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<sst xmlns="http://schemas.openxmlformats.org/spreadsheetml/2006/main" count="2036" uniqueCount="1733">
  <si>
    <t>ticker</t>
  </si>
  <si>
    <t>RVTY</t>
  </si>
  <si>
    <t>nombre</t>
  </si>
  <si>
    <t>REVVITY INC</t>
  </si>
  <si>
    <t>empresa</t>
  </si>
  <si>
    <t>Advanced Medical Equipment &amp; Technology</t>
  </si>
  <si>
    <t>Open</t>
  </si>
  <si>
    <t>Target Price</t>
  </si>
  <si>
    <t>Upside</t>
  </si>
  <si>
    <t>112.00%</t>
  </si>
  <si>
    <t>Country</t>
  </si>
  <si>
    <t>United States</t>
  </si>
  <si>
    <t>Market Cap</t>
  </si>
  <si>
    <t>Book Value</t>
  </si>
  <si>
    <t>Pe ratio</t>
  </si>
  <si>
    <t>Dividend Ratio</t>
  </si>
  <si>
    <t>Net Debt Growth</t>
  </si>
  <si>
    <t>13.45%</t>
  </si>
  <si>
    <t>Total Assets Growth</t>
  </si>
  <si>
    <t>-0.96%</t>
  </si>
  <si>
    <t>Net Property, Plant and Equipment Growth</t>
  </si>
  <si>
    <t>5.39%</t>
  </si>
  <si>
    <t>EBITDA Growth</t>
  </si>
  <si>
    <t>56.88%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</si>
  <si>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</si>
  <si>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</si>
  <si>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</si>
  <si>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</si>
  <si>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</si>
  <si>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</si>
  <si>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</si>
  <si>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</si>
  <si>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</si>
  <si>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</si>
  <si>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</si>
  <si>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</si>
  <si>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</si>
  <si>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</si>
  <si>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</si>
  <si>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</si>
  <si>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</si>
  <si>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</si>
  <si>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</si>
  <si>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</si>
  <si>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</si>
  <si>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</si>
  <si>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</si>
  <si>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</si>
  <si>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</si>
  <si>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</si>
  <si>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</si>
  <si>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</si>
  <si>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</si>
  <si>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</si>
  <si>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</si>
  <si>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</si>
  <si>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</si>
  <si>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</si>
  <si>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</si>
  <si>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</si>
  <si>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</si>
  <si>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</si>
  <si>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</si>
  <si>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</si>
  <si>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</si>
  <si>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</si>
  <si>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</si>
  <si>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</si>
  <si>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</si>
  <si>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</si>
  <si>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</si>
  <si>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</si>
  <si>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</si>
  <si>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</si>
  <si>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</si>
  <si>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</si>
  <si>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</si>
  <si>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</si>
  <si>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</si>
  <si>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</si>
  <si>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</si>
  <si>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</si>
  <si>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</si>
  <si>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</si>
  <si>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</si>
  <si>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</si>
  <si>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</si>
  <si>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</si>
  <si>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</si>
  <si>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</si>
  <si>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</si>
  <si>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</si>
  <si>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</si>
  <si>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</si>
  <si>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</si>
  <si>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</si>
  <si>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</si>
  <si>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</si>
  <si>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</si>
  <si>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</si>
  <si>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</si>
  <si>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</si>
  <si>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</si>
  <si>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</si>
  <si>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</si>
  <si>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</si>
  <si>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</si>
  <si>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</si>
  <si>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</si>
  <si>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</si>
  <si>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</si>
  <si>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</si>
  <si>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</si>
  <si>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</si>
  <si>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</si>
  <si>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</si>
  <si>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18.16</t>
  </si>
  <si>
    <t>18.84</t>
  </si>
  <si>
    <t>19.65</t>
  </si>
  <si>
    <t>22.68</t>
  </si>
  <si>
    <t>23.37</t>
  </si>
  <si>
    <t>25.32</t>
  </si>
  <si>
    <t>33.33</t>
  </si>
  <si>
    <t>56.57</t>
  </si>
  <si>
    <t>58.46</t>
  </si>
  <si>
    <t>63.79</t>
  </si>
  <si>
    <t>Tangible Book Value</t>
  </si>
  <si>
    <t>Tangible Book Value Per Share</t>
  </si>
  <si>
    <t>-6.51</t>
  </si>
  <si>
    <t>-5.86</t>
  </si>
  <si>
    <t>-4.69</t>
  </si>
  <si>
    <t>-16.73</t>
  </si>
  <si>
    <t>-14.17</t>
  </si>
  <si>
    <t>-14.22</t>
  </si>
  <si>
    <t>-9.61</t>
  </si>
  <si>
    <t>-34.37</t>
  </si>
  <si>
    <t>-19.6</t>
  </si>
  <si>
    <t>-13.64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</si>
  <si>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</si>
  <si>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</si>
  <si>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</si>
  <si>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</si>
  <si>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</si>
  <si>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</si>
  <si>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</si>
  <si>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</si>
  <si>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</si>
  <si>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</si>
  <si>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</si>
  <si>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</si>
  <si>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</si>
  <si>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</si>
  <si>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</si>
  <si>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</si>
  <si>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</si>
  <si>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</si>
  <si>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</si>
  <si>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</si>
  <si>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</si>
  <si>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</si>
  <si>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</si>
  <si>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</si>
  <si>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</si>
  <si>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</si>
  <si>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</si>
  <si>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</si>
  <si>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</si>
  <si>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</si>
  <si>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</si>
  <si>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</si>
  <si>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</si>
  <si>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</si>
  <si>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</si>
  <si>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</si>
  <si>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</si>
  <si>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</si>
  <si>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</si>
  <si>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</si>
  <si>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</si>
  <si>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</si>
  <si>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</si>
  <si>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</si>
  <si>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t>
  </si>
  <si>
    <t>1.89</t>
  </si>
  <si>
    <t>2.14</t>
  </si>
  <si>
    <t>2.66</t>
  </si>
  <si>
    <t>2.15</t>
  </si>
  <si>
    <t>2.05</t>
  </si>
  <si>
    <t>6.53</t>
  </si>
  <si>
    <t>8.12</t>
  </si>
  <si>
    <t>4.51</t>
  </si>
  <si>
    <t>5.56</t>
  </si>
  <si>
    <t>Basic EPS - Continuing Operations</t>
  </si>
  <si>
    <t>1.43</t>
  </si>
  <si>
    <t>1.97</t>
  </si>
  <si>
    <t>2.06</t>
  </si>
  <si>
    <t>4.06</t>
  </si>
  <si>
    <t>1.44</t>
  </si>
  <si>
    <t>Basic Weighted Average Shares Outstanding</t>
  </si>
  <si>
    <t>Net EPS - Diluted</t>
  </si>
  <si>
    <t>1.39</t>
  </si>
  <si>
    <t>1.88</t>
  </si>
  <si>
    <t>2.13</t>
  </si>
  <si>
    <t>2.64</t>
  </si>
  <si>
    <t>2.04</t>
  </si>
  <si>
    <t>6.5</t>
  </si>
  <si>
    <t>8.08</t>
  </si>
  <si>
    <t>Diluted EPS - Continuing Operations</t>
  </si>
  <si>
    <t>1.42</t>
  </si>
  <si>
    <t>1.96</t>
  </si>
  <si>
    <t>Diluted Weighted Average Shares Outstanding</t>
  </si>
  <si>
    <t>Normalized Basic EPS</t>
  </si>
  <si>
    <t>1.03</t>
  </si>
  <si>
    <t>1.48</t>
  </si>
  <si>
    <t>1.49</t>
  </si>
  <si>
    <t>1.68</t>
  </si>
  <si>
    <t>1.76</t>
  </si>
  <si>
    <t>5.23</t>
  </si>
  <si>
    <t>7.67</t>
  </si>
  <si>
    <t>3.72</t>
  </si>
  <si>
    <t>1.71</t>
  </si>
  <si>
    <t>Normalized Diluted EPS</t>
  </si>
  <si>
    <t>1.02</t>
  </si>
  <si>
    <t>1.47</t>
  </si>
  <si>
    <t>1.66</t>
  </si>
  <si>
    <t>1.74</t>
  </si>
  <si>
    <t>5.2</t>
  </si>
  <si>
    <t>7.63</t>
  </si>
  <si>
    <t>3.71</t>
  </si>
  <si>
    <t>Dividend Per Share</t>
  </si>
  <si>
    <t>0.28</t>
  </si>
  <si>
    <t>Payout Ratio</t>
  </si>
  <si>
    <t>20.04</t>
  </si>
  <si>
    <t>14.86</t>
  </si>
  <si>
    <t>13.15</t>
  </si>
  <si>
    <t>10.52</t>
  </si>
  <si>
    <t>13.03</t>
  </si>
  <si>
    <t>13.65</t>
  </si>
  <si>
    <t>4.29</t>
  </si>
  <si>
    <t>3.43</t>
  </si>
  <si>
    <t>6.21</t>
  </si>
  <si>
    <t>5.04</t>
  </si>
  <si>
    <t>American Depositary Receipts Ratio (ADR)</t>
  </si>
  <si>
    <t>0.5</t>
  </si>
  <si>
    <t>EBITDA</t>
  </si>
  <si>
    <t>EBITA</t>
  </si>
  <si>
    <t>EBIT</t>
  </si>
  <si>
    <t>EBITDAR</t>
  </si>
  <si>
    <t>Total Revenues (As Reported)</t>
  </si>
  <si>
    <t>Effective Tax Rate - (Ratio)</t>
  </si>
  <si>
    <t>4.97</t>
  </si>
  <si>
    <t>12.84</t>
  </si>
  <si>
    <t>11.62</t>
  </si>
  <si>
    <t>47.12</t>
  </si>
  <si>
    <t>7.84</t>
  </si>
  <si>
    <t>3.96</t>
  </si>
  <si>
    <t>19.67</t>
  </si>
  <si>
    <t>26.3</t>
  </si>
  <si>
    <t>21.35</t>
  </si>
  <si>
    <t>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</si>
  <si>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</si>
  <si>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</si>
  <si>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</si>
  <si>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</si>
  <si>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</si>
  <si>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</si>
  <si>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</si>
  <si>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</si>
  <si>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</si>
  <si>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</si>
  <si>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</si>
  <si>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</si>
  <si>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</si>
  <si>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</si>
  <si>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</si>
  <si>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</si>
  <si>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</si>
  <si>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</si>
  <si>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</si>
  <si>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</si>
  <si>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3.51</t>
  </si>
  <si>
    <t>4.65</t>
  </si>
  <si>
    <t>4.53</t>
  </si>
  <si>
    <t>4.09</t>
  </si>
  <si>
    <t>3.92</t>
  </si>
  <si>
    <t>8.5</t>
  </si>
  <si>
    <t>8.22</t>
  </si>
  <si>
    <t>3.69</t>
  </si>
  <si>
    <t>1.72</t>
  </si>
  <si>
    <t>Return on Total Capital</t>
  </si>
  <si>
    <t>4.71</t>
  </si>
  <si>
    <t>6.05</t>
  </si>
  <si>
    <t>5.5</t>
  </si>
  <si>
    <t>5.27</t>
  </si>
  <si>
    <t>5.24</t>
  </si>
  <si>
    <t>11.17</t>
  </si>
  <si>
    <t>10.31</t>
  </si>
  <si>
    <t>4.43</t>
  </si>
  <si>
    <t>1.99</t>
  </si>
  <si>
    <t>Return On Equity %</t>
  </si>
  <si>
    <t>7.99</t>
  </si>
  <si>
    <t>10.24</t>
  </si>
  <si>
    <t>10.12</t>
  </si>
  <si>
    <t>6.74</t>
  </si>
  <si>
    <t>9.33</t>
  </si>
  <si>
    <t>8.44</t>
  </si>
  <si>
    <t>22.23</t>
  </si>
  <si>
    <t>17.34</t>
  </si>
  <si>
    <t>7.06</t>
  </si>
  <si>
    <t>2.35</t>
  </si>
  <si>
    <t>Return on Common Equity</t>
  </si>
  <si>
    <t>Margin Analysis</t>
  </si>
  <si>
    <t>Gross Profit Margin %</t>
  </si>
  <si>
    <t>45.01</t>
  </si>
  <si>
    <t>45.61</t>
  </si>
  <si>
    <t>47.92</t>
  </si>
  <si>
    <t>47.82</t>
  </si>
  <si>
    <t>48.96</t>
  </si>
  <si>
    <t>49.16</t>
  </si>
  <si>
    <t>56.06</t>
  </si>
  <si>
    <t>57.04</t>
  </si>
  <si>
    <t>61.62</t>
  </si>
  <si>
    <t>55.98</t>
  </si>
  <si>
    <t>SG&amp;A Margin</t>
  </si>
  <si>
    <t>29.46</t>
  </si>
  <si>
    <t>26.4</t>
  </si>
  <si>
    <t>27.58</t>
  </si>
  <si>
    <t>26.61</t>
  </si>
  <si>
    <t>28.35</t>
  </si>
  <si>
    <t>28.71</t>
  </si>
  <si>
    <t>24.58</t>
  </si>
  <si>
    <t>21.81</t>
  </si>
  <si>
    <t>29.14</t>
  </si>
  <si>
    <t>34.23</t>
  </si>
  <si>
    <t>EBITDA Margin %</t>
  </si>
  <si>
    <t>15.36</t>
  </si>
  <si>
    <t>18.59</t>
  </si>
  <si>
    <t>19.19</t>
  </si>
  <si>
    <t>19.69</t>
  </si>
  <si>
    <t>20.13</t>
  </si>
  <si>
    <t>21.31</t>
  </si>
  <si>
    <t>32.57</t>
  </si>
  <si>
    <t>36.87</t>
  </si>
  <si>
    <t>38.85</t>
  </si>
  <si>
    <t>29.57</t>
  </si>
  <si>
    <t>EBITA Margin %</t>
  </si>
  <si>
    <t>13.87</t>
  </si>
  <si>
    <t>17.11</t>
  </si>
  <si>
    <t>17.84</t>
  </si>
  <si>
    <t>18.3</t>
  </si>
  <si>
    <t>18.53</t>
  </si>
  <si>
    <t>19.59</t>
  </si>
  <si>
    <t>31.14</t>
  </si>
  <si>
    <t>35.53</t>
  </si>
  <si>
    <t>37.15</t>
  </si>
  <si>
    <t>27.14</t>
  </si>
  <si>
    <t>EBIT Margin %</t>
  </si>
  <si>
    <t>10.14</t>
  </si>
  <si>
    <t>13.64</t>
  </si>
  <si>
    <t>14.46</t>
  </si>
  <si>
    <t>15.03</t>
  </si>
  <si>
    <t>13.63</t>
  </si>
  <si>
    <t>13.89</t>
  </si>
  <si>
    <t>26.05</t>
  </si>
  <si>
    <t>29.81</t>
  </si>
  <si>
    <t>25.96</t>
  </si>
  <si>
    <t>Income From Continuing Operations Margin %</t>
  </si>
  <si>
    <t>7.2</t>
  </si>
  <si>
    <t>9.4</t>
  </si>
  <si>
    <t>10.2</t>
  </si>
  <si>
    <t>6.95</t>
  </si>
  <si>
    <t>8.55</t>
  </si>
  <si>
    <t>7.9</t>
  </si>
  <si>
    <t>19.25</t>
  </si>
  <si>
    <t>18.62</t>
  </si>
  <si>
    <t>15.48</t>
  </si>
  <si>
    <t>Net Income Margin %</t>
  </si>
  <si>
    <t>7.05</t>
  </si>
  <si>
    <t>9.39</t>
  </si>
  <si>
    <t>11.08</t>
  </si>
  <si>
    <t>12.97</t>
  </si>
  <si>
    <t>8.56</t>
  </si>
  <si>
    <t>7.89</t>
  </si>
  <si>
    <t>19.24</t>
  </si>
  <si>
    <t>18.61</t>
  </si>
  <si>
    <t>17.19</t>
  </si>
  <si>
    <t>25.2</t>
  </si>
  <si>
    <t>Net Avail. For Common Margin %</t>
  </si>
  <si>
    <t>Normalized Net Income Margin</t>
  </si>
  <si>
    <t>5.19</t>
  </si>
  <si>
    <t>7.36</t>
  </si>
  <si>
    <t>7.72</t>
  </si>
  <si>
    <t>8.17</t>
  </si>
  <si>
    <t>6.99</t>
  </si>
  <si>
    <t>7.27</t>
  </si>
  <si>
    <t>15.41</t>
  </si>
  <si>
    <t>17.58</t>
  </si>
  <si>
    <t>14.18</t>
  </si>
  <si>
    <t>7.75</t>
  </si>
  <si>
    <t>Levered Free Cash Flow Margin</t>
  </si>
  <si>
    <t>8.79</t>
  </si>
  <si>
    <t>14.73</t>
  </si>
  <si>
    <t>12.25</t>
  </si>
  <si>
    <t>10.76</t>
  </si>
  <si>
    <t>9.5</t>
  </si>
  <si>
    <t>7.88</t>
  </si>
  <si>
    <t>17.1</t>
  </si>
  <si>
    <t>22.56</t>
  </si>
  <si>
    <t>-7.91</t>
  </si>
  <si>
    <t>60.55</t>
  </si>
  <si>
    <t>Unlevered Free Cash Flow Margin</t>
  </si>
  <si>
    <t>9.74</t>
  </si>
  <si>
    <t>15.72</t>
  </si>
  <si>
    <t>13.38</t>
  </si>
  <si>
    <t>11.86</t>
  </si>
  <si>
    <t>10.88</t>
  </si>
  <si>
    <t>9.12</t>
  </si>
  <si>
    <t>17.83</t>
  </si>
  <si>
    <t>23.43</t>
  </si>
  <si>
    <t>-6.17</t>
  </si>
  <si>
    <t>62.52</t>
  </si>
  <si>
    <t>Asset Turnover</t>
  </si>
  <si>
    <t>0.55</t>
  </si>
  <si>
    <t>0.44</t>
  </si>
  <si>
    <t>0.46</t>
  </si>
  <si>
    <t>0.52</t>
  </si>
  <si>
    <t>0.23</t>
  </si>
  <si>
    <t>0.2</t>
  </si>
  <si>
    <t>Fixed Assets Turnover</t>
  </si>
  <si>
    <t>12.45</t>
  </si>
  <si>
    <t>13.18</t>
  </si>
  <si>
    <t>14.95</t>
  </si>
  <si>
    <t>10.18</t>
  </si>
  <si>
    <t>9.01</t>
  </si>
  <si>
    <t>7.17</t>
  </si>
  <si>
    <t>7.13</t>
  </si>
  <si>
    <t>5.01</t>
  </si>
  <si>
    <t>4.12</t>
  </si>
  <si>
    <t>Receivables Turnover (Average Receivables)</t>
  </si>
  <si>
    <t>4.77</t>
  </si>
  <si>
    <t>5.03</t>
  </si>
  <si>
    <t>4.62</t>
  </si>
  <si>
    <t>4.69</t>
  </si>
  <si>
    <t>4.25</t>
  </si>
  <si>
    <t>4.02</t>
  </si>
  <si>
    <t>5.02</t>
  </si>
  <si>
    <t>4.42</t>
  </si>
  <si>
    <t>Inventory Turnover (Average Inventory)</t>
  </si>
  <si>
    <t>4.5</t>
  </si>
  <si>
    <t>4.35</t>
  </si>
  <si>
    <t>3.94</t>
  </si>
  <si>
    <t>4.11</t>
  </si>
  <si>
    <t>4.22</t>
  </si>
  <si>
    <t>3.81</t>
  </si>
  <si>
    <t>3.82</t>
  </si>
  <si>
    <t>3.06</t>
  </si>
  <si>
    <t>2.91</t>
  </si>
  <si>
    <t>Short Term Liquidity</t>
  </si>
  <si>
    <t>Current Ratio</t>
  </si>
  <si>
    <t>1.79</t>
  </si>
  <si>
    <t>1.84</t>
  </si>
  <si>
    <t>1.26</t>
  </si>
  <si>
    <t>1.6</t>
  </si>
  <si>
    <t>1.8</t>
  </si>
  <si>
    <t>1.36</t>
  </si>
  <si>
    <t>2.01</t>
  </si>
  <si>
    <t>2.07</t>
  </si>
  <si>
    <t>Quick Ratio</t>
  </si>
  <si>
    <t>1.08</t>
  </si>
  <si>
    <t>1.21</t>
  </si>
  <si>
    <t>1.3</t>
  </si>
  <si>
    <t>0.79</t>
  </si>
  <si>
    <t>1.2</t>
  </si>
  <si>
    <t>0.94</t>
  </si>
  <si>
    <t>1.35</t>
  </si>
  <si>
    <t>0.69</t>
  </si>
  <si>
    <t>1.54</t>
  </si>
  <si>
    <t>Operating Cash Flow to Current Liabilities</t>
  </si>
  <si>
    <t>0.47</t>
  </si>
  <si>
    <t>0.51</t>
  </si>
  <si>
    <t>0.58</t>
  </si>
  <si>
    <t>0.3</t>
  </si>
  <si>
    <t>0.4</t>
  </si>
  <si>
    <t>0.48</t>
  </si>
  <si>
    <t>0.54</t>
  </si>
  <si>
    <t>1.16</t>
  </si>
  <si>
    <t>0.06</t>
  </si>
  <si>
    <t>Days Sales Outstanding (Average Receivables)</t>
  </si>
  <si>
    <t>76.25</t>
  </si>
  <si>
    <t>74.58</t>
  </si>
  <si>
    <t>72.32</t>
  </si>
  <si>
    <t>78.86</t>
  </si>
  <si>
    <t>77.63</t>
  </si>
  <si>
    <t>85.7</t>
  </si>
  <si>
    <t>92.21</t>
  </si>
  <si>
    <t>78.26</t>
  </si>
  <si>
    <t>72.58</t>
  </si>
  <si>
    <t>82.42</t>
  </si>
  <si>
    <t>Days Outstanding Inventory (Average Inventory)</t>
  </si>
  <si>
    <t>80.82</t>
  </si>
  <si>
    <t>86.45</t>
  </si>
  <si>
    <t>83.64</t>
  </si>
  <si>
    <t>92.49</t>
  </si>
  <si>
    <t>88.58</t>
  </si>
  <si>
    <t>86.32</t>
  </si>
  <si>
    <t>97.26</t>
  </si>
  <si>
    <t>95.25</t>
  </si>
  <si>
    <t>119.03</t>
  </si>
  <si>
    <t>125.28</t>
  </si>
  <si>
    <t>Average Days Payable Outstanding</t>
  </si>
  <si>
    <t>49.44</t>
  </si>
  <si>
    <t>49.14</t>
  </si>
  <si>
    <t>51.64</t>
  </si>
  <si>
    <t>55.36</t>
  </si>
  <si>
    <t>57.41</t>
  </si>
  <si>
    <t>54.34</t>
  </si>
  <si>
    <t>86.97</t>
  </si>
  <si>
    <t>70.37</t>
  </si>
  <si>
    <t>Cash Conversion Cycle (Average Days)</t>
  </si>
  <si>
    <t>107.64</t>
  </si>
  <si>
    <t>111.89</t>
  </si>
  <si>
    <t>104.32</t>
  </si>
  <si>
    <t>115.99</t>
  </si>
  <si>
    <t>108.8</t>
  </si>
  <si>
    <t>116.02</t>
  </si>
  <si>
    <t>132.06</t>
  </si>
  <si>
    <t>119.18</t>
  </si>
  <si>
    <t>104.65</t>
  </si>
  <si>
    <t>137.33</t>
  </si>
  <si>
    <t>Long Term Solvency</t>
  </si>
  <si>
    <t>Total Debt/Equity</t>
  </si>
  <si>
    <t>51.56</t>
  </si>
  <si>
    <t>47.99</t>
  </si>
  <si>
    <t>48.59</t>
  </si>
  <si>
    <t>80.14</t>
  </si>
  <si>
    <t>73.17</t>
  </si>
  <si>
    <t>80.21</t>
  </si>
  <si>
    <t>59.41</t>
  </si>
  <si>
    <t>72.96</t>
  </si>
  <si>
    <t>62.24</t>
  </si>
  <si>
    <t>Total Debt / Total Capital</t>
  </si>
  <si>
    <t>34.02</t>
  </si>
  <si>
    <t>32.43</t>
  </si>
  <si>
    <t>32.7</t>
  </si>
  <si>
    <t>44.49</t>
  </si>
  <si>
    <t>42.25</t>
  </si>
  <si>
    <t>44.51</t>
  </si>
  <si>
    <t>37.27</t>
  </si>
  <si>
    <t>42.18</t>
  </si>
  <si>
    <t>38.36</t>
  </si>
  <si>
    <t>34.05</t>
  </si>
  <si>
    <t>LT Debt/Equity</t>
  </si>
  <si>
    <t>51.51</t>
  </si>
  <si>
    <t>47.94</t>
  </si>
  <si>
    <t>48.54</t>
  </si>
  <si>
    <t>71.46</t>
  </si>
  <si>
    <t>72.6</t>
  </si>
  <si>
    <t>78.56</t>
  </si>
  <si>
    <t>48.14</t>
  </si>
  <si>
    <t>72.33</t>
  </si>
  <si>
    <t>55.44</t>
  </si>
  <si>
    <t>42.05</t>
  </si>
  <si>
    <t>Long-Term Debt / Total Capital</t>
  </si>
  <si>
    <t>33.99</t>
  </si>
  <si>
    <t>32.39</t>
  </si>
  <si>
    <t>32.66</t>
  </si>
  <si>
    <t>39.67</t>
  </si>
  <si>
    <t>41.92</t>
  </si>
  <si>
    <t>43.59</t>
  </si>
  <si>
    <t>30.2</t>
  </si>
  <si>
    <t>41.82</t>
  </si>
  <si>
    <t>34.17</t>
  </si>
  <si>
    <t>27.73</t>
  </si>
  <si>
    <t>Total Liabilities / Total Assets</t>
  </si>
  <si>
    <t>50.6</t>
  </si>
  <si>
    <t>49.34</t>
  </si>
  <si>
    <t>49.64</t>
  </si>
  <si>
    <t>58.91</t>
  </si>
  <si>
    <t>56.74</t>
  </si>
  <si>
    <t>56.97</t>
  </si>
  <si>
    <t>53.07</t>
  </si>
  <si>
    <t>52.39</t>
  </si>
  <si>
    <t>47.75</t>
  </si>
  <si>
    <t>41.96</t>
  </si>
  <si>
    <t>EBIT / Interest Expense</t>
  </si>
  <si>
    <t>6.26</t>
  </si>
  <si>
    <t>7.37</t>
  </si>
  <si>
    <t>5.65</t>
  </si>
  <si>
    <t>6.29</t>
  </si>
  <si>
    <t>20.03</t>
  </si>
  <si>
    <t>19.18</t>
  </si>
  <si>
    <t>8.27</t>
  </si>
  <si>
    <t>3.86</t>
  </si>
  <si>
    <t>EBITDA / Interest Expense</t>
  </si>
  <si>
    <t>9.47</t>
  </si>
  <si>
    <t>11.07</t>
  </si>
  <si>
    <t>9.78</t>
  </si>
  <si>
    <t>10.11</t>
  </si>
  <si>
    <t>8.35</t>
  </si>
  <si>
    <t>10.62</t>
  </si>
  <si>
    <t>26.19</t>
  </si>
  <si>
    <t>24.43</t>
  </si>
  <si>
    <t>12.76</t>
  </si>
  <si>
    <t>8.71</t>
  </si>
  <si>
    <t>(EBITDA - Capex) / Interest Expense</t>
  </si>
  <si>
    <t>8.67</t>
  </si>
  <si>
    <t>10.29</t>
  </si>
  <si>
    <t>9.22</t>
  </si>
  <si>
    <t>6.96</t>
  </si>
  <si>
    <t>9.42</t>
  </si>
  <si>
    <t>24.62</t>
  </si>
  <si>
    <t>23.16</t>
  </si>
  <si>
    <t>11.94</t>
  </si>
  <si>
    <t>Total Debt / EBITDA</t>
  </si>
  <si>
    <t>2.41</t>
  </si>
  <si>
    <t>2.58</t>
  </si>
  <si>
    <t>4.52</t>
  </si>
  <si>
    <t>3.38</t>
  </si>
  <si>
    <t>3.34</t>
  </si>
  <si>
    <t>2.71</t>
  </si>
  <si>
    <t>3.46</t>
  </si>
  <si>
    <t>4.72</t>
  </si>
  <si>
    <t>Net Debt / EBITDA</t>
  </si>
  <si>
    <t>2.55</t>
  </si>
  <si>
    <t>1.69</t>
  </si>
  <si>
    <t>3.09</t>
  </si>
  <si>
    <t>1.41</t>
  </si>
  <si>
    <t>2.39</t>
  </si>
  <si>
    <t>3.11</t>
  </si>
  <si>
    <t>2.84</t>
  </si>
  <si>
    <t>Total Debt / (EBITDA - Capex)</t>
  </si>
  <si>
    <t>3.35</t>
  </si>
  <si>
    <t>2.59</t>
  </si>
  <si>
    <t>2.8</t>
  </si>
  <si>
    <t>4.95</t>
  </si>
  <si>
    <t>3.77</t>
  </si>
  <si>
    <t>1.83</t>
  </si>
  <si>
    <t>2.86</t>
  </si>
  <si>
    <t>3.7</t>
  </si>
  <si>
    <t>5.21</t>
  </si>
  <si>
    <t>Net Debt / (EBITDA - Capex)</t>
  </si>
  <si>
    <t>2.79</t>
  </si>
  <si>
    <t>1.98</t>
  </si>
  <si>
    <t>4.45</t>
  </si>
  <si>
    <t>3.45</t>
  </si>
  <si>
    <t>1.5</t>
  </si>
  <si>
    <t>2.52</t>
  </si>
  <si>
    <t>3.33</t>
  </si>
  <si>
    <t>3.14</t>
  </si>
  <si>
    <t>Growth Over Prior Year</t>
  </si>
  <si>
    <t>Total Revenues, 1 Yr. Growth %</t>
  </si>
  <si>
    <t>1.12</t>
  </si>
  <si>
    <t>6.69</t>
  </si>
  <si>
    <t>23.08</t>
  </si>
  <si>
    <t>3.8</t>
  </si>
  <si>
    <t>31.18</t>
  </si>
  <si>
    <t>33.95</t>
  </si>
  <si>
    <t>-13.48</t>
  </si>
  <si>
    <t>-16.95</t>
  </si>
  <si>
    <t>Gross Profit, 1 Yr. Growth %</t>
  </si>
  <si>
    <t>2.46</t>
  </si>
  <si>
    <t>6.46</t>
  </si>
  <si>
    <t>25.95</t>
  </si>
  <si>
    <t>49.59</t>
  </si>
  <si>
    <t>36.3</t>
  </si>
  <si>
    <t>-17.35</t>
  </si>
  <si>
    <t>-24.34</t>
  </si>
  <si>
    <t>EBITDA, 1 Yr. Growth %</t>
  </si>
  <si>
    <t>-11.88</t>
  </si>
  <si>
    <t>22.38</t>
  </si>
  <si>
    <t>7.21</t>
  </si>
  <si>
    <t>9.45</t>
  </si>
  <si>
    <t>31.6</t>
  </si>
  <si>
    <t>9.86</t>
  </si>
  <si>
    <t>101.34</t>
  </si>
  <si>
    <t>-24.86</t>
  </si>
  <si>
    <t>-37.45</t>
  </si>
  <si>
    <t>EBITA, 1 Yr. Growth %</t>
  </si>
  <si>
    <t>-11.95</t>
  </si>
  <si>
    <t>24.76</t>
  </si>
  <si>
    <t>30.71</t>
  </si>
  <si>
    <t>109.56</t>
  </si>
  <si>
    <t>52.83</t>
  </si>
  <si>
    <t>-25.78</t>
  </si>
  <si>
    <t>-39.97</t>
  </si>
  <si>
    <t>EBIT, 1 Yr. Growth %</t>
  </si>
  <si>
    <t>-13.76</t>
  </si>
  <si>
    <t>35.97</t>
  </si>
  <si>
    <t>11.97</t>
  </si>
  <si>
    <t>10.9</t>
  </si>
  <si>
    <t>18.35</t>
  </si>
  <si>
    <t>5.74</t>
  </si>
  <si>
    <t>147.69</t>
  </si>
  <si>
    <t>53.25</t>
  </si>
  <si>
    <t>-38.64</t>
  </si>
  <si>
    <t>-56.31</t>
  </si>
  <si>
    <t>Earnings From Cont. Operations, 1 Yr. Growth %</t>
  </si>
  <si>
    <t>-7.52</t>
  </si>
  <si>
    <t>31.97</t>
  </si>
  <si>
    <t>14.26</t>
  </si>
  <si>
    <t>-27.27</t>
  </si>
  <si>
    <t>51.36</t>
  </si>
  <si>
    <t>-4.09</t>
  </si>
  <si>
    <t>219.69</t>
  </si>
  <si>
    <t>29.55</t>
  </si>
  <si>
    <t>-42.36</t>
  </si>
  <si>
    <t>-64.99</t>
  </si>
  <si>
    <t>Net Income, 1 Yr. Growth %</t>
  </si>
  <si>
    <t>-5.64</t>
  </si>
  <si>
    <t>34.64</t>
  </si>
  <si>
    <t>10.3</t>
  </si>
  <si>
    <t>24.9</t>
  </si>
  <si>
    <t>-18.69</t>
  </si>
  <si>
    <t>-4.36</t>
  </si>
  <si>
    <t>219.87</t>
  </si>
  <si>
    <t>-39.65</t>
  </si>
  <si>
    <t>21.77</t>
  </si>
  <si>
    <t>Normalized Net Income, 1 Yr. Growth %</t>
  </si>
  <si>
    <t>-11.58</t>
  </si>
  <si>
    <t>43.41</t>
  </si>
  <si>
    <t>13.09</t>
  </si>
  <si>
    <t>12.86</t>
  </si>
  <si>
    <t>12.61</t>
  </si>
  <si>
    <t>177.62</t>
  </si>
  <si>
    <t>52.8</t>
  </si>
  <si>
    <t>-42.89</t>
  </si>
  <si>
    <t>-55.43</t>
  </si>
  <si>
    <t>Diluted EPS Before Extra, 1 Yr. Growth %</t>
  </si>
  <si>
    <t>-7.79</t>
  </si>
  <si>
    <t>17.37</t>
  </si>
  <si>
    <t>-27.55</t>
  </si>
  <si>
    <t>-4.23</t>
  </si>
  <si>
    <t>218.63</t>
  </si>
  <si>
    <t>24.31</t>
  </si>
  <si>
    <t>-46.72</t>
  </si>
  <si>
    <t>-64.55</t>
  </si>
  <si>
    <t>Accounts Receivable, 1 Yr. Growth %</t>
  </si>
  <si>
    <t>0.82</t>
  </si>
  <si>
    <t>-6.7</t>
  </si>
  <si>
    <t>2.54</t>
  </si>
  <si>
    <t>29.77</t>
  </si>
  <si>
    <t>14.55</t>
  </si>
  <si>
    <t>14.62</t>
  </si>
  <si>
    <t>59.28</t>
  </si>
  <si>
    <t>-11.37</t>
  </si>
  <si>
    <t>-13.44</t>
  </si>
  <si>
    <t>3.27</t>
  </si>
  <si>
    <t>Inventory, 1 Yr. Growth %</t>
  </si>
  <si>
    <t>9.43</t>
  </si>
  <si>
    <t>0.9</t>
  </si>
  <si>
    <t>-4.87</t>
  </si>
  <si>
    <t>42.47</t>
  </si>
  <si>
    <t>-3.79</t>
  </si>
  <si>
    <t>5.49</t>
  </si>
  <si>
    <t>44.16</t>
  </si>
  <si>
    <t>21.41</t>
  </si>
  <si>
    <t>-4.8</t>
  </si>
  <si>
    <t>5.57</t>
  </si>
  <si>
    <t>Net Property, Plant and Equip., 1 Yr. Growth %</t>
  </si>
  <si>
    <t>-3.82</t>
  </si>
  <si>
    <t>-5.2</t>
  </si>
  <si>
    <t>5.76</t>
  </si>
  <si>
    <t>104.86</t>
  </si>
  <si>
    <t>6.89</t>
  </si>
  <si>
    <t>18.55</t>
  </si>
  <si>
    <t>30.9</t>
  </si>
  <si>
    <t>-0.98</t>
  </si>
  <si>
    <t>Total Assets, 1 Yr. Growth %</t>
  </si>
  <si>
    <t>4.75</t>
  </si>
  <si>
    <t>2.65</t>
  </si>
  <si>
    <t>42.43</t>
  </si>
  <si>
    <t>-1.9</t>
  </si>
  <si>
    <t>21.74</t>
  </si>
  <si>
    <t>88.44</t>
  </si>
  <si>
    <t>-5.8</t>
  </si>
  <si>
    <t>Tangible Book Value, 1 Yr. Growth %</t>
  </si>
  <si>
    <t>20.22</t>
  </si>
  <si>
    <t>-10.34</t>
  </si>
  <si>
    <t>-15.92</t>
  </si>
  <si>
    <t>258.7</t>
  </si>
  <si>
    <t>-15.09</t>
  </si>
  <si>
    <t>0.85</t>
  </si>
  <si>
    <t>-31.85</t>
  </si>
  <si>
    <t>302.71</t>
  </si>
  <si>
    <t>-25.14</t>
  </si>
  <si>
    <t>-32.02</t>
  </si>
  <si>
    <t>Common Equity, 1 Yr. Growth %</t>
  </si>
  <si>
    <t>16.23</t>
  </si>
  <si>
    <t>8.85</t>
  </si>
  <si>
    <t>32.75</t>
  </si>
  <si>
    <t>91.17</t>
  </si>
  <si>
    <t>6.64</t>
  </si>
  <si>
    <t>Cash From Operations, 1 Yr. Growth %</t>
  </si>
  <si>
    <t>77.56</t>
  </si>
  <si>
    <t>1.95</t>
  </si>
  <si>
    <t>22.12</t>
  </si>
  <si>
    <t>-17.73</t>
  </si>
  <si>
    <t>7.83</t>
  </si>
  <si>
    <t>16.86</t>
  </si>
  <si>
    <t>145.46</t>
  </si>
  <si>
    <t>58.12</t>
  </si>
  <si>
    <t>-51.81</t>
  </si>
  <si>
    <t>-86.57</t>
  </si>
  <si>
    <t>Capital Expenditures, 1 Yr. Growth %</t>
  </si>
  <si>
    <t>-25.42</t>
  </si>
  <si>
    <t>1.93</t>
  </si>
  <si>
    <t>12.35</t>
  </si>
  <si>
    <t>23.3</t>
  </si>
  <si>
    <t>138.57</t>
  </si>
  <si>
    <t>-18.15</t>
  </si>
  <si>
    <t>28.88</t>
  </si>
  <si>
    <t>-0.45</t>
  </si>
  <si>
    <t>-4.98</t>
  </si>
  <si>
    <t>Levered Free Cash Flow, 1 Yr. Growth %</t>
  </si>
  <si>
    <t>2.82</t>
  </si>
  <si>
    <t>69.5</t>
  </si>
  <si>
    <t>-15.17</t>
  </si>
  <si>
    <t>-6.34</t>
  </si>
  <si>
    <t>14.32</t>
  </si>
  <si>
    <t>-13.9</t>
  </si>
  <si>
    <t>186.91</t>
  </si>
  <si>
    <t>76.68</t>
  </si>
  <si>
    <t>-125.32</t>
  </si>
  <si>
    <t>-756.6</t>
  </si>
  <si>
    <t>Unlevered Free Cash Flow, 1 Yr. Growth %</t>
  </si>
  <si>
    <t>0.89</t>
  </si>
  <si>
    <t>63.19</t>
  </si>
  <si>
    <t>-13.67</t>
  </si>
  <si>
    <t>-5.44</t>
  </si>
  <si>
    <t>18.27</t>
  </si>
  <si>
    <t>-12.99</t>
  </si>
  <si>
    <t>157.95</t>
  </si>
  <si>
    <t>76.07</t>
  </si>
  <si>
    <t>-118.94</t>
  </si>
  <si>
    <t>-977.55</t>
  </si>
  <si>
    <t>Dividend Per Share, 1 Yr. Growth %</t>
  </si>
  <si>
    <t>0</t>
  </si>
  <si>
    <t>Compound Annual Growth Rate Over Two Years</t>
  </si>
  <si>
    <t>Total Revenues, 2 Yr. CAGR %</t>
  </si>
  <si>
    <t>2.4</t>
  </si>
  <si>
    <t>1.1</t>
  </si>
  <si>
    <t>3.55</t>
  </si>
  <si>
    <t>14.59</t>
  </si>
  <si>
    <t>16.69</t>
  </si>
  <si>
    <t>32.56</t>
  </si>
  <si>
    <t>11.51</t>
  </si>
  <si>
    <t>-15.23</t>
  </si>
  <si>
    <t>Gross Profit, 2 Yr. CAGR %</t>
  </si>
  <si>
    <t>4.01</t>
  </si>
  <si>
    <t>5.4</t>
  </si>
  <si>
    <t>15.78</t>
  </si>
  <si>
    <t>14.9</t>
  </si>
  <si>
    <t>25.76</t>
  </si>
  <si>
    <t>42.79</t>
  </si>
  <si>
    <t>8.3</t>
  </si>
  <si>
    <t>-21.03</t>
  </si>
  <si>
    <t>EBITDA, 2 Yr. CAGR %</t>
  </si>
  <si>
    <t>3.84</t>
  </si>
  <si>
    <t>8.33</t>
  </si>
  <si>
    <t>17.38</t>
  </si>
  <si>
    <t>20.3</t>
  </si>
  <si>
    <t>54.11</t>
  </si>
  <si>
    <t>75.08</t>
  </si>
  <si>
    <t>9.85</t>
  </si>
  <si>
    <t>-31.37</t>
  </si>
  <si>
    <t>EBITA, 2 Yr. CAGR %</t>
  </si>
  <si>
    <t>2.2</t>
  </si>
  <si>
    <t>4.81</t>
  </si>
  <si>
    <t>19.92</t>
  </si>
  <si>
    <t>8.65</t>
  </si>
  <si>
    <t>16.76</t>
  </si>
  <si>
    <t>19.83</t>
  </si>
  <si>
    <t>57.64</t>
  </si>
  <si>
    <t>79.34</t>
  </si>
  <si>
    <t>9.52</t>
  </si>
  <si>
    <t>-33.17</t>
  </si>
  <si>
    <t>EBIT, 2 Yr. CAGR %</t>
  </si>
  <si>
    <t>4.7</t>
  </si>
  <si>
    <t>8.29</t>
  </si>
  <si>
    <t>29.98</t>
  </si>
  <si>
    <t>11.43</t>
  </si>
  <si>
    <t>11.26</t>
  </si>
  <si>
    <t>11.93</t>
  </si>
  <si>
    <t>70.71</t>
  </si>
  <si>
    <t>95.41</t>
  </si>
  <si>
    <t>-0.29</t>
  </si>
  <si>
    <t>-48.08</t>
  </si>
  <si>
    <t>Earnings From Cont. Operations, 2 Yr. CAGR %</t>
  </si>
  <si>
    <t>50.36</t>
  </si>
  <si>
    <t>10.48</t>
  </si>
  <si>
    <t>28.74</t>
  </si>
  <si>
    <t>-8.84</t>
  </si>
  <si>
    <t>4.92</t>
  </si>
  <si>
    <t>20.49</t>
  </si>
  <si>
    <t>75.1</t>
  </si>
  <si>
    <t>103.51</t>
  </si>
  <si>
    <t>-9.83</t>
  </si>
  <si>
    <t>-55.08</t>
  </si>
  <si>
    <t>Net Income, 2 Yr. CAGR %</t>
  </si>
  <si>
    <t>50.2</t>
  </si>
  <si>
    <t>12.71</t>
  </si>
  <si>
    <t>21.86</t>
  </si>
  <si>
    <t>0.77</t>
  </si>
  <si>
    <t>-11.82</t>
  </si>
  <si>
    <t>74.91</t>
  </si>
  <si>
    <t>103.59</t>
  </si>
  <si>
    <t>-11.57</t>
  </si>
  <si>
    <t>-14.28</t>
  </si>
  <si>
    <t>Normalized Net Income, 2 Yr. CAGR %</t>
  </si>
  <si>
    <t>36.67</t>
  </si>
  <si>
    <t>12.98</t>
  </si>
  <si>
    <t>8.98</t>
  </si>
  <si>
    <t>85.65</t>
  </si>
  <si>
    <t>107.68</t>
  </si>
  <si>
    <t>-49.37</t>
  </si>
  <si>
    <t>Diluted EPS Before Extra, 2 Yr. CAGR %</t>
  </si>
  <si>
    <t>51.34</t>
  </si>
  <si>
    <t>10.49</t>
  </si>
  <si>
    <t>31.12</t>
  </si>
  <si>
    <t>19.86</t>
  </si>
  <si>
    <t>74.69</t>
  </si>
  <si>
    <t>99.02</t>
  </si>
  <si>
    <t>-15.08</t>
  </si>
  <si>
    <t>-56.54</t>
  </si>
  <si>
    <t>Accounts Receivable, 2 Yr. CAGR %</t>
  </si>
  <si>
    <t>-3.02</t>
  </si>
  <si>
    <t>-4.9</t>
  </si>
  <si>
    <t>15.35</t>
  </si>
  <si>
    <t>21.93</t>
  </si>
  <si>
    <t>35.12</t>
  </si>
  <si>
    <t>18.82</t>
  </si>
  <si>
    <t>-27.16</t>
  </si>
  <si>
    <t>-5.46</t>
  </si>
  <si>
    <t>Inventory, 2 Yr. CAGR %</t>
  </si>
  <si>
    <t>7.35</t>
  </si>
  <si>
    <t>5.08</t>
  </si>
  <si>
    <t>-7.01</t>
  </si>
  <si>
    <t>16.42</t>
  </si>
  <si>
    <t>17.08</t>
  </si>
  <si>
    <t>0.75</t>
  </si>
  <si>
    <t>23.32</t>
  </si>
  <si>
    <t>32.3</t>
  </si>
  <si>
    <t>-11.23</t>
  </si>
  <si>
    <t>0.25</t>
  </si>
  <si>
    <t>Net Property, Plant and Equip., 2 Yr. CAGR %</t>
  </si>
  <si>
    <t>-8.51</t>
  </si>
  <si>
    <t>-4.51</t>
  </si>
  <si>
    <t>-9.13</t>
  </si>
  <si>
    <t>47.2</t>
  </si>
  <si>
    <t>47.98</t>
  </si>
  <si>
    <t>27.63</t>
  </si>
  <si>
    <t>34.41</t>
  </si>
  <si>
    <t>24.57</t>
  </si>
  <si>
    <t>Total Assets, 2 Yr. CAGR %</t>
  </si>
  <si>
    <t>2.93</t>
  </si>
  <si>
    <t>2.74</t>
  </si>
  <si>
    <t>20.92</t>
  </si>
  <si>
    <t>18.2</t>
  </si>
  <si>
    <t>3.6</t>
  </si>
  <si>
    <t>15.42</t>
  </si>
  <si>
    <t>51.46</t>
  </si>
  <si>
    <t>33.23</t>
  </si>
  <si>
    <t>-4.91</t>
  </si>
  <si>
    <t>Tangible Book Value, 2 Yr. CAGR %</t>
  </si>
  <si>
    <t>-16.17</t>
  </si>
  <si>
    <t>73.67</t>
  </si>
  <si>
    <t>74.52</t>
  </si>
  <si>
    <t>-7.46</t>
  </si>
  <si>
    <t>-17.09</t>
  </si>
  <si>
    <t>65.67</t>
  </si>
  <si>
    <t>51.6</t>
  </si>
  <si>
    <t>-28.67</t>
  </si>
  <si>
    <t>Common Equity, 2 Yr. CAGR %</t>
  </si>
  <si>
    <t>2.6</t>
  </si>
  <si>
    <t>2.87</t>
  </si>
  <si>
    <t>2.69</t>
  </si>
  <si>
    <t>8.91</t>
  </si>
  <si>
    <t>9.56</t>
  </si>
  <si>
    <t>6.02</t>
  </si>
  <si>
    <t>20.21</t>
  </si>
  <si>
    <t>59.31</t>
  </si>
  <si>
    <t>40.58</t>
  </si>
  <si>
    <t>Cash From Operations, 2 Yr. CAGR %</t>
  </si>
  <si>
    <t>36.03</t>
  </si>
  <si>
    <t>34.55</t>
  </si>
  <si>
    <t>11.58</t>
  </si>
  <si>
    <t>0.24</t>
  </si>
  <si>
    <t>-5.81</t>
  </si>
  <si>
    <t>69.36</t>
  </si>
  <si>
    <t>97.01</t>
  </si>
  <si>
    <t>-12.71</t>
  </si>
  <si>
    <t>-74.56</t>
  </si>
  <si>
    <t>Capital Expenditures, 2 Yr. CAGR %</t>
  </si>
  <si>
    <t>-17.2</t>
  </si>
  <si>
    <t>-12.81</t>
  </si>
  <si>
    <t>8.05</t>
  </si>
  <si>
    <t>17.7</t>
  </si>
  <si>
    <t>71.51</t>
  </si>
  <si>
    <t>39.74</t>
  </si>
  <si>
    <t>-8.83</t>
  </si>
  <si>
    <t>14.39</t>
  </si>
  <si>
    <t>-2.74</t>
  </si>
  <si>
    <t>Levered Free Cash Flow, 2 Yr. CAGR %</t>
  </si>
  <si>
    <t>23.62</t>
  </si>
  <si>
    <t>32.02</t>
  </si>
  <si>
    <t>26.01</t>
  </si>
  <si>
    <t>-10.87</t>
  </si>
  <si>
    <t>0.87</t>
  </si>
  <si>
    <t>-0.74</t>
  </si>
  <si>
    <t>64.73</t>
  </si>
  <si>
    <t>125.89</t>
  </si>
  <si>
    <t>-30.21</t>
  </si>
  <si>
    <t>Unlevered Free Cash Flow, 2 Yr. CAGR %</t>
  </si>
  <si>
    <t>19.03</t>
  </si>
  <si>
    <t>28.32</t>
  </si>
  <si>
    <t>23.86</t>
  </si>
  <si>
    <t>-9.64</t>
  </si>
  <si>
    <t>56.04</t>
  </si>
  <si>
    <t>113.72</t>
  </si>
  <si>
    <t>-39.87</t>
  </si>
  <si>
    <t>25.71</t>
  </si>
  <si>
    <t>Dividend Per Share, 2 Yr. CAGR %</t>
  </si>
  <si>
    <t>Compound Annual Growth Rate Over Three Years</t>
  </si>
  <si>
    <t>Total Revenues, 3 Yr. CAGR %</t>
  </si>
  <si>
    <t>5.26</t>
  </si>
  <si>
    <t>2.43</t>
  </si>
  <si>
    <t>-0.65</t>
  </si>
  <si>
    <t>9.69</t>
  </si>
  <si>
    <t>18.78</t>
  </si>
  <si>
    <t>22.18</t>
  </si>
  <si>
    <t>Gross Profit, 3 Yr. CAGR %</t>
  </si>
  <si>
    <t>2.19</t>
  </si>
  <si>
    <t>4.82</t>
  </si>
  <si>
    <t>11.87</t>
  </si>
  <si>
    <t>11.79</t>
  </si>
  <si>
    <t>25.46</t>
  </si>
  <si>
    <t>29.18</t>
  </si>
  <si>
    <t>12.91</t>
  </si>
  <si>
    <t>-3.99</t>
  </si>
  <si>
    <t>EBITDA, 3 Yr. CAGR %</t>
  </si>
  <si>
    <t>13.72</t>
  </si>
  <si>
    <t>8.19</t>
  </si>
  <si>
    <t>15.08</t>
  </si>
  <si>
    <t>14.82</t>
  </si>
  <si>
    <t>42.63</t>
  </si>
  <si>
    <t>53.29</t>
  </si>
  <si>
    <t>28.28</t>
  </si>
  <si>
    <t>-8.63</t>
  </si>
  <si>
    <t>EBITA, 3 Yr. CAGR %</t>
  </si>
  <si>
    <t>15.25</t>
  </si>
  <si>
    <t>2.32</t>
  </si>
  <si>
    <t>16.31</t>
  </si>
  <si>
    <t>13.73</t>
  </si>
  <si>
    <t>14.37</t>
  </si>
  <si>
    <t>44.15</t>
  </si>
  <si>
    <t>56.02</t>
  </si>
  <si>
    <t>30.01</t>
  </si>
  <si>
    <t>-10.04</t>
  </si>
  <si>
    <t>EBIT, 3 Yr. CAGR %</t>
  </si>
  <si>
    <t>22.73</t>
  </si>
  <si>
    <t>14.23</t>
  </si>
  <si>
    <t>5.16</t>
  </si>
  <si>
    <t>23.28</t>
  </si>
  <si>
    <t>11.49</t>
  </si>
  <si>
    <t>9.38</t>
  </si>
  <si>
    <t>45.55</t>
  </si>
  <si>
    <t>64.68</t>
  </si>
  <si>
    <t>29.53</t>
  </si>
  <si>
    <t>-23.87</t>
  </si>
  <si>
    <t>Earnings From Cont. Operations, 3 Yr. CAGR %</t>
  </si>
  <si>
    <t>416.16</t>
  </si>
  <si>
    <t>43.96</t>
  </si>
  <si>
    <t>6.43</t>
  </si>
  <si>
    <t>7.95</t>
  </si>
  <si>
    <t>66.8</t>
  </si>
  <si>
    <t>58.37</t>
  </si>
  <si>
    <t>31.06</t>
  </si>
  <si>
    <t>-34.22</t>
  </si>
  <si>
    <t>Net Income, 3 Yr. CAGR %</t>
  </si>
  <si>
    <t>174.18</t>
  </si>
  <si>
    <t>44.82</t>
  </si>
  <si>
    <t>11.9</t>
  </si>
  <si>
    <t>22.86</t>
  </si>
  <si>
    <t>3.85</t>
  </si>
  <si>
    <t>-0.97</t>
  </si>
  <si>
    <t>35.49</t>
  </si>
  <si>
    <t>58.26</t>
  </si>
  <si>
    <t>35.74</t>
  </si>
  <si>
    <t>-1.62</t>
  </si>
  <si>
    <t>Normalized Net Income, 3 Yr. CAGR %</t>
  </si>
  <si>
    <t>24.63</t>
  </si>
  <si>
    <t>18.76</t>
  </si>
  <si>
    <t>7.56</t>
  </si>
  <si>
    <t>28.22</t>
  </si>
  <si>
    <t>10.34</t>
  </si>
  <si>
    <t>44.08</t>
  </si>
  <si>
    <t>73.98</t>
  </si>
  <si>
    <t>31.5</t>
  </si>
  <si>
    <t>-25.11</t>
  </si>
  <si>
    <t>Diluted EPS Before Extra, 3 Yr. CAGR %</t>
  </si>
  <si>
    <t>421.71</t>
  </si>
  <si>
    <t>44.74</t>
  </si>
  <si>
    <t>8.37</t>
  </si>
  <si>
    <t>7.6</t>
  </si>
  <si>
    <t>8.45</t>
  </si>
  <si>
    <t>1.34</t>
  </si>
  <si>
    <t>66.04</t>
  </si>
  <si>
    <t>55.96</t>
  </si>
  <si>
    <t>25.79</t>
  </si>
  <si>
    <t>-36.53</t>
  </si>
  <si>
    <t>Accounts Receivable, 3 Yr. CAGR %</t>
  </si>
  <si>
    <t>-1.33</t>
  </si>
  <si>
    <t>-3.03</t>
  </si>
  <si>
    <t>5.48</t>
  </si>
  <si>
    <t>15.09</t>
  </si>
  <si>
    <t>19.44</t>
  </si>
  <si>
    <t>27.88</t>
  </si>
  <si>
    <t>17.4</t>
  </si>
  <si>
    <t>-18.18</t>
  </si>
  <si>
    <t>Inventory, 3 Yr. CAGR %</t>
  </si>
  <si>
    <t>5.84</t>
  </si>
  <si>
    <t>-1.82</t>
  </si>
  <si>
    <t>9.25</t>
  </si>
  <si>
    <t>13.08</t>
  </si>
  <si>
    <t>13.53</t>
  </si>
  <si>
    <t>4.34</t>
  </si>
  <si>
    <t>-5.95</t>
  </si>
  <si>
    <t>Net Property, Plant and Equip., 3 Yr. CAGR %</t>
  </si>
  <si>
    <t>0.31</t>
  </si>
  <si>
    <t>-7.42</t>
  </si>
  <si>
    <t>-7.39</t>
  </si>
  <si>
    <t>19.15</t>
  </si>
  <si>
    <t>49.43</t>
  </si>
  <si>
    <t>24.52</t>
  </si>
  <si>
    <t>11.41</t>
  </si>
  <si>
    <t>Total Assets, 3 Yr. CAGR %</t>
  </si>
  <si>
    <t>2.21</t>
  </si>
  <si>
    <t>13.85</t>
  </si>
  <si>
    <t>12.77</t>
  </si>
  <si>
    <t>15.2</t>
  </si>
  <si>
    <t>35.91</t>
  </si>
  <si>
    <t>29.29</t>
  </si>
  <si>
    <t>Tangible Book Value, 3 Yr. CAGR %</t>
  </si>
  <si>
    <t>-7.11</t>
  </si>
  <si>
    <t>-2.71</t>
  </si>
  <si>
    <t>36.1</t>
  </si>
  <si>
    <t>36.81</t>
  </si>
  <si>
    <t>45.36</t>
  </si>
  <si>
    <t>-16.43</t>
  </si>
  <si>
    <t>40.41</t>
  </si>
  <si>
    <t>16.14</t>
  </si>
  <si>
    <t>16.04</t>
  </si>
  <si>
    <t>Common Equity, 3 Yr. CAGR %</t>
  </si>
  <si>
    <t>3.49</t>
  </si>
  <si>
    <t>2.85</t>
  </si>
  <si>
    <t>7.02</t>
  </si>
  <si>
    <t>9.32</t>
  </si>
  <si>
    <t>14.28</t>
  </si>
  <si>
    <t>40.32</t>
  </si>
  <si>
    <t>37.92</t>
  </si>
  <si>
    <t>28.21</t>
  </si>
  <si>
    <t>Cash From Operations, 3 Yr. CAGR %</t>
  </si>
  <si>
    <t>7.79</t>
  </si>
  <si>
    <t>23.57</t>
  </si>
  <si>
    <t>30.27</t>
  </si>
  <si>
    <t>0.8</t>
  </si>
  <si>
    <t>45.7</t>
  </si>
  <si>
    <t>65.53</t>
  </si>
  <si>
    <t>23.21</t>
  </si>
  <si>
    <t>-53.23</t>
  </si>
  <si>
    <t>Capital Expenditures, 3 Yr. CAGR %</t>
  </si>
  <si>
    <t>-1.68</t>
  </si>
  <si>
    <t>-11.26</t>
  </si>
  <si>
    <t>-6.66</t>
  </si>
  <si>
    <t>48.95</t>
  </si>
  <si>
    <t>34.03</t>
  </si>
  <si>
    <t>25.63</t>
  </si>
  <si>
    <t>3.91</t>
  </si>
  <si>
    <t>8.54</t>
  </si>
  <si>
    <t>Levered Free Cash Flow, 3 Yr. CAGR %</t>
  </si>
  <si>
    <t>37.34</t>
  </si>
  <si>
    <t>10.67</t>
  </si>
  <si>
    <t>14.15</t>
  </si>
  <si>
    <t>-4.79</t>
  </si>
  <si>
    <t>-4.31</t>
  </si>
  <si>
    <t>41.06</t>
  </si>
  <si>
    <t>68.62</t>
  </si>
  <si>
    <t>5.38</t>
  </si>
  <si>
    <t>45.72</t>
  </si>
  <si>
    <t>Unlevered Free Cash Flow, 3 Yr. CAGR %</t>
  </si>
  <si>
    <t>6.17</t>
  </si>
  <si>
    <t>32.23</t>
  </si>
  <si>
    <t>9.44</t>
  </si>
  <si>
    <t>13.21</t>
  </si>
  <si>
    <t>-2.67</t>
  </si>
  <si>
    <t>-2.42</t>
  </si>
  <si>
    <t>38.22</t>
  </si>
  <si>
    <t>62.45</t>
  </si>
  <si>
    <t>-7.69</t>
  </si>
  <si>
    <t>44.88</t>
  </si>
  <si>
    <t>Dividend Per Share, 3 Yr. CAGR %</t>
  </si>
  <si>
    <t>Compound Annual Growth Rate Over Five Years</t>
  </si>
  <si>
    <t>Total Revenues, 5 Yr. CAGR %</t>
  </si>
  <si>
    <t>5.86</t>
  </si>
  <si>
    <t>5.18</t>
  </si>
  <si>
    <t>6.86</t>
  </si>
  <si>
    <t>12.44</t>
  </si>
  <si>
    <t>19.09</t>
  </si>
  <si>
    <t>7.97</t>
  </si>
  <si>
    <t>-0.2</t>
  </si>
  <si>
    <t>Gross Profit, 5 Yr. CAGR %</t>
  </si>
  <si>
    <t>7.47</t>
  </si>
  <si>
    <t>6.34</t>
  </si>
  <si>
    <t>3.54</t>
  </si>
  <si>
    <t>2.23</t>
  </si>
  <si>
    <t>8.63</t>
  </si>
  <si>
    <t>16.9</t>
  </si>
  <si>
    <t>23.29</t>
  </si>
  <si>
    <t>13.7</t>
  </si>
  <si>
    <t>EBITDA, 5 Yr. CAGR %</t>
  </si>
  <si>
    <t>11.68</t>
  </si>
  <si>
    <t>5.99</t>
  </si>
  <si>
    <t>7.48</t>
  </si>
  <si>
    <t>16.08</t>
  </si>
  <si>
    <t>35.71</t>
  </si>
  <si>
    <t>24.82</t>
  </si>
  <si>
    <t>9.41</t>
  </si>
  <si>
    <t>EBITA, 5 Yr. CAGR %</t>
  </si>
  <si>
    <t>10.03</t>
  </si>
  <si>
    <t>13.24</t>
  </si>
  <si>
    <t>6.81</t>
  </si>
  <si>
    <t>7.87</t>
  </si>
  <si>
    <t>16.56</t>
  </si>
  <si>
    <t>27.48</t>
  </si>
  <si>
    <t>36.68</t>
  </si>
  <si>
    <t>25.62</t>
  </si>
  <si>
    <t>9.51</t>
  </si>
  <si>
    <t>EBIT, 5 Yr. CAGR %</t>
  </si>
  <si>
    <t>11.46</t>
  </si>
  <si>
    <t>20.05</t>
  </si>
  <si>
    <t>10.39</t>
  </si>
  <si>
    <t>17.2</t>
  </si>
  <si>
    <t>29.24</t>
  </si>
  <si>
    <t>37.62</t>
  </si>
  <si>
    <t>21.88</t>
  </si>
  <si>
    <t>2.44</t>
  </si>
  <si>
    <t>Earnings From Cont. Operations, 5 Yr. CAGR %</t>
  </si>
  <si>
    <t>17.02</t>
  </si>
  <si>
    <t>8.89</t>
  </si>
  <si>
    <t>183.78</t>
  </si>
  <si>
    <t>17.09</t>
  </si>
  <si>
    <t>6.38</t>
  </si>
  <si>
    <t>11.84</t>
  </si>
  <si>
    <t>30.99</t>
  </si>
  <si>
    <t>34.32</t>
  </si>
  <si>
    <t>26.72</t>
  </si>
  <si>
    <t>Net Income, 5 Yr. CAGR %</t>
  </si>
  <si>
    <t>13.96</t>
  </si>
  <si>
    <t>-11.49</t>
  </si>
  <si>
    <t>98.23</t>
  </si>
  <si>
    <t>33.14</t>
  </si>
  <si>
    <t>7.31</t>
  </si>
  <si>
    <t>27.93</t>
  </si>
  <si>
    <t>32.12</t>
  </si>
  <si>
    <t>23.84</t>
  </si>
  <si>
    <t>Normalized Net Income, 5 Yr. CAGR %</t>
  </si>
  <si>
    <t>8.92</t>
  </si>
  <si>
    <t>10.44</t>
  </si>
  <si>
    <t>22.2</t>
  </si>
  <si>
    <t>13.16</t>
  </si>
  <si>
    <t>8.13</t>
  </si>
  <si>
    <t>32.18</t>
  </si>
  <si>
    <t>40.38</t>
  </si>
  <si>
    <t>19.23</t>
  </si>
  <si>
    <t>4.73</t>
  </si>
  <si>
    <t>Diluted EPS Before Extra, 5 Yr. CAGR %</t>
  </si>
  <si>
    <t>17.65</t>
  </si>
  <si>
    <t>9.76</t>
  </si>
  <si>
    <t>187.38</t>
  </si>
  <si>
    <t>18.03</t>
  </si>
  <si>
    <t>6.7</t>
  </si>
  <si>
    <t>12.34</t>
  </si>
  <si>
    <t>31.23</t>
  </si>
  <si>
    <t>23.38</t>
  </si>
  <si>
    <t>-7.54</t>
  </si>
  <si>
    <t>Accounts Receivable, 5 Yr. CAGR %</t>
  </si>
  <si>
    <t>8.01</t>
  </si>
  <si>
    <t>4.24</t>
  </si>
  <si>
    <t>6.27</t>
  </si>
  <si>
    <t>9.04</t>
  </si>
  <si>
    <t>22.72</t>
  </si>
  <si>
    <t>2.1</t>
  </si>
  <si>
    <t>Inventory, 5 Yr. CAGR %</t>
  </si>
  <si>
    <t>9.82</t>
  </si>
  <si>
    <t>6.85</t>
  </si>
  <si>
    <t>7.26</t>
  </si>
  <si>
    <t>5.34</t>
  </si>
  <si>
    <t>4.57</t>
  </si>
  <si>
    <t>14.67</t>
  </si>
  <si>
    <t>20.41</t>
  </si>
  <si>
    <t>2.89</t>
  </si>
  <si>
    <t>Net Property, Plant and Equip., 5 Yr. CAGR %</t>
  </si>
  <si>
    <t>0.64</t>
  </si>
  <si>
    <t>-3.58</t>
  </si>
  <si>
    <t>11.7</t>
  </si>
  <si>
    <t>22.47</t>
  </si>
  <si>
    <t>38.94</t>
  </si>
  <si>
    <t>17.63</t>
  </si>
  <si>
    <t>15.85</t>
  </si>
  <si>
    <t>Total Assets, 5 Yr. CAGR %</t>
  </si>
  <si>
    <t>5.36</t>
  </si>
  <si>
    <t>2.09</t>
  </si>
  <si>
    <t>9.64</t>
  </si>
  <si>
    <t>13.82</t>
  </si>
  <si>
    <t>28.53</t>
  </si>
  <si>
    <t>18.33</t>
  </si>
  <si>
    <t>17.82</t>
  </si>
  <si>
    <t>Tangible Book Value, 5 Yr. CAGR %</t>
  </si>
  <si>
    <t>182.14</t>
  </si>
  <si>
    <t>-10.85</t>
  </si>
  <si>
    <t>20.96</t>
  </si>
  <si>
    <t>20.81</t>
  </si>
  <si>
    <t>16.64</t>
  </si>
  <si>
    <t>53.17</t>
  </si>
  <si>
    <t>Common Equity, 5 Yr. CAGR %</t>
  </si>
  <si>
    <t>1.85</t>
  </si>
  <si>
    <t>3.17</t>
  </si>
  <si>
    <t>5.32</t>
  </si>
  <si>
    <t>6.62</t>
  </si>
  <si>
    <t>12.1</t>
  </si>
  <si>
    <t>27.09</t>
  </si>
  <si>
    <t>24.15</t>
  </si>
  <si>
    <t>24.95</t>
  </si>
  <si>
    <t>Cash From Operations, 5 Yr. CAGR %</t>
  </si>
  <si>
    <t>13.62</t>
  </si>
  <si>
    <t>11.82</t>
  </si>
  <si>
    <t>9.29</t>
  </si>
  <si>
    <t>14.42</t>
  </si>
  <si>
    <t>25.45</t>
  </si>
  <si>
    <t>32.11</t>
  </si>
  <si>
    <t>18.7</t>
  </si>
  <si>
    <t>-21.75</t>
  </si>
  <si>
    <t>Capital Expenditures, 5 Yr. CAGR %</t>
  </si>
  <si>
    <t>-2.51</t>
  </si>
  <si>
    <t>0.72</t>
  </si>
  <si>
    <t>-1.61</t>
  </si>
  <si>
    <t>19.06</t>
  </si>
  <si>
    <t>22.96</t>
  </si>
  <si>
    <t>22.39</t>
  </si>
  <si>
    <t>25.8</t>
  </si>
  <si>
    <t>16.98</t>
  </si>
  <si>
    <t>-2.69</t>
  </si>
  <si>
    <t>Levered Free Cash Flow, 5 Yr. CAGR %</t>
  </si>
  <si>
    <t>21.42</t>
  </si>
  <si>
    <t>8.52</t>
  </si>
  <si>
    <t>13.54</t>
  </si>
  <si>
    <t>6.83</t>
  </si>
  <si>
    <t>16.18</t>
  </si>
  <si>
    <t>2.61</t>
  </si>
  <si>
    <t>47.51</t>
  </si>
  <si>
    <t>Unlevered Free Cash Flow, 5 Yr. CAGR %</t>
  </si>
  <si>
    <t>21.59</t>
  </si>
  <si>
    <t>9.23</t>
  </si>
  <si>
    <t>11.72</t>
  </si>
  <si>
    <t>15.51</t>
  </si>
  <si>
    <t>33.21</t>
  </si>
  <si>
    <t>-4.35</t>
  </si>
  <si>
    <t>44.09</t>
  </si>
  <si>
    <t>Dividend Per Share, 5 Yr. CAGR %</t>
  </si>
  <si>
    <t>2019</t>
  </si>
  <si>
    <t>2020</t>
  </si>
  <si>
    <t>2021</t>
  </si>
  <si>
    <t>2022</t>
  </si>
  <si>
    <t>2023</t>
  </si>
  <si>
    <t>2024</t>
  </si>
  <si>
    <t>2025</t>
  </si>
  <si>
    <t>2026</t>
  </si>
  <si>
    <t>Capitalization
                                    1</t>
  </si>
  <si>
    <t>10,788</t>
  </si>
  <si>
    <t>16,068</t>
  </si>
  <si>
    <t>25,374</t>
  </si>
  <si>
    <t>17,712</t>
  </si>
  <si>
    <t>13,490</t>
  </si>
  <si>
    <t>14,933</t>
  </si>
  <si>
    <t>-</t>
  </si>
  <si>
    <t>Change</t>
  </si>
  <si>
    <t>48.95%</t>
  </si>
  <si>
    <t>57.91%</t>
  </si>
  <si>
    <t>-30.2%</t>
  </si>
  <si>
    <t>-23.84%</t>
  </si>
  <si>
    <t>10.7%</t>
  </si>
  <si>
    <t>0%</t>
  </si>
  <si>
    <t>Enterprise Value (EV)
                                    1</t>
  </si>
  <si>
    <t>12,670</t>
  </si>
  <si>
    <t>17,657</t>
  </si>
  <si>
    <t>29,739</t>
  </si>
  <si>
    <t>21,652</t>
  </si>
  <si>
    <t>16,476</t>
  </si>
  <si>
    <t>16,924</t>
  </si>
  <si>
    <t>16,627</t>
  </si>
  <si>
    <t>16,665</t>
  </si>
  <si>
    <t>39.36%</t>
  </si>
  <si>
    <t>68.43%</t>
  </si>
  <si>
    <t>-27.19%</t>
  </si>
  <si>
    <t>-23.9%</t>
  </si>
  <si>
    <t>2.72%</t>
  </si>
  <si>
    <t>-1.76%</t>
  </si>
  <si>
    <t>0.23%</t>
  </si>
  <si>
    <t>P/E ratio</t>
  </si>
  <si>
    <t>47.6x</t>
  </si>
  <si>
    <t>22.1x</t>
  </si>
  <si>
    <t>25.2x</t>
  </si>
  <si>
    <t>30.6x</t>
  </si>
  <si>
    <t>19.7x</t>
  </si>
  <si>
    <t>55.8x</t>
  </si>
  <si>
    <t>47.3x</t>
  </si>
  <si>
    <t>38.5x</t>
  </si>
  <si>
    <t>PBR</t>
  </si>
  <si>
    <t>3.85x</t>
  </si>
  <si>
    <t>4.31x</t>
  </si>
  <si>
    <t>3.55x</t>
  </si>
  <si>
    <t>1.73x</t>
  </si>
  <si>
    <t>1.88x</t>
  </si>
  <si>
    <t>1.79x</t>
  </si>
  <si>
    <t>1.7x</t>
  </si>
  <si>
    <t>PEG</t>
  </si>
  <si>
    <t>0x</t>
  </si>
  <si>
    <t>1.1x</t>
  </si>
  <si>
    <t>-0.7x</t>
  </si>
  <si>
    <t>0.9x</t>
  </si>
  <si>
    <t>-0.9x</t>
  </si>
  <si>
    <t>2.6x</t>
  </si>
  <si>
    <t>Capitalization / Revenue</t>
  </si>
  <si>
    <t>3.74x</t>
  </si>
  <si>
    <t>4.25x</t>
  </si>
  <si>
    <t>5x</t>
  </si>
  <si>
    <t>3.84x</t>
  </si>
  <si>
    <t>4.9x</t>
  </si>
  <si>
    <t>5.42x</t>
  </si>
  <si>
    <t>5.17x</t>
  </si>
  <si>
    <t>4.83x</t>
  </si>
  <si>
    <t>EV / Revenue</t>
  </si>
  <si>
    <t>4.39x</t>
  </si>
  <si>
    <t>4.67x</t>
  </si>
  <si>
    <t>5.87x</t>
  </si>
  <si>
    <t>4.7x</t>
  </si>
  <si>
    <t>5.99x</t>
  </si>
  <si>
    <t>6.14x</t>
  </si>
  <si>
    <t>5.76x</t>
  </si>
  <si>
    <t>5.39x</t>
  </si>
  <si>
    <t>EV / EBITDA</t>
  </si>
  <si>
    <t>19.6x</t>
  </si>
  <si>
    <t>14x</t>
  </si>
  <si>
    <t>16.2x</t>
  </si>
  <si>
    <t>15.2x</t>
  </si>
  <si>
    <t>19.4x</t>
  </si>
  <si>
    <t>18x</t>
  </si>
  <si>
    <t>16.4x</t>
  </si>
  <si>
    <t>EV / EBIT</t>
  </si>
  <si>
    <t>21.3x</t>
  </si>
  <si>
    <t>14.7x</t>
  </si>
  <si>
    <t>16.8x</t>
  </si>
  <si>
    <t>15.7x</t>
  </si>
  <si>
    <t>21.4x</t>
  </si>
  <si>
    <t>21.7x</t>
  </si>
  <si>
    <t>20x</t>
  </si>
  <si>
    <t>18.3x</t>
  </si>
  <si>
    <t>EV / FCF</t>
  </si>
  <si>
    <t>44.1x</t>
  </si>
  <si>
    <t>22.7x</t>
  </si>
  <si>
    <t>36.4x</t>
  </si>
  <si>
    <t>1,664x</t>
  </si>
  <si>
    <t>30.5x</t>
  </si>
  <si>
    <t>25.6x</t>
  </si>
  <si>
    <t>23.6x</t>
  </si>
  <si>
    <t>FCF Yield</t>
  </si>
  <si>
    <t>2.27%</t>
  </si>
  <si>
    <t>4.61%</t>
  </si>
  <si>
    <t>4.41%</t>
  </si>
  <si>
    <t>2.74%</t>
  </si>
  <si>
    <t>0.06%</t>
  </si>
  <si>
    <t>3.28%</t>
  </si>
  <si>
    <t>3.9%</t>
  </si>
  <si>
    <t>4.24%</t>
  </si>
  <si>
    <t>Dividend per Share
                                    2</t>
  </si>
  <si>
    <t>0.2813</t>
  </si>
  <si>
    <t>0.2741</t>
  </si>
  <si>
    <t>0.2722</t>
  </si>
  <si>
    <t>Rate of return</t>
  </si>
  <si>
    <t>0.29%</t>
  </si>
  <si>
    <t>0.2%</t>
  </si>
  <si>
    <t>0.14%</t>
  </si>
  <si>
    <t>0.26%</t>
  </si>
  <si>
    <t>0.22%</t>
  </si>
  <si>
    <t>EPS
                                    2</t>
  </si>
  <si>
    <t>6.49</t>
  </si>
  <si>
    <t>4.58</t>
  </si>
  <si>
    <t>5.55</t>
  </si>
  <si>
    <t>2.597</t>
  </si>
  <si>
    <t>3.188</t>
  </si>
  <si>
    <t>Distribution rate</t>
  </si>
  <si>
    <t>13.7%</t>
  </si>
  <si>
    <t>4.31%</t>
  </si>
  <si>
    <t>3.5%</t>
  </si>
  <si>
    <t>5.05%</t>
  </si>
  <si>
    <t>12.8%</t>
  </si>
  <si>
    <t>10.6%</t>
  </si>
  <si>
    <t>8.54%</t>
  </si>
  <si>
    <t>Net sales
                                    1</t>
  </si>
  <si>
    <t>2,884</t>
  </si>
  <si>
    <t>3,784</t>
  </si>
  <si>
    <t>5,070</t>
  </si>
  <si>
    <t>4,611</t>
  </si>
  <si>
    <t>2,751</t>
  </si>
  <si>
    <t>2,754</t>
  </si>
  <si>
    <t>2,886</t>
  </si>
  <si>
    <t>3,092</t>
  </si>
  <si>
    <t>EBITDA
                                    1</t>
  </si>
  <si>
    <t>645.7</t>
  </si>
  <si>
    <t>1,257</t>
  </si>
  <si>
    <t>1,838</t>
  </si>
  <si>
    <t>1,421</t>
  </si>
  <si>
    <t>836.5</t>
  </si>
  <si>
    <t>870.5</t>
  </si>
  <si>
    <t>921.3</t>
  </si>
  <si>
    <t>1,013</t>
  </si>
  <si>
    <t>EBIT
                                    1</t>
  </si>
  <si>
    <t>596</t>
  </si>
  <si>
    <t>1,203</t>
  </si>
  <si>
    <t>1,771</t>
  </si>
  <si>
    <t>1,381</t>
  </si>
  <si>
    <t>769.9</t>
  </si>
  <si>
    <t>778.9</t>
  </si>
  <si>
    <t>831.7</t>
  </si>
  <si>
    <t>911.6</t>
  </si>
  <si>
    <t>Net income
                                    1</t>
  </si>
  <si>
    <t>227.6</t>
  </si>
  <si>
    <t>727.9</t>
  </si>
  <si>
    <t>932.2</t>
  </si>
  <si>
    <t>579.2</t>
  </si>
  <si>
    <t>693.1</t>
  </si>
  <si>
    <t>271.3</t>
  </si>
  <si>
    <t>330.9</t>
  </si>
  <si>
    <t>383.6</t>
  </si>
  <si>
    <t>Net Debt
                                    1</t>
  </si>
  <si>
    <t>1,882</t>
  </si>
  <si>
    <t>1,589</t>
  </si>
  <si>
    <t>4,366</t>
  </si>
  <si>
    <t>3,940</t>
  </si>
  <si>
    <t>2,986</t>
  </si>
  <si>
    <t>1,991</t>
  </si>
  <si>
    <t>1,694</t>
  </si>
  <si>
    <t>1,732</t>
  </si>
  <si>
    <t>Reference price
                                    2</t>
  </si>
  <si>
    <t>97.10</t>
  </si>
  <si>
    <t>143.50</t>
  </si>
  <si>
    <t>201.06</t>
  </si>
  <si>
    <t>140.22</t>
  </si>
  <si>
    <t>109.31</t>
  </si>
  <si>
    <t>122.70</t>
  </si>
  <si>
    <t>Nbr of stocks (in thousands)</t>
  </si>
  <si>
    <t>111,101</t>
  </si>
  <si>
    <t>111,974</t>
  </si>
  <si>
    <t>126,200</t>
  </si>
  <si>
    <t>126,316</t>
  </si>
  <si>
    <t>123,407</t>
  </si>
  <si>
    <t>121,702</t>
  </si>
  <si>
    <t>Announcement Date</t>
  </si>
  <si>
    <t>1/27/20</t>
  </si>
  <si>
    <t>2/2/21</t>
  </si>
  <si>
    <t>2/1/22</t>
  </si>
  <si>
    <t>2/14/23</t>
  </si>
  <si>
    <t>2/1/24</t>
  </si>
  <si>
    <t>address1</t>
  </si>
  <si>
    <t>940 Winter Street</t>
  </si>
  <si>
    <t>city</t>
  </si>
  <si>
    <t>Waltham</t>
  </si>
  <si>
    <t>state</t>
  </si>
  <si>
    <t>MA</t>
  </si>
  <si>
    <t>zip</t>
  </si>
  <si>
    <t>02451</t>
  </si>
  <si>
    <t>country</t>
  </si>
  <si>
    <t>phone</t>
  </si>
  <si>
    <t>781 663 6900</t>
  </si>
  <si>
    <t>website</t>
  </si>
  <si>
    <t>https://www.revvity.com</t>
  </si>
  <si>
    <t>industry</t>
  </si>
  <si>
    <t>Diagnostics &amp; Research</t>
  </si>
  <si>
    <t>industryKey</t>
  </si>
  <si>
    <t>diagnostics-research</t>
  </si>
  <si>
    <t>industryDisp</t>
  </si>
  <si>
    <t>sector</t>
  </si>
  <si>
    <t>Healthcare</t>
  </si>
  <si>
    <t>sectorKey</t>
  </si>
  <si>
    <t>healthcare</t>
  </si>
  <si>
    <t>sectorDisp</t>
  </si>
  <si>
    <t>longBusinessSummary</t>
  </si>
  <si>
    <t>Revvity, Inc. provides health sciences solutions, technologies, and services in the Americas, Europe, and Asia, and internationally. The Life Sciences segment provides instruments, reagents, informatics, software, subscriptions, detection, imaging technologies, warranties, training, and services. Its Diagnostics segment provides instruments, reagents, assay platforms, and software products for the early detection of genetic disorders, such as pregnancy and early childhood, as well as infectious disease testing in the diagnostics market. Its products are used for testing and screening genetic abnormalities, disorders, and diseases, including down syndrome, hypothyroidism, muscular dystrophy, infertility, and various metabolic conditions. This segment also develops technologies that enable and support genomic workflows using protein coupled receptor and next-generation DNA sequencing for applications in oncology, immunodiagnostics, and drug discovery. It serves pharmaceutical and biotechnology companies, laboratories, academic and research institutions, public health authorities, private healthcare organizations, doctors, and government agencies under the AutoDELFIA, BACS-on-Beads, BIOCHIPs, Bioo Scientific,BoBs , chemagic, Chitas, DELFIA, DELFIA Xpress, DOPlify, EONIS, EUROArray, EUROIMMUN, EUROLabWorkstation, EUROLINE, EUROPattern, Evolution Evoya, explorer, Fontus, Genoglyphix, GSP, Haoyuan, IDS, IDS-i10 IDS-i10T, IDS-iSYS, iLab, iQ, JANUS, LabChip, LifeCycle, LimsLink, Migele, MultiPROBE, NEXTFLEX, NextPrep, Pannoramic, Panthera Puncher, PG-Seq, PGFind PKamp, PreNAT II, Prime, Protein Clear, ProteinEXact, QSigh, QuantiVac, RONIA, Sciclone, SimplicityChrom, Specimen Gate,Superflex, Symbio, T-SPOT, Touch, Twister, Vanadis, VariSpec, ViaCord VICTOR 2D, and Zephyr brand name. The company was formerly known as PerkinElmer, Inc. and changed its name to Revvity, Inc. in April 2023. Revvity, Inc. was founded in 1937 and is headquartered in Waltham, Massachusetts.</t>
  </si>
  <si>
    <t>fullTimeEmployees</t>
  </si>
  <si>
    <t>companyOfficers</t>
  </si>
  <si>
    <t>[{'maxAge': 1, 'name': 'Dr. Prahlad R. Singh Ph.D.', 'age': 59, 'title': 'CEO, President &amp; Director', 'yearBorn': 1965, 'fiscalYear': 2023, 'totalPay': 1434579, 'exercisedValue': 0, 'unexercisedValue': 3341136}, {'maxAge': 1, 'name': 'Mr. Maxwell  Krakowiak', 'age': 34, 'title': 'Senior VP &amp; CFO', 'yearBorn': 1990, 'fiscalYear': 2023, 'totalPay': 631111, 'exercisedValue': 0, 'unexercisedValue': 0}, {'maxAge': 1, 'name': 'Mr. Tajinder S. Vohra', 'age': 58, 'title': 'Senior Vice President of Global Operations', 'yearBorn': 1966, 'fiscalYear': 2023, 'totalPay': 574075, 'exercisedValue': 0, 'unexercisedValue': 782286}, {'maxAge': 1, 'name': 'Mr. Joel S. Goldberg', 'age': 55, 'title': 'Senior VP of Administration, General Counsel &amp; Secretary', 'yearBorn': 1969, 'fiscalYear': 2023, 'totalPay': 720742, 'exercisedValue': 0, 'unexercisedValue': 2101700}, {'maxAge': 1, 'name': 'Ms. Miriame  Victor', 'age': 42, 'title': 'Senior VP &amp; Chief Commercial Officer', 'yearBorn': 1982, 'fiscalYear': 2023, 'totalPay': 555397, 'exercisedValue': 0, 'unexercisedValue': 130617}, {'maxAge': 1, 'name': 'Mr. Andrew  Okun', 'age': 54, 'title': 'VP, Chief Accounting Officer &amp; Treasurer', 'yearBorn': 1970, 'fiscalYear': 2023, 'exercisedValue': 0, 'unexercisedValue': 0}, {'maxAge': 1, 'name': 'Mr. Bryan A. Kipp', 'title': 'Senior VP of Technology &amp; Licensing', 'fiscalYear': 2023, 'exercisedValue': 0, 'unexercisedValue': 0}, {'maxAge': 1, 'name': 'Ms. Madhuri  Hegde FACMG, Ph.D.', 'title': 'Senior VP &amp; Chief Scientific Officer', 'fiscalYear': 2023, 'exercisedValue': 0, 'unexercisedValue': 0}, {'maxAge': 1, 'name': 'Mr. Stephen Barr Willoughby', 'title': 'Senior VP of Investor Relations &amp; Head of ESG', 'fiscalYear': 2023, 'exercisedValue': 0, 'unexercisedValue': 0}, {'maxAge': 1, 'name': 'Ms. Magali  Four', 'title': 'Senior VP and Chief People &amp; Culture Officer', 'fiscalYear': 2023, 'exercisedValue': 0, 'unexercisedValue': 0}]</t>
  </si>
  <si>
    <t>auditRisk</t>
  </si>
  <si>
    <t>boardRisk</t>
  </si>
  <si>
    <t>compensationRisk</t>
  </si>
  <si>
    <t>shareHolderRightsRisk</t>
  </si>
  <si>
    <t>overallRisk</t>
  </si>
  <si>
    <t>governanceEpochDate</t>
  </si>
  <si>
    <t>compensationAsOfEpochDate</t>
  </si>
  <si>
    <t>irWebsite</t>
  </si>
  <si>
    <t>http://www.perkinelmer.com/OurCompany/Investors/default.xhtml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</si>
  <si>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</si>
  <si>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</si>
  <si>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</si>
  <si>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</si>
  <si>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</si>
  <si>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</si>
  <si>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</si>
  <si>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</si>
  <si>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</si>
  <si>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</si>
  <si>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</si>
  <si>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</si>
  <si>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</si>
  <si>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</si>
  <si>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</si>
  <si>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</si>
  <si>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</si>
  <si>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</si>
  <si>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</si>
  <si>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</si>
  <si>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</si>
  <si>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</si>
  <si>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</si>
  <si>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</si>
  <si>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</si>
  <si>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</si>
  <si>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</si>
  <si>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</si>
  <si>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</si>
  <si>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</si>
  <si>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</si>
  <si>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</si>
  <si>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</si>
  <si>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</si>
  <si>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</si>
  <si>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</si>
  <si>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</si>
  <si>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</si>
  <si>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</si>
  <si>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</si>
  <si>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</si>
  <si>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</si>
  <si>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</si>
  <si>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</si>
  <si>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</si>
  <si>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</si>
  <si>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</si>
  <si>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</si>
  <si>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</si>
  <si>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</si>
  <si>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</si>
  <si>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</si>
  <si>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</si>
  <si>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</si>
  <si>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</si>
  <si>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</si>
  <si>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</si>
  <si>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</si>
  <si>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</si>
  <si>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</si>
  <si>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</si>
  <si>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</si>
  <si>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</si>
  <si>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</si>
  <si>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</si>
  <si>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</si>
  <si>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</si>
  <si>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</si>
  <si>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</si>
  <si>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</si>
  <si>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</si>
  <si>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</si>
  <si>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</si>
  <si>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</si>
  <si>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Revvity, Inc.</t>
  </si>
  <si>
    <t>longName</t>
  </si>
  <si>
    <t>firstTradeDateEpochUtc</t>
  </si>
  <si>
    <t>timeZoneFullName</t>
  </si>
  <si>
    <t>America/New_York</t>
  </si>
  <si>
    <t>timeZoneShortName</t>
  </si>
  <si>
    <t>EST</t>
  </si>
  <si>
    <t>uuid</t>
  </si>
  <si>
    <t>590573a0-f4f1-3791-97e7-90bf41bbfa06</t>
  </si>
  <si>
    <t>messageBoardId</t>
  </si>
  <si>
    <t>finmb_268363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</si>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</sst>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vvity.com/" TargetMode="External"/><Relationship Id="rId2" Type="http://schemas.openxmlformats.org/officeDocument/2006/relationships/hyperlink" Target="http://www.perkinelmer.com/OurCompany/Investors/default.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118.34</v>
      </c>
      <c r="C4" s="2"/>
      <c r="D4" s="2"/>
      <c r="E4" s="2"/>
      <c r="F4" s="2"/>
      <c r="G4" s="2"/>
      <c r="H4" s="2"/>
      <c r="I4" s="2"/>
      <c r="J4" s="2"/>
      <c r="K4" s="2"/>
      <c r="L4" s="2"/>
      <c r="M4" s="2"/>
      <c r="N4" s="2"/>
      <c r="O4" s="2"/>
      <c r="P4" s="2"/>
      <c r="Q4" s="2"/>
      <c r="R4" s="2"/>
      <c r="S4" s="2"/>
      <c r="T4" s="2"/>
      <c r="U4" s="2"/>
      <c r="V4" s="2"/>
      <c r="W4" s="2"/>
      <c r="X4" s="2"/>
      <c r="Y4" s="2"/>
      <c r="Z4" s="2"/>
    </row>
    <row r="5">
      <c r="A5" s="1" t="s">
        <v>7</v>
      </c>
      <c r="B5" s="1">
        <v>250.8802851777841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1.4932835328E10</v>
      </c>
      <c r="C8" s="2"/>
      <c r="D8" s="2"/>
      <c r="E8" s="2"/>
      <c r="F8" s="2"/>
      <c r="G8" s="2"/>
      <c r="H8" s="2"/>
      <c r="I8" s="2"/>
      <c r="J8" s="2"/>
      <c r="K8" s="2"/>
      <c r="L8" s="2"/>
      <c r="M8" s="2"/>
      <c r="N8" s="2"/>
      <c r="O8" s="2"/>
      <c r="P8" s="2"/>
      <c r="Q8" s="2"/>
      <c r="R8" s="2"/>
      <c r="S8" s="2"/>
      <c r="T8" s="2"/>
      <c r="U8" s="2"/>
      <c r="V8" s="2"/>
      <c r="W8" s="2"/>
      <c r="X8" s="2"/>
      <c r="Y8" s="2"/>
      <c r="Z8" s="2"/>
    </row>
    <row r="9">
      <c r="A9" s="1" t="s">
        <v>13</v>
      </c>
      <c r="B9" s="1">
        <v>64.884</v>
      </c>
      <c r="C9" s="2"/>
      <c r="D9" s="2"/>
      <c r="E9" s="2"/>
      <c r="F9" s="2"/>
      <c r="G9" s="2"/>
      <c r="H9" s="2"/>
      <c r="I9" s="2"/>
      <c r="J9" s="2"/>
      <c r="K9" s="2"/>
      <c r="L9" s="2"/>
      <c r="M9" s="2"/>
      <c r="N9" s="2"/>
      <c r="O9" s="2"/>
      <c r="P9" s="2"/>
      <c r="Q9" s="2"/>
      <c r="R9" s="2"/>
      <c r="S9" s="2"/>
      <c r="T9" s="2"/>
      <c r="U9" s="2"/>
      <c r="V9" s="2"/>
      <c r="W9" s="2"/>
      <c r="X9" s="2"/>
      <c r="Y9" s="2"/>
      <c r="Z9" s="2"/>
    </row>
    <row r="10">
      <c r="A10" s="1" t="s">
        <v>14</v>
      </c>
      <c r="B10" s="1">
        <v>24.222252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158.0</v>
      </c>
      <c r="C2" s="1">
        <v>212.0</v>
      </c>
      <c r="D2" s="1">
        <v>234.0</v>
      </c>
      <c r="E2" s="1">
        <v>293.0</v>
      </c>
      <c r="F2" s="1">
        <v>238.0</v>
      </c>
      <c r="G2" s="1">
        <v>228.0</v>
      </c>
      <c r="H2" s="1">
        <v>728.0</v>
      </c>
      <c r="I2" s="1">
        <v>943.0</v>
      </c>
      <c r="J2" s="1">
        <v>569.0</v>
      </c>
      <c r="K2" s="1">
        <v>693.0</v>
      </c>
      <c r="L2" s="2"/>
      <c r="M2" s="2"/>
      <c r="N2" s="2"/>
      <c r="O2" s="2"/>
      <c r="P2" s="2"/>
      <c r="Q2" s="2"/>
      <c r="R2" s="2"/>
      <c r="S2" s="2"/>
      <c r="T2" s="2"/>
      <c r="U2" s="2"/>
      <c r="V2" s="2"/>
      <c r="W2" s="2"/>
      <c r="X2" s="2"/>
      <c r="Y2" s="2"/>
      <c r="Z2" s="2"/>
    </row>
    <row r="3">
      <c r="A3" s="1" t="s">
        <v>26</v>
      </c>
      <c r="B3" s="1">
        <v>33.0</v>
      </c>
      <c r="C3" s="1">
        <v>33.0</v>
      </c>
      <c r="D3" s="1">
        <v>28.0</v>
      </c>
      <c r="E3" s="1">
        <v>31.0</v>
      </c>
      <c r="F3" s="1">
        <v>44.0</v>
      </c>
      <c r="G3" s="1">
        <v>49.0</v>
      </c>
      <c r="H3" s="1">
        <v>53.0</v>
      </c>
      <c r="I3" s="1">
        <v>67.0</v>
      </c>
      <c r="J3" s="1">
        <v>56.0</v>
      </c>
      <c r="K3" s="1">
        <v>66.0</v>
      </c>
      <c r="L3" s="2"/>
      <c r="M3" s="2"/>
      <c r="N3" s="2"/>
      <c r="O3" s="2"/>
      <c r="P3" s="2"/>
      <c r="Q3" s="2"/>
      <c r="R3" s="2"/>
      <c r="S3" s="2"/>
      <c r="T3" s="2"/>
      <c r="U3" s="2"/>
      <c r="V3" s="2"/>
      <c r="W3" s="2"/>
      <c r="X3" s="2"/>
      <c r="Y3" s="2"/>
      <c r="Z3" s="2"/>
    </row>
    <row r="4">
      <c r="A4" s="1" t="s">
        <v>27</v>
      </c>
      <c r="B4" s="1">
        <v>83.0</v>
      </c>
      <c r="C4" s="1">
        <v>78.0</v>
      </c>
      <c r="D4" s="1">
        <v>71.0</v>
      </c>
      <c r="E4" s="1">
        <v>73.0</v>
      </c>
      <c r="F4" s="1">
        <v>136.0</v>
      </c>
      <c r="G4" s="1">
        <v>164.0</v>
      </c>
      <c r="H4" s="1">
        <v>193.0</v>
      </c>
      <c r="I4" s="1">
        <v>290.0</v>
      </c>
      <c r="J4" s="1">
        <v>371.0</v>
      </c>
      <c r="K4" s="1">
        <v>365.0</v>
      </c>
      <c r="L4" s="2"/>
      <c r="M4" s="2"/>
      <c r="N4" s="2"/>
      <c r="O4" s="2"/>
      <c r="P4" s="2"/>
      <c r="Q4" s="2"/>
      <c r="R4" s="2"/>
      <c r="S4" s="2"/>
      <c r="T4" s="2"/>
      <c r="U4" s="2"/>
      <c r="V4" s="2"/>
      <c r="W4" s="2"/>
      <c r="X4" s="2"/>
      <c r="Y4" s="2"/>
      <c r="Z4" s="2"/>
    </row>
    <row r="5">
      <c r="A5" s="1" t="s">
        <v>28</v>
      </c>
      <c r="B5" s="1">
        <v>117.0</v>
      </c>
      <c r="C5" s="1">
        <v>112.0</v>
      </c>
      <c r="D5" s="1">
        <v>99.0</v>
      </c>
      <c r="E5" s="1">
        <v>105.0</v>
      </c>
      <c r="F5" s="1">
        <v>181.0</v>
      </c>
      <c r="G5" s="1">
        <v>214.0</v>
      </c>
      <c r="H5" s="1">
        <v>247.0</v>
      </c>
      <c r="I5" s="1">
        <v>358.0</v>
      </c>
      <c r="J5" s="1">
        <v>427.0</v>
      </c>
      <c r="K5" s="1">
        <v>432.0</v>
      </c>
      <c r="L5" s="2"/>
      <c r="M5" s="2"/>
      <c r="N5" s="2"/>
      <c r="O5" s="2"/>
      <c r="P5" s="2"/>
      <c r="Q5" s="2"/>
      <c r="R5" s="2"/>
      <c r="S5" s="2"/>
      <c r="T5" s="2"/>
      <c r="U5" s="2"/>
      <c r="V5" s="2"/>
      <c r="W5" s="2"/>
      <c r="X5" s="2"/>
      <c r="Y5" s="2"/>
      <c r="Z5" s="2"/>
    </row>
    <row r="6">
      <c r="A6" s="1" t="s">
        <v>29</v>
      </c>
      <c r="B6" s="1">
        <v>1.0</v>
      </c>
      <c r="C6" s="1">
        <v>1.0</v>
      </c>
      <c r="D6" s="1">
        <v>2.0</v>
      </c>
      <c r="E6" s="1">
        <v>2.0</v>
      </c>
      <c r="F6" s="1">
        <v>3.0</v>
      </c>
      <c r="G6" s="1">
        <v>3.0</v>
      </c>
      <c r="H6" s="1">
        <v>3.0</v>
      </c>
      <c r="I6" s="1">
        <v>4.0</v>
      </c>
      <c r="J6" s="1">
        <v>7.0</v>
      </c>
      <c r="K6" s="1">
        <v>7.0</v>
      </c>
      <c r="L6" s="2"/>
      <c r="M6" s="2"/>
      <c r="N6" s="2"/>
      <c r="O6" s="2"/>
      <c r="P6" s="2"/>
      <c r="Q6" s="2"/>
      <c r="R6" s="2"/>
      <c r="S6" s="2"/>
      <c r="T6" s="2"/>
      <c r="U6" s="2"/>
      <c r="V6" s="2"/>
      <c r="W6" s="2"/>
      <c r="X6" s="2"/>
      <c r="Y6" s="2"/>
      <c r="Z6" s="2"/>
    </row>
    <row r="7">
      <c r="A7" s="1" t="s">
        <v>30</v>
      </c>
      <c r="B7" s="1">
        <v>10.0</v>
      </c>
      <c r="C7" s="1">
        <v>0.0</v>
      </c>
      <c r="D7" s="1">
        <v>-7.0</v>
      </c>
      <c r="E7" s="1">
        <v>30.0</v>
      </c>
      <c r="F7" s="1">
        <v>-12.0</v>
      </c>
      <c r="G7" s="1">
        <v>2.0</v>
      </c>
      <c r="H7" s="1">
        <v>88.0</v>
      </c>
      <c r="I7" s="1">
        <v>-1.0</v>
      </c>
      <c r="J7" s="1">
        <v>-2.0</v>
      </c>
      <c r="K7" s="1">
        <v>0.0</v>
      </c>
      <c r="L7" s="2"/>
      <c r="M7" s="2"/>
      <c r="N7" s="2"/>
      <c r="O7" s="2"/>
      <c r="P7" s="2"/>
      <c r="Q7" s="2"/>
      <c r="R7" s="2"/>
      <c r="S7" s="2"/>
      <c r="T7" s="2"/>
      <c r="U7" s="2"/>
      <c r="V7" s="2"/>
      <c r="W7" s="2"/>
      <c r="X7" s="2"/>
      <c r="Y7" s="2"/>
      <c r="Z7" s="2"/>
    </row>
    <row r="8">
      <c r="A8" s="1" t="s">
        <v>31</v>
      </c>
      <c r="B8" s="1">
        <v>0.0</v>
      </c>
      <c r="C8" s="1">
        <v>0.0</v>
      </c>
      <c r="D8" s="1">
        <v>0.0</v>
      </c>
      <c r="E8" s="1">
        <v>0.0</v>
      </c>
      <c r="F8" s="1">
        <v>-55.0</v>
      </c>
      <c r="G8" s="1">
        <v>-3.0</v>
      </c>
      <c r="H8" s="1">
        <v>-3.0</v>
      </c>
      <c r="I8" s="1">
        <v>-10.0</v>
      </c>
      <c r="J8" s="1">
        <v>15.0</v>
      </c>
      <c r="K8" s="1">
        <v>33.0</v>
      </c>
      <c r="L8" s="2"/>
      <c r="M8" s="2"/>
      <c r="N8" s="2"/>
      <c r="O8" s="2"/>
      <c r="P8" s="2"/>
      <c r="Q8" s="2"/>
      <c r="R8" s="2"/>
      <c r="S8" s="2"/>
      <c r="T8" s="2"/>
      <c r="U8" s="2"/>
      <c r="V8" s="2"/>
      <c r="W8" s="2"/>
      <c r="X8" s="2"/>
      <c r="Y8" s="2"/>
      <c r="Z8" s="2"/>
    </row>
    <row r="9">
      <c r="A9" s="1" t="s">
        <v>32</v>
      </c>
      <c r="B9" s="1">
        <v>13.0</v>
      </c>
      <c r="C9" s="1">
        <v>13.0</v>
      </c>
      <c r="D9" s="1">
        <v>6.0</v>
      </c>
      <c r="E9" s="1">
        <v>12.0</v>
      </c>
      <c r="F9" s="1">
        <v>11.0</v>
      </c>
      <c r="G9" s="1">
        <v>29.0</v>
      </c>
      <c r="H9" s="1">
        <v>15.0</v>
      </c>
      <c r="I9" s="1">
        <v>20.0</v>
      </c>
      <c r="J9" s="1">
        <v>13.0</v>
      </c>
      <c r="K9" s="1">
        <v>26.0</v>
      </c>
      <c r="L9" s="2"/>
      <c r="M9" s="2"/>
      <c r="N9" s="2"/>
      <c r="O9" s="2"/>
      <c r="P9" s="2"/>
      <c r="Q9" s="2"/>
      <c r="R9" s="2"/>
      <c r="S9" s="2"/>
      <c r="T9" s="2"/>
      <c r="U9" s="2"/>
      <c r="V9" s="2"/>
      <c r="W9" s="2"/>
      <c r="X9" s="2"/>
      <c r="Y9" s="2"/>
      <c r="Z9" s="2"/>
    </row>
    <row r="10">
      <c r="A10" s="1" t="s">
        <v>33</v>
      </c>
      <c r="B10" s="1">
        <v>14.0</v>
      </c>
      <c r="C10" s="1">
        <v>17.0</v>
      </c>
      <c r="D10" s="1">
        <v>17.0</v>
      </c>
      <c r="E10" s="1">
        <v>25.0</v>
      </c>
      <c r="F10" s="1">
        <v>28.0</v>
      </c>
      <c r="G10" s="1">
        <v>31.0</v>
      </c>
      <c r="H10" s="1">
        <v>29.0</v>
      </c>
      <c r="I10" s="1">
        <v>32.0</v>
      </c>
      <c r="J10" s="1">
        <v>51.0</v>
      </c>
      <c r="K10" s="1">
        <v>41.0</v>
      </c>
      <c r="L10" s="2"/>
      <c r="M10" s="2"/>
      <c r="N10" s="2"/>
      <c r="O10" s="2"/>
      <c r="P10" s="2"/>
      <c r="Q10" s="2"/>
      <c r="R10" s="2"/>
      <c r="S10" s="2"/>
      <c r="T10" s="2"/>
      <c r="U10" s="2"/>
      <c r="V10" s="2"/>
      <c r="W10" s="2"/>
      <c r="X10" s="2"/>
      <c r="Y10" s="2"/>
      <c r="Z10" s="2"/>
    </row>
    <row r="11">
      <c r="A11" s="1" t="s">
        <v>34</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-67.0</v>
      </c>
      <c r="C12" s="1">
        <v>-48.0</v>
      </c>
      <c r="D12" s="1">
        <v>26.0</v>
      </c>
      <c r="E12" s="1">
        <v>-3.0</v>
      </c>
      <c r="F12" s="1">
        <v>-20.0</v>
      </c>
      <c r="G12" s="1">
        <v>0.0</v>
      </c>
      <c r="H12" s="1">
        <v>0.0</v>
      </c>
      <c r="I12" s="1">
        <v>12.0</v>
      </c>
      <c r="J12" s="1">
        <v>7.0</v>
      </c>
      <c r="K12" s="1">
        <v>-188.0</v>
      </c>
      <c r="L12" s="2"/>
      <c r="M12" s="2"/>
      <c r="N12" s="2"/>
      <c r="O12" s="2"/>
      <c r="P12" s="2"/>
      <c r="Q12" s="2"/>
      <c r="R12" s="2"/>
      <c r="S12" s="2"/>
      <c r="T12" s="2"/>
      <c r="U12" s="2"/>
      <c r="V12" s="2"/>
      <c r="W12" s="2"/>
      <c r="X12" s="2"/>
      <c r="Y12" s="2"/>
      <c r="Z12" s="2"/>
    </row>
    <row r="13">
      <c r="A13" s="1" t="s">
        <v>36</v>
      </c>
      <c r="B13" s="1">
        <v>42.0</v>
      </c>
      <c r="C13" s="1">
        <v>5.0</v>
      </c>
      <c r="D13" s="1">
        <v>5.0</v>
      </c>
      <c r="E13" s="1">
        <v>-109.0</v>
      </c>
      <c r="F13" s="1">
        <v>-6.0</v>
      </c>
      <c r="G13" s="1">
        <v>22.0</v>
      </c>
      <c r="H13" s="1">
        <v>-12.0</v>
      </c>
      <c r="I13" s="1">
        <v>-39.0</v>
      </c>
      <c r="J13" s="1">
        <v>-146.0</v>
      </c>
      <c r="K13" s="1">
        <v>-563.0</v>
      </c>
      <c r="L13" s="2"/>
      <c r="M13" s="2"/>
      <c r="N13" s="2"/>
      <c r="O13" s="2"/>
      <c r="P13" s="2"/>
      <c r="Q13" s="2"/>
      <c r="R13" s="2"/>
      <c r="S13" s="2"/>
      <c r="T13" s="2"/>
      <c r="U13" s="2"/>
      <c r="V13" s="2"/>
      <c r="W13" s="2"/>
      <c r="X13" s="2"/>
      <c r="Y13" s="2"/>
      <c r="Z13" s="2"/>
    </row>
    <row r="14">
      <c r="A14" s="1" t="s">
        <v>37</v>
      </c>
      <c r="B14" s="1">
        <v>-16.0</v>
      </c>
      <c r="C14" s="1">
        <v>6.0</v>
      </c>
      <c r="D14" s="1">
        <v>-18.0</v>
      </c>
      <c r="E14" s="1">
        <v>-36.0</v>
      </c>
      <c r="F14" s="1">
        <v>-94.0</v>
      </c>
      <c r="G14" s="1">
        <v>-101.0</v>
      </c>
      <c r="H14" s="1">
        <v>-374.0</v>
      </c>
      <c r="I14" s="1">
        <v>155.0</v>
      </c>
      <c r="J14" s="1">
        <v>66.0</v>
      </c>
      <c r="K14" s="1">
        <v>-9.0</v>
      </c>
      <c r="L14" s="2"/>
      <c r="M14" s="2"/>
      <c r="N14" s="2"/>
      <c r="O14" s="2"/>
      <c r="P14" s="2"/>
      <c r="Q14" s="2"/>
      <c r="R14" s="2"/>
      <c r="S14" s="2"/>
      <c r="T14" s="2"/>
      <c r="U14" s="2"/>
      <c r="V14" s="2"/>
      <c r="W14" s="2"/>
      <c r="X14" s="2"/>
      <c r="Y14" s="2"/>
      <c r="Z14" s="2"/>
    </row>
    <row r="15">
      <c r="A15" s="1" t="s">
        <v>38</v>
      </c>
      <c r="B15" s="1">
        <v>-24.0</v>
      </c>
      <c r="C15" s="1">
        <v>-28.0</v>
      </c>
      <c r="D15" s="1">
        <v>6.0</v>
      </c>
      <c r="E15" s="1">
        <v>-17.0</v>
      </c>
      <c r="F15" s="1">
        <v>-30.0</v>
      </c>
      <c r="G15" s="1">
        <v>-9.0</v>
      </c>
      <c r="H15" s="1">
        <v>-123.0</v>
      </c>
      <c r="I15" s="1">
        <v>2.0</v>
      </c>
      <c r="J15" s="1">
        <v>-48.0</v>
      </c>
      <c r="K15" s="1">
        <v>-14.0</v>
      </c>
      <c r="L15" s="2"/>
      <c r="M15" s="2"/>
      <c r="N15" s="2"/>
      <c r="O15" s="2"/>
      <c r="P15" s="2"/>
      <c r="Q15" s="2"/>
      <c r="R15" s="2"/>
      <c r="S15" s="2"/>
      <c r="T15" s="2"/>
      <c r="U15" s="2"/>
      <c r="V15" s="2"/>
      <c r="W15" s="2"/>
      <c r="X15" s="2"/>
      <c r="Y15" s="2"/>
      <c r="Z15" s="2"/>
    </row>
    <row r="16">
      <c r="A16" s="1" t="s">
        <v>39</v>
      </c>
      <c r="B16" s="1">
        <v>8.0</v>
      </c>
      <c r="C16" s="1">
        <v>-16.0</v>
      </c>
      <c r="D16" s="1">
        <v>30.0</v>
      </c>
      <c r="E16" s="1">
        <v>34.0</v>
      </c>
      <c r="F16" s="1">
        <v>8.0</v>
      </c>
      <c r="G16" s="1">
        <v>7.0</v>
      </c>
      <c r="H16" s="1">
        <v>62.0</v>
      </c>
      <c r="I16" s="1">
        <v>82.0</v>
      </c>
      <c r="J16" s="1">
        <v>-43.0</v>
      </c>
      <c r="K16" s="1">
        <v>-76.0</v>
      </c>
      <c r="L16" s="2"/>
      <c r="M16" s="2"/>
      <c r="N16" s="2"/>
      <c r="O16" s="2"/>
      <c r="P16" s="2"/>
      <c r="Q16" s="2"/>
      <c r="R16" s="2"/>
      <c r="S16" s="2"/>
      <c r="T16" s="2"/>
      <c r="U16" s="2"/>
      <c r="V16" s="2"/>
      <c r="W16" s="2"/>
      <c r="X16" s="2"/>
      <c r="Y16" s="2"/>
      <c r="Z16" s="2"/>
    </row>
    <row r="17">
      <c r="A17" s="1" t="s">
        <v>40</v>
      </c>
      <c r="B17" s="1">
        <v>-30.0</v>
      </c>
      <c r="C17" s="1">
        <v>-34.0</v>
      </c>
      <c r="D17" s="1">
        <v>-53.0</v>
      </c>
      <c r="E17" s="1">
        <v>-17.0</v>
      </c>
      <c r="F17" s="1">
        <v>-14.0</v>
      </c>
      <c r="G17" s="1">
        <v>-61.0</v>
      </c>
      <c r="H17" s="1">
        <v>315.0</v>
      </c>
      <c r="I17" s="1">
        <v>-54.0</v>
      </c>
      <c r="J17" s="1">
        <v>-237.0</v>
      </c>
      <c r="K17" s="1">
        <v>-292.0</v>
      </c>
      <c r="L17" s="2"/>
      <c r="M17" s="2"/>
      <c r="N17" s="2"/>
      <c r="O17" s="2"/>
      <c r="P17" s="2"/>
      <c r="Q17" s="2"/>
      <c r="R17" s="2"/>
      <c r="S17" s="2"/>
      <c r="T17" s="2"/>
      <c r="U17" s="2"/>
      <c r="V17" s="2"/>
      <c r="W17" s="2"/>
      <c r="X17" s="2"/>
      <c r="Y17" s="2"/>
      <c r="Z17" s="2"/>
    </row>
    <row r="18">
      <c r="A18" s="1" t="s">
        <v>41</v>
      </c>
      <c r="B18" s="1">
        <v>282.0</v>
      </c>
      <c r="C18" s="1">
        <v>287.0</v>
      </c>
      <c r="D18" s="1">
        <v>351.0</v>
      </c>
      <c r="E18" s="1">
        <v>288.0</v>
      </c>
      <c r="F18" s="1">
        <v>311.0</v>
      </c>
      <c r="G18" s="1">
        <v>363.0</v>
      </c>
      <c r="H18" s="1">
        <v>892.0</v>
      </c>
      <c r="I18" s="1">
        <v>1410.0</v>
      </c>
      <c r="J18" s="1">
        <v>680.0</v>
      </c>
      <c r="K18" s="1">
        <v>91.0</v>
      </c>
      <c r="L18" s="2"/>
      <c r="M18" s="2"/>
      <c r="N18" s="2"/>
      <c r="O18" s="2"/>
      <c r="P18" s="2"/>
      <c r="Q18" s="2"/>
      <c r="R18" s="2"/>
      <c r="S18" s="2"/>
      <c r="T18" s="2"/>
      <c r="U18" s="2"/>
      <c r="V18" s="2"/>
      <c r="W18" s="2"/>
      <c r="X18" s="2"/>
      <c r="Y18" s="2"/>
      <c r="Z18" s="2"/>
    </row>
    <row r="19">
      <c r="A19" s="1" t="s">
        <v>42</v>
      </c>
      <c r="B19" s="1">
        <v>-29.0</v>
      </c>
      <c r="C19" s="1">
        <v>-29.0</v>
      </c>
      <c r="D19" s="1">
        <v>-31.0</v>
      </c>
      <c r="E19" s="1">
        <v>-39.0</v>
      </c>
      <c r="F19" s="1">
        <v>-93.0</v>
      </c>
      <c r="G19" s="1">
        <v>-76.0</v>
      </c>
      <c r="H19" s="1">
        <v>-77.0</v>
      </c>
      <c r="I19" s="1">
        <v>-99.0</v>
      </c>
      <c r="J19" s="1">
        <v>-85.0</v>
      </c>
      <c r="K19" s="1">
        <v>-81.0</v>
      </c>
      <c r="L19" s="2"/>
      <c r="M19" s="2"/>
      <c r="N19" s="2"/>
      <c r="O19" s="2"/>
      <c r="P19" s="2"/>
      <c r="Q19" s="2"/>
      <c r="R19" s="2"/>
      <c r="S19" s="2"/>
      <c r="T19" s="2"/>
      <c r="U19" s="2"/>
      <c r="V19" s="2"/>
      <c r="W19" s="2"/>
      <c r="X19" s="2"/>
      <c r="Y19" s="2"/>
      <c r="Z19" s="2"/>
    </row>
    <row r="20">
      <c r="A20" s="1" t="s">
        <v>43</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-271.0</v>
      </c>
      <c r="C21" s="1">
        <v>-72.0</v>
      </c>
      <c r="D21" s="1">
        <v>-71.0</v>
      </c>
      <c r="E21" s="1">
        <v>-1530.0</v>
      </c>
      <c r="F21" s="1">
        <v>-97.0</v>
      </c>
      <c r="G21" s="1">
        <v>-400.0</v>
      </c>
      <c r="H21" s="1">
        <v>-411.0</v>
      </c>
      <c r="I21" s="1">
        <v>-3990.0</v>
      </c>
      <c r="J21" s="1">
        <v>-7.0</v>
      </c>
      <c r="K21" s="1">
        <v>-2.0</v>
      </c>
      <c r="L21" s="2"/>
      <c r="M21" s="2"/>
      <c r="N21" s="2"/>
      <c r="O21" s="2"/>
      <c r="P21" s="2"/>
      <c r="Q21" s="2"/>
      <c r="R21" s="2"/>
      <c r="S21" s="2"/>
      <c r="T21" s="2"/>
      <c r="U21" s="2"/>
      <c r="V21" s="2"/>
      <c r="W21" s="2"/>
      <c r="X21" s="2"/>
      <c r="Y21" s="2"/>
      <c r="Z21" s="2"/>
    </row>
    <row r="22" ht="15.75" customHeight="1">
      <c r="A22" s="1" t="s">
        <v>45</v>
      </c>
      <c r="B22" s="1">
        <v>0.0</v>
      </c>
      <c r="C22" s="1">
        <v>0.0</v>
      </c>
      <c r="D22" s="1">
        <v>21.0</v>
      </c>
      <c r="E22" s="1">
        <v>1.0</v>
      </c>
      <c r="F22" s="1">
        <v>38.0</v>
      </c>
      <c r="G22" s="1">
        <v>55.0</v>
      </c>
      <c r="H22" s="1">
        <v>4.0</v>
      </c>
      <c r="I22" s="1">
        <v>1.0</v>
      </c>
      <c r="J22" s="1">
        <v>14.0</v>
      </c>
      <c r="K22" s="1">
        <v>15.0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-5.0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-10.0</v>
      </c>
      <c r="F24" s="1">
        <v>-7.0</v>
      </c>
      <c r="G24" s="1">
        <v>-6.0</v>
      </c>
      <c r="H24" s="1">
        <v>-20.0</v>
      </c>
      <c r="I24" s="1">
        <v>-23.0</v>
      </c>
      <c r="J24" s="1">
        <v>-47.0</v>
      </c>
      <c r="K24" s="1">
        <v>-678.0</v>
      </c>
      <c r="L24" s="2"/>
      <c r="M24" s="2"/>
      <c r="N24" s="2"/>
      <c r="O24" s="2"/>
      <c r="P24" s="2"/>
      <c r="Q24" s="2"/>
      <c r="R24" s="2"/>
      <c r="S24" s="2"/>
      <c r="T24" s="2"/>
      <c r="U24" s="2"/>
      <c r="V24" s="2"/>
      <c r="W24" s="2"/>
      <c r="X24" s="2"/>
      <c r="Y24" s="2"/>
      <c r="Z24" s="2"/>
    </row>
    <row r="25" ht="15.75" customHeight="1">
      <c r="A25" s="1" t="s">
        <v>48</v>
      </c>
      <c r="B25" s="1">
        <v>2.0</v>
      </c>
      <c r="C25" s="1">
        <v>81.0</v>
      </c>
      <c r="D25" s="1">
        <v>-18.0</v>
      </c>
      <c r="E25" s="1">
        <v>327.0</v>
      </c>
      <c r="F25" s="1">
        <v>7.0</v>
      </c>
      <c r="G25" s="1">
        <v>0.0</v>
      </c>
      <c r="H25" s="1">
        <v>28.0</v>
      </c>
      <c r="I25" s="1">
        <v>10.0</v>
      </c>
      <c r="J25" s="1">
        <v>-7.0</v>
      </c>
      <c r="K25" s="1">
        <v>2070.0</v>
      </c>
      <c r="L25" s="2"/>
      <c r="M25" s="2"/>
      <c r="N25" s="2"/>
      <c r="O25" s="2"/>
      <c r="P25" s="2"/>
      <c r="Q25" s="2"/>
      <c r="R25" s="2"/>
      <c r="S25" s="2"/>
      <c r="T25" s="2"/>
      <c r="U25" s="2"/>
      <c r="V25" s="2"/>
      <c r="W25" s="2"/>
      <c r="X25" s="2"/>
      <c r="Y25" s="2"/>
      <c r="Z25" s="2"/>
    </row>
    <row r="26" ht="15.75" customHeight="1">
      <c r="A26" s="1" t="s">
        <v>49</v>
      </c>
      <c r="B26" s="1">
        <v>-296.0</v>
      </c>
      <c r="C26" s="1">
        <v>-101.0</v>
      </c>
      <c r="D26" s="1">
        <v>-101.0</v>
      </c>
      <c r="E26" s="1">
        <v>-1250.0</v>
      </c>
      <c r="F26" s="1">
        <v>-160.0</v>
      </c>
      <c r="G26" s="1">
        <v>-488.0</v>
      </c>
      <c r="H26" s="1">
        <v>-504.0</v>
      </c>
      <c r="I26" s="1">
        <v>-4110.0</v>
      </c>
      <c r="J26" s="1">
        <v>-133.0</v>
      </c>
      <c r="K26" s="1">
        <v>1310.0</v>
      </c>
      <c r="L26" s="2"/>
      <c r="M26" s="2"/>
      <c r="N26" s="2"/>
      <c r="O26" s="2"/>
      <c r="P26" s="2"/>
      <c r="Q26" s="2"/>
      <c r="R26" s="2"/>
      <c r="S26" s="2"/>
      <c r="T26" s="2"/>
      <c r="U26" s="2"/>
      <c r="V26" s="2"/>
      <c r="W26" s="2"/>
      <c r="X26" s="2"/>
      <c r="Y26" s="2"/>
      <c r="Z26" s="2"/>
    </row>
    <row r="27" ht="15.75" customHeight="1">
      <c r="A27" s="1" t="s">
        <v>50</v>
      </c>
      <c r="B27" s="1">
        <v>475.0</v>
      </c>
      <c r="C27" s="1">
        <v>451.0</v>
      </c>
      <c r="D27" s="1">
        <v>967.0</v>
      </c>
      <c r="E27" s="1">
        <v>1060.0</v>
      </c>
      <c r="F27" s="1">
        <v>1230.0</v>
      </c>
      <c r="G27" s="1">
        <v>2450.0</v>
      </c>
      <c r="H27" s="1">
        <v>715.0</v>
      </c>
      <c r="I27" s="1">
        <v>4990.0</v>
      </c>
      <c r="J27" s="1">
        <v>240.0</v>
      </c>
      <c r="K27" s="1">
        <v>6.0</v>
      </c>
      <c r="L27" s="2"/>
      <c r="M27" s="2"/>
      <c r="N27" s="2"/>
      <c r="O27" s="2"/>
      <c r="P27" s="2"/>
      <c r="Q27" s="2"/>
      <c r="R27" s="2"/>
      <c r="S27" s="2"/>
      <c r="T27" s="2"/>
      <c r="U27" s="2"/>
      <c r="V27" s="2"/>
      <c r="W27" s="2"/>
      <c r="X27" s="2"/>
      <c r="Y27" s="2"/>
      <c r="Z27" s="2"/>
    </row>
    <row r="28" ht="15.75" customHeight="1">
      <c r="A28" s="1" t="s">
        <v>51</v>
      </c>
      <c r="B28" s="1">
        <v>475.0</v>
      </c>
      <c r="C28" s="1">
        <v>451.0</v>
      </c>
      <c r="D28" s="1">
        <v>967.0</v>
      </c>
      <c r="E28" s="1">
        <v>1060.0</v>
      </c>
      <c r="F28" s="1">
        <v>1230.0</v>
      </c>
      <c r="G28" s="1">
        <v>2450.0</v>
      </c>
      <c r="H28" s="1">
        <v>715.0</v>
      </c>
      <c r="I28" s="1">
        <v>4990.0</v>
      </c>
      <c r="J28" s="1">
        <v>240.0</v>
      </c>
      <c r="K28" s="1">
        <v>6.0</v>
      </c>
      <c r="L28" s="2"/>
      <c r="M28" s="2"/>
      <c r="N28" s="2"/>
      <c r="O28" s="2"/>
      <c r="P28" s="2"/>
      <c r="Q28" s="2"/>
      <c r="R28" s="2"/>
      <c r="S28" s="2"/>
      <c r="T28" s="2"/>
      <c r="U28" s="2"/>
      <c r="V28" s="2"/>
      <c r="W28" s="2"/>
      <c r="X28" s="2"/>
      <c r="Y28" s="2"/>
      <c r="Z28" s="2"/>
    </row>
    <row r="29" ht="15.75" customHeight="1">
      <c r="A29" s="1" t="s">
        <v>52</v>
      </c>
      <c r="B29" s="1">
        <v>-369.0</v>
      </c>
      <c r="C29" s="1">
        <v>-486.0</v>
      </c>
      <c r="D29" s="1">
        <v>-904.0</v>
      </c>
      <c r="E29" s="1">
        <v>-239.0</v>
      </c>
      <c r="F29" s="1">
        <v>-1290.0</v>
      </c>
      <c r="G29" s="1">
        <v>-2240.0</v>
      </c>
      <c r="H29" s="1">
        <v>-902.0</v>
      </c>
      <c r="I29" s="1">
        <v>-1910.0</v>
      </c>
      <c r="J29" s="1">
        <v>-799.0</v>
      </c>
      <c r="K29" s="1">
        <v>-524.0</v>
      </c>
      <c r="L29" s="2"/>
      <c r="M29" s="2"/>
      <c r="N29" s="2"/>
      <c r="O29" s="2"/>
      <c r="P29" s="2"/>
      <c r="Q29" s="2"/>
      <c r="R29" s="2"/>
      <c r="S29" s="2"/>
      <c r="T29" s="2"/>
      <c r="U29" s="2"/>
      <c r="V29" s="2"/>
      <c r="W29" s="2"/>
      <c r="X29" s="2"/>
      <c r="Y29" s="2"/>
      <c r="Z29" s="2"/>
    </row>
    <row r="30" ht="15.75" customHeight="1">
      <c r="A30" s="1" t="s">
        <v>53</v>
      </c>
      <c r="B30" s="1">
        <v>-369.0</v>
      </c>
      <c r="C30" s="1">
        <v>-486.0</v>
      </c>
      <c r="D30" s="1">
        <v>-904.0</v>
      </c>
      <c r="E30" s="1">
        <v>-239.0</v>
      </c>
      <c r="F30" s="1">
        <v>-1290.0</v>
      </c>
      <c r="G30" s="1">
        <v>-2240.0</v>
      </c>
      <c r="H30" s="1">
        <v>-902.0</v>
      </c>
      <c r="I30" s="1">
        <v>-1910.0</v>
      </c>
      <c r="J30" s="1">
        <v>-799.0</v>
      </c>
      <c r="K30" s="1">
        <v>-524.0</v>
      </c>
      <c r="L30" s="2"/>
      <c r="M30" s="2"/>
      <c r="N30" s="2"/>
      <c r="O30" s="2"/>
      <c r="P30" s="2"/>
      <c r="Q30" s="2"/>
      <c r="R30" s="2"/>
      <c r="S30" s="2"/>
      <c r="T30" s="2"/>
      <c r="U30" s="2"/>
      <c r="V30" s="2"/>
      <c r="W30" s="2"/>
      <c r="X30" s="2"/>
      <c r="Y30" s="2"/>
      <c r="Z30" s="2"/>
    </row>
    <row r="31" ht="15.75" customHeight="1">
      <c r="A31" s="1" t="s">
        <v>54</v>
      </c>
      <c r="B31" s="1">
        <v>24.0</v>
      </c>
      <c r="C31" s="1">
        <v>14.0</v>
      </c>
      <c r="D31" s="1">
        <v>14.0</v>
      </c>
      <c r="E31" s="1">
        <v>18.0</v>
      </c>
      <c r="F31" s="1">
        <v>24.0</v>
      </c>
      <c r="G31" s="1">
        <v>19.0</v>
      </c>
      <c r="H31" s="1">
        <v>37.0</v>
      </c>
      <c r="I31" s="1">
        <v>25.0</v>
      </c>
      <c r="J31" s="1">
        <v>14.0</v>
      </c>
      <c r="K31" s="1">
        <v>4.0</v>
      </c>
      <c r="L31" s="2"/>
      <c r="M31" s="2"/>
      <c r="N31" s="2"/>
      <c r="O31" s="2"/>
      <c r="P31" s="2"/>
      <c r="Q31" s="2"/>
      <c r="R31" s="2"/>
      <c r="S31" s="2"/>
      <c r="T31" s="2"/>
      <c r="U31" s="2"/>
      <c r="V31" s="2"/>
      <c r="W31" s="2"/>
      <c r="X31" s="2"/>
      <c r="Y31" s="2"/>
      <c r="Z31" s="2"/>
    </row>
    <row r="32" ht="15.75" customHeight="1">
      <c r="A32" s="1" t="s">
        <v>55</v>
      </c>
      <c r="B32" s="1">
        <v>-65.0</v>
      </c>
      <c r="C32" s="1">
        <v>-76.0</v>
      </c>
      <c r="D32" s="1">
        <v>-152.0</v>
      </c>
      <c r="E32" s="1">
        <v>-3.0</v>
      </c>
      <c r="F32" s="1">
        <v>-57.0</v>
      </c>
      <c r="G32" s="1">
        <v>-6.0</v>
      </c>
      <c r="H32" s="1">
        <v>-6.0</v>
      </c>
      <c r="I32" s="1">
        <v>-73.0</v>
      </c>
      <c r="J32" s="1">
        <v>-80.0</v>
      </c>
      <c r="K32" s="1">
        <v>-389.0</v>
      </c>
      <c r="L32" s="2"/>
      <c r="M32" s="2"/>
      <c r="N32" s="2"/>
      <c r="O32" s="2"/>
      <c r="P32" s="2"/>
      <c r="Q32" s="2"/>
      <c r="R32" s="2"/>
      <c r="S32" s="2"/>
      <c r="T32" s="2"/>
      <c r="U32" s="2"/>
      <c r="V32" s="2"/>
      <c r="W32" s="2"/>
      <c r="X32" s="2"/>
      <c r="Y32" s="2"/>
      <c r="Z32" s="2"/>
    </row>
    <row r="33" ht="15.75" customHeight="1">
      <c r="A33" s="1" t="s">
        <v>56</v>
      </c>
      <c r="B33" s="1">
        <v>-31.0</v>
      </c>
      <c r="C33" s="1">
        <v>-31.0</v>
      </c>
      <c r="D33" s="1">
        <v>-30.0</v>
      </c>
      <c r="E33" s="1">
        <v>-30.0</v>
      </c>
      <c r="F33" s="1">
        <v>-31.0</v>
      </c>
      <c r="G33" s="1">
        <v>-31.0</v>
      </c>
      <c r="H33" s="1">
        <v>-31.0</v>
      </c>
      <c r="I33" s="1">
        <v>-32.0</v>
      </c>
      <c r="J33" s="1">
        <v>-35.0</v>
      </c>
      <c r="K33" s="1">
        <v>-34.0</v>
      </c>
      <c r="L33" s="2"/>
      <c r="M33" s="2"/>
      <c r="N33" s="2"/>
      <c r="O33" s="2"/>
      <c r="P33" s="2"/>
      <c r="Q33" s="2"/>
      <c r="R33" s="2"/>
      <c r="S33" s="2"/>
      <c r="T33" s="2"/>
      <c r="U33" s="2"/>
      <c r="V33" s="2"/>
      <c r="W33" s="2"/>
      <c r="X33" s="2"/>
      <c r="Y33" s="2"/>
      <c r="Z33" s="2"/>
    </row>
    <row r="34" ht="15.75" customHeight="1">
      <c r="A34" s="1" t="s">
        <v>57</v>
      </c>
      <c r="B34" s="1">
        <v>-31.0</v>
      </c>
      <c r="C34" s="1">
        <v>-31.0</v>
      </c>
      <c r="D34" s="1">
        <v>-30.0</v>
      </c>
      <c r="E34" s="1">
        <v>-30.0</v>
      </c>
      <c r="F34" s="1">
        <v>-31.0</v>
      </c>
      <c r="G34" s="1">
        <v>-31.0</v>
      </c>
      <c r="H34" s="1">
        <v>-31.0</v>
      </c>
      <c r="I34" s="1">
        <v>-32.0</v>
      </c>
      <c r="J34" s="1">
        <v>-35.0</v>
      </c>
      <c r="K34" s="1">
        <v>-34.0</v>
      </c>
      <c r="L34" s="2"/>
      <c r="M34" s="2"/>
      <c r="N34" s="2"/>
      <c r="O34" s="2"/>
      <c r="P34" s="2"/>
      <c r="Q34" s="2"/>
      <c r="R34" s="2"/>
      <c r="S34" s="2"/>
      <c r="T34" s="2"/>
      <c r="U34" s="2"/>
      <c r="V34" s="2"/>
      <c r="W34" s="2"/>
      <c r="X34" s="2"/>
      <c r="Y34" s="2"/>
      <c r="Z34" s="2"/>
    </row>
    <row r="35" ht="15.75" customHeight="1">
      <c r="A35" s="1" t="s">
        <v>58</v>
      </c>
      <c r="B35" s="1">
        <v>-2.0</v>
      </c>
      <c r="C35" s="1">
        <v>21.0</v>
      </c>
      <c r="D35" s="1">
        <v>-9.0</v>
      </c>
      <c r="E35" s="1">
        <v>-23.0</v>
      </c>
      <c r="F35" s="1">
        <v>-49.0</v>
      </c>
      <c r="G35" s="1">
        <v>-41.0</v>
      </c>
      <c r="H35" s="1">
        <v>-14.0</v>
      </c>
      <c r="I35" s="1">
        <v>-51.0</v>
      </c>
      <c r="J35" s="1">
        <v>-76.0</v>
      </c>
      <c r="K35" s="1">
        <v>-10.0</v>
      </c>
      <c r="L35" s="2"/>
      <c r="M35" s="2"/>
      <c r="N35" s="2"/>
      <c r="O35" s="2"/>
      <c r="P35" s="2"/>
      <c r="Q35" s="2"/>
      <c r="R35" s="2"/>
      <c r="S35" s="2"/>
      <c r="T35" s="2"/>
      <c r="U35" s="2"/>
      <c r="V35" s="2"/>
      <c r="W35" s="2"/>
      <c r="X35" s="2"/>
      <c r="Y35" s="2"/>
      <c r="Z35" s="2"/>
    </row>
    <row r="36" ht="15.75" customHeight="1">
      <c r="A36" s="1" t="s">
        <v>59</v>
      </c>
      <c r="B36" s="1">
        <v>30.0</v>
      </c>
      <c r="C36" s="1">
        <v>-107.0</v>
      </c>
      <c r="D36" s="1">
        <v>-115.0</v>
      </c>
      <c r="E36" s="1">
        <v>782.0</v>
      </c>
      <c r="F36" s="1">
        <v>-179.0</v>
      </c>
      <c r="G36" s="1">
        <v>150.0</v>
      </c>
      <c r="H36" s="1">
        <v>-203.0</v>
      </c>
      <c r="I36" s="1">
        <v>2940.0</v>
      </c>
      <c r="J36" s="1">
        <v>-662.0</v>
      </c>
      <c r="K36" s="1">
        <v>-947.0</v>
      </c>
      <c r="L36" s="2"/>
      <c r="M36" s="2"/>
      <c r="N36" s="2"/>
      <c r="O36" s="2"/>
      <c r="P36" s="2"/>
      <c r="Q36" s="2"/>
      <c r="R36" s="2"/>
      <c r="S36" s="2"/>
      <c r="T36" s="2"/>
      <c r="U36" s="2"/>
      <c r="V36" s="2"/>
      <c r="W36" s="2"/>
      <c r="X36" s="2"/>
      <c r="Y36" s="2"/>
      <c r="Z36" s="2"/>
    </row>
    <row r="37" ht="15.75" customHeight="1">
      <c r="A37" s="1" t="s">
        <v>60</v>
      </c>
      <c r="B37" s="1">
        <v>-15.0</v>
      </c>
      <c r="C37" s="1">
        <v>-15.0</v>
      </c>
      <c r="D37" s="1">
        <v>-13.0</v>
      </c>
      <c r="E37" s="1">
        <v>21.0</v>
      </c>
      <c r="F37" s="1">
        <v>-8.0</v>
      </c>
      <c r="G37" s="1">
        <v>-44.0</v>
      </c>
      <c r="H37" s="1">
        <v>25.0</v>
      </c>
      <c r="I37" s="1">
        <v>-22.0</v>
      </c>
      <c r="J37" s="1">
        <v>-33.0</v>
      </c>
      <c r="K37" s="1">
        <v>-14.0</v>
      </c>
      <c r="L37" s="2"/>
      <c r="M37" s="2"/>
      <c r="N37" s="2"/>
      <c r="O37" s="2"/>
      <c r="P37" s="2"/>
      <c r="Q37" s="2"/>
      <c r="R37" s="2"/>
      <c r="S37" s="2"/>
      <c r="T37" s="2"/>
      <c r="U37" s="2"/>
      <c r="V37" s="2"/>
      <c r="W37" s="2"/>
      <c r="X37" s="2"/>
      <c r="Y37" s="2"/>
      <c r="Z37" s="2"/>
    </row>
    <row r="38" ht="15.75" customHeight="1">
      <c r="A38" s="1" t="s">
        <v>61</v>
      </c>
      <c r="B38" s="1">
        <v>1.0</v>
      </c>
      <c r="C38" s="1">
        <v>63.0</v>
      </c>
      <c r="D38" s="1">
        <v>121.0</v>
      </c>
      <c r="E38" s="1">
        <v>-157.0</v>
      </c>
      <c r="F38" s="1">
        <v>-36.0</v>
      </c>
      <c r="G38" s="1">
        <v>25.0</v>
      </c>
      <c r="H38" s="1">
        <v>211.0</v>
      </c>
      <c r="I38" s="1">
        <v>217.0</v>
      </c>
      <c r="J38" s="1">
        <v>-149.0</v>
      </c>
      <c r="K38" s="1">
        <v>444.0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30.0</v>
      </c>
      <c r="C40" s="1">
        <v>31.0</v>
      </c>
      <c r="D40" s="1">
        <v>30.0</v>
      </c>
      <c r="E40" s="1">
        <v>35.0</v>
      </c>
      <c r="F40" s="1">
        <v>56.0</v>
      </c>
      <c r="G40" s="1">
        <v>82.0</v>
      </c>
      <c r="H40" s="1">
        <v>42.0</v>
      </c>
      <c r="I40" s="1">
        <v>54.0</v>
      </c>
      <c r="J40" s="1">
        <v>97.0</v>
      </c>
      <c r="K40" s="1">
        <v>94.0</v>
      </c>
      <c r="L40" s="2"/>
      <c r="M40" s="2"/>
      <c r="N40" s="2"/>
      <c r="O40" s="2"/>
      <c r="P40" s="2"/>
      <c r="Q40" s="2"/>
      <c r="R40" s="2"/>
      <c r="S40" s="2"/>
      <c r="T40" s="2"/>
      <c r="U40" s="2"/>
      <c r="V40" s="2"/>
      <c r="W40" s="2"/>
      <c r="X40" s="2"/>
      <c r="Y40" s="2"/>
      <c r="Z40" s="2"/>
    </row>
    <row r="41" ht="15.75" customHeight="1">
      <c r="A41" s="1" t="s">
        <v>64</v>
      </c>
      <c r="B41" s="1">
        <v>40.0</v>
      </c>
      <c r="C41" s="1">
        <v>49.0</v>
      </c>
      <c r="D41" s="1">
        <v>43.0</v>
      </c>
      <c r="E41" s="1">
        <v>77.0</v>
      </c>
      <c r="F41" s="1">
        <v>59.0</v>
      </c>
      <c r="G41" s="1">
        <v>77.0</v>
      </c>
      <c r="H41" s="1">
        <v>162.0</v>
      </c>
      <c r="I41" s="1">
        <v>365.0</v>
      </c>
      <c r="J41" s="1">
        <v>323.0</v>
      </c>
      <c r="K41" s="1">
        <v>360.0</v>
      </c>
      <c r="L41" s="2"/>
      <c r="M41" s="2"/>
      <c r="N41" s="2"/>
      <c r="O41" s="2"/>
      <c r="P41" s="2"/>
      <c r="Q41" s="2"/>
      <c r="R41" s="2"/>
      <c r="S41" s="2"/>
      <c r="T41" s="2"/>
      <c r="U41" s="2"/>
      <c r="V41" s="2"/>
      <c r="W41" s="2"/>
      <c r="X41" s="2"/>
      <c r="Y41" s="2"/>
      <c r="Z41" s="2"/>
    </row>
    <row r="42" ht="15.75" customHeight="1">
      <c r="A42" s="1" t="s">
        <v>65</v>
      </c>
      <c r="B42" s="1">
        <v>197.0</v>
      </c>
      <c r="C42" s="1">
        <v>333.0</v>
      </c>
      <c r="D42" s="1">
        <v>259.0</v>
      </c>
      <c r="E42" s="1">
        <v>243.0</v>
      </c>
      <c r="F42" s="1">
        <v>264.0</v>
      </c>
      <c r="G42" s="1">
        <v>227.0</v>
      </c>
      <c r="H42" s="1">
        <v>647.0</v>
      </c>
      <c r="I42" s="1">
        <v>1140.0</v>
      </c>
      <c r="J42" s="1">
        <v>-262.0</v>
      </c>
      <c r="K42" s="1">
        <v>1670.0</v>
      </c>
      <c r="L42" s="2"/>
      <c r="M42" s="2"/>
      <c r="N42" s="2"/>
      <c r="O42" s="2"/>
      <c r="P42" s="2"/>
      <c r="Q42" s="2"/>
      <c r="R42" s="2"/>
      <c r="S42" s="2"/>
      <c r="T42" s="2"/>
      <c r="U42" s="2"/>
      <c r="V42" s="2"/>
      <c r="W42" s="2"/>
      <c r="X42" s="2"/>
      <c r="Y42" s="2"/>
      <c r="Z42" s="2"/>
    </row>
    <row r="43" ht="15.75" customHeight="1">
      <c r="A43" s="1" t="s">
        <v>66</v>
      </c>
      <c r="B43" s="1">
        <v>218.0</v>
      </c>
      <c r="C43" s="1">
        <v>356.0</v>
      </c>
      <c r="D43" s="1">
        <v>283.0</v>
      </c>
      <c r="E43" s="1">
        <v>268.0</v>
      </c>
      <c r="F43" s="1">
        <v>302.0</v>
      </c>
      <c r="G43" s="1">
        <v>263.0</v>
      </c>
      <c r="H43" s="1">
        <v>674.0</v>
      </c>
      <c r="I43" s="1">
        <v>1190.0</v>
      </c>
      <c r="J43" s="1">
        <v>-204.0</v>
      </c>
      <c r="K43" s="1">
        <v>1720.0</v>
      </c>
      <c r="L43" s="2"/>
      <c r="M43" s="2"/>
      <c r="N43" s="2"/>
      <c r="O43" s="2"/>
      <c r="P43" s="2"/>
      <c r="Q43" s="2"/>
      <c r="R43" s="2"/>
      <c r="S43" s="2"/>
      <c r="T43" s="2"/>
      <c r="U43" s="2"/>
      <c r="V43" s="2"/>
      <c r="W43" s="2"/>
      <c r="X43" s="2"/>
      <c r="Y43" s="2"/>
      <c r="Z43" s="2"/>
    </row>
    <row r="44" ht="15.75" customHeight="1">
      <c r="A44" s="1" t="s">
        <v>67</v>
      </c>
      <c r="B44" s="1">
        <v>26.0</v>
      </c>
      <c r="C44" s="1">
        <v>-62.0</v>
      </c>
      <c r="D44" s="1">
        <v>-6.0</v>
      </c>
      <c r="E44" s="1">
        <v>35.0</v>
      </c>
      <c r="F44" s="1">
        <v>50.0</v>
      </c>
      <c r="G44" s="1">
        <v>151.0</v>
      </c>
      <c r="H44" s="1">
        <v>140.0</v>
      </c>
      <c r="I44" s="1">
        <v>47.0</v>
      </c>
      <c r="J44" s="1">
        <v>1130.0</v>
      </c>
      <c r="K44" s="1">
        <v>-1090.0</v>
      </c>
      <c r="L44" s="2"/>
      <c r="M44" s="2"/>
      <c r="N44" s="2"/>
      <c r="O44" s="2"/>
      <c r="P44" s="2"/>
      <c r="Q44" s="2"/>
      <c r="R44" s="2"/>
      <c r="S44" s="2"/>
      <c r="T44" s="2"/>
      <c r="U44" s="2"/>
      <c r="V44" s="2"/>
      <c r="W44" s="2"/>
      <c r="X44" s="2"/>
      <c r="Y44" s="2"/>
      <c r="Z44" s="2"/>
    </row>
    <row r="45" ht="15.75" customHeight="1">
      <c r="A45" s="1" t="s">
        <v>68</v>
      </c>
      <c r="B45" s="1">
        <v>106.0</v>
      </c>
      <c r="C45" s="1">
        <v>-35.0</v>
      </c>
      <c r="D45" s="1">
        <v>63.0</v>
      </c>
      <c r="E45" s="1">
        <v>822.0</v>
      </c>
      <c r="F45" s="1">
        <v>-66.0</v>
      </c>
      <c r="G45" s="1">
        <v>209.0</v>
      </c>
      <c r="H45" s="1">
        <v>-187.0</v>
      </c>
      <c r="I45" s="1">
        <v>3070.0</v>
      </c>
      <c r="J45" s="1">
        <v>-559.0</v>
      </c>
      <c r="K45" s="1">
        <v>-517.0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175.0</v>
      </c>
      <c r="C3" s="1">
        <v>238.0</v>
      </c>
      <c r="D3" s="1">
        <v>359.0</v>
      </c>
      <c r="E3" s="1">
        <v>202.0</v>
      </c>
      <c r="F3" s="1">
        <v>163.0</v>
      </c>
      <c r="G3" s="1">
        <v>192.0</v>
      </c>
      <c r="H3" s="1">
        <v>402.0</v>
      </c>
      <c r="I3" s="1">
        <v>618.0</v>
      </c>
      <c r="J3" s="1">
        <v>454.0</v>
      </c>
      <c r="K3" s="1">
        <v>913.0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0.0</v>
      </c>
      <c r="K4" s="1">
        <v>690.0</v>
      </c>
      <c r="L4" s="2"/>
      <c r="M4" s="2"/>
      <c r="N4" s="2"/>
      <c r="O4" s="2"/>
      <c r="P4" s="2"/>
      <c r="Q4" s="2"/>
      <c r="R4" s="2"/>
      <c r="S4" s="2"/>
      <c r="T4" s="2"/>
      <c r="U4" s="2"/>
      <c r="V4" s="2"/>
      <c r="W4" s="2"/>
      <c r="X4" s="2"/>
      <c r="Y4" s="2"/>
      <c r="Z4" s="2"/>
    </row>
    <row r="5">
      <c r="A5" s="1" t="s">
        <v>72</v>
      </c>
      <c r="B5" s="1">
        <v>175.0</v>
      </c>
      <c r="C5" s="1">
        <v>238.0</v>
      </c>
      <c r="D5" s="1">
        <v>359.0</v>
      </c>
      <c r="E5" s="1">
        <v>202.0</v>
      </c>
      <c r="F5" s="1">
        <v>163.0</v>
      </c>
      <c r="G5" s="1">
        <v>192.0</v>
      </c>
      <c r="H5" s="1">
        <v>402.0</v>
      </c>
      <c r="I5" s="1">
        <v>618.0</v>
      </c>
      <c r="J5" s="1">
        <v>454.0</v>
      </c>
      <c r="K5" s="1">
        <v>1600.0</v>
      </c>
      <c r="L5" s="2"/>
      <c r="M5" s="2"/>
      <c r="N5" s="2"/>
      <c r="O5" s="2"/>
      <c r="P5" s="2"/>
      <c r="Q5" s="2"/>
      <c r="R5" s="2"/>
      <c r="S5" s="2"/>
      <c r="T5" s="2"/>
      <c r="U5" s="2"/>
      <c r="V5" s="2"/>
      <c r="W5" s="2"/>
      <c r="X5" s="2"/>
      <c r="Y5" s="2"/>
      <c r="Z5" s="2"/>
    </row>
    <row r="6">
      <c r="A6" s="1" t="s">
        <v>73</v>
      </c>
      <c r="B6" s="1">
        <v>471.0</v>
      </c>
      <c r="C6" s="1">
        <v>439.0</v>
      </c>
      <c r="D6" s="1">
        <v>426.0</v>
      </c>
      <c r="E6" s="1">
        <v>552.0</v>
      </c>
      <c r="F6" s="1">
        <v>633.0</v>
      </c>
      <c r="G6" s="1">
        <v>725.0</v>
      </c>
      <c r="H6" s="1">
        <v>1160.0</v>
      </c>
      <c r="I6" s="1">
        <v>1020.0</v>
      </c>
      <c r="J6" s="1">
        <v>613.0</v>
      </c>
      <c r="K6" s="1">
        <v>633.0</v>
      </c>
      <c r="L6" s="2"/>
      <c r="M6" s="2"/>
      <c r="N6" s="2"/>
      <c r="O6" s="2"/>
      <c r="P6" s="2"/>
      <c r="Q6" s="2"/>
      <c r="R6" s="2"/>
      <c r="S6" s="2"/>
      <c r="T6" s="2"/>
      <c r="U6" s="2"/>
      <c r="V6" s="2"/>
      <c r="W6" s="2"/>
      <c r="X6" s="2"/>
      <c r="Y6" s="2"/>
      <c r="Z6" s="2"/>
    </row>
    <row r="7">
      <c r="A7" s="1" t="s">
        <v>74</v>
      </c>
      <c r="B7" s="1">
        <v>471.0</v>
      </c>
      <c r="C7" s="1">
        <v>439.0</v>
      </c>
      <c r="D7" s="1">
        <v>426.0</v>
      </c>
      <c r="E7" s="1">
        <v>552.0</v>
      </c>
      <c r="F7" s="1">
        <v>633.0</v>
      </c>
      <c r="G7" s="1">
        <v>725.0</v>
      </c>
      <c r="H7" s="1">
        <v>1160.0</v>
      </c>
      <c r="I7" s="1">
        <v>1020.0</v>
      </c>
      <c r="J7" s="1">
        <v>613.0</v>
      </c>
      <c r="K7" s="1">
        <v>633.0</v>
      </c>
      <c r="L7" s="2"/>
      <c r="M7" s="2"/>
      <c r="N7" s="2"/>
      <c r="O7" s="2"/>
      <c r="P7" s="2"/>
      <c r="Q7" s="2"/>
      <c r="R7" s="2"/>
      <c r="S7" s="2"/>
      <c r="T7" s="2"/>
      <c r="U7" s="2"/>
      <c r="V7" s="2"/>
      <c r="W7" s="2"/>
      <c r="X7" s="2"/>
      <c r="Y7" s="2"/>
      <c r="Z7" s="2"/>
    </row>
    <row r="8">
      <c r="A8" s="1" t="s">
        <v>75</v>
      </c>
      <c r="B8" s="1">
        <v>285.0</v>
      </c>
      <c r="C8" s="1">
        <v>288.0</v>
      </c>
      <c r="D8" s="1">
        <v>247.0</v>
      </c>
      <c r="E8" s="1">
        <v>352.0</v>
      </c>
      <c r="F8" s="1">
        <v>338.0</v>
      </c>
      <c r="G8" s="1">
        <v>357.0</v>
      </c>
      <c r="H8" s="1">
        <v>515.0</v>
      </c>
      <c r="I8" s="1">
        <v>625.0</v>
      </c>
      <c r="J8" s="1">
        <v>405.0</v>
      </c>
      <c r="K8" s="1">
        <v>428.0</v>
      </c>
      <c r="L8" s="2"/>
      <c r="M8" s="2"/>
      <c r="N8" s="2"/>
      <c r="O8" s="2"/>
      <c r="P8" s="2"/>
      <c r="Q8" s="2"/>
      <c r="R8" s="2"/>
      <c r="S8" s="2"/>
      <c r="T8" s="2"/>
      <c r="U8" s="2"/>
      <c r="V8" s="2"/>
      <c r="W8" s="2"/>
      <c r="X8" s="2"/>
      <c r="Y8" s="2"/>
      <c r="Z8" s="2"/>
    </row>
    <row r="9">
      <c r="A9" s="1" t="s">
        <v>76</v>
      </c>
      <c r="B9" s="1">
        <v>0.0</v>
      </c>
      <c r="C9" s="1">
        <v>0.0</v>
      </c>
      <c r="D9" s="1">
        <v>0.0</v>
      </c>
      <c r="E9" s="1">
        <v>5.0</v>
      </c>
      <c r="F9" s="1">
        <v>5.0</v>
      </c>
      <c r="G9" s="1">
        <v>0.0</v>
      </c>
      <c r="H9" s="1">
        <v>0.0</v>
      </c>
      <c r="I9" s="1">
        <v>0.0</v>
      </c>
      <c r="J9" s="1">
        <v>0.0</v>
      </c>
      <c r="K9" s="1">
        <v>0.0</v>
      </c>
      <c r="L9" s="2"/>
      <c r="M9" s="2"/>
      <c r="N9" s="2"/>
      <c r="O9" s="2"/>
      <c r="P9" s="2"/>
      <c r="Q9" s="2"/>
      <c r="R9" s="2"/>
      <c r="S9" s="2"/>
      <c r="T9" s="2"/>
      <c r="U9" s="2"/>
      <c r="V9" s="2"/>
      <c r="W9" s="2"/>
      <c r="X9" s="2"/>
      <c r="Y9" s="2"/>
      <c r="Z9" s="2"/>
    </row>
    <row r="10">
      <c r="A10" s="1" t="s">
        <v>77</v>
      </c>
      <c r="B10" s="1">
        <v>62.0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3.0</v>
      </c>
      <c r="G11" s="1">
        <v>1.0</v>
      </c>
      <c r="H11" s="1">
        <v>57.0</v>
      </c>
      <c r="I11" s="1">
        <v>1.0</v>
      </c>
      <c r="J11" s="1">
        <v>1.0</v>
      </c>
      <c r="K11" s="1">
        <v>1.0</v>
      </c>
      <c r="L11" s="2"/>
      <c r="M11" s="2"/>
      <c r="N11" s="2"/>
      <c r="O11" s="2"/>
      <c r="P11" s="2"/>
      <c r="Q11" s="2"/>
      <c r="R11" s="2"/>
      <c r="S11" s="2"/>
      <c r="T11" s="2"/>
      <c r="U11" s="2"/>
      <c r="V11" s="2"/>
      <c r="W11" s="2"/>
      <c r="X11" s="2"/>
      <c r="Y11" s="2"/>
      <c r="Z11" s="2"/>
    </row>
    <row r="12">
      <c r="A12" s="1" t="s">
        <v>79</v>
      </c>
      <c r="B12" s="1">
        <v>75.0</v>
      </c>
      <c r="C12" s="1">
        <v>68.0</v>
      </c>
      <c r="D12" s="1">
        <v>158.0</v>
      </c>
      <c r="E12" s="1">
        <v>88.0</v>
      </c>
      <c r="F12" s="1">
        <v>91.0</v>
      </c>
      <c r="G12" s="1">
        <v>100.0</v>
      </c>
      <c r="H12" s="1">
        <v>167.0</v>
      </c>
      <c r="I12" s="1">
        <v>173.0</v>
      </c>
      <c r="J12" s="1">
        <v>1810.0</v>
      </c>
      <c r="K12" s="1">
        <v>336.0</v>
      </c>
      <c r="L12" s="2"/>
      <c r="M12" s="2"/>
      <c r="N12" s="2"/>
      <c r="O12" s="2"/>
      <c r="P12" s="2"/>
      <c r="Q12" s="2"/>
      <c r="R12" s="2"/>
      <c r="S12" s="2"/>
      <c r="T12" s="2"/>
      <c r="U12" s="2"/>
      <c r="V12" s="2"/>
      <c r="W12" s="2"/>
      <c r="X12" s="2"/>
      <c r="Y12" s="2"/>
      <c r="Z12" s="2"/>
    </row>
    <row r="13">
      <c r="A13" s="1" t="s">
        <v>80</v>
      </c>
      <c r="B13" s="1">
        <v>1070.0</v>
      </c>
      <c r="C13" s="1">
        <v>1030.0</v>
      </c>
      <c r="D13" s="1">
        <v>1190.0</v>
      </c>
      <c r="E13" s="1">
        <v>1200.0</v>
      </c>
      <c r="F13" s="1">
        <v>1230.0</v>
      </c>
      <c r="G13" s="1">
        <v>1370.0</v>
      </c>
      <c r="H13" s="1">
        <v>2240.0</v>
      </c>
      <c r="I13" s="1">
        <v>2440.0</v>
      </c>
      <c r="J13" s="1">
        <v>3290.0</v>
      </c>
      <c r="K13" s="1">
        <v>3000.0</v>
      </c>
      <c r="L13" s="2"/>
      <c r="M13" s="2"/>
      <c r="N13" s="2"/>
      <c r="O13" s="2"/>
      <c r="P13" s="2"/>
      <c r="Q13" s="2"/>
      <c r="R13" s="2"/>
      <c r="S13" s="2"/>
      <c r="T13" s="2"/>
      <c r="U13" s="2"/>
      <c r="V13" s="2"/>
      <c r="W13" s="2"/>
      <c r="X13" s="2"/>
      <c r="Y13" s="2"/>
      <c r="Z13" s="2"/>
    </row>
    <row r="14">
      <c r="A14" s="1" t="s">
        <v>81</v>
      </c>
      <c r="B14" s="1">
        <v>493.0</v>
      </c>
      <c r="C14" s="1">
        <v>495.0</v>
      </c>
      <c r="D14" s="1">
        <v>428.0</v>
      </c>
      <c r="E14" s="1">
        <v>631.0</v>
      </c>
      <c r="F14" s="1">
        <v>680.0</v>
      </c>
      <c r="G14" s="1">
        <v>869.0</v>
      </c>
      <c r="H14" s="1">
        <v>1030.0</v>
      </c>
      <c r="I14" s="1">
        <v>1270.0</v>
      </c>
      <c r="J14" s="1">
        <v>1050.0</v>
      </c>
      <c r="K14" s="1">
        <v>1140.0</v>
      </c>
      <c r="L14" s="2"/>
      <c r="M14" s="2"/>
      <c r="N14" s="2"/>
      <c r="O14" s="2"/>
      <c r="P14" s="2"/>
      <c r="Q14" s="2"/>
      <c r="R14" s="2"/>
      <c r="S14" s="2"/>
      <c r="T14" s="2"/>
      <c r="U14" s="2"/>
      <c r="V14" s="2"/>
      <c r="W14" s="2"/>
      <c r="X14" s="2"/>
      <c r="Y14" s="2"/>
      <c r="Z14" s="2"/>
    </row>
    <row r="15">
      <c r="A15" s="1" t="s">
        <v>82</v>
      </c>
      <c r="B15" s="1">
        <v>-317.0</v>
      </c>
      <c r="C15" s="1">
        <v>-328.0</v>
      </c>
      <c r="D15" s="1">
        <v>-282.0</v>
      </c>
      <c r="E15" s="1">
        <v>-333.0</v>
      </c>
      <c r="F15" s="1">
        <v>-362.0</v>
      </c>
      <c r="G15" s="1">
        <v>-383.0</v>
      </c>
      <c r="H15" s="1">
        <v>-450.0</v>
      </c>
      <c r="I15" s="1">
        <v>-521.0</v>
      </c>
      <c r="J15" s="1">
        <v>-374.0</v>
      </c>
      <c r="K15" s="1">
        <v>-473.0</v>
      </c>
      <c r="L15" s="2"/>
      <c r="M15" s="2"/>
      <c r="N15" s="2"/>
      <c r="O15" s="2"/>
      <c r="P15" s="2"/>
      <c r="Q15" s="2"/>
      <c r="R15" s="2"/>
      <c r="S15" s="2"/>
      <c r="T15" s="2"/>
      <c r="U15" s="2"/>
      <c r="V15" s="2"/>
      <c r="W15" s="2"/>
      <c r="X15" s="2"/>
      <c r="Y15" s="2"/>
      <c r="Z15" s="2"/>
    </row>
    <row r="16">
      <c r="A16" s="1" t="s">
        <v>83</v>
      </c>
      <c r="B16" s="1">
        <v>176.0</v>
      </c>
      <c r="C16" s="1">
        <v>167.0</v>
      </c>
      <c r="D16" s="1">
        <v>145.0</v>
      </c>
      <c r="E16" s="1">
        <v>298.0</v>
      </c>
      <c r="F16" s="1">
        <v>319.0</v>
      </c>
      <c r="G16" s="1">
        <v>485.0</v>
      </c>
      <c r="H16" s="1">
        <v>576.0</v>
      </c>
      <c r="I16" s="1">
        <v>753.0</v>
      </c>
      <c r="J16" s="1">
        <v>671.0</v>
      </c>
      <c r="K16" s="1">
        <v>665.0</v>
      </c>
      <c r="L16" s="2"/>
      <c r="M16" s="2"/>
      <c r="N16" s="2"/>
      <c r="O16" s="2"/>
      <c r="P16" s="2"/>
      <c r="Q16" s="2"/>
      <c r="R16" s="2"/>
      <c r="S16" s="2"/>
      <c r="T16" s="2"/>
      <c r="U16" s="2"/>
      <c r="V16" s="2"/>
      <c r="W16" s="2"/>
      <c r="X16" s="2"/>
      <c r="Y16" s="2"/>
      <c r="Z16" s="2"/>
    </row>
    <row r="17">
      <c r="A17" s="1" t="s">
        <v>84</v>
      </c>
      <c r="B17" s="1">
        <v>1.0</v>
      </c>
      <c r="C17" s="1">
        <v>1.0</v>
      </c>
      <c r="D17" s="1">
        <v>0.0</v>
      </c>
      <c r="E17" s="1">
        <v>0.0</v>
      </c>
      <c r="F17" s="1">
        <v>0.0</v>
      </c>
      <c r="G17" s="1">
        <v>0.0</v>
      </c>
      <c r="H17" s="1">
        <v>0.0</v>
      </c>
      <c r="I17" s="1">
        <v>0.0</v>
      </c>
      <c r="J17" s="1">
        <v>108.0</v>
      </c>
      <c r="K17" s="1">
        <v>82.0</v>
      </c>
      <c r="L17" s="2"/>
      <c r="M17" s="2"/>
      <c r="N17" s="2"/>
      <c r="O17" s="2"/>
      <c r="P17" s="2"/>
      <c r="Q17" s="2"/>
      <c r="R17" s="2"/>
      <c r="S17" s="2"/>
      <c r="T17" s="2"/>
      <c r="U17" s="2"/>
      <c r="V17" s="2"/>
      <c r="W17" s="2"/>
      <c r="X17" s="2"/>
      <c r="Y17" s="2"/>
      <c r="Z17" s="2"/>
    </row>
    <row r="18">
      <c r="A18" s="1" t="s">
        <v>85</v>
      </c>
      <c r="B18" s="1">
        <v>2280.0</v>
      </c>
      <c r="C18" s="1">
        <v>2280.0</v>
      </c>
      <c r="D18" s="1">
        <v>2250.0</v>
      </c>
      <c r="E18" s="1">
        <v>3000.0</v>
      </c>
      <c r="F18" s="1">
        <v>2950.0</v>
      </c>
      <c r="G18" s="1">
        <v>3110.0</v>
      </c>
      <c r="H18" s="1">
        <v>3450.0</v>
      </c>
      <c r="I18" s="1">
        <v>7420.0</v>
      </c>
      <c r="J18" s="1">
        <v>6480.0</v>
      </c>
      <c r="K18" s="1">
        <v>6530.0</v>
      </c>
      <c r="L18" s="2"/>
      <c r="M18" s="2"/>
      <c r="N18" s="2"/>
      <c r="O18" s="2"/>
      <c r="P18" s="2"/>
      <c r="Q18" s="2"/>
      <c r="R18" s="2"/>
      <c r="S18" s="2"/>
      <c r="T18" s="2"/>
      <c r="U18" s="2"/>
      <c r="V18" s="2"/>
      <c r="W18" s="2"/>
      <c r="X18" s="2"/>
      <c r="Y18" s="2"/>
      <c r="Z18" s="2"/>
    </row>
    <row r="19">
      <c r="A19" s="1" t="s">
        <v>86</v>
      </c>
      <c r="B19" s="1">
        <v>490.0</v>
      </c>
      <c r="C19" s="1">
        <v>491.0</v>
      </c>
      <c r="D19" s="1">
        <v>420.0</v>
      </c>
      <c r="E19" s="1">
        <v>1350.0</v>
      </c>
      <c r="F19" s="1">
        <v>1200.0</v>
      </c>
      <c r="G19" s="1">
        <v>1280.0</v>
      </c>
      <c r="H19" s="1">
        <v>1370.0</v>
      </c>
      <c r="I19" s="1">
        <v>4059.0</v>
      </c>
      <c r="J19" s="1">
        <v>3380.0</v>
      </c>
      <c r="K19" s="1">
        <v>3020.0</v>
      </c>
      <c r="L19" s="2"/>
      <c r="M19" s="2"/>
      <c r="N19" s="2"/>
      <c r="O19" s="2"/>
      <c r="P19" s="2"/>
      <c r="Q19" s="2"/>
      <c r="R19" s="2"/>
      <c r="S19" s="2"/>
      <c r="T19" s="2"/>
      <c r="U19" s="2"/>
      <c r="V19" s="2"/>
      <c r="W19" s="2"/>
      <c r="X19" s="2"/>
      <c r="Y19" s="2"/>
      <c r="Z19" s="2"/>
    </row>
    <row r="20">
      <c r="A20" s="1" t="s">
        <v>87</v>
      </c>
      <c r="B20" s="1">
        <v>0.0</v>
      </c>
      <c r="C20" s="1">
        <v>0.0</v>
      </c>
      <c r="D20" s="1">
        <v>85.0</v>
      </c>
      <c r="E20" s="1">
        <v>67.0</v>
      </c>
      <c r="F20" s="1">
        <v>79.0</v>
      </c>
      <c r="G20" s="1">
        <v>60.0</v>
      </c>
      <c r="H20" s="1">
        <v>65.0</v>
      </c>
      <c r="I20" s="1">
        <v>22.0</v>
      </c>
      <c r="J20" s="1">
        <v>18.0</v>
      </c>
      <c r="K20" s="1">
        <v>8.0</v>
      </c>
      <c r="L20" s="2"/>
      <c r="M20" s="2"/>
      <c r="N20" s="2"/>
      <c r="O20" s="2"/>
      <c r="P20" s="2"/>
      <c r="Q20" s="2"/>
      <c r="R20" s="2"/>
      <c r="S20" s="2"/>
      <c r="T20" s="2"/>
      <c r="U20" s="2"/>
      <c r="V20" s="2"/>
      <c r="W20" s="2"/>
      <c r="X20" s="2"/>
      <c r="Y20" s="2"/>
      <c r="Z20" s="2"/>
    </row>
    <row r="21" ht="15.75" customHeight="1">
      <c r="A21" s="1" t="s">
        <v>88</v>
      </c>
      <c r="B21" s="1">
        <v>113.0</v>
      </c>
      <c r="C21" s="1">
        <v>198.0</v>
      </c>
      <c r="D21" s="1">
        <v>188.0</v>
      </c>
      <c r="E21" s="1">
        <v>177.0</v>
      </c>
      <c r="F21" s="1">
        <v>191.0</v>
      </c>
      <c r="G21" s="1">
        <v>224.0</v>
      </c>
      <c r="H21" s="1">
        <v>268.0</v>
      </c>
      <c r="I21" s="1">
        <v>305.0</v>
      </c>
      <c r="J21" s="1">
        <v>184.0</v>
      </c>
      <c r="K21" s="1">
        <v>252.0</v>
      </c>
      <c r="L21" s="2"/>
      <c r="M21" s="2"/>
      <c r="N21" s="2"/>
      <c r="O21" s="2"/>
      <c r="P21" s="2"/>
      <c r="Q21" s="2"/>
      <c r="R21" s="2"/>
      <c r="S21" s="2"/>
      <c r="T21" s="2"/>
      <c r="U21" s="2"/>
      <c r="V21" s="2"/>
      <c r="W21" s="2"/>
      <c r="X21" s="2"/>
      <c r="Y21" s="2"/>
      <c r="Z21" s="2"/>
    </row>
    <row r="22" ht="15.75" customHeight="1">
      <c r="A22" s="1" t="s">
        <v>89</v>
      </c>
      <c r="B22" s="1">
        <v>4130.0</v>
      </c>
      <c r="C22" s="1">
        <v>4170.0</v>
      </c>
      <c r="D22" s="1">
        <v>4280.0</v>
      </c>
      <c r="E22" s="1">
        <v>6090.0</v>
      </c>
      <c r="F22" s="1">
        <v>5980.0</v>
      </c>
      <c r="G22" s="1">
        <v>6540.0</v>
      </c>
      <c r="H22" s="1">
        <v>7960.0</v>
      </c>
      <c r="I22" s="1">
        <v>15000.0</v>
      </c>
      <c r="J22" s="1">
        <v>14130.0</v>
      </c>
      <c r="K22" s="1">
        <v>13560.0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174.0</v>
      </c>
      <c r="C24" s="1">
        <v>153.0</v>
      </c>
      <c r="D24" s="1">
        <v>168.0</v>
      </c>
      <c r="E24" s="1">
        <v>222.0</v>
      </c>
      <c r="F24" s="1">
        <v>221.0</v>
      </c>
      <c r="G24" s="1">
        <v>236.0</v>
      </c>
      <c r="H24" s="1">
        <v>327.0</v>
      </c>
      <c r="I24" s="1">
        <v>355.0</v>
      </c>
      <c r="J24" s="1">
        <v>273.0</v>
      </c>
      <c r="K24" s="1">
        <v>204.0</v>
      </c>
      <c r="L24" s="2"/>
      <c r="M24" s="2"/>
      <c r="N24" s="2"/>
      <c r="O24" s="2"/>
      <c r="P24" s="2"/>
      <c r="Q24" s="2"/>
      <c r="R24" s="2"/>
      <c r="S24" s="2"/>
      <c r="T24" s="2"/>
      <c r="U24" s="2"/>
      <c r="V24" s="2"/>
      <c r="W24" s="2"/>
      <c r="X24" s="2"/>
      <c r="Y24" s="2"/>
      <c r="Z24" s="2"/>
    </row>
    <row r="25" ht="15.75" customHeight="1">
      <c r="A25" s="1" t="s">
        <v>92</v>
      </c>
      <c r="B25" s="1">
        <v>224.0</v>
      </c>
      <c r="C25" s="1">
        <v>222.0</v>
      </c>
      <c r="D25" s="1">
        <v>229.0</v>
      </c>
      <c r="E25" s="1">
        <v>330.0</v>
      </c>
      <c r="F25" s="1">
        <v>343.0</v>
      </c>
      <c r="G25" s="1">
        <v>273.0</v>
      </c>
      <c r="H25" s="1">
        <v>406.0</v>
      </c>
      <c r="I25" s="1">
        <v>419.0</v>
      </c>
      <c r="J25" s="1">
        <v>315.0</v>
      </c>
      <c r="K25" s="1">
        <v>268.0</v>
      </c>
      <c r="L25" s="2"/>
      <c r="M25" s="2"/>
      <c r="N25" s="2"/>
      <c r="O25" s="2"/>
      <c r="P25" s="2"/>
      <c r="Q25" s="2"/>
      <c r="R25" s="2"/>
      <c r="S25" s="2"/>
      <c r="T25" s="2"/>
      <c r="U25" s="2"/>
      <c r="V25" s="2"/>
      <c r="W25" s="2"/>
      <c r="X25" s="2"/>
      <c r="Y25" s="2"/>
      <c r="Z25" s="2"/>
    </row>
    <row r="26" ht="15.75" customHeight="1">
      <c r="A26" s="1" t="s">
        <v>93</v>
      </c>
      <c r="B26" s="1">
        <v>0.0</v>
      </c>
      <c r="C26" s="1">
        <v>0.0</v>
      </c>
      <c r="D26" s="1">
        <v>0.0</v>
      </c>
      <c r="E26" s="1">
        <v>216.0</v>
      </c>
      <c r="F26" s="1">
        <v>13.0</v>
      </c>
      <c r="G26" s="1">
        <v>9.0</v>
      </c>
      <c r="H26" s="1">
        <v>381.0</v>
      </c>
      <c r="I26" s="1">
        <v>4.0</v>
      </c>
      <c r="J26" s="1">
        <v>471.0</v>
      </c>
      <c r="K26" s="1">
        <v>722.0</v>
      </c>
      <c r="L26" s="2"/>
      <c r="M26" s="2"/>
      <c r="N26" s="2"/>
      <c r="O26" s="2"/>
      <c r="P26" s="2"/>
      <c r="Q26" s="2"/>
      <c r="R26" s="2"/>
      <c r="S26" s="2"/>
      <c r="T26" s="2"/>
      <c r="U26" s="2"/>
      <c r="V26" s="2"/>
      <c r="W26" s="2"/>
      <c r="X26" s="2"/>
      <c r="Y26" s="2"/>
      <c r="Z26" s="2"/>
    </row>
    <row r="27" ht="15.75" customHeight="1">
      <c r="A27" s="1" t="s">
        <v>94</v>
      </c>
      <c r="B27" s="1">
        <v>1.0</v>
      </c>
      <c r="C27" s="1">
        <v>1.0</v>
      </c>
      <c r="D27" s="1">
        <v>1.0</v>
      </c>
      <c r="E27" s="1">
        <v>1.0</v>
      </c>
      <c r="F27" s="1">
        <v>1.0</v>
      </c>
      <c r="G27" s="1">
        <v>36.0</v>
      </c>
      <c r="H27" s="1">
        <v>40.0</v>
      </c>
      <c r="I27" s="1">
        <v>40.0</v>
      </c>
      <c r="J27" s="1">
        <v>31.0</v>
      </c>
      <c r="K27" s="1">
        <v>32.0</v>
      </c>
      <c r="L27" s="2"/>
      <c r="M27" s="2"/>
      <c r="N27" s="2"/>
      <c r="O27" s="2"/>
      <c r="P27" s="2"/>
      <c r="Q27" s="2"/>
      <c r="R27" s="2"/>
      <c r="S27" s="2"/>
      <c r="T27" s="2"/>
      <c r="U27" s="2"/>
      <c r="V27" s="2"/>
      <c r="W27" s="2"/>
      <c r="X27" s="2"/>
      <c r="Y27" s="2"/>
      <c r="Z27" s="2"/>
    </row>
    <row r="28" ht="15.75" customHeight="1">
      <c r="A28" s="1" t="s">
        <v>95</v>
      </c>
      <c r="B28" s="1">
        <v>9.0</v>
      </c>
      <c r="C28" s="1">
        <v>2.0</v>
      </c>
      <c r="D28" s="1">
        <v>8.0</v>
      </c>
      <c r="E28" s="1">
        <v>10.0</v>
      </c>
      <c r="F28" s="1">
        <v>30.0</v>
      </c>
      <c r="G28" s="1">
        <v>29.0</v>
      </c>
      <c r="H28" s="1">
        <v>97.0</v>
      </c>
      <c r="I28" s="1">
        <v>90.0</v>
      </c>
      <c r="J28" s="1">
        <v>45.0</v>
      </c>
      <c r="K28" s="1">
        <v>88.0</v>
      </c>
      <c r="L28" s="2"/>
      <c r="M28" s="2"/>
      <c r="N28" s="2"/>
      <c r="O28" s="2"/>
      <c r="P28" s="2"/>
      <c r="Q28" s="2"/>
      <c r="R28" s="2"/>
      <c r="S28" s="2"/>
      <c r="T28" s="2"/>
      <c r="U28" s="2"/>
      <c r="V28" s="2"/>
      <c r="W28" s="2"/>
      <c r="X28" s="2"/>
      <c r="Y28" s="2"/>
      <c r="Z28" s="2"/>
    </row>
    <row r="29" ht="15.75" customHeight="1">
      <c r="A29" s="1" t="s">
        <v>96</v>
      </c>
      <c r="B29" s="1">
        <v>169.0</v>
      </c>
      <c r="C29" s="1">
        <v>163.0</v>
      </c>
      <c r="D29" s="1">
        <v>163.0</v>
      </c>
      <c r="E29" s="1">
        <v>160.0</v>
      </c>
      <c r="F29" s="1">
        <v>155.0</v>
      </c>
      <c r="G29" s="1">
        <v>164.0</v>
      </c>
      <c r="H29" s="1">
        <v>394.0</v>
      </c>
      <c r="I29" s="1">
        <v>304.0</v>
      </c>
      <c r="J29" s="1">
        <v>136.0</v>
      </c>
      <c r="K29" s="1">
        <v>136.0</v>
      </c>
      <c r="L29" s="2"/>
      <c r="M29" s="2"/>
      <c r="N29" s="2"/>
      <c r="O29" s="2"/>
      <c r="P29" s="2"/>
      <c r="Q29" s="2"/>
      <c r="R29" s="2"/>
      <c r="S29" s="2"/>
      <c r="T29" s="2"/>
      <c r="U29" s="2"/>
      <c r="V29" s="2"/>
      <c r="W29" s="2"/>
      <c r="X29" s="2"/>
      <c r="Y29" s="2"/>
      <c r="Z29" s="2"/>
    </row>
    <row r="30" ht="15.75" customHeight="1">
      <c r="A30" s="1" t="s">
        <v>97</v>
      </c>
      <c r="B30" s="1">
        <v>19.0</v>
      </c>
      <c r="C30" s="1">
        <v>19.0</v>
      </c>
      <c r="D30" s="1">
        <v>34.0</v>
      </c>
      <c r="E30" s="1">
        <v>10.0</v>
      </c>
      <c r="F30" s="1">
        <v>7.0</v>
      </c>
      <c r="G30" s="1">
        <v>13.0</v>
      </c>
      <c r="H30" s="1">
        <v>6.0</v>
      </c>
      <c r="I30" s="1">
        <v>0.0</v>
      </c>
      <c r="J30" s="1">
        <v>273.0</v>
      </c>
      <c r="K30" s="1">
        <v>0.0</v>
      </c>
      <c r="L30" s="2"/>
      <c r="M30" s="2"/>
      <c r="N30" s="2"/>
      <c r="O30" s="2"/>
      <c r="P30" s="2"/>
      <c r="Q30" s="2"/>
      <c r="R30" s="2"/>
      <c r="S30" s="2"/>
      <c r="T30" s="2"/>
      <c r="U30" s="2"/>
      <c r="V30" s="2"/>
      <c r="W30" s="2"/>
      <c r="X30" s="2"/>
      <c r="Y30" s="2"/>
      <c r="Z30" s="2"/>
    </row>
    <row r="31" ht="15.75" customHeight="1">
      <c r="A31" s="1" t="s">
        <v>98</v>
      </c>
      <c r="B31" s="1">
        <v>597.0</v>
      </c>
      <c r="C31" s="1">
        <v>561.0</v>
      </c>
      <c r="D31" s="1">
        <v>603.0</v>
      </c>
      <c r="E31" s="1">
        <v>951.0</v>
      </c>
      <c r="F31" s="1">
        <v>772.0</v>
      </c>
      <c r="G31" s="1">
        <v>763.0</v>
      </c>
      <c r="H31" s="1">
        <v>1650.0</v>
      </c>
      <c r="I31" s="1">
        <v>1210.0</v>
      </c>
      <c r="J31" s="1">
        <v>1540.0</v>
      </c>
      <c r="K31" s="1">
        <v>1450.0</v>
      </c>
      <c r="L31" s="2"/>
      <c r="M31" s="2"/>
      <c r="N31" s="2"/>
      <c r="O31" s="2"/>
      <c r="P31" s="2"/>
      <c r="Q31" s="2"/>
      <c r="R31" s="2"/>
      <c r="S31" s="2"/>
      <c r="T31" s="2"/>
      <c r="U31" s="2"/>
      <c r="V31" s="2"/>
      <c r="W31" s="2"/>
      <c r="X31" s="2"/>
      <c r="Y31" s="2"/>
      <c r="Z31" s="2"/>
    </row>
    <row r="32" ht="15.75" customHeight="1">
      <c r="A32" s="1" t="s">
        <v>99</v>
      </c>
      <c r="B32" s="1">
        <v>1010.0</v>
      </c>
      <c r="C32" s="1">
        <v>975.0</v>
      </c>
      <c r="D32" s="1">
        <v>1010.0</v>
      </c>
      <c r="E32" s="1">
        <v>1750.0</v>
      </c>
      <c r="F32" s="1">
        <v>1840.0</v>
      </c>
      <c r="G32" s="1">
        <v>2060.0</v>
      </c>
      <c r="H32" s="1">
        <v>1610.0</v>
      </c>
      <c r="I32" s="1">
        <v>4980.0</v>
      </c>
      <c r="J32" s="1">
        <v>3920.0</v>
      </c>
      <c r="K32" s="1">
        <v>3180.0</v>
      </c>
      <c r="L32" s="2"/>
      <c r="M32" s="2"/>
      <c r="N32" s="2"/>
      <c r="O32" s="2"/>
      <c r="P32" s="2"/>
      <c r="Q32" s="2"/>
      <c r="R32" s="2"/>
      <c r="S32" s="2"/>
      <c r="T32" s="2"/>
      <c r="U32" s="2"/>
      <c r="V32" s="2"/>
      <c r="W32" s="2"/>
      <c r="X32" s="2"/>
      <c r="Y32" s="2"/>
      <c r="Z32" s="2"/>
    </row>
    <row r="33" ht="15.75" customHeight="1">
      <c r="A33" s="1" t="s">
        <v>100</v>
      </c>
      <c r="B33" s="1">
        <v>38.0</v>
      </c>
      <c r="C33" s="1">
        <v>37.0</v>
      </c>
      <c r="D33" s="1">
        <v>35.0</v>
      </c>
      <c r="E33" s="1">
        <v>34.0</v>
      </c>
      <c r="F33" s="1">
        <v>32.0</v>
      </c>
      <c r="G33" s="1">
        <v>146.0</v>
      </c>
      <c r="H33" s="1">
        <v>188.0</v>
      </c>
      <c r="I33" s="1">
        <v>185.0</v>
      </c>
      <c r="J33" s="1">
        <v>170.0</v>
      </c>
      <c r="K33" s="1">
        <v>133.0</v>
      </c>
      <c r="L33" s="2"/>
      <c r="M33" s="2"/>
      <c r="N33" s="2"/>
      <c r="O33" s="2"/>
      <c r="P33" s="2"/>
      <c r="Q33" s="2"/>
      <c r="R33" s="2"/>
      <c r="S33" s="2"/>
      <c r="T33" s="2"/>
      <c r="U33" s="2"/>
      <c r="V33" s="2"/>
      <c r="W33" s="2"/>
      <c r="X33" s="2"/>
      <c r="Y33" s="2"/>
      <c r="Z33" s="2"/>
    </row>
    <row r="34" ht="15.75" customHeight="1">
      <c r="A34" s="1" t="s">
        <v>101</v>
      </c>
      <c r="B34" s="1">
        <v>24.0</v>
      </c>
      <c r="C34" s="1">
        <v>20.0</v>
      </c>
      <c r="D34" s="1">
        <v>18.0</v>
      </c>
      <c r="E34" s="1">
        <v>17.0</v>
      </c>
      <c r="F34" s="1">
        <v>15.0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226.0</v>
      </c>
      <c r="G35" s="1">
        <v>242.0</v>
      </c>
      <c r="H35" s="1">
        <v>268.0</v>
      </c>
      <c r="I35" s="1">
        <v>194.0</v>
      </c>
      <c r="J35" s="1">
        <v>129.0</v>
      </c>
      <c r="K35" s="1">
        <v>134.0</v>
      </c>
      <c r="L35" s="2"/>
      <c r="M35" s="2"/>
      <c r="N35" s="2"/>
      <c r="O35" s="2"/>
      <c r="P35" s="2"/>
      <c r="Q35" s="2"/>
      <c r="R35" s="2"/>
      <c r="S35" s="2"/>
      <c r="T35" s="2"/>
      <c r="U35" s="2"/>
      <c r="V35" s="2"/>
      <c r="W35" s="2"/>
      <c r="X35" s="2"/>
      <c r="Y35" s="2"/>
      <c r="Z35" s="2"/>
    </row>
    <row r="36" ht="15.75" customHeight="1">
      <c r="A36" s="1" t="s">
        <v>103</v>
      </c>
      <c r="B36" s="1">
        <v>30.0</v>
      </c>
      <c r="C36" s="1">
        <v>0.0</v>
      </c>
      <c r="D36" s="1">
        <v>0.0</v>
      </c>
      <c r="E36" s="1">
        <v>317.0</v>
      </c>
      <c r="F36" s="1">
        <v>227.0</v>
      </c>
      <c r="G36" s="1">
        <v>225.0</v>
      </c>
      <c r="H36" s="1">
        <v>234.0</v>
      </c>
      <c r="I36" s="1">
        <v>894.0</v>
      </c>
      <c r="J36" s="1">
        <v>728.0</v>
      </c>
      <c r="K36" s="1">
        <v>577.0</v>
      </c>
      <c r="L36" s="2"/>
      <c r="M36" s="2"/>
      <c r="N36" s="2"/>
      <c r="O36" s="2"/>
      <c r="P36" s="2"/>
      <c r="Q36" s="2"/>
      <c r="R36" s="2"/>
      <c r="S36" s="2"/>
      <c r="T36" s="2"/>
      <c r="U36" s="2"/>
      <c r="V36" s="2"/>
      <c r="W36" s="2"/>
      <c r="X36" s="2"/>
      <c r="Y36" s="2"/>
      <c r="Z36" s="2"/>
    </row>
    <row r="37" ht="15.75" customHeight="1">
      <c r="A37" s="1" t="s">
        <v>104</v>
      </c>
      <c r="B37" s="1">
        <v>388.0</v>
      </c>
      <c r="C37" s="1">
        <v>462.0</v>
      </c>
      <c r="D37" s="1">
        <v>456.0</v>
      </c>
      <c r="E37" s="1">
        <v>515.0</v>
      </c>
      <c r="F37" s="1">
        <v>274.0</v>
      </c>
      <c r="G37" s="1">
        <v>285.0</v>
      </c>
      <c r="H37" s="1">
        <v>272.0</v>
      </c>
      <c r="I37" s="1">
        <v>393.0</v>
      </c>
      <c r="J37" s="1">
        <v>253.0</v>
      </c>
      <c r="K37" s="1">
        <v>220.0</v>
      </c>
      <c r="L37" s="2"/>
      <c r="M37" s="2"/>
      <c r="N37" s="2"/>
      <c r="O37" s="2"/>
      <c r="P37" s="2"/>
      <c r="Q37" s="2"/>
      <c r="R37" s="2"/>
      <c r="S37" s="2"/>
      <c r="T37" s="2"/>
      <c r="U37" s="2"/>
      <c r="V37" s="2"/>
      <c r="W37" s="2"/>
      <c r="X37" s="2"/>
      <c r="Y37" s="2"/>
      <c r="Z37" s="2"/>
    </row>
    <row r="38" ht="15.75" customHeight="1">
      <c r="A38" s="1" t="s">
        <v>105</v>
      </c>
      <c r="B38" s="1">
        <v>2090.0</v>
      </c>
      <c r="C38" s="1">
        <v>2060.0</v>
      </c>
      <c r="D38" s="1">
        <v>2120.0</v>
      </c>
      <c r="E38" s="1">
        <v>3590.0</v>
      </c>
      <c r="F38" s="1">
        <v>3390.0</v>
      </c>
      <c r="G38" s="1">
        <v>3720.0</v>
      </c>
      <c r="H38" s="1">
        <v>4220.0</v>
      </c>
      <c r="I38" s="1">
        <v>7860.0</v>
      </c>
      <c r="J38" s="1">
        <v>6750.0</v>
      </c>
      <c r="K38" s="1">
        <v>5690.0</v>
      </c>
      <c r="L38" s="2"/>
      <c r="M38" s="2"/>
      <c r="N38" s="2"/>
      <c r="O38" s="2"/>
      <c r="P38" s="2"/>
      <c r="Q38" s="2"/>
      <c r="R38" s="2"/>
      <c r="S38" s="2"/>
      <c r="T38" s="2"/>
      <c r="U38" s="2"/>
      <c r="V38" s="2"/>
      <c r="W38" s="2"/>
      <c r="X38" s="2"/>
      <c r="Y38" s="2"/>
      <c r="Z38" s="2"/>
    </row>
    <row r="39" ht="15.75" customHeight="1">
      <c r="A39" s="1" t="s">
        <v>106</v>
      </c>
      <c r="B39" s="1">
        <v>112.0</v>
      </c>
      <c r="C39" s="1">
        <v>112.0</v>
      </c>
      <c r="D39" s="1">
        <v>110.0</v>
      </c>
      <c r="E39" s="1">
        <v>110.0</v>
      </c>
      <c r="F39" s="1">
        <v>111.0</v>
      </c>
      <c r="G39" s="1">
        <v>111.0</v>
      </c>
      <c r="H39" s="1">
        <v>112.0</v>
      </c>
      <c r="I39" s="1">
        <v>126.0</v>
      </c>
      <c r="J39" s="1">
        <v>126.0</v>
      </c>
      <c r="K39" s="1">
        <v>123.0</v>
      </c>
      <c r="L39" s="2"/>
      <c r="M39" s="2"/>
      <c r="N39" s="2"/>
      <c r="O39" s="2"/>
      <c r="P39" s="2"/>
      <c r="Q39" s="2"/>
      <c r="R39" s="2"/>
      <c r="S39" s="2"/>
      <c r="T39" s="2"/>
      <c r="U39" s="2"/>
      <c r="V39" s="2"/>
      <c r="W39" s="2"/>
      <c r="X39" s="2"/>
      <c r="Y39" s="2"/>
      <c r="Z39" s="2"/>
    </row>
    <row r="40" ht="15.75" customHeight="1">
      <c r="A40" s="1" t="s">
        <v>107</v>
      </c>
      <c r="B40" s="1">
        <v>94.0</v>
      </c>
      <c r="C40" s="1">
        <v>52.0</v>
      </c>
      <c r="D40" s="1">
        <v>26.0</v>
      </c>
      <c r="E40" s="1">
        <v>58.0</v>
      </c>
      <c r="F40" s="1">
        <v>48.0</v>
      </c>
      <c r="G40" s="1">
        <v>90.0</v>
      </c>
      <c r="H40" s="1">
        <v>148.0</v>
      </c>
      <c r="I40" s="1">
        <v>2760.0</v>
      </c>
      <c r="J40" s="1">
        <v>2750.0</v>
      </c>
      <c r="K40" s="1">
        <v>2420.0</v>
      </c>
      <c r="L40" s="2"/>
      <c r="M40" s="2"/>
      <c r="N40" s="2"/>
      <c r="O40" s="2"/>
      <c r="P40" s="2"/>
      <c r="Q40" s="2"/>
      <c r="R40" s="2"/>
      <c r="S40" s="2"/>
      <c r="T40" s="2"/>
      <c r="U40" s="2"/>
      <c r="V40" s="2"/>
      <c r="W40" s="2"/>
      <c r="X40" s="2"/>
      <c r="Y40" s="2"/>
      <c r="Z40" s="2"/>
    </row>
    <row r="41" ht="15.75" customHeight="1">
      <c r="A41" s="1" t="s">
        <v>108</v>
      </c>
      <c r="B41" s="1">
        <v>1810.0</v>
      </c>
      <c r="C41" s="1">
        <v>1990.0</v>
      </c>
      <c r="D41" s="1">
        <v>2120.0</v>
      </c>
      <c r="E41" s="1">
        <v>2380.0</v>
      </c>
      <c r="F41" s="1">
        <v>2600.0</v>
      </c>
      <c r="G41" s="1">
        <v>2810.0</v>
      </c>
      <c r="H41" s="1">
        <v>3510.0</v>
      </c>
      <c r="I41" s="1">
        <v>4420.0</v>
      </c>
      <c r="J41" s="1">
        <v>4950.0</v>
      </c>
      <c r="K41" s="1">
        <v>5610.0</v>
      </c>
      <c r="L41" s="2"/>
      <c r="M41" s="2"/>
      <c r="N41" s="2"/>
      <c r="O41" s="2"/>
      <c r="P41" s="2"/>
      <c r="Q41" s="2"/>
      <c r="R41" s="2"/>
      <c r="S41" s="2"/>
      <c r="T41" s="2"/>
      <c r="U41" s="2"/>
      <c r="V41" s="2"/>
      <c r="W41" s="2"/>
      <c r="X41" s="2"/>
      <c r="Y41" s="2"/>
      <c r="Z41" s="2"/>
    </row>
    <row r="42" ht="15.75" customHeight="1">
      <c r="A42" s="1" t="s">
        <v>109</v>
      </c>
      <c r="B42" s="1">
        <v>24.0</v>
      </c>
      <c r="C42" s="1">
        <v>-45.0</v>
      </c>
      <c r="D42" s="1">
        <v>-101.0</v>
      </c>
      <c r="E42" s="1">
        <v>-46.0</v>
      </c>
      <c r="F42" s="1">
        <v>-176.0</v>
      </c>
      <c r="G42" s="1">
        <v>-200.0</v>
      </c>
      <c r="H42" s="1">
        <v>-31.0</v>
      </c>
      <c r="I42" s="1">
        <v>-163.0</v>
      </c>
      <c r="J42" s="1">
        <v>-447.0</v>
      </c>
      <c r="K42" s="1">
        <v>-277.0</v>
      </c>
      <c r="L42" s="2"/>
      <c r="M42" s="2"/>
      <c r="N42" s="2"/>
      <c r="O42" s="2"/>
      <c r="P42" s="2"/>
      <c r="Q42" s="2"/>
      <c r="R42" s="2"/>
      <c r="S42" s="2"/>
      <c r="T42" s="2"/>
      <c r="U42" s="2"/>
      <c r="V42" s="2"/>
      <c r="W42" s="2"/>
      <c r="X42" s="2"/>
      <c r="Y42" s="2"/>
      <c r="Z42" s="2"/>
    </row>
    <row r="43" ht="15.75" customHeight="1">
      <c r="A43" s="1" t="s">
        <v>110</v>
      </c>
      <c r="B43" s="1">
        <v>2040.0</v>
      </c>
      <c r="C43" s="1">
        <v>2110.0</v>
      </c>
      <c r="D43" s="1">
        <v>2150.0</v>
      </c>
      <c r="E43" s="1">
        <v>2500.0</v>
      </c>
      <c r="F43" s="1">
        <v>2580.0</v>
      </c>
      <c r="G43" s="1">
        <v>2810.0</v>
      </c>
      <c r="H43" s="1">
        <v>3740.0</v>
      </c>
      <c r="I43" s="1">
        <v>7140.0</v>
      </c>
      <c r="J43" s="1">
        <v>7380.0</v>
      </c>
      <c r="K43" s="1">
        <v>7870.0</v>
      </c>
      <c r="L43" s="2"/>
      <c r="M43" s="2"/>
      <c r="N43" s="2"/>
      <c r="O43" s="2"/>
      <c r="P43" s="2"/>
      <c r="Q43" s="2"/>
      <c r="R43" s="2"/>
      <c r="S43" s="2"/>
      <c r="T43" s="2"/>
      <c r="U43" s="2"/>
      <c r="V43" s="2"/>
      <c r="W43" s="2"/>
      <c r="X43" s="2"/>
      <c r="Y43" s="2"/>
      <c r="Z43" s="2"/>
    </row>
    <row r="44" ht="15.75" customHeight="1">
      <c r="A44" s="1" t="s">
        <v>111</v>
      </c>
      <c r="B44" s="1">
        <v>2040.0</v>
      </c>
      <c r="C44" s="1">
        <v>2110.0</v>
      </c>
      <c r="D44" s="1">
        <v>2150.0</v>
      </c>
      <c r="E44" s="1">
        <v>2500.0</v>
      </c>
      <c r="F44" s="1">
        <v>2580.0</v>
      </c>
      <c r="G44" s="1">
        <v>2810.0</v>
      </c>
      <c r="H44" s="1">
        <v>3740.0</v>
      </c>
      <c r="I44" s="1">
        <v>7140.0</v>
      </c>
      <c r="J44" s="1">
        <v>7380.0</v>
      </c>
      <c r="K44" s="1">
        <v>7870.0</v>
      </c>
      <c r="L44" s="2"/>
      <c r="M44" s="2"/>
      <c r="N44" s="2"/>
      <c r="O44" s="2"/>
      <c r="P44" s="2"/>
      <c r="Q44" s="2"/>
      <c r="R44" s="2"/>
      <c r="S44" s="2"/>
      <c r="T44" s="2"/>
      <c r="U44" s="2"/>
      <c r="V44" s="2"/>
      <c r="W44" s="2"/>
      <c r="X44" s="2"/>
      <c r="Y44" s="2"/>
      <c r="Z44" s="2"/>
    </row>
    <row r="45" ht="15.75" customHeight="1">
      <c r="A45" s="1" t="s">
        <v>112</v>
      </c>
      <c r="B45" s="1">
        <v>4130.0</v>
      </c>
      <c r="C45" s="1">
        <v>4170.0</v>
      </c>
      <c r="D45" s="1">
        <v>4280.0</v>
      </c>
      <c r="E45" s="1">
        <v>6090.0</v>
      </c>
      <c r="F45" s="1">
        <v>5980.0</v>
      </c>
      <c r="G45" s="1">
        <v>6540.0</v>
      </c>
      <c r="H45" s="1">
        <v>7960.0</v>
      </c>
      <c r="I45" s="1">
        <v>15000.0</v>
      </c>
      <c r="J45" s="1">
        <v>14130.0</v>
      </c>
      <c r="K45" s="1">
        <v>13560.0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113.0</v>
      </c>
      <c r="C47" s="1">
        <v>110.0</v>
      </c>
      <c r="D47" s="1">
        <v>110.0</v>
      </c>
      <c r="E47" s="1">
        <v>111.0</v>
      </c>
      <c r="F47" s="1">
        <v>111.0</v>
      </c>
      <c r="G47" s="1">
        <v>111.0</v>
      </c>
      <c r="H47" s="1">
        <v>112.0</v>
      </c>
      <c r="I47" s="1">
        <v>126.0</v>
      </c>
      <c r="J47" s="1">
        <v>126.0</v>
      </c>
      <c r="K47" s="1">
        <v>124.0</v>
      </c>
      <c r="L47" s="2"/>
      <c r="M47" s="2"/>
      <c r="N47" s="2"/>
      <c r="O47" s="2"/>
      <c r="P47" s="2"/>
      <c r="Q47" s="2"/>
      <c r="R47" s="2"/>
      <c r="S47" s="2"/>
      <c r="T47" s="2"/>
      <c r="U47" s="2"/>
      <c r="V47" s="2"/>
      <c r="W47" s="2"/>
      <c r="X47" s="2"/>
      <c r="Y47" s="2"/>
      <c r="Z47" s="2"/>
    </row>
    <row r="48" ht="15.75" customHeight="1">
      <c r="A48" s="1" t="s">
        <v>114</v>
      </c>
      <c r="B48" s="1">
        <v>112.0</v>
      </c>
      <c r="C48" s="1">
        <v>112.0</v>
      </c>
      <c r="D48" s="1">
        <v>110.0</v>
      </c>
      <c r="E48" s="1">
        <v>110.0</v>
      </c>
      <c r="F48" s="1">
        <v>111.0</v>
      </c>
      <c r="G48" s="1">
        <v>111.0</v>
      </c>
      <c r="H48" s="1">
        <v>112.0</v>
      </c>
      <c r="I48" s="1">
        <v>126.0</v>
      </c>
      <c r="J48" s="1">
        <v>126.0</v>
      </c>
      <c r="K48" s="1">
        <v>123.0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-732.0</v>
      </c>
      <c r="C50" s="1">
        <v>-657.0</v>
      </c>
      <c r="D50" s="1">
        <v>-515.0</v>
      </c>
      <c r="E50" s="1">
        <v>-1850.0</v>
      </c>
      <c r="F50" s="1">
        <v>-1570.0</v>
      </c>
      <c r="G50" s="1">
        <v>-1580.0</v>
      </c>
      <c r="H50" s="1">
        <v>-1080.0</v>
      </c>
      <c r="I50" s="1">
        <v>-4340.0</v>
      </c>
      <c r="J50" s="1">
        <v>-2480.0</v>
      </c>
      <c r="K50" s="1">
        <v>-1680.0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1050.0</v>
      </c>
      <c r="C52" s="1">
        <v>1010.0</v>
      </c>
      <c r="D52" s="1">
        <v>1050.0</v>
      </c>
      <c r="E52" s="1">
        <v>2009.0</v>
      </c>
      <c r="F52" s="1">
        <v>1890.0</v>
      </c>
      <c r="G52" s="1">
        <v>2260.0</v>
      </c>
      <c r="H52" s="1">
        <v>2220.0</v>
      </c>
      <c r="I52" s="1">
        <v>5210.0</v>
      </c>
      <c r="J52" s="1">
        <v>4600.0</v>
      </c>
      <c r="K52" s="1">
        <v>4070.0</v>
      </c>
      <c r="L52" s="2"/>
      <c r="M52" s="2"/>
      <c r="N52" s="2"/>
      <c r="O52" s="2"/>
      <c r="P52" s="2"/>
      <c r="Q52" s="2"/>
      <c r="R52" s="2"/>
      <c r="S52" s="2"/>
      <c r="T52" s="2"/>
      <c r="U52" s="2"/>
      <c r="V52" s="2"/>
      <c r="W52" s="2"/>
      <c r="X52" s="2"/>
      <c r="Y52" s="2"/>
      <c r="Z52" s="2"/>
    </row>
    <row r="53" ht="15.75" customHeight="1">
      <c r="A53" s="1" t="s">
        <v>139</v>
      </c>
      <c r="B53" s="1">
        <v>877.0</v>
      </c>
      <c r="C53" s="1">
        <v>773.0</v>
      </c>
      <c r="D53" s="1">
        <v>687.0</v>
      </c>
      <c r="E53" s="1">
        <v>1800.0</v>
      </c>
      <c r="F53" s="1">
        <v>1730.0</v>
      </c>
      <c r="G53" s="1">
        <v>2070.0</v>
      </c>
      <c r="H53" s="1">
        <v>1820.0</v>
      </c>
      <c r="I53" s="1">
        <v>4590.0</v>
      </c>
      <c r="J53" s="1">
        <v>4130.0</v>
      </c>
      <c r="K53" s="1">
        <v>2450.0</v>
      </c>
      <c r="L53" s="2"/>
      <c r="M53" s="2"/>
      <c r="N53" s="2"/>
      <c r="O53" s="2"/>
      <c r="P53" s="2"/>
      <c r="Q53" s="2"/>
      <c r="R53" s="2"/>
      <c r="S53" s="2"/>
      <c r="T53" s="2"/>
      <c r="U53" s="2"/>
      <c r="V53" s="2"/>
      <c r="W53" s="2"/>
      <c r="X53" s="2"/>
      <c r="Y53" s="2"/>
      <c r="Z53" s="2"/>
    </row>
    <row r="54" ht="15.75" customHeight="1">
      <c r="A54" s="1" t="s">
        <v>140</v>
      </c>
      <c r="B54" s="1">
        <v>218.0</v>
      </c>
      <c r="C54" s="1">
        <v>183.0</v>
      </c>
      <c r="D54" s="1">
        <v>183.0</v>
      </c>
      <c r="E54" s="1">
        <v>219.0</v>
      </c>
      <c r="F54" s="1">
        <v>201.0</v>
      </c>
      <c r="G54" s="1">
        <v>212.0</v>
      </c>
      <c r="H54" s="1">
        <v>240.0</v>
      </c>
      <c r="I54" s="1">
        <v>168.0</v>
      </c>
      <c r="J54" s="1">
        <v>116.0</v>
      </c>
      <c r="K54" s="1">
        <v>121.0</v>
      </c>
      <c r="L54" s="2"/>
      <c r="M54" s="2"/>
      <c r="N54" s="2"/>
      <c r="O54" s="2"/>
      <c r="P54" s="2"/>
      <c r="Q54" s="2"/>
      <c r="R54" s="2"/>
      <c r="S54" s="2"/>
      <c r="T54" s="2"/>
      <c r="U54" s="2"/>
      <c r="V54" s="2"/>
      <c r="W54" s="2"/>
      <c r="X54" s="2"/>
      <c r="Y54" s="2"/>
      <c r="Z54" s="2"/>
    </row>
    <row r="55" ht="15.75" customHeight="1">
      <c r="A55" s="1" t="s">
        <v>141</v>
      </c>
      <c r="B55" s="1">
        <v>438.0</v>
      </c>
      <c r="C55" s="1">
        <v>435.0</v>
      </c>
      <c r="D55" s="1">
        <v>416.0</v>
      </c>
      <c r="E55" s="1">
        <v>432.0</v>
      </c>
      <c r="F55" s="1">
        <v>498.0</v>
      </c>
      <c r="G55" s="1">
        <v>490.0</v>
      </c>
      <c r="H55" s="1">
        <v>456.0</v>
      </c>
      <c r="I55" s="1">
        <v>437.0</v>
      </c>
      <c r="J55" s="1">
        <v>320.0</v>
      </c>
      <c r="K55" s="1">
        <v>382.0</v>
      </c>
      <c r="L55" s="2"/>
      <c r="M55" s="2"/>
      <c r="N55" s="2"/>
      <c r="O55" s="2"/>
      <c r="P55" s="2"/>
      <c r="Q55" s="2"/>
      <c r="R55" s="2"/>
      <c r="S55" s="2"/>
      <c r="T55" s="2"/>
      <c r="U55" s="2"/>
      <c r="V55" s="2"/>
      <c r="W55" s="2"/>
      <c r="X55" s="2"/>
      <c r="Y55" s="2"/>
      <c r="Z55" s="2"/>
    </row>
    <row r="56" ht="15.75" customHeight="1">
      <c r="A56" s="1" t="s">
        <v>142</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143</v>
      </c>
      <c r="B57" s="1">
        <v>96.0</v>
      </c>
      <c r="C57" s="1">
        <v>98.0</v>
      </c>
      <c r="D57" s="1">
        <v>79.0</v>
      </c>
      <c r="E57" s="1">
        <v>122.0</v>
      </c>
      <c r="F57" s="1">
        <v>119.0</v>
      </c>
      <c r="G57" s="1">
        <v>131.0</v>
      </c>
      <c r="H57" s="1">
        <v>205.0</v>
      </c>
      <c r="I57" s="1">
        <v>229.0</v>
      </c>
      <c r="J57" s="1">
        <v>191.0</v>
      </c>
      <c r="K57" s="1">
        <v>197.0</v>
      </c>
      <c r="L57" s="2"/>
      <c r="M57" s="2"/>
      <c r="N57" s="2"/>
      <c r="O57" s="2"/>
      <c r="P57" s="2"/>
      <c r="Q57" s="2"/>
      <c r="R57" s="2"/>
      <c r="S57" s="2"/>
      <c r="T57" s="2"/>
      <c r="U57" s="2"/>
      <c r="V57" s="2"/>
      <c r="W57" s="2"/>
      <c r="X57" s="2"/>
      <c r="Y57" s="2"/>
      <c r="Z57" s="2"/>
    </row>
    <row r="58" ht="15.75" customHeight="1">
      <c r="A58" s="1" t="s">
        <v>144</v>
      </c>
      <c r="B58" s="1">
        <v>18.0</v>
      </c>
      <c r="C58" s="1">
        <v>17.0</v>
      </c>
      <c r="D58" s="1">
        <v>6.0</v>
      </c>
      <c r="E58" s="1">
        <v>18.0</v>
      </c>
      <c r="F58" s="1">
        <v>18.0</v>
      </c>
      <c r="G58" s="1">
        <v>26.0</v>
      </c>
      <c r="H58" s="1">
        <v>35.0</v>
      </c>
      <c r="I58" s="1">
        <v>69.0</v>
      </c>
      <c r="J58" s="1">
        <v>68.0</v>
      </c>
      <c r="K58" s="1">
        <v>69.0</v>
      </c>
      <c r="L58" s="2"/>
      <c r="M58" s="2"/>
      <c r="N58" s="2"/>
      <c r="O58" s="2"/>
      <c r="P58" s="2"/>
      <c r="Q58" s="2"/>
      <c r="R58" s="2"/>
      <c r="S58" s="2"/>
      <c r="T58" s="2"/>
      <c r="U58" s="2"/>
      <c r="V58" s="2"/>
      <c r="W58" s="2"/>
      <c r="X58" s="2"/>
      <c r="Y58" s="2"/>
      <c r="Z58" s="2"/>
    </row>
    <row r="59" ht="15.75" customHeight="1">
      <c r="A59" s="1" t="s">
        <v>145</v>
      </c>
      <c r="B59" s="1">
        <v>171.0</v>
      </c>
      <c r="C59" s="1">
        <v>171.0</v>
      </c>
      <c r="D59" s="1">
        <v>161.0</v>
      </c>
      <c r="E59" s="1">
        <v>211.0</v>
      </c>
      <c r="F59" s="1">
        <v>201.0</v>
      </c>
      <c r="G59" s="1">
        <v>200.0</v>
      </c>
      <c r="H59" s="1">
        <v>274.0</v>
      </c>
      <c r="I59" s="1">
        <v>326.0</v>
      </c>
      <c r="J59" s="1">
        <v>147.0</v>
      </c>
      <c r="K59" s="1">
        <v>162.0</v>
      </c>
      <c r="L59" s="2"/>
      <c r="M59" s="2"/>
      <c r="N59" s="2"/>
      <c r="O59" s="2"/>
      <c r="P59" s="2"/>
      <c r="Q59" s="2"/>
      <c r="R59" s="2"/>
      <c r="S59" s="2"/>
      <c r="T59" s="2"/>
      <c r="U59" s="2"/>
      <c r="V59" s="2"/>
      <c r="W59" s="2"/>
      <c r="X59" s="2"/>
      <c r="Y59" s="2"/>
      <c r="Z59" s="2"/>
    </row>
    <row r="60" ht="15.75" customHeight="1">
      <c r="A60" s="1" t="s">
        <v>146</v>
      </c>
      <c r="B60" s="1">
        <v>90.0</v>
      </c>
      <c r="C60" s="1">
        <v>80.0</v>
      </c>
      <c r="D60" s="1">
        <v>4.0</v>
      </c>
      <c r="E60" s="1">
        <v>5.0</v>
      </c>
      <c r="F60" s="1">
        <v>5.0</v>
      </c>
      <c r="G60" s="1">
        <v>5.0</v>
      </c>
      <c r="H60" s="1">
        <v>3.0</v>
      </c>
      <c r="I60" s="1">
        <v>29.0</v>
      </c>
      <c r="J60" s="1">
        <v>28.0</v>
      </c>
      <c r="K60" s="1">
        <v>29.0</v>
      </c>
      <c r="L60" s="2"/>
      <c r="M60" s="2"/>
      <c r="N60" s="2"/>
      <c r="O60" s="2"/>
      <c r="P60" s="2"/>
      <c r="Q60" s="2"/>
      <c r="R60" s="2"/>
      <c r="S60" s="2"/>
      <c r="T60" s="2"/>
      <c r="U60" s="2"/>
      <c r="V60" s="2"/>
      <c r="W60" s="2"/>
      <c r="X60" s="2"/>
      <c r="Y60" s="2"/>
      <c r="Z60" s="2"/>
    </row>
    <row r="61" ht="15.75" customHeight="1">
      <c r="A61" s="1" t="s">
        <v>147</v>
      </c>
      <c r="B61" s="1">
        <v>175.0</v>
      </c>
      <c r="C61" s="1">
        <v>178.0</v>
      </c>
      <c r="D61" s="1">
        <v>163.0</v>
      </c>
      <c r="E61" s="1">
        <v>263.0</v>
      </c>
      <c r="F61" s="1">
        <v>272.0</v>
      </c>
      <c r="G61" s="1">
        <v>251.0</v>
      </c>
      <c r="H61" s="1">
        <v>292.0</v>
      </c>
      <c r="I61" s="1">
        <v>428.0</v>
      </c>
      <c r="J61" s="1">
        <v>346.0</v>
      </c>
      <c r="K61" s="1">
        <v>358.0</v>
      </c>
      <c r="L61" s="2"/>
      <c r="M61" s="2"/>
      <c r="N61" s="2"/>
      <c r="O61" s="2"/>
      <c r="P61" s="2"/>
      <c r="Q61" s="2"/>
      <c r="R61" s="2"/>
      <c r="S61" s="2"/>
      <c r="T61" s="2"/>
      <c r="U61" s="2"/>
      <c r="V61" s="2"/>
      <c r="W61" s="2"/>
      <c r="X61" s="2"/>
      <c r="Y61" s="2"/>
      <c r="Z61" s="2"/>
    </row>
    <row r="62" ht="15.75" customHeight="1">
      <c r="A62" s="1" t="s">
        <v>148</v>
      </c>
      <c r="B62" s="1">
        <v>317.0</v>
      </c>
      <c r="C62" s="1">
        <v>317.0</v>
      </c>
      <c r="D62" s="1">
        <v>261.0</v>
      </c>
      <c r="E62" s="1">
        <v>363.0</v>
      </c>
      <c r="F62" s="1">
        <v>402.0</v>
      </c>
      <c r="G62" s="1">
        <v>446.0</v>
      </c>
      <c r="H62" s="1">
        <v>523.0</v>
      </c>
      <c r="I62" s="1">
        <v>609.0</v>
      </c>
      <c r="J62" s="1">
        <v>483.0</v>
      </c>
      <c r="K62" s="1">
        <v>595.0</v>
      </c>
      <c r="L62" s="2"/>
      <c r="M62" s="2"/>
      <c r="N62" s="2"/>
      <c r="O62" s="2"/>
      <c r="P62" s="2"/>
      <c r="Q62" s="2"/>
      <c r="R62" s="2"/>
      <c r="S62" s="2"/>
      <c r="T62" s="2"/>
      <c r="U62" s="2"/>
      <c r="V62" s="2"/>
      <c r="W62" s="2"/>
      <c r="X62" s="2"/>
      <c r="Y62" s="2"/>
      <c r="Z62" s="2"/>
    </row>
    <row r="63" ht="15.75" customHeight="1">
      <c r="A63" s="1" t="s">
        <v>149</v>
      </c>
      <c r="B63" s="1">
        <v>0.0</v>
      </c>
      <c r="C63" s="1">
        <v>0.0</v>
      </c>
      <c r="D63" s="1">
        <v>0.0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150</v>
      </c>
      <c r="B64" s="1">
        <v>32.0</v>
      </c>
      <c r="C64" s="1">
        <v>29.0</v>
      </c>
      <c r="D64" s="1">
        <v>29.0</v>
      </c>
      <c r="E64" s="1">
        <v>31.0</v>
      </c>
      <c r="F64" s="1">
        <v>30.0</v>
      </c>
      <c r="G64" s="1">
        <v>35.0</v>
      </c>
      <c r="H64" s="1">
        <v>47.0</v>
      </c>
      <c r="I64" s="1">
        <v>51.0</v>
      </c>
      <c r="J64" s="1">
        <v>37.0</v>
      </c>
      <c r="K64" s="1">
        <v>43.0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2240.0</v>
      </c>
      <c r="C2" s="1">
        <v>2260.0</v>
      </c>
      <c r="D2" s="1">
        <v>2120.0</v>
      </c>
      <c r="E2" s="1">
        <v>2260.0</v>
      </c>
      <c r="F2" s="1">
        <v>2780.0</v>
      </c>
      <c r="G2" s="1">
        <v>2880.0</v>
      </c>
      <c r="H2" s="1">
        <v>3780.0</v>
      </c>
      <c r="I2" s="1">
        <v>5070.0</v>
      </c>
      <c r="J2" s="1">
        <v>3310.0</v>
      </c>
      <c r="K2" s="1">
        <v>2750.0</v>
      </c>
      <c r="L2" s="2"/>
      <c r="M2" s="2"/>
      <c r="N2" s="2"/>
      <c r="O2" s="2"/>
      <c r="P2" s="2"/>
      <c r="Q2" s="2"/>
      <c r="R2" s="2"/>
      <c r="S2" s="2"/>
      <c r="T2" s="2"/>
      <c r="U2" s="2"/>
      <c r="V2" s="2"/>
      <c r="W2" s="2"/>
      <c r="X2" s="2"/>
      <c r="Y2" s="2"/>
      <c r="Z2" s="2"/>
    </row>
    <row r="3">
      <c r="A3" s="1" t="s">
        <v>152</v>
      </c>
      <c r="B3" s="1">
        <v>2240.0</v>
      </c>
      <c r="C3" s="1">
        <v>2260.0</v>
      </c>
      <c r="D3" s="1">
        <v>2120.0</v>
      </c>
      <c r="E3" s="1">
        <v>2260.0</v>
      </c>
      <c r="F3" s="1">
        <v>2780.0</v>
      </c>
      <c r="G3" s="1">
        <v>2880.0</v>
      </c>
      <c r="H3" s="1">
        <v>3780.0</v>
      </c>
      <c r="I3" s="1">
        <v>5070.0</v>
      </c>
      <c r="J3" s="1">
        <v>3310.0</v>
      </c>
      <c r="K3" s="1">
        <v>2750.0</v>
      </c>
      <c r="L3" s="2"/>
      <c r="M3" s="2"/>
      <c r="N3" s="2"/>
      <c r="O3" s="2"/>
      <c r="P3" s="2"/>
      <c r="Q3" s="2"/>
      <c r="R3" s="2"/>
      <c r="S3" s="2"/>
      <c r="T3" s="2"/>
      <c r="U3" s="2"/>
      <c r="V3" s="2"/>
      <c r="W3" s="2"/>
      <c r="X3" s="2"/>
      <c r="Y3" s="2"/>
      <c r="Z3" s="2"/>
    </row>
    <row r="4">
      <c r="A4" s="1" t="s">
        <v>153</v>
      </c>
      <c r="B4" s="1">
        <v>1230.0</v>
      </c>
      <c r="C4" s="1">
        <v>1230.0</v>
      </c>
      <c r="D4" s="1">
        <v>1100.0</v>
      </c>
      <c r="E4" s="1">
        <v>1180.0</v>
      </c>
      <c r="F4" s="1">
        <v>1420.0</v>
      </c>
      <c r="G4" s="1">
        <v>1470.0</v>
      </c>
      <c r="H4" s="1">
        <v>1660.0</v>
      </c>
      <c r="I4" s="1">
        <v>2180.0</v>
      </c>
      <c r="J4" s="1">
        <v>1270.0</v>
      </c>
      <c r="K4" s="1">
        <v>1210.0</v>
      </c>
      <c r="L4" s="2"/>
      <c r="M4" s="2"/>
      <c r="N4" s="2"/>
      <c r="O4" s="2"/>
      <c r="P4" s="2"/>
      <c r="Q4" s="2"/>
      <c r="R4" s="2"/>
      <c r="S4" s="2"/>
      <c r="T4" s="2"/>
      <c r="U4" s="2"/>
      <c r="V4" s="2"/>
      <c r="W4" s="2"/>
      <c r="X4" s="2"/>
      <c r="Y4" s="2"/>
      <c r="Z4" s="2"/>
    </row>
    <row r="5">
      <c r="A5" s="1" t="s">
        <v>154</v>
      </c>
      <c r="B5" s="1">
        <v>1010.0</v>
      </c>
      <c r="C5" s="1">
        <v>1030.0</v>
      </c>
      <c r="D5" s="1">
        <v>1010.0</v>
      </c>
      <c r="E5" s="1">
        <v>1080.0</v>
      </c>
      <c r="F5" s="1">
        <v>1360.0</v>
      </c>
      <c r="G5" s="1">
        <v>1420.0</v>
      </c>
      <c r="H5" s="1">
        <v>2120.0</v>
      </c>
      <c r="I5" s="1">
        <v>2890.0</v>
      </c>
      <c r="J5" s="1">
        <v>2040.0</v>
      </c>
      <c r="K5" s="1">
        <v>1540.0</v>
      </c>
      <c r="L5" s="2"/>
      <c r="M5" s="2"/>
      <c r="N5" s="2"/>
      <c r="O5" s="2"/>
      <c r="P5" s="2"/>
      <c r="Q5" s="2"/>
      <c r="R5" s="2"/>
      <c r="S5" s="2"/>
      <c r="T5" s="2"/>
      <c r="U5" s="2"/>
      <c r="V5" s="2"/>
      <c r="W5" s="2"/>
      <c r="X5" s="2"/>
      <c r="Y5" s="2"/>
      <c r="Z5" s="2"/>
    </row>
    <row r="6">
      <c r="A6" s="1" t="s">
        <v>155</v>
      </c>
      <c r="B6" s="1">
        <v>659.0</v>
      </c>
      <c r="C6" s="1">
        <v>597.0</v>
      </c>
      <c r="D6" s="1">
        <v>584.0</v>
      </c>
      <c r="E6" s="1">
        <v>601.0</v>
      </c>
      <c r="F6" s="1">
        <v>787.0</v>
      </c>
      <c r="G6" s="1">
        <v>828.0</v>
      </c>
      <c r="H6" s="1">
        <v>930.0</v>
      </c>
      <c r="I6" s="1">
        <v>1110.0</v>
      </c>
      <c r="J6" s="1">
        <v>965.0</v>
      </c>
      <c r="K6" s="1">
        <v>942.0</v>
      </c>
      <c r="L6" s="2"/>
      <c r="M6" s="2"/>
      <c r="N6" s="2"/>
      <c r="O6" s="2"/>
      <c r="P6" s="2"/>
      <c r="Q6" s="2"/>
      <c r="R6" s="2"/>
      <c r="S6" s="2"/>
      <c r="T6" s="2"/>
      <c r="U6" s="2"/>
      <c r="V6" s="2"/>
      <c r="W6" s="2"/>
      <c r="X6" s="2"/>
      <c r="Y6" s="2"/>
      <c r="Z6" s="2"/>
    </row>
    <row r="7">
      <c r="A7" s="1" t="s">
        <v>156</v>
      </c>
      <c r="B7" s="1">
        <v>121.0</v>
      </c>
      <c r="C7" s="1">
        <v>126.0</v>
      </c>
      <c r="D7" s="1">
        <v>124.0</v>
      </c>
      <c r="E7" s="1">
        <v>139.0</v>
      </c>
      <c r="F7" s="1">
        <v>194.0</v>
      </c>
      <c r="G7" s="1">
        <v>189.0</v>
      </c>
      <c r="H7" s="1">
        <v>205.0</v>
      </c>
      <c r="I7" s="1">
        <v>275.0</v>
      </c>
      <c r="J7" s="1">
        <v>216.0</v>
      </c>
      <c r="K7" s="1">
        <v>217.0</v>
      </c>
      <c r="L7" s="2"/>
      <c r="M7" s="2"/>
      <c r="N7" s="2"/>
      <c r="O7" s="2"/>
      <c r="P7" s="2"/>
      <c r="Q7" s="2"/>
      <c r="R7" s="2"/>
      <c r="S7" s="2"/>
      <c r="T7" s="2"/>
      <c r="U7" s="2"/>
      <c r="V7" s="2"/>
      <c r="W7" s="2"/>
      <c r="X7" s="2"/>
      <c r="Y7" s="2"/>
      <c r="Z7" s="2"/>
    </row>
    <row r="8">
      <c r="A8" s="1" t="s">
        <v>157</v>
      </c>
      <c r="B8" s="1">
        <v>780.0</v>
      </c>
      <c r="C8" s="1">
        <v>723.0</v>
      </c>
      <c r="D8" s="1">
        <v>708.0</v>
      </c>
      <c r="E8" s="1">
        <v>740.0</v>
      </c>
      <c r="F8" s="1">
        <v>981.0</v>
      </c>
      <c r="G8" s="1">
        <v>1020.0</v>
      </c>
      <c r="H8" s="1">
        <v>1140.0</v>
      </c>
      <c r="I8" s="1">
        <v>1380.0</v>
      </c>
      <c r="J8" s="1">
        <v>1180.0</v>
      </c>
      <c r="K8" s="1">
        <v>1160.0</v>
      </c>
      <c r="L8" s="2"/>
      <c r="M8" s="2"/>
      <c r="N8" s="2"/>
      <c r="O8" s="2"/>
      <c r="P8" s="2"/>
      <c r="Q8" s="2"/>
      <c r="R8" s="2"/>
      <c r="S8" s="2"/>
      <c r="T8" s="2"/>
      <c r="U8" s="2"/>
      <c r="V8" s="2"/>
      <c r="W8" s="2"/>
      <c r="X8" s="2"/>
      <c r="Y8" s="2"/>
      <c r="Z8" s="2"/>
    </row>
    <row r="9">
      <c r="A9" s="1" t="s">
        <v>158</v>
      </c>
      <c r="B9" s="1">
        <v>227.0</v>
      </c>
      <c r="C9" s="1">
        <v>309.0</v>
      </c>
      <c r="D9" s="1">
        <v>306.0</v>
      </c>
      <c r="E9" s="1">
        <v>339.0</v>
      </c>
      <c r="F9" s="1">
        <v>379.0</v>
      </c>
      <c r="G9" s="1">
        <v>400.0</v>
      </c>
      <c r="H9" s="1">
        <v>985.0</v>
      </c>
      <c r="I9" s="1">
        <v>1510.0</v>
      </c>
      <c r="J9" s="1">
        <v>860.0</v>
      </c>
      <c r="K9" s="1">
        <v>381.0</v>
      </c>
      <c r="L9" s="2"/>
      <c r="M9" s="2"/>
      <c r="N9" s="2"/>
      <c r="O9" s="2"/>
      <c r="P9" s="2"/>
      <c r="Q9" s="2"/>
      <c r="R9" s="2"/>
      <c r="S9" s="2"/>
      <c r="T9" s="2"/>
      <c r="U9" s="2"/>
      <c r="V9" s="2"/>
      <c r="W9" s="2"/>
      <c r="X9" s="2"/>
      <c r="Y9" s="2"/>
      <c r="Z9" s="2"/>
    </row>
    <row r="10">
      <c r="A10" s="1" t="s">
        <v>159</v>
      </c>
      <c r="B10" s="1">
        <v>-36.0</v>
      </c>
      <c r="C10" s="1">
        <v>-38.0</v>
      </c>
      <c r="D10" s="1">
        <v>-41.0</v>
      </c>
      <c r="E10" s="1">
        <v>-43.0</v>
      </c>
      <c r="F10" s="1">
        <v>-66.0</v>
      </c>
      <c r="G10" s="1">
        <v>-63.0</v>
      </c>
      <c r="H10" s="1">
        <v>-49.0</v>
      </c>
      <c r="I10" s="1">
        <v>-78.0</v>
      </c>
      <c r="J10" s="1">
        <v>-104.0</v>
      </c>
      <c r="K10" s="1">
        <v>-98.0</v>
      </c>
      <c r="L10" s="2"/>
      <c r="M10" s="2"/>
      <c r="N10" s="2"/>
      <c r="O10" s="2"/>
      <c r="P10" s="2"/>
      <c r="Q10" s="2"/>
      <c r="R10" s="2"/>
      <c r="S10" s="2"/>
      <c r="T10" s="2"/>
      <c r="U10" s="2"/>
      <c r="V10" s="2"/>
      <c r="W10" s="2"/>
      <c r="X10" s="2"/>
      <c r="Y10" s="2"/>
      <c r="Z10" s="2"/>
    </row>
    <row r="11">
      <c r="A11" s="1" t="s">
        <v>160</v>
      </c>
      <c r="B11" s="1">
        <v>66.0</v>
      </c>
      <c r="C11" s="1">
        <v>67.0</v>
      </c>
      <c r="D11" s="1">
        <v>70.0</v>
      </c>
      <c r="E11" s="1">
        <v>2.0</v>
      </c>
      <c r="F11" s="1">
        <v>1.0</v>
      </c>
      <c r="G11" s="1">
        <v>1.0</v>
      </c>
      <c r="H11" s="1">
        <v>1.0</v>
      </c>
      <c r="I11" s="1">
        <v>2.0</v>
      </c>
      <c r="J11" s="1">
        <v>3.0</v>
      </c>
      <c r="K11" s="1">
        <v>72.0</v>
      </c>
      <c r="L11" s="2"/>
      <c r="M11" s="2"/>
      <c r="N11" s="2"/>
      <c r="O11" s="2"/>
      <c r="P11" s="2"/>
      <c r="Q11" s="2"/>
      <c r="R11" s="2"/>
      <c r="S11" s="2"/>
      <c r="T11" s="2"/>
      <c r="U11" s="2"/>
      <c r="V11" s="2"/>
      <c r="W11" s="2"/>
      <c r="X11" s="2"/>
      <c r="Y11" s="2"/>
      <c r="Z11" s="2"/>
    </row>
    <row r="12">
      <c r="A12" s="1" t="s">
        <v>161</v>
      </c>
      <c r="B12" s="1">
        <v>-35.0</v>
      </c>
      <c r="C12" s="1">
        <v>-37.0</v>
      </c>
      <c r="D12" s="1">
        <v>-40.0</v>
      </c>
      <c r="E12" s="1">
        <v>-41.0</v>
      </c>
      <c r="F12" s="1">
        <v>-65.0</v>
      </c>
      <c r="G12" s="1">
        <v>-62.0</v>
      </c>
      <c r="H12" s="1">
        <v>-48.0</v>
      </c>
      <c r="I12" s="1">
        <v>-76.0</v>
      </c>
      <c r="J12" s="1">
        <v>-100.0</v>
      </c>
      <c r="K12" s="1">
        <v>-26.0</v>
      </c>
      <c r="L12" s="2"/>
      <c r="M12" s="2"/>
      <c r="N12" s="2"/>
      <c r="O12" s="2"/>
      <c r="P12" s="2"/>
      <c r="Q12" s="2"/>
      <c r="R12" s="2"/>
      <c r="S12" s="2"/>
      <c r="T12" s="2"/>
      <c r="U12" s="2"/>
      <c r="V12" s="2"/>
      <c r="W12" s="2"/>
      <c r="X12" s="2"/>
      <c r="Y12" s="2"/>
      <c r="Z12" s="2"/>
    </row>
    <row r="13">
      <c r="A13" s="1" t="s">
        <v>162</v>
      </c>
      <c r="B13" s="1">
        <v>-5.0</v>
      </c>
      <c r="C13" s="1">
        <v>-4.0</v>
      </c>
      <c r="D13" s="1">
        <v>-3.0</v>
      </c>
      <c r="E13" s="1">
        <v>-2.0</v>
      </c>
      <c r="F13" s="1">
        <v>-2.0</v>
      </c>
      <c r="G13" s="1">
        <v>-40.0</v>
      </c>
      <c r="H13" s="1">
        <v>-5.0</v>
      </c>
      <c r="I13" s="1">
        <v>0.0</v>
      </c>
      <c r="J13" s="1">
        <v>0.0</v>
      </c>
      <c r="K13" s="1">
        <v>-13.0</v>
      </c>
      <c r="L13" s="2"/>
      <c r="M13" s="2"/>
      <c r="N13" s="2"/>
      <c r="O13" s="2"/>
      <c r="P13" s="2"/>
      <c r="Q13" s="2"/>
      <c r="R13" s="2"/>
      <c r="S13" s="2"/>
      <c r="T13" s="2"/>
      <c r="U13" s="2"/>
      <c r="V13" s="2"/>
      <c r="W13" s="2"/>
      <c r="X13" s="2"/>
      <c r="Y13" s="2"/>
      <c r="Z13" s="2"/>
    </row>
    <row r="14">
      <c r="A14" s="1" t="s">
        <v>163</v>
      </c>
      <c r="B14" s="1">
        <v>0.0</v>
      </c>
      <c r="C14" s="1">
        <v>-9.0</v>
      </c>
      <c r="D14" s="1">
        <v>16.0</v>
      </c>
      <c r="E14" s="1">
        <v>-10.0</v>
      </c>
      <c r="F14" s="1">
        <v>-11.0</v>
      </c>
      <c r="G14" s="1">
        <v>-2.0</v>
      </c>
      <c r="H14" s="1">
        <v>38.0</v>
      </c>
      <c r="I14" s="1">
        <v>-8.0</v>
      </c>
      <c r="J14" s="1">
        <v>-7.0</v>
      </c>
      <c r="K14" s="1">
        <v>0.0</v>
      </c>
      <c r="L14" s="2"/>
      <c r="M14" s="2"/>
      <c r="N14" s="2"/>
      <c r="O14" s="2"/>
      <c r="P14" s="2"/>
      <c r="Q14" s="2"/>
      <c r="R14" s="2"/>
      <c r="S14" s="2"/>
      <c r="T14" s="2"/>
      <c r="U14" s="2"/>
      <c r="V14" s="2"/>
      <c r="W14" s="2"/>
      <c r="X14" s="2"/>
      <c r="Y14" s="2"/>
      <c r="Z14" s="2"/>
    </row>
    <row r="15">
      <c r="A15" s="1" t="s">
        <v>164</v>
      </c>
      <c r="B15" s="1">
        <v>186.0</v>
      </c>
      <c r="C15" s="1">
        <v>266.0</v>
      </c>
      <c r="D15" s="1">
        <v>261.0</v>
      </c>
      <c r="E15" s="1">
        <v>295.0</v>
      </c>
      <c r="F15" s="1">
        <v>310.0</v>
      </c>
      <c r="G15" s="1">
        <v>335.0</v>
      </c>
      <c r="H15" s="1">
        <v>933.0</v>
      </c>
      <c r="I15" s="1">
        <v>1430.0</v>
      </c>
      <c r="J15" s="1">
        <v>751.0</v>
      </c>
      <c r="K15" s="1">
        <v>341.0</v>
      </c>
      <c r="L15" s="2"/>
      <c r="M15" s="2"/>
      <c r="N15" s="2"/>
      <c r="O15" s="2"/>
      <c r="P15" s="2"/>
      <c r="Q15" s="2"/>
      <c r="R15" s="2"/>
      <c r="S15" s="2"/>
      <c r="T15" s="2"/>
      <c r="U15" s="2"/>
      <c r="V15" s="2"/>
      <c r="W15" s="2"/>
      <c r="X15" s="2"/>
      <c r="Y15" s="2"/>
      <c r="Z15" s="2"/>
    </row>
    <row r="16">
      <c r="A16" s="1" t="s">
        <v>165</v>
      </c>
      <c r="B16" s="1">
        <v>-13.0</v>
      </c>
      <c r="C16" s="1">
        <v>-13.0</v>
      </c>
      <c r="D16" s="1">
        <v>-5.0</v>
      </c>
      <c r="E16" s="1">
        <v>-12.0</v>
      </c>
      <c r="F16" s="1">
        <v>-11.0</v>
      </c>
      <c r="G16" s="1">
        <v>-29.0</v>
      </c>
      <c r="H16" s="1">
        <v>-8.0</v>
      </c>
      <c r="I16" s="1">
        <v>-16.0</v>
      </c>
      <c r="J16" s="1">
        <v>0.0</v>
      </c>
      <c r="K16" s="1">
        <v>-26.0</v>
      </c>
      <c r="L16" s="2"/>
      <c r="M16" s="2"/>
      <c r="N16" s="2"/>
      <c r="O16" s="2"/>
      <c r="P16" s="2"/>
      <c r="Q16" s="2"/>
      <c r="R16" s="2"/>
      <c r="S16" s="2"/>
      <c r="T16" s="2"/>
      <c r="U16" s="2"/>
      <c r="V16" s="2"/>
      <c r="W16" s="2"/>
      <c r="X16" s="2"/>
      <c r="Y16" s="2"/>
      <c r="Z16" s="2"/>
    </row>
    <row r="17">
      <c r="A17" s="1" t="s">
        <v>166</v>
      </c>
      <c r="B17" s="1">
        <v>-5.0</v>
      </c>
      <c r="C17" s="1">
        <v>-7.0</v>
      </c>
      <c r="D17" s="1">
        <v>-1.0</v>
      </c>
      <c r="E17" s="1">
        <v>19.0</v>
      </c>
      <c r="F17" s="1">
        <v>-34.0</v>
      </c>
      <c r="G17" s="1">
        <v>-30.0</v>
      </c>
      <c r="H17" s="1">
        <v>-12.0</v>
      </c>
      <c r="I17" s="1">
        <v>-133.0</v>
      </c>
      <c r="J17" s="1">
        <v>-85.0</v>
      </c>
      <c r="K17" s="1">
        <v>-93.0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3.0</v>
      </c>
      <c r="H18" s="1">
        <v>0.0</v>
      </c>
      <c r="I18" s="1">
        <v>10.0</v>
      </c>
      <c r="J18" s="1">
        <v>-15.0</v>
      </c>
      <c r="K18" s="1">
        <v>-33.0</v>
      </c>
      <c r="L18" s="2"/>
      <c r="M18" s="2"/>
      <c r="N18" s="2"/>
      <c r="O18" s="2"/>
      <c r="P18" s="2"/>
      <c r="Q18" s="2"/>
      <c r="R18" s="2"/>
      <c r="S18" s="2"/>
      <c r="T18" s="2"/>
      <c r="U18" s="2"/>
      <c r="V18" s="2"/>
      <c r="W18" s="2"/>
      <c r="X18" s="2"/>
      <c r="Y18" s="2"/>
      <c r="Z18" s="2"/>
    </row>
    <row r="19">
      <c r="A19" s="1" t="s">
        <v>168</v>
      </c>
      <c r="B19" s="1">
        <v>0.0</v>
      </c>
      <c r="C19" s="1">
        <v>0.0</v>
      </c>
      <c r="D19" s="1">
        <v>7.0</v>
      </c>
      <c r="E19" s="1">
        <v>-30.0</v>
      </c>
      <c r="F19" s="1">
        <v>12.0</v>
      </c>
      <c r="G19" s="1">
        <v>-2.0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-1.0</v>
      </c>
      <c r="E20" s="1">
        <v>0.0</v>
      </c>
      <c r="F20" s="1">
        <v>0.0</v>
      </c>
      <c r="G20" s="1">
        <v>0.0</v>
      </c>
      <c r="H20" s="1">
        <v>-7.0</v>
      </c>
      <c r="I20" s="1">
        <v>-3.0</v>
      </c>
      <c r="J20" s="1">
        <v>0.0</v>
      </c>
      <c r="K20" s="1">
        <v>0.0</v>
      </c>
      <c r="L20" s="2"/>
      <c r="M20" s="2"/>
      <c r="N20" s="2"/>
      <c r="O20" s="2"/>
      <c r="P20" s="2"/>
      <c r="Q20" s="2"/>
      <c r="R20" s="2"/>
      <c r="S20" s="2"/>
      <c r="T20" s="2"/>
      <c r="U20" s="2"/>
      <c r="V20" s="2"/>
      <c r="W20" s="2"/>
      <c r="X20" s="2"/>
      <c r="Y20" s="2"/>
      <c r="Z20" s="2"/>
    </row>
    <row r="21" ht="15.75" customHeight="1">
      <c r="A21" s="1" t="s">
        <v>170</v>
      </c>
      <c r="B21" s="1">
        <v>0.0</v>
      </c>
      <c r="C21" s="1">
        <v>-80.0</v>
      </c>
      <c r="D21" s="1">
        <v>0.0</v>
      </c>
      <c r="E21" s="1">
        <v>-2.0</v>
      </c>
      <c r="F21" s="1">
        <v>-5.0</v>
      </c>
      <c r="G21" s="1">
        <v>-2.0</v>
      </c>
      <c r="H21" s="1">
        <v>-7.0</v>
      </c>
      <c r="I21" s="1">
        <v>-10.0</v>
      </c>
      <c r="J21" s="1">
        <v>0.0</v>
      </c>
      <c r="K21" s="1">
        <v>0.0</v>
      </c>
      <c r="L21" s="2"/>
      <c r="M21" s="2"/>
      <c r="N21" s="2"/>
      <c r="O21" s="2"/>
      <c r="P21" s="2"/>
      <c r="Q21" s="2"/>
      <c r="R21" s="2"/>
      <c r="S21" s="2"/>
      <c r="T21" s="2"/>
      <c r="U21" s="2"/>
      <c r="V21" s="2"/>
      <c r="W21" s="2"/>
      <c r="X21" s="2"/>
      <c r="Y21" s="2"/>
      <c r="Z21" s="2"/>
    </row>
    <row r="22" ht="15.75" customHeight="1">
      <c r="A22" s="1" t="s">
        <v>171</v>
      </c>
      <c r="B22" s="1">
        <v>2.0</v>
      </c>
      <c r="C22" s="1">
        <v>-1.0</v>
      </c>
      <c r="D22" s="1">
        <v>-16.0</v>
      </c>
      <c r="E22" s="1">
        <v>-2.0</v>
      </c>
      <c r="F22" s="1">
        <v>-14.0</v>
      </c>
      <c r="G22" s="1">
        <v>-36.0</v>
      </c>
      <c r="H22" s="1">
        <v>8.0</v>
      </c>
      <c r="I22" s="1">
        <v>-3.0</v>
      </c>
      <c r="J22" s="1">
        <v>1.0</v>
      </c>
      <c r="K22" s="1">
        <v>-4.0</v>
      </c>
      <c r="L22" s="2"/>
      <c r="M22" s="2"/>
      <c r="N22" s="2"/>
      <c r="O22" s="2"/>
      <c r="P22" s="2"/>
      <c r="Q22" s="2"/>
      <c r="R22" s="2"/>
      <c r="S22" s="2"/>
      <c r="T22" s="2"/>
      <c r="U22" s="2"/>
      <c r="V22" s="2"/>
      <c r="W22" s="2"/>
      <c r="X22" s="2"/>
      <c r="Y22" s="2"/>
      <c r="Z22" s="2"/>
    </row>
    <row r="23" ht="15.75" customHeight="1">
      <c r="A23" s="1" t="s">
        <v>172</v>
      </c>
      <c r="B23" s="1">
        <v>170.0</v>
      </c>
      <c r="C23" s="1">
        <v>244.0</v>
      </c>
      <c r="D23" s="1">
        <v>244.0</v>
      </c>
      <c r="E23" s="1">
        <v>297.0</v>
      </c>
      <c r="F23" s="1">
        <v>258.0</v>
      </c>
      <c r="G23" s="1">
        <v>237.0</v>
      </c>
      <c r="H23" s="1">
        <v>906.0</v>
      </c>
      <c r="I23" s="1">
        <v>1280.0</v>
      </c>
      <c r="J23" s="1">
        <v>652.0</v>
      </c>
      <c r="K23" s="1">
        <v>183.0</v>
      </c>
      <c r="L23" s="2"/>
      <c r="M23" s="2"/>
      <c r="N23" s="2"/>
      <c r="O23" s="2"/>
      <c r="P23" s="2"/>
      <c r="Q23" s="2"/>
      <c r="R23" s="2"/>
      <c r="S23" s="2"/>
      <c r="T23" s="2"/>
      <c r="U23" s="2"/>
      <c r="V23" s="2"/>
      <c r="W23" s="2"/>
      <c r="X23" s="2"/>
      <c r="Y23" s="2"/>
      <c r="Z23" s="2"/>
    </row>
    <row r="24" ht="15.75" customHeight="1">
      <c r="A24" s="1" t="s">
        <v>173</v>
      </c>
      <c r="B24" s="1">
        <v>8.0</v>
      </c>
      <c r="C24" s="1">
        <v>31.0</v>
      </c>
      <c r="D24" s="1">
        <v>28.0</v>
      </c>
      <c r="E24" s="1">
        <v>140.0</v>
      </c>
      <c r="F24" s="1">
        <v>20.0</v>
      </c>
      <c r="G24" s="1">
        <v>9.0</v>
      </c>
      <c r="H24" s="1">
        <v>178.0</v>
      </c>
      <c r="I24" s="1">
        <v>337.0</v>
      </c>
      <c r="J24" s="1">
        <v>139.0</v>
      </c>
      <c r="K24" s="1">
        <v>3.0</v>
      </c>
      <c r="L24" s="2"/>
      <c r="M24" s="2"/>
      <c r="N24" s="2"/>
      <c r="O24" s="2"/>
      <c r="P24" s="2"/>
      <c r="Q24" s="2"/>
      <c r="R24" s="2"/>
      <c r="S24" s="2"/>
      <c r="T24" s="2"/>
      <c r="U24" s="2"/>
      <c r="V24" s="2"/>
      <c r="W24" s="2"/>
      <c r="X24" s="2"/>
      <c r="Y24" s="2"/>
      <c r="Z24" s="2"/>
    </row>
    <row r="25" ht="15.75" customHeight="1">
      <c r="A25" s="1" t="s">
        <v>174</v>
      </c>
      <c r="B25" s="1">
        <v>161.0</v>
      </c>
      <c r="C25" s="1">
        <v>213.0</v>
      </c>
      <c r="D25" s="1">
        <v>216.0</v>
      </c>
      <c r="E25" s="1">
        <v>157.0</v>
      </c>
      <c r="F25" s="1">
        <v>237.0</v>
      </c>
      <c r="G25" s="1">
        <v>228.0</v>
      </c>
      <c r="H25" s="1">
        <v>728.0</v>
      </c>
      <c r="I25" s="1">
        <v>943.0</v>
      </c>
      <c r="J25" s="1">
        <v>513.0</v>
      </c>
      <c r="K25" s="1">
        <v>180.0</v>
      </c>
      <c r="L25" s="2"/>
      <c r="M25" s="2"/>
      <c r="N25" s="2"/>
      <c r="O25" s="2"/>
      <c r="P25" s="2"/>
      <c r="Q25" s="2"/>
      <c r="R25" s="2"/>
      <c r="S25" s="2"/>
      <c r="T25" s="2"/>
      <c r="U25" s="2"/>
      <c r="V25" s="2"/>
      <c r="W25" s="2"/>
      <c r="X25" s="2"/>
      <c r="Y25" s="2"/>
      <c r="Z25" s="2"/>
    </row>
    <row r="26" ht="15.75" customHeight="1">
      <c r="A26" s="1" t="s">
        <v>175</v>
      </c>
      <c r="B26" s="1">
        <v>-3.0</v>
      </c>
      <c r="C26" s="1">
        <v>-26.0</v>
      </c>
      <c r="D26" s="1">
        <v>18.0</v>
      </c>
      <c r="E26" s="1">
        <v>136.0</v>
      </c>
      <c r="F26" s="1">
        <v>45.0</v>
      </c>
      <c r="G26" s="1">
        <v>-19.0</v>
      </c>
      <c r="H26" s="1">
        <v>-21.0</v>
      </c>
      <c r="I26" s="1">
        <v>-12.0</v>
      </c>
      <c r="J26" s="1">
        <v>56.0</v>
      </c>
      <c r="K26" s="1">
        <v>514.0</v>
      </c>
      <c r="L26" s="2"/>
      <c r="M26" s="2"/>
      <c r="N26" s="2"/>
      <c r="O26" s="2"/>
      <c r="P26" s="2"/>
      <c r="Q26" s="2"/>
      <c r="R26" s="2"/>
      <c r="S26" s="2"/>
      <c r="T26" s="2"/>
      <c r="U26" s="2"/>
      <c r="V26" s="2"/>
      <c r="W26" s="2"/>
      <c r="X26" s="2"/>
      <c r="Y26" s="2"/>
      <c r="Z26" s="2"/>
    </row>
    <row r="27" ht="15.75" customHeight="1">
      <c r="A27" s="1" t="s">
        <v>176</v>
      </c>
      <c r="B27" s="1">
        <v>158.0</v>
      </c>
      <c r="C27" s="1">
        <v>212.0</v>
      </c>
      <c r="D27" s="1">
        <v>234.0</v>
      </c>
      <c r="E27" s="1">
        <v>293.0</v>
      </c>
      <c r="F27" s="1">
        <v>238.0</v>
      </c>
      <c r="G27" s="1">
        <v>228.0</v>
      </c>
      <c r="H27" s="1">
        <v>728.0</v>
      </c>
      <c r="I27" s="1">
        <v>943.0</v>
      </c>
      <c r="J27" s="1">
        <v>569.0</v>
      </c>
      <c r="K27" s="1">
        <v>693.0</v>
      </c>
      <c r="L27" s="2"/>
      <c r="M27" s="2"/>
      <c r="N27" s="2"/>
      <c r="O27" s="2"/>
      <c r="P27" s="2"/>
      <c r="Q27" s="2"/>
      <c r="R27" s="2"/>
      <c r="S27" s="2"/>
      <c r="T27" s="2"/>
      <c r="U27" s="2"/>
      <c r="V27" s="2"/>
      <c r="W27" s="2"/>
      <c r="X27" s="2"/>
      <c r="Y27" s="2"/>
      <c r="Z27" s="2"/>
    </row>
    <row r="28" ht="15.75" customHeight="1">
      <c r="A28" s="1" t="s">
        <v>177</v>
      </c>
      <c r="B28" s="1">
        <v>158.0</v>
      </c>
      <c r="C28" s="1">
        <v>212.0</v>
      </c>
      <c r="D28" s="1">
        <v>234.0</v>
      </c>
      <c r="E28" s="1">
        <v>293.0</v>
      </c>
      <c r="F28" s="1">
        <v>238.0</v>
      </c>
      <c r="G28" s="1">
        <v>228.0</v>
      </c>
      <c r="H28" s="1">
        <v>728.0</v>
      </c>
      <c r="I28" s="1">
        <v>943.0</v>
      </c>
      <c r="J28" s="1">
        <v>569.0</v>
      </c>
      <c r="K28" s="1">
        <v>693.0</v>
      </c>
      <c r="L28" s="2"/>
      <c r="M28" s="2"/>
      <c r="N28" s="2"/>
      <c r="O28" s="2"/>
      <c r="P28" s="2"/>
      <c r="Q28" s="2"/>
      <c r="R28" s="2"/>
      <c r="S28" s="2"/>
      <c r="T28" s="2"/>
      <c r="U28" s="2"/>
      <c r="V28" s="2"/>
      <c r="W28" s="2"/>
      <c r="X28" s="2"/>
      <c r="Y28" s="2"/>
      <c r="Z28" s="2"/>
    </row>
    <row r="29" ht="15.75" customHeight="1">
      <c r="A29" s="1" t="s">
        <v>178</v>
      </c>
      <c r="B29" s="1">
        <v>158.0</v>
      </c>
      <c r="C29" s="1">
        <v>212.0</v>
      </c>
      <c r="D29" s="1">
        <v>234.0</v>
      </c>
      <c r="E29" s="1">
        <v>293.0</v>
      </c>
      <c r="F29" s="1">
        <v>238.0</v>
      </c>
      <c r="G29" s="1">
        <v>228.0</v>
      </c>
      <c r="H29" s="1">
        <v>728.0</v>
      </c>
      <c r="I29" s="1">
        <v>943.0</v>
      </c>
      <c r="J29" s="1">
        <v>569.0</v>
      </c>
      <c r="K29" s="1">
        <v>693.0</v>
      </c>
      <c r="L29" s="2"/>
      <c r="M29" s="2"/>
      <c r="N29" s="2"/>
      <c r="O29" s="2"/>
      <c r="P29" s="2"/>
      <c r="Q29" s="2"/>
      <c r="R29" s="2"/>
      <c r="S29" s="2"/>
      <c r="T29" s="2"/>
      <c r="U29" s="2"/>
      <c r="V29" s="2"/>
      <c r="W29" s="2"/>
      <c r="X29" s="2"/>
      <c r="Y29" s="2"/>
      <c r="Z29" s="2"/>
    </row>
    <row r="30" ht="15.75" customHeight="1">
      <c r="A30" s="1" t="s">
        <v>179</v>
      </c>
      <c r="B30" s="1">
        <v>161.0</v>
      </c>
      <c r="C30" s="1">
        <v>213.0</v>
      </c>
      <c r="D30" s="1">
        <v>216.0</v>
      </c>
      <c r="E30" s="1">
        <v>157.0</v>
      </c>
      <c r="F30" s="1">
        <v>237.0</v>
      </c>
      <c r="G30" s="1">
        <v>228.0</v>
      </c>
      <c r="H30" s="1">
        <v>728.0</v>
      </c>
      <c r="I30" s="1">
        <v>943.0</v>
      </c>
      <c r="J30" s="1">
        <v>513.0</v>
      </c>
      <c r="K30" s="1">
        <v>180.0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193</v>
      </c>
      <c r="C33" s="1" t="s">
        <v>183</v>
      </c>
      <c r="D33" s="1" t="s">
        <v>194</v>
      </c>
      <c r="E33" s="1" t="s">
        <v>193</v>
      </c>
      <c r="F33" s="1" t="s">
        <v>186</v>
      </c>
      <c r="G33" s="1" t="s">
        <v>195</v>
      </c>
      <c r="H33" s="1" t="s">
        <v>188</v>
      </c>
      <c r="I33" s="1" t="s">
        <v>189</v>
      </c>
      <c r="J33" s="1" t="s">
        <v>196</v>
      </c>
      <c r="K33" s="1" t="s">
        <v>197</v>
      </c>
      <c r="L33" s="2"/>
      <c r="M33" s="2"/>
      <c r="N33" s="2"/>
      <c r="O33" s="2"/>
      <c r="P33" s="2"/>
      <c r="Q33" s="2"/>
      <c r="R33" s="2"/>
      <c r="S33" s="2"/>
      <c r="T33" s="2"/>
      <c r="U33" s="2"/>
      <c r="V33" s="2"/>
      <c r="W33" s="2"/>
      <c r="X33" s="2"/>
      <c r="Y33" s="2"/>
      <c r="Z33" s="2"/>
    </row>
    <row r="34" ht="15.75" customHeight="1">
      <c r="A34" s="1" t="s">
        <v>198</v>
      </c>
      <c r="B34" s="1">
        <v>113.0</v>
      </c>
      <c r="C34" s="1">
        <v>113.0</v>
      </c>
      <c r="D34" s="1">
        <v>109.0</v>
      </c>
      <c r="E34" s="1">
        <v>110.0</v>
      </c>
      <c r="F34" s="1">
        <v>111.0</v>
      </c>
      <c r="G34" s="1">
        <v>111.0</v>
      </c>
      <c r="H34" s="1">
        <v>112.0</v>
      </c>
      <c r="I34" s="1">
        <v>116.0</v>
      </c>
      <c r="J34" s="1">
        <v>126.0</v>
      </c>
      <c r="K34" s="1">
        <v>125.0</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202</v>
      </c>
      <c r="G35" s="1" t="s">
        <v>204</v>
      </c>
      <c r="H35" s="1" t="s">
        <v>205</v>
      </c>
      <c r="I35" s="1" t="s">
        <v>206</v>
      </c>
      <c r="J35" s="1" t="s">
        <v>190</v>
      </c>
      <c r="K35" s="1" t="s">
        <v>191</v>
      </c>
      <c r="L35" s="2"/>
      <c r="M35" s="2"/>
      <c r="N35" s="2"/>
      <c r="O35" s="2"/>
      <c r="P35" s="2"/>
      <c r="Q35" s="2"/>
      <c r="R35" s="2"/>
      <c r="S35" s="2"/>
      <c r="T35" s="2"/>
      <c r="U35" s="2"/>
      <c r="V35" s="2"/>
      <c r="W35" s="2"/>
      <c r="X35" s="2"/>
      <c r="Y35" s="2"/>
      <c r="Z35" s="2"/>
    </row>
    <row r="36" ht="15.75" customHeight="1">
      <c r="A36" s="1" t="s">
        <v>207</v>
      </c>
      <c r="B36" s="1" t="s">
        <v>208</v>
      </c>
      <c r="C36" s="1" t="s">
        <v>201</v>
      </c>
      <c r="D36" s="1" t="s">
        <v>209</v>
      </c>
      <c r="E36" s="1" t="s">
        <v>208</v>
      </c>
      <c r="F36" s="1" t="s">
        <v>202</v>
      </c>
      <c r="G36" s="1" t="s">
        <v>204</v>
      </c>
      <c r="H36" s="1" t="s">
        <v>205</v>
      </c>
      <c r="I36" s="1" t="s">
        <v>206</v>
      </c>
      <c r="J36" s="1" t="s">
        <v>196</v>
      </c>
      <c r="K36" s="1" t="s">
        <v>197</v>
      </c>
      <c r="L36" s="2"/>
      <c r="M36" s="2"/>
      <c r="N36" s="2"/>
      <c r="O36" s="2"/>
      <c r="P36" s="2"/>
      <c r="Q36" s="2"/>
      <c r="R36" s="2"/>
      <c r="S36" s="2"/>
      <c r="T36" s="2"/>
      <c r="U36" s="2"/>
      <c r="V36" s="2"/>
      <c r="W36" s="2"/>
      <c r="X36" s="2"/>
      <c r="Y36" s="2"/>
      <c r="Z36" s="2"/>
    </row>
    <row r="37" ht="15.75" customHeight="1">
      <c r="A37" s="1" t="s">
        <v>210</v>
      </c>
      <c r="B37" s="1">
        <v>114.0</v>
      </c>
      <c r="C37" s="1">
        <v>113.0</v>
      </c>
      <c r="D37" s="1">
        <v>110.0</v>
      </c>
      <c r="E37" s="1">
        <v>111.0</v>
      </c>
      <c r="F37" s="1">
        <v>112.0</v>
      </c>
      <c r="G37" s="1">
        <v>112.0</v>
      </c>
      <c r="H37" s="1">
        <v>112.0</v>
      </c>
      <c r="I37" s="1">
        <v>117.0</v>
      </c>
      <c r="J37" s="1">
        <v>126.0</v>
      </c>
      <c r="K37" s="1">
        <v>125.0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183</v>
      </c>
      <c r="H38" s="1" t="s">
        <v>217</v>
      </c>
      <c r="I38" s="1" t="s">
        <v>218</v>
      </c>
      <c r="J38" s="1" t="s">
        <v>219</v>
      </c>
      <c r="K38" s="1" t="s">
        <v>220</v>
      </c>
      <c r="L38" s="2"/>
      <c r="M38" s="2"/>
      <c r="N38" s="2"/>
      <c r="O38" s="2"/>
      <c r="P38" s="2"/>
      <c r="Q38" s="2"/>
      <c r="R38" s="2"/>
      <c r="S38" s="2"/>
      <c r="T38" s="2"/>
      <c r="U38" s="2"/>
      <c r="V38" s="2"/>
      <c r="W38" s="2"/>
      <c r="X38" s="2"/>
      <c r="Y38" s="2"/>
      <c r="Z38" s="2"/>
    </row>
    <row r="39" ht="15.75" customHeight="1">
      <c r="A39" s="1" t="s">
        <v>221</v>
      </c>
      <c r="B39" s="1" t="s">
        <v>222</v>
      </c>
      <c r="C39" s="1" t="s">
        <v>223</v>
      </c>
      <c r="D39" s="1" t="s">
        <v>213</v>
      </c>
      <c r="E39" s="1" t="s">
        <v>224</v>
      </c>
      <c r="F39" s="1" t="s">
        <v>225</v>
      </c>
      <c r="G39" s="1" t="s">
        <v>201</v>
      </c>
      <c r="H39" s="1" t="s">
        <v>226</v>
      </c>
      <c r="I39" s="1" t="s">
        <v>227</v>
      </c>
      <c r="J39" s="1" t="s">
        <v>228</v>
      </c>
      <c r="K39" s="1" t="s">
        <v>220</v>
      </c>
      <c r="L39" s="2"/>
      <c r="M39" s="2"/>
      <c r="N39" s="2"/>
      <c r="O39" s="2"/>
      <c r="P39" s="2"/>
      <c r="Q39" s="2"/>
      <c r="R39" s="2"/>
      <c r="S39" s="2"/>
      <c r="T39" s="2"/>
      <c r="U39" s="2"/>
      <c r="V39" s="2"/>
      <c r="W39" s="2"/>
      <c r="X39" s="2"/>
      <c r="Y39" s="2"/>
      <c r="Z39" s="2"/>
    </row>
    <row r="40" ht="15.75" customHeight="1">
      <c r="A40" s="1" t="s">
        <v>229</v>
      </c>
      <c r="B40" s="1" t="s">
        <v>230</v>
      </c>
      <c r="C40" s="1" t="s">
        <v>230</v>
      </c>
      <c r="D40" s="1" t="s">
        <v>230</v>
      </c>
      <c r="E40" s="1" t="s">
        <v>230</v>
      </c>
      <c r="F40" s="1" t="s">
        <v>230</v>
      </c>
      <c r="G40" s="1" t="s">
        <v>230</v>
      </c>
      <c r="H40" s="1" t="s">
        <v>230</v>
      </c>
      <c r="I40" s="1" t="s">
        <v>230</v>
      </c>
      <c r="J40" s="1" t="s">
        <v>230</v>
      </c>
      <c r="K40" s="1" t="s">
        <v>230</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t="s">
        <v>243</v>
      </c>
      <c r="C42" s="1" t="s">
        <v>243</v>
      </c>
      <c r="D42" s="1" t="s">
        <v>243</v>
      </c>
      <c r="E42" s="1" t="s">
        <v>243</v>
      </c>
      <c r="F42" s="1" t="s">
        <v>243</v>
      </c>
      <c r="G42" s="1" t="s">
        <v>243</v>
      </c>
      <c r="H42" s="1" t="s">
        <v>243</v>
      </c>
      <c r="I42" s="1" t="s">
        <v>243</v>
      </c>
      <c r="J42" s="1" t="s">
        <v>243</v>
      </c>
      <c r="K42" s="1" t="s">
        <v>243</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244</v>
      </c>
      <c r="B44" s="1">
        <v>344.0</v>
      </c>
      <c r="C44" s="1">
        <v>421.0</v>
      </c>
      <c r="D44" s="1">
        <v>406.0</v>
      </c>
      <c r="E44" s="1">
        <v>444.0</v>
      </c>
      <c r="F44" s="1">
        <v>559.0</v>
      </c>
      <c r="G44" s="1">
        <v>614.0</v>
      </c>
      <c r="H44" s="1">
        <v>1230.0</v>
      </c>
      <c r="I44" s="1">
        <v>1870.0</v>
      </c>
      <c r="J44" s="1">
        <v>1290.0</v>
      </c>
      <c r="K44" s="1">
        <v>813.0</v>
      </c>
      <c r="L44" s="2"/>
      <c r="M44" s="2"/>
      <c r="N44" s="2"/>
      <c r="O44" s="2"/>
      <c r="P44" s="2"/>
      <c r="Q44" s="2"/>
      <c r="R44" s="2"/>
      <c r="S44" s="2"/>
      <c r="T44" s="2"/>
      <c r="U44" s="2"/>
      <c r="V44" s="2"/>
      <c r="W44" s="2"/>
      <c r="X44" s="2"/>
      <c r="Y44" s="2"/>
      <c r="Z44" s="2"/>
    </row>
    <row r="45" ht="15.75" customHeight="1">
      <c r="A45" s="1" t="s">
        <v>245</v>
      </c>
      <c r="B45" s="1">
        <v>310.0</v>
      </c>
      <c r="C45" s="1">
        <v>387.0</v>
      </c>
      <c r="D45" s="1">
        <v>377.0</v>
      </c>
      <c r="E45" s="1">
        <v>413.0</v>
      </c>
      <c r="F45" s="1">
        <v>515.0</v>
      </c>
      <c r="G45" s="1">
        <v>565.0</v>
      </c>
      <c r="H45" s="1">
        <v>1180.0</v>
      </c>
      <c r="I45" s="1">
        <v>1800.0</v>
      </c>
      <c r="J45" s="1">
        <v>1230.0</v>
      </c>
      <c r="K45" s="1">
        <v>747.0</v>
      </c>
      <c r="L45" s="2"/>
      <c r="M45" s="2"/>
      <c r="N45" s="2"/>
      <c r="O45" s="2"/>
      <c r="P45" s="2"/>
      <c r="Q45" s="2"/>
      <c r="R45" s="2"/>
      <c r="S45" s="2"/>
      <c r="T45" s="2"/>
      <c r="U45" s="2"/>
      <c r="V45" s="2"/>
      <c r="W45" s="2"/>
      <c r="X45" s="2"/>
      <c r="Y45" s="2"/>
      <c r="Z45" s="2"/>
    </row>
    <row r="46" ht="15.75" customHeight="1">
      <c r="A46" s="1" t="s">
        <v>246</v>
      </c>
      <c r="B46" s="1">
        <v>227.0</v>
      </c>
      <c r="C46" s="1">
        <v>309.0</v>
      </c>
      <c r="D46" s="1">
        <v>306.0</v>
      </c>
      <c r="E46" s="1">
        <v>339.0</v>
      </c>
      <c r="F46" s="1">
        <v>379.0</v>
      </c>
      <c r="G46" s="1">
        <v>400.0</v>
      </c>
      <c r="H46" s="1">
        <v>985.0</v>
      </c>
      <c r="I46" s="1">
        <v>1510.0</v>
      </c>
      <c r="J46" s="1">
        <v>860.0</v>
      </c>
      <c r="K46" s="1">
        <v>381.0</v>
      </c>
      <c r="L46" s="2"/>
      <c r="M46" s="2"/>
      <c r="N46" s="2"/>
      <c r="O46" s="2"/>
      <c r="P46" s="2"/>
      <c r="Q46" s="2"/>
      <c r="R46" s="2"/>
      <c r="S46" s="2"/>
      <c r="T46" s="2"/>
      <c r="U46" s="2"/>
      <c r="V46" s="2"/>
      <c r="W46" s="2"/>
      <c r="X46" s="2"/>
      <c r="Y46" s="2"/>
      <c r="Z46" s="2"/>
    </row>
    <row r="47" ht="15.75" customHeight="1">
      <c r="A47" s="1" t="s">
        <v>247</v>
      </c>
      <c r="B47" s="1">
        <v>398.0</v>
      </c>
      <c r="C47" s="1">
        <v>475.0</v>
      </c>
      <c r="D47" s="1">
        <v>458.0</v>
      </c>
      <c r="E47" s="1">
        <v>498.0</v>
      </c>
      <c r="F47" s="1">
        <v>622.0</v>
      </c>
      <c r="G47" s="1">
        <v>676.0</v>
      </c>
      <c r="H47" s="1">
        <v>1290.0</v>
      </c>
      <c r="I47" s="1">
        <v>1920.0</v>
      </c>
      <c r="J47" s="1">
        <v>1330.0</v>
      </c>
      <c r="K47" s="1">
        <v>861.0</v>
      </c>
      <c r="L47" s="2"/>
      <c r="M47" s="2"/>
      <c r="N47" s="2"/>
      <c r="O47" s="2"/>
      <c r="P47" s="2"/>
      <c r="Q47" s="2"/>
      <c r="R47" s="2"/>
      <c r="S47" s="2"/>
      <c r="T47" s="2"/>
      <c r="U47" s="2"/>
      <c r="V47" s="2"/>
      <c r="W47" s="2"/>
      <c r="X47" s="2"/>
      <c r="Y47" s="2"/>
      <c r="Z47" s="2"/>
    </row>
    <row r="48" ht="15.75" customHeight="1">
      <c r="A48" s="1" t="s">
        <v>248</v>
      </c>
      <c r="B48" s="1">
        <v>2240.0</v>
      </c>
      <c r="C48" s="1">
        <v>2260.0</v>
      </c>
      <c r="D48" s="1">
        <v>2120.0</v>
      </c>
      <c r="E48" s="1">
        <v>2260.0</v>
      </c>
      <c r="F48" s="1">
        <v>2780.0</v>
      </c>
      <c r="G48" s="1">
        <v>2880.0</v>
      </c>
      <c r="H48" s="1">
        <v>3780.0</v>
      </c>
      <c r="I48" s="1">
        <v>5070.0</v>
      </c>
      <c r="J48" s="1">
        <v>3310.0</v>
      </c>
      <c r="K48" s="1">
        <v>2750.0</v>
      </c>
      <c r="L48" s="2"/>
      <c r="M48" s="2"/>
      <c r="N48" s="2"/>
      <c r="O48" s="2"/>
      <c r="P48" s="2"/>
      <c r="Q48" s="2"/>
      <c r="R48" s="2"/>
      <c r="S48" s="2"/>
      <c r="T48" s="2"/>
      <c r="U48" s="2"/>
      <c r="V48" s="2"/>
      <c r="W48" s="2"/>
      <c r="X48" s="2"/>
      <c r="Y48" s="2"/>
      <c r="Z48" s="2"/>
    </row>
    <row r="49" ht="15.75" customHeight="1">
      <c r="A49" s="1" t="s">
        <v>249</v>
      </c>
      <c r="B49" s="1" t="s">
        <v>250</v>
      </c>
      <c r="C49" s="1" t="s">
        <v>251</v>
      </c>
      <c r="D49" s="1" t="s">
        <v>252</v>
      </c>
      <c r="E49" s="1" t="s">
        <v>253</v>
      </c>
      <c r="F49" s="1" t="s">
        <v>254</v>
      </c>
      <c r="G49" s="1" t="s">
        <v>255</v>
      </c>
      <c r="H49" s="1" t="s">
        <v>256</v>
      </c>
      <c r="I49" s="1" t="s">
        <v>257</v>
      </c>
      <c r="J49" s="1" t="s">
        <v>258</v>
      </c>
      <c r="K49" s="1" t="s">
        <v>259</v>
      </c>
      <c r="L49" s="2"/>
      <c r="M49" s="2"/>
      <c r="N49" s="2"/>
      <c r="O49" s="2"/>
      <c r="P49" s="2"/>
      <c r="Q49" s="2"/>
      <c r="R49" s="2"/>
      <c r="S49" s="2"/>
      <c r="T49" s="2"/>
      <c r="U49" s="2"/>
      <c r="V49" s="2"/>
      <c r="W49" s="2"/>
      <c r="X49" s="2"/>
      <c r="Y49" s="2"/>
      <c r="Z49" s="2"/>
    </row>
    <row r="50" ht="15.75" customHeight="1">
      <c r="A50" s="1" t="s">
        <v>260</v>
      </c>
      <c r="B50" s="1">
        <v>2.0</v>
      </c>
      <c r="C50" s="1">
        <v>-2.0</v>
      </c>
      <c r="D50" s="1">
        <v>2.0</v>
      </c>
      <c r="E50" s="1">
        <v>65.0</v>
      </c>
      <c r="F50" s="1">
        <v>10.0</v>
      </c>
      <c r="G50" s="1">
        <v>8.0</v>
      </c>
      <c r="H50" s="1">
        <v>34.0</v>
      </c>
      <c r="I50" s="1">
        <v>213.0</v>
      </c>
      <c r="J50" s="1">
        <v>143.0</v>
      </c>
      <c r="K50" s="1">
        <v>48.0</v>
      </c>
      <c r="L50" s="2"/>
      <c r="M50" s="2"/>
      <c r="N50" s="2"/>
      <c r="O50" s="2"/>
      <c r="P50" s="2"/>
      <c r="Q50" s="2"/>
      <c r="R50" s="2"/>
      <c r="S50" s="2"/>
      <c r="T50" s="2"/>
      <c r="U50" s="2"/>
      <c r="V50" s="2"/>
      <c r="W50" s="2"/>
      <c r="X50" s="2"/>
      <c r="Y50" s="2"/>
      <c r="Z50" s="2"/>
    </row>
    <row r="51" ht="15.75" customHeight="1">
      <c r="A51" s="1" t="s">
        <v>261</v>
      </c>
      <c r="B51" s="1">
        <v>39.0</v>
      </c>
      <c r="C51" s="1">
        <v>40.0</v>
      </c>
      <c r="D51" s="1">
        <v>30.0</v>
      </c>
      <c r="E51" s="1">
        <v>45.0</v>
      </c>
      <c r="F51" s="1">
        <v>61.0</v>
      </c>
      <c r="G51" s="1">
        <v>62.0</v>
      </c>
      <c r="H51" s="1">
        <v>172.0</v>
      </c>
      <c r="I51" s="1">
        <v>173.0</v>
      </c>
      <c r="J51" s="1">
        <v>102.0</v>
      </c>
      <c r="K51" s="1">
        <v>78.0</v>
      </c>
      <c r="L51" s="2"/>
      <c r="M51" s="2"/>
      <c r="N51" s="2"/>
      <c r="O51" s="2"/>
      <c r="P51" s="2"/>
      <c r="Q51" s="2"/>
      <c r="R51" s="2"/>
      <c r="S51" s="2"/>
      <c r="T51" s="2"/>
      <c r="U51" s="2"/>
      <c r="V51" s="2"/>
      <c r="W51" s="2"/>
      <c r="X51" s="2"/>
      <c r="Y51" s="2"/>
      <c r="Z51" s="2"/>
    </row>
    <row r="52" ht="15.75" customHeight="1">
      <c r="A52" s="1" t="s">
        <v>262</v>
      </c>
      <c r="B52" s="1">
        <v>41.0</v>
      </c>
      <c r="C52" s="1">
        <v>37.0</v>
      </c>
      <c r="D52" s="1">
        <v>32.0</v>
      </c>
      <c r="E52" s="1">
        <v>111.0</v>
      </c>
      <c r="F52" s="1">
        <v>71.0</v>
      </c>
      <c r="G52" s="1">
        <v>70.0</v>
      </c>
      <c r="H52" s="1">
        <v>207.0</v>
      </c>
      <c r="I52" s="1">
        <v>386.0</v>
      </c>
      <c r="J52" s="1">
        <v>245.0</v>
      </c>
      <c r="K52" s="1">
        <v>127.0</v>
      </c>
      <c r="L52" s="2"/>
      <c r="M52" s="2"/>
      <c r="N52" s="2"/>
      <c r="O52" s="2"/>
      <c r="P52" s="2"/>
      <c r="Q52" s="2"/>
      <c r="R52" s="2"/>
      <c r="S52" s="2"/>
      <c r="T52" s="2"/>
      <c r="U52" s="2"/>
      <c r="V52" s="2"/>
      <c r="W52" s="2"/>
      <c r="X52" s="2"/>
      <c r="Y52" s="2"/>
      <c r="Z52" s="2"/>
    </row>
    <row r="53" ht="15.75" customHeight="1">
      <c r="A53" s="1" t="s">
        <v>263</v>
      </c>
      <c r="B53" s="1">
        <v>-23.0</v>
      </c>
      <c r="C53" s="1">
        <v>-4.0</v>
      </c>
      <c r="D53" s="1">
        <v>2.0</v>
      </c>
      <c r="E53" s="1">
        <v>34.0</v>
      </c>
      <c r="F53" s="1">
        <v>-2.0</v>
      </c>
      <c r="G53" s="1">
        <v>-1.0</v>
      </c>
      <c r="H53" s="1">
        <v>14.0</v>
      </c>
      <c r="I53" s="1">
        <v>-34.0</v>
      </c>
      <c r="J53" s="1">
        <v>-61.0</v>
      </c>
      <c r="K53" s="1">
        <v>-80.0</v>
      </c>
      <c r="L53" s="2"/>
      <c r="M53" s="2"/>
      <c r="N53" s="2"/>
      <c r="O53" s="2"/>
      <c r="P53" s="2"/>
      <c r="Q53" s="2"/>
      <c r="R53" s="2"/>
      <c r="S53" s="2"/>
      <c r="T53" s="2"/>
      <c r="U53" s="2"/>
      <c r="V53" s="2"/>
      <c r="W53" s="2"/>
      <c r="X53" s="2"/>
      <c r="Y53" s="2"/>
      <c r="Z53" s="2"/>
    </row>
    <row r="54" ht="15.75" customHeight="1">
      <c r="A54" s="1" t="s">
        <v>264</v>
      </c>
      <c r="B54" s="1">
        <v>-10.0</v>
      </c>
      <c r="C54" s="1">
        <v>-2.0</v>
      </c>
      <c r="D54" s="1">
        <v>-6.0</v>
      </c>
      <c r="E54" s="1">
        <v>-5.0</v>
      </c>
      <c r="F54" s="1">
        <v>-48.0</v>
      </c>
      <c r="G54" s="1">
        <v>-59.0</v>
      </c>
      <c r="H54" s="1">
        <v>-44.0</v>
      </c>
      <c r="I54" s="1">
        <v>-15.0</v>
      </c>
      <c r="J54" s="1">
        <v>-44.0</v>
      </c>
      <c r="K54" s="1">
        <v>-43.0</v>
      </c>
      <c r="L54" s="2"/>
      <c r="M54" s="2"/>
      <c r="N54" s="2"/>
      <c r="O54" s="2"/>
      <c r="P54" s="2"/>
      <c r="Q54" s="2"/>
      <c r="R54" s="2"/>
      <c r="S54" s="2"/>
      <c r="T54" s="2"/>
      <c r="U54" s="2"/>
      <c r="V54" s="2"/>
      <c r="W54" s="2"/>
      <c r="X54" s="2"/>
      <c r="Y54" s="2"/>
      <c r="Z54" s="2"/>
    </row>
    <row r="55" ht="15.75" customHeight="1">
      <c r="A55" s="1" t="s">
        <v>265</v>
      </c>
      <c r="B55" s="1">
        <v>-33.0</v>
      </c>
      <c r="C55" s="1">
        <v>-6.0</v>
      </c>
      <c r="D55" s="1">
        <v>-4.0</v>
      </c>
      <c r="E55" s="1">
        <v>28.0</v>
      </c>
      <c r="F55" s="1">
        <v>-51.0</v>
      </c>
      <c r="G55" s="1">
        <v>-61.0</v>
      </c>
      <c r="H55" s="1">
        <v>-29.0</v>
      </c>
      <c r="I55" s="1">
        <v>-49.0</v>
      </c>
      <c r="J55" s="1">
        <v>-106.0</v>
      </c>
      <c r="K55" s="1">
        <v>-124.0</v>
      </c>
      <c r="L55" s="2"/>
      <c r="M55" s="2"/>
      <c r="N55" s="2"/>
      <c r="O55" s="2"/>
      <c r="P55" s="2"/>
      <c r="Q55" s="2"/>
      <c r="R55" s="2"/>
      <c r="S55" s="2"/>
      <c r="T55" s="2"/>
      <c r="U55" s="2"/>
      <c r="V55" s="2"/>
      <c r="W55" s="2"/>
      <c r="X55" s="2"/>
      <c r="Y55" s="2"/>
      <c r="Z55" s="2"/>
    </row>
    <row r="56" ht="15.75" customHeight="1">
      <c r="A56" s="1" t="s">
        <v>266</v>
      </c>
      <c r="B56" s="1">
        <v>116.0</v>
      </c>
      <c r="C56" s="1">
        <v>166.0</v>
      </c>
      <c r="D56" s="1">
        <v>163.0</v>
      </c>
      <c r="E56" s="1">
        <v>184.0</v>
      </c>
      <c r="F56" s="1">
        <v>194.0</v>
      </c>
      <c r="G56" s="1">
        <v>210.0</v>
      </c>
      <c r="H56" s="1">
        <v>583.0</v>
      </c>
      <c r="I56" s="1">
        <v>891.0</v>
      </c>
      <c r="J56" s="1">
        <v>470.0</v>
      </c>
      <c r="K56" s="1">
        <v>213.0</v>
      </c>
      <c r="L56" s="2"/>
      <c r="M56" s="2"/>
      <c r="N56" s="2"/>
      <c r="O56" s="2"/>
      <c r="P56" s="2"/>
      <c r="Q56" s="2"/>
      <c r="R56" s="2"/>
      <c r="S56" s="2"/>
      <c r="T56" s="2"/>
      <c r="U56" s="2"/>
      <c r="V56" s="2"/>
      <c r="W56" s="2"/>
      <c r="X56" s="2"/>
      <c r="Y56" s="2"/>
      <c r="Z56" s="2"/>
    </row>
    <row r="57" ht="15.75" customHeight="1">
      <c r="A57" s="1" t="s">
        <v>267</v>
      </c>
      <c r="B57" s="1">
        <v>36.0</v>
      </c>
      <c r="C57" s="1">
        <v>38.0</v>
      </c>
      <c r="D57" s="1">
        <v>41.0</v>
      </c>
      <c r="E57" s="1">
        <v>43.0</v>
      </c>
      <c r="F57" s="1">
        <v>66.0</v>
      </c>
      <c r="G57" s="1">
        <v>65.0</v>
      </c>
      <c r="H57" s="1">
        <v>49.0</v>
      </c>
      <c r="I57" s="1">
        <v>0.0</v>
      </c>
      <c r="J57" s="1">
        <v>0.0</v>
      </c>
      <c r="K57" s="1">
        <v>0.0</v>
      </c>
      <c r="L57" s="2"/>
      <c r="M57" s="2"/>
      <c r="N57" s="2"/>
      <c r="O57" s="2"/>
      <c r="P57" s="2"/>
      <c r="Q57" s="2"/>
      <c r="R57" s="2"/>
      <c r="S57" s="2"/>
      <c r="T57" s="2"/>
      <c r="U57" s="2"/>
      <c r="V57" s="2"/>
      <c r="W57" s="2"/>
      <c r="X57" s="2"/>
      <c r="Y57" s="2"/>
      <c r="Z57" s="2"/>
    </row>
    <row r="58" ht="15.75" customHeight="1">
      <c r="A58" s="1" t="s">
        <v>268</v>
      </c>
      <c r="B58" s="1">
        <v>69.0</v>
      </c>
      <c r="C58" s="1">
        <v>6.0</v>
      </c>
      <c r="D58" s="1">
        <v>10.0</v>
      </c>
      <c r="E58" s="1">
        <v>-16.0</v>
      </c>
      <c r="F58" s="1">
        <v>4.0</v>
      </c>
      <c r="G58" s="1">
        <v>17.0</v>
      </c>
      <c r="H58" s="1">
        <v>11.0</v>
      </c>
      <c r="I58" s="1">
        <v>-34.0</v>
      </c>
      <c r="J58" s="1">
        <v>-35.0</v>
      </c>
      <c r="K58" s="1">
        <v>14.0</v>
      </c>
      <c r="L58" s="2"/>
      <c r="M58" s="2"/>
      <c r="N58" s="2"/>
      <c r="O58" s="2"/>
      <c r="P58" s="2"/>
      <c r="Q58" s="2"/>
      <c r="R58" s="2"/>
      <c r="S58" s="2"/>
      <c r="T58" s="2"/>
      <c r="U58" s="2"/>
      <c r="V58" s="2"/>
      <c r="W58" s="2"/>
      <c r="X58" s="2"/>
      <c r="Y58" s="2"/>
      <c r="Z58" s="2"/>
    </row>
    <row r="59" ht="15.75" customHeight="1">
      <c r="A59" s="1" t="s">
        <v>269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270</v>
      </c>
      <c r="B60" s="1">
        <v>121.0</v>
      </c>
      <c r="C60" s="1">
        <v>126.0</v>
      </c>
      <c r="D60" s="1">
        <v>124.0</v>
      </c>
      <c r="E60" s="1">
        <v>139.0</v>
      </c>
      <c r="F60" s="1">
        <v>194.0</v>
      </c>
      <c r="G60" s="1">
        <v>189.0</v>
      </c>
      <c r="H60" s="1">
        <v>205.0</v>
      </c>
      <c r="I60" s="1">
        <v>275.0</v>
      </c>
      <c r="J60" s="1">
        <v>222.0</v>
      </c>
      <c r="K60" s="1">
        <v>217.0</v>
      </c>
      <c r="L60" s="2"/>
      <c r="M60" s="2"/>
      <c r="N60" s="2"/>
      <c r="O60" s="2"/>
      <c r="P60" s="2"/>
      <c r="Q60" s="2"/>
      <c r="R60" s="2"/>
      <c r="S60" s="2"/>
      <c r="T60" s="2"/>
      <c r="U60" s="2"/>
      <c r="V60" s="2"/>
      <c r="W60" s="2"/>
      <c r="X60" s="2"/>
      <c r="Y60" s="2"/>
      <c r="Z60" s="2"/>
    </row>
    <row r="61" ht="15.75" customHeight="1">
      <c r="A61" s="1" t="s">
        <v>271</v>
      </c>
      <c r="B61" s="1">
        <v>54.0</v>
      </c>
      <c r="C61" s="1">
        <v>54.0</v>
      </c>
      <c r="D61" s="1">
        <v>52.0</v>
      </c>
      <c r="E61" s="1">
        <v>54.0</v>
      </c>
      <c r="F61" s="1">
        <v>62.0</v>
      </c>
      <c r="G61" s="1">
        <v>61.0</v>
      </c>
      <c r="H61" s="1">
        <v>56.0</v>
      </c>
      <c r="I61" s="1">
        <v>54.0</v>
      </c>
      <c r="J61" s="1">
        <v>39.0</v>
      </c>
      <c r="K61" s="1">
        <v>47.0</v>
      </c>
      <c r="L61" s="2"/>
      <c r="M61" s="2"/>
      <c r="N61" s="2"/>
      <c r="O61" s="2"/>
      <c r="P61" s="2"/>
      <c r="Q61" s="2"/>
      <c r="R61" s="2"/>
      <c r="S61" s="2"/>
      <c r="T61" s="2"/>
      <c r="U61" s="2"/>
      <c r="V61" s="2"/>
      <c r="W61" s="2"/>
      <c r="X61" s="2"/>
      <c r="Y61" s="2"/>
      <c r="Z61" s="2"/>
    </row>
    <row r="62" ht="15.75" customHeight="1">
      <c r="A62" s="1" t="s">
        <v>272</v>
      </c>
      <c r="B62" s="1">
        <v>16.0</v>
      </c>
      <c r="C62" s="1">
        <v>16.0</v>
      </c>
      <c r="D62" s="1">
        <v>16.0</v>
      </c>
      <c r="E62" s="1">
        <v>12.0</v>
      </c>
      <c r="F62" s="1">
        <v>17.0</v>
      </c>
      <c r="G62" s="1">
        <v>15.0</v>
      </c>
      <c r="H62" s="1">
        <v>10.0</v>
      </c>
      <c r="I62" s="1">
        <v>9.0</v>
      </c>
      <c r="J62" s="1">
        <v>6.0</v>
      </c>
      <c r="K62" s="1">
        <v>8.0</v>
      </c>
      <c r="L62" s="2"/>
      <c r="M62" s="2"/>
      <c r="N62" s="2"/>
      <c r="O62" s="2"/>
      <c r="P62" s="2"/>
      <c r="Q62" s="2"/>
      <c r="R62" s="2"/>
      <c r="S62" s="2"/>
      <c r="T62" s="2"/>
      <c r="U62" s="2"/>
      <c r="V62" s="2"/>
      <c r="W62" s="2"/>
      <c r="X62" s="2"/>
      <c r="Y62" s="2"/>
      <c r="Z62" s="2"/>
    </row>
    <row r="63" ht="15.75" customHeight="1">
      <c r="A63" s="1" t="s">
        <v>273</v>
      </c>
      <c r="B63" s="1">
        <v>38.0</v>
      </c>
      <c r="C63" s="1">
        <v>38.0</v>
      </c>
      <c r="D63" s="1">
        <v>35.0</v>
      </c>
      <c r="E63" s="1">
        <v>41.0</v>
      </c>
      <c r="F63" s="1">
        <v>45.0</v>
      </c>
      <c r="G63" s="1">
        <v>46.0</v>
      </c>
      <c r="H63" s="1">
        <v>46.0</v>
      </c>
      <c r="I63" s="1">
        <v>45.0</v>
      </c>
      <c r="J63" s="1">
        <v>33.0</v>
      </c>
      <c r="K63" s="1">
        <v>39.0</v>
      </c>
      <c r="L63" s="2"/>
      <c r="M63" s="2"/>
      <c r="N63" s="2"/>
      <c r="O63" s="2"/>
      <c r="P63" s="2"/>
      <c r="Q63" s="2"/>
      <c r="R63" s="2"/>
      <c r="S63" s="2"/>
      <c r="T63" s="2"/>
      <c r="U63" s="2"/>
      <c r="V63" s="2"/>
      <c r="W63" s="2"/>
      <c r="X63" s="2"/>
      <c r="Y63" s="2"/>
      <c r="Z63" s="2"/>
    </row>
    <row r="64" ht="15.75" customHeight="1">
      <c r="A64" s="1" t="s">
        <v>274</v>
      </c>
      <c r="B64" s="1">
        <v>1.0</v>
      </c>
      <c r="C64" s="1">
        <v>1.0</v>
      </c>
      <c r="D64" s="1">
        <v>1.0</v>
      </c>
      <c r="E64" s="1">
        <v>1.0</v>
      </c>
      <c r="F64" s="1">
        <v>1.0</v>
      </c>
      <c r="G64" s="1">
        <v>1.0</v>
      </c>
      <c r="H64" s="1">
        <v>1.0</v>
      </c>
      <c r="I64" s="1">
        <v>3.0</v>
      </c>
      <c r="J64" s="1">
        <v>7.0</v>
      </c>
      <c r="K64" s="1">
        <v>4.0</v>
      </c>
      <c r="L64" s="2"/>
      <c r="M64" s="2"/>
      <c r="N64" s="2"/>
      <c r="O64" s="2"/>
      <c r="P64" s="2"/>
      <c r="Q64" s="2"/>
      <c r="R64" s="2"/>
      <c r="S64" s="2"/>
      <c r="T64" s="2"/>
      <c r="U64" s="2"/>
      <c r="V64" s="2"/>
      <c r="W64" s="2"/>
      <c r="X64" s="2"/>
      <c r="Y64" s="2"/>
      <c r="Z64" s="2"/>
    </row>
    <row r="65" ht="15.75" customHeight="1">
      <c r="A65" s="1" t="s">
        <v>275</v>
      </c>
      <c r="B65" s="1">
        <v>54.0</v>
      </c>
      <c r="C65" s="1">
        <v>60.0</v>
      </c>
      <c r="D65" s="1">
        <v>90.0</v>
      </c>
      <c r="E65" s="1">
        <v>1.0</v>
      </c>
      <c r="F65" s="1">
        <v>1.0</v>
      </c>
      <c r="G65" s="1">
        <v>1.0</v>
      </c>
      <c r="H65" s="1">
        <v>1.0</v>
      </c>
      <c r="I65" s="1">
        <v>2.0</v>
      </c>
      <c r="J65" s="1">
        <v>6.0</v>
      </c>
      <c r="K65" s="1">
        <v>5.0</v>
      </c>
      <c r="L65" s="2"/>
      <c r="M65" s="2"/>
      <c r="N65" s="2"/>
      <c r="O65" s="2"/>
      <c r="P65" s="2"/>
      <c r="Q65" s="2"/>
      <c r="R65" s="2"/>
      <c r="S65" s="2"/>
      <c r="T65" s="2"/>
      <c r="U65" s="2"/>
      <c r="V65" s="2"/>
      <c r="W65" s="2"/>
      <c r="X65" s="2"/>
      <c r="Y65" s="2"/>
      <c r="Z65" s="2"/>
    </row>
    <row r="66" ht="15.75" customHeight="1">
      <c r="A66" s="1" t="s">
        <v>276</v>
      </c>
      <c r="B66" s="1">
        <v>12.0</v>
      </c>
      <c r="C66" s="1">
        <v>15.0</v>
      </c>
      <c r="D66" s="1">
        <v>15.0</v>
      </c>
      <c r="E66" s="1">
        <v>22.0</v>
      </c>
      <c r="F66" s="1">
        <v>25.0</v>
      </c>
      <c r="G66" s="1">
        <v>28.0</v>
      </c>
      <c r="H66" s="1">
        <v>26.0</v>
      </c>
      <c r="I66" s="1">
        <v>26.0</v>
      </c>
      <c r="J66" s="1">
        <v>37.0</v>
      </c>
      <c r="K66" s="1">
        <v>31.0</v>
      </c>
      <c r="L66" s="2"/>
      <c r="M66" s="2"/>
      <c r="N66" s="2"/>
      <c r="O66" s="2"/>
      <c r="P66" s="2"/>
      <c r="Q66" s="2"/>
      <c r="R66" s="2"/>
      <c r="S66" s="2"/>
      <c r="T66" s="2"/>
      <c r="U66" s="2"/>
      <c r="V66" s="2"/>
      <c r="W66" s="2"/>
      <c r="X66" s="2"/>
      <c r="Y66" s="2"/>
      <c r="Z66" s="2"/>
    </row>
    <row r="67" ht="15.75" customHeight="1">
      <c r="A67" s="1" t="s">
        <v>277</v>
      </c>
      <c r="B67" s="1">
        <v>14.0</v>
      </c>
      <c r="C67" s="1">
        <v>17.0</v>
      </c>
      <c r="D67" s="1">
        <v>17.0</v>
      </c>
      <c r="E67" s="1">
        <v>25.0</v>
      </c>
      <c r="F67" s="1">
        <v>28.0</v>
      </c>
      <c r="G67" s="1">
        <v>31.0</v>
      </c>
      <c r="H67" s="1">
        <v>29.0</v>
      </c>
      <c r="I67" s="1">
        <v>32.0</v>
      </c>
      <c r="J67" s="1">
        <v>51.0</v>
      </c>
      <c r="K67" s="1">
        <v>41.0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v>4.0</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240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346</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188</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367</v>
      </c>
      <c r="C15" s="1" t="s">
        <v>368</v>
      </c>
      <c r="D15" s="1" t="s">
        <v>369</v>
      </c>
      <c r="E15" s="1" t="s">
        <v>370</v>
      </c>
      <c r="F15" s="1" t="s">
        <v>371</v>
      </c>
      <c r="G15" s="1" t="s">
        <v>372</v>
      </c>
      <c r="H15" s="1" t="s">
        <v>373</v>
      </c>
      <c r="I15" s="1" t="s">
        <v>374</v>
      </c>
      <c r="J15" s="1" t="s">
        <v>375</v>
      </c>
      <c r="K15" s="1" t="s">
        <v>188</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422</v>
      </c>
      <c r="D20" s="1" t="s">
        <v>243</v>
      </c>
      <c r="E20" s="1" t="s">
        <v>423</v>
      </c>
      <c r="F20" s="1" t="s">
        <v>424</v>
      </c>
      <c r="G20" s="1" t="s">
        <v>424</v>
      </c>
      <c r="H20" s="1" t="s">
        <v>425</v>
      </c>
      <c r="I20" s="1" t="s">
        <v>423</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227</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250</v>
      </c>
      <c r="D22" s="1" t="s">
        <v>440</v>
      </c>
      <c r="E22" s="1" t="s">
        <v>441</v>
      </c>
      <c r="F22" s="1" t="s">
        <v>442</v>
      </c>
      <c r="G22" s="1" t="s">
        <v>443</v>
      </c>
      <c r="H22" s="1" t="s">
        <v>444</v>
      </c>
      <c r="I22" s="1" t="s">
        <v>281</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238</v>
      </c>
      <c r="D23" s="1" t="s">
        <v>449</v>
      </c>
      <c r="E23" s="1" t="s">
        <v>450</v>
      </c>
      <c r="F23" s="1" t="s">
        <v>451</v>
      </c>
      <c r="G23" s="1" t="s">
        <v>452</v>
      </c>
      <c r="H23" s="1" t="s">
        <v>453</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194</v>
      </c>
      <c r="E25" s="1" t="s">
        <v>461</v>
      </c>
      <c r="F25" s="1" t="s">
        <v>462</v>
      </c>
      <c r="G25" s="1" t="s">
        <v>463</v>
      </c>
      <c r="H25" s="1" t="s">
        <v>464</v>
      </c>
      <c r="I25" s="1" t="s">
        <v>465</v>
      </c>
      <c r="J25" s="1" t="s">
        <v>202</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212</v>
      </c>
      <c r="G26" s="1" t="s">
        <v>472</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423</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v>56.0</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512</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189</v>
      </c>
      <c r="D38" s="1" t="s">
        <v>586</v>
      </c>
      <c r="E38" s="1" t="s">
        <v>391</v>
      </c>
      <c r="F38" s="1" t="s">
        <v>587</v>
      </c>
      <c r="G38" s="1" t="s">
        <v>588</v>
      </c>
      <c r="H38" s="1" t="s">
        <v>589</v>
      </c>
      <c r="I38" s="1" t="s">
        <v>590</v>
      </c>
      <c r="J38" s="1" t="s">
        <v>591</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433</v>
      </c>
      <c r="E40" s="1" t="s">
        <v>607</v>
      </c>
      <c r="F40" s="1" t="s">
        <v>608</v>
      </c>
      <c r="G40" s="1" t="s">
        <v>609</v>
      </c>
      <c r="H40" s="1" t="s">
        <v>610</v>
      </c>
      <c r="I40" s="1" t="s">
        <v>611</v>
      </c>
      <c r="J40" s="1" t="s">
        <v>612</v>
      </c>
      <c r="K40" s="1" t="s">
        <v>382</v>
      </c>
      <c r="L40" s="2"/>
      <c r="M40" s="2"/>
      <c r="N40" s="2"/>
      <c r="O40" s="2"/>
      <c r="P40" s="2"/>
      <c r="Q40" s="2"/>
      <c r="R40" s="2"/>
      <c r="S40" s="2"/>
      <c r="T40" s="2"/>
      <c r="U40" s="2"/>
      <c r="V40" s="2"/>
      <c r="W40" s="2"/>
      <c r="X40" s="2"/>
      <c r="Y40" s="2"/>
      <c r="Z40" s="2"/>
    </row>
    <row r="41" ht="15.75" customHeight="1">
      <c r="A41" s="1" t="s">
        <v>613</v>
      </c>
      <c r="B41" s="1" t="s">
        <v>455</v>
      </c>
      <c r="C41" s="1" t="s">
        <v>614</v>
      </c>
      <c r="D41" s="1" t="s">
        <v>615</v>
      </c>
      <c r="E41" s="1" t="s">
        <v>616</v>
      </c>
      <c r="F41" s="1" t="s">
        <v>617</v>
      </c>
      <c r="G41" s="1" t="s">
        <v>618</v>
      </c>
      <c r="H41" s="1" t="s">
        <v>288</v>
      </c>
      <c r="I41" s="1" t="s">
        <v>619</v>
      </c>
      <c r="J41" s="1" t="s">
        <v>620</v>
      </c>
      <c r="K41" s="1" t="s">
        <v>621</v>
      </c>
      <c r="L41" s="2"/>
      <c r="M41" s="2"/>
      <c r="N41" s="2"/>
      <c r="O41" s="2"/>
      <c r="P41" s="2"/>
      <c r="Q41" s="2"/>
      <c r="R41" s="2"/>
      <c r="S41" s="2"/>
      <c r="T41" s="2"/>
      <c r="U41" s="2"/>
      <c r="V41" s="2"/>
      <c r="W41" s="2"/>
      <c r="X41" s="2"/>
      <c r="Y41" s="2"/>
      <c r="Z41" s="2"/>
    </row>
    <row r="42" ht="15.75" customHeight="1">
      <c r="A42" s="1" t="s">
        <v>622</v>
      </c>
      <c r="B42" s="1" t="s">
        <v>623</v>
      </c>
      <c r="C42" s="1" t="s">
        <v>460</v>
      </c>
      <c r="D42" s="1" t="s">
        <v>624</v>
      </c>
      <c r="E42" s="1" t="s">
        <v>196</v>
      </c>
      <c r="F42" s="1" t="s">
        <v>625</v>
      </c>
      <c r="G42" s="1" t="s">
        <v>455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196</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460</v>
      </c>
      <c r="E44" s="1" t="s">
        <v>643</v>
      </c>
      <c r="F44" s="1" t="s">
        <v>228</v>
      </c>
      <c r="G44" s="1" t="s">
        <v>644</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287</v>
      </c>
      <c r="C46" s="1" t="s">
        <v>651</v>
      </c>
      <c r="D46" s="1" t="s">
        <v>479</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648</v>
      </c>
      <c r="C47" s="1" t="s">
        <v>660</v>
      </c>
      <c r="D47" s="1" t="s">
        <v>449</v>
      </c>
      <c r="E47" s="1" t="s">
        <v>661</v>
      </c>
      <c r="F47" s="1" t="s">
        <v>662</v>
      </c>
      <c r="G47" s="1" t="s">
        <v>452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512</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382</v>
      </c>
      <c r="E49" s="1" t="s">
        <v>609</v>
      </c>
      <c r="F49" s="1" t="s">
        <v>680</v>
      </c>
      <c r="G49" s="1" t="s">
        <v>411</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344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300</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564</v>
      </c>
      <c r="D54" s="1" t="s">
        <v>729</v>
      </c>
      <c r="E54" s="1" t="s">
        <v>730</v>
      </c>
      <c r="F54" s="1">
        <v>50.0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763</v>
      </c>
      <c r="G57" s="1" t="s">
        <v>581</v>
      </c>
      <c r="H57" s="1" t="s">
        <v>764</v>
      </c>
      <c r="I57" s="1" t="s">
        <v>765</v>
      </c>
      <c r="J57" s="1" t="s">
        <v>631</v>
      </c>
      <c r="K57" s="1" t="s">
        <v>766</v>
      </c>
      <c r="L57" s="2"/>
      <c r="M57" s="2"/>
      <c r="N57" s="2"/>
      <c r="O57" s="2"/>
      <c r="P57" s="2"/>
      <c r="Q57" s="2"/>
      <c r="R57" s="2"/>
      <c r="S57" s="2"/>
      <c r="T57" s="2"/>
      <c r="U57" s="2"/>
      <c r="V57" s="2"/>
      <c r="W57" s="2"/>
      <c r="X57" s="2"/>
      <c r="Y57" s="2"/>
      <c r="Z57" s="2"/>
    </row>
    <row r="58" ht="15.75" customHeight="1">
      <c r="A58" s="1" t="s">
        <v>767</v>
      </c>
      <c r="B58" s="1" t="s">
        <v>768</v>
      </c>
      <c r="C58" s="1" t="s">
        <v>473</v>
      </c>
      <c r="D58" s="1" t="s">
        <v>769</v>
      </c>
      <c r="E58" s="1" t="s">
        <v>770</v>
      </c>
      <c r="F58" s="1" t="s">
        <v>771</v>
      </c>
      <c r="G58" s="1" t="s">
        <v>609</v>
      </c>
      <c r="H58" s="1" t="s">
        <v>772</v>
      </c>
      <c r="I58" s="1" t="s">
        <v>773</v>
      </c>
      <c r="J58" s="1" t="s">
        <v>774</v>
      </c>
      <c r="K58" s="1">
        <v>-4.0</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627</v>
      </c>
      <c r="C60" s="1" t="s">
        <v>631</v>
      </c>
      <c r="D60" s="1" t="s">
        <v>204</v>
      </c>
      <c r="E60" s="1" t="s">
        <v>787</v>
      </c>
      <c r="F60" s="1" t="s">
        <v>746</v>
      </c>
      <c r="G60" s="1" t="s">
        <v>788</v>
      </c>
      <c r="H60" s="1" t="s">
        <v>789</v>
      </c>
      <c r="I60" s="1" t="s">
        <v>790</v>
      </c>
      <c r="J60" s="1" t="s">
        <v>617</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476</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836</v>
      </c>
      <c r="C65" s="1" t="s">
        <v>836</v>
      </c>
      <c r="D65" s="1" t="s">
        <v>836</v>
      </c>
      <c r="E65" s="1" t="s">
        <v>836</v>
      </c>
      <c r="F65" s="1" t="s">
        <v>836</v>
      </c>
      <c r="G65" s="1" t="s">
        <v>836</v>
      </c>
      <c r="H65" s="1" t="s">
        <v>836</v>
      </c>
      <c r="I65" s="1" t="s">
        <v>836</v>
      </c>
      <c r="J65" s="1" t="s">
        <v>836</v>
      </c>
      <c r="K65" s="1" t="s">
        <v>836</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625</v>
      </c>
      <c r="C67" s="1" t="s">
        <v>839</v>
      </c>
      <c r="D67" s="1" t="s">
        <v>840</v>
      </c>
      <c r="E67" s="1" t="s">
        <v>841</v>
      </c>
      <c r="F67" s="1" t="s">
        <v>842</v>
      </c>
      <c r="G67" s="1" t="s">
        <v>236</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195</v>
      </c>
      <c r="C68" s="1" t="s">
        <v>633</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288</v>
      </c>
      <c r="C69" s="1" t="s">
        <v>857</v>
      </c>
      <c r="D69" s="1">
        <v>18.0</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729</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206</v>
      </c>
      <c r="C74" s="1" t="s">
        <v>722</v>
      </c>
      <c r="D74" s="1" t="s">
        <v>909</v>
      </c>
      <c r="E74" s="1" t="s">
        <v>910</v>
      </c>
      <c r="F74" s="1" t="s">
        <v>911</v>
      </c>
      <c r="G74" s="1" t="s">
        <v>287</v>
      </c>
      <c r="H74" s="1" t="s">
        <v>912</v>
      </c>
      <c r="I74" s="1" t="s">
        <v>913</v>
      </c>
      <c r="J74" s="1" t="s">
        <v>752</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728</v>
      </c>
      <c r="F75" s="1" t="s">
        <v>443</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223</v>
      </c>
      <c r="C76" s="1" t="s">
        <v>925</v>
      </c>
      <c r="D76" s="1" t="s">
        <v>926</v>
      </c>
      <c r="E76" s="1" t="s">
        <v>927</v>
      </c>
      <c r="F76" s="1" t="s">
        <v>928</v>
      </c>
      <c r="G76" s="1" t="s">
        <v>842</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947</v>
      </c>
      <c r="E78" s="1" t="s">
        <v>948</v>
      </c>
      <c r="F78" s="1" t="s">
        <v>949</v>
      </c>
      <c r="G78" s="1" t="s">
        <v>950</v>
      </c>
      <c r="H78" s="1" t="s">
        <v>951</v>
      </c>
      <c r="I78" s="1" t="s">
        <v>952</v>
      </c>
      <c r="J78" s="1">
        <v>8.0</v>
      </c>
      <c r="K78" s="1" t="s">
        <v>485</v>
      </c>
      <c r="L78" s="2"/>
      <c r="M78" s="2"/>
      <c r="N78" s="2"/>
      <c r="O78" s="2"/>
      <c r="P78" s="2"/>
      <c r="Q78" s="2"/>
      <c r="R78" s="2"/>
      <c r="S78" s="2"/>
      <c r="T78" s="2"/>
      <c r="U78" s="2"/>
      <c r="V78" s="2"/>
      <c r="W78" s="2"/>
      <c r="X78" s="2"/>
      <c r="Y78" s="2"/>
      <c r="Z78" s="2"/>
    </row>
    <row r="79" ht="15.75" customHeight="1">
      <c r="A79" s="1" t="s">
        <v>953</v>
      </c>
      <c r="B79" s="1" t="s">
        <v>954</v>
      </c>
      <c r="C79" s="1" t="s">
        <v>955</v>
      </c>
      <c r="D79" s="1" t="s">
        <v>459</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474</v>
      </c>
      <c r="C80" s="1" t="s">
        <v>454</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v>5.0</v>
      </c>
      <c r="L81" s="2"/>
      <c r="M81" s="2"/>
      <c r="N81" s="2"/>
      <c r="O81" s="2"/>
      <c r="P81" s="2"/>
      <c r="Q81" s="2"/>
      <c r="R81" s="2"/>
      <c r="S81" s="2"/>
      <c r="T81" s="2"/>
      <c r="U81" s="2"/>
      <c r="V81" s="2"/>
      <c r="W81" s="2"/>
      <c r="X81" s="2"/>
      <c r="Y81" s="2"/>
      <c r="Z81" s="2"/>
    </row>
    <row r="82" ht="15.75" customHeight="1">
      <c r="A82" s="1" t="s">
        <v>982</v>
      </c>
      <c r="B82" s="1" t="s">
        <v>983</v>
      </c>
      <c r="C82" s="1" t="s">
        <v>984</v>
      </c>
      <c r="D82" s="1" t="s">
        <v>985</v>
      </c>
      <c r="E82" s="1" t="s">
        <v>986</v>
      </c>
      <c r="F82" s="1" t="s">
        <v>987</v>
      </c>
      <c r="G82" s="1" t="s">
        <v>402</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v>16.0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257</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618</v>
      </c>
      <c r="G85" s="1" t="s">
        <v>214</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836</v>
      </c>
      <c r="C86" s="1" t="s">
        <v>836</v>
      </c>
      <c r="D86" s="1" t="s">
        <v>836</v>
      </c>
      <c r="E86" s="1" t="s">
        <v>836</v>
      </c>
      <c r="F86" s="1" t="s">
        <v>836</v>
      </c>
      <c r="G86" s="1" t="s">
        <v>836</v>
      </c>
      <c r="H86" s="1" t="s">
        <v>836</v>
      </c>
      <c r="I86" s="1" t="s">
        <v>836</v>
      </c>
      <c r="J86" s="1" t="s">
        <v>836</v>
      </c>
      <c r="K86" s="1" t="s">
        <v>836</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954</v>
      </c>
      <c r="F88" s="1" t="s">
        <v>1027</v>
      </c>
      <c r="G88" s="1" t="s">
        <v>415</v>
      </c>
      <c r="H88" s="1" t="s">
        <v>1028</v>
      </c>
      <c r="I88" s="1" t="s">
        <v>1029</v>
      </c>
      <c r="J88" s="1" t="s">
        <v>621</v>
      </c>
      <c r="K88" s="1" t="s">
        <v>468</v>
      </c>
      <c r="L88" s="2"/>
      <c r="M88" s="2"/>
      <c r="N88" s="2"/>
      <c r="O88" s="2"/>
      <c r="P88" s="2"/>
      <c r="Q88" s="2"/>
      <c r="R88" s="2"/>
      <c r="S88" s="2"/>
      <c r="T88" s="2"/>
      <c r="U88" s="2"/>
      <c r="V88" s="2"/>
      <c r="W88" s="2"/>
      <c r="X88" s="2"/>
      <c r="Y88" s="2"/>
      <c r="Z88" s="2"/>
    </row>
    <row r="89" ht="15.75" customHeight="1">
      <c r="A89" s="1" t="s">
        <v>1030</v>
      </c>
      <c r="B89" s="1" t="s">
        <v>691</v>
      </c>
      <c r="C89" s="1" t="s">
        <v>1031</v>
      </c>
      <c r="D89" s="1" t="s">
        <v>461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474</v>
      </c>
      <c r="E90" s="1" t="s">
        <v>1042</v>
      </c>
      <c r="F90" s="1" t="s">
        <v>362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607</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586</v>
      </c>
      <c r="E93" s="1" t="s">
        <v>1072</v>
      </c>
      <c r="F93" s="1" t="s">
        <v>1073</v>
      </c>
      <c r="G93" s="1" t="s">
        <v>636</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1083</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869</v>
      </c>
      <c r="H95" s="1" t="s">
        <v>1095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290</v>
      </c>
      <c r="C97" s="1" t="s">
        <v>1111</v>
      </c>
      <c r="D97" s="1" t="s">
        <v>1112</v>
      </c>
      <c r="E97" s="1" t="s">
        <v>1113</v>
      </c>
      <c r="F97" s="1" t="s">
        <v>1114</v>
      </c>
      <c r="G97" s="1" t="s">
        <v>1115</v>
      </c>
      <c r="H97" s="1" t="s">
        <v>1116</v>
      </c>
      <c r="I97" s="1" t="s">
        <v>1117</v>
      </c>
      <c r="J97" s="1" t="s">
        <v>932</v>
      </c>
      <c r="K97" s="1" t="s">
        <v>1118</v>
      </c>
      <c r="L97" s="2"/>
      <c r="M97" s="2"/>
      <c r="N97" s="2"/>
      <c r="O97" s="2"/>
      <c r="P97" s="2"/>
      <c r="Q97" s="2"/>
      <c r="R97" s="2"/>
      <c r="S97" s="2"/>
      <c r="T97" s="2"/>
      <c r="U97" s="2"/>
      <c r="V97" s="2"/>
      <c r="W97" s="2"/>
      <c r="X97" s="2"/>
      <c r="Y97" s="2"/>
      <c r="Z97" s="2"/>
    </row>
    <row r="98" ht="15.75" customHeight="1">
      <c r="A98" s="1" t="s">
        <v>1119</v>
      </c>
      <c r="B98" s="1" t="s">
        <v>1120</v>
      </c>
      <c r="C98" s="1" t="s">
        <v>1061</v>
      </c>
      <c r="D98" s="1" t="s">
        <v>1121</v>
      </c>
      <c r="E98" s="1" t="s">
        <v>367</v>
      </c>
      <c r="F98" s="1" t="s">
        <v>1122</v>
      </c>
      <c r="G98" s="1" t="s">
        <v>1123</v>
      </c>
      <c r="H98" s="1" t="s">
        <v>1124</v>
      </c>
      <c r="I98" s="1" t="s">
        <v>119</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941</v>
      </c>
      <c r="G99" s="1" t="s">
        <v>1132</v>
      </c>
      <c r="H99" s="1" t="s">
        <v>1133</v>
      </c>
      <c r="I99" s="1" t="s">
        <v>961</v>
      </c>
      <c r="J99" s="1" t="s">
        <v>1134</v>
      </c>
      <c r="K99" s="1" t="s">
        <v>892</v>
      </c>
      <c r="L99" s="2"/>
      <c r="M99" s="2"/>
      <c r="N99" s="2"/>
      <c r="O99" s="2"/>
      <c r="P99" s="2"/>
      <c r="Q99" s="2"/>
      <c r="R99" s="2"/>
      <c r="S99" s="2"/>
      <c r="T99" s="2"/>
      <c r="U99" s="2"/>
      <c r="V99" s="2"/>
      <c r="W99" s="2"/>
      <c r="X99" s="2"/>
      <c r="Y99" s="2"/>
      <c r="Z99" s="2"/>
    </row>
    <row r="100" ht="15.75" customHeight="1">
      <c r="A100" s="1" t="s">
        <v>1135</v>
      </c>
      <c r="B100" s="1" t="s">
        <v>309</v>
      </c>
      <c r="C100" s="1" t="s">
        <v>1136</v>
      </c>
      <c r="D100" s="1" t="s">
        <v>619</v>
      </c>
      <c r="E100" s="1" t="s">
        <v>1137</v>
      </c>
      <c r="F100" s="1" t="s">
        <v>1138</v>
      </c>
      <c r="G100" s="1" t="s">
        <v>1139</v>
      </c>
      <c r="H100" s="1" t="s">
        <v>304</v>
      </c>
      <c r="I100" s="1" t="s">
        <v>1140</v>
      </c>
      <c r="J100" s="1" t="s">
        <v>1141</v>
      </c>
      <c r="K100" s="1" t="s">
        <v>1115</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932</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632</v>
      </c>
      <c r="E102" s="1" t="s">
        <v>1155</v>
      </c>
      <c r="F102" s="1" t="s">
        <v>393</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619</v>
      </c>
      <c r="G103" s="1" t="s">
        <v>469</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1172</v>
      </c>
      <c r="D104" s="1" t="s">
        <v>1173</v>
      </c>
      <c r="E104" s="1" t="s">
        <v>1037</v>
      </c>
      <c r="F104" s="1" t="s">
        <v>1174</v>
      </c>
      <c r="G104" s="1" t="s">
        <v>1175</v>
      </c>
      <c r="H104" s="1" t="s">
        <v>1176</v>
      </c>
      <c r="I104" s="1" t="s">
        <v>1050</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616</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836</v>
      </c>
      <c r="C107" s="1" t="s">
        <v>836</v>
      </c>
      <c r="D107" s="1" t="s">
        <v>836</v>
      </c>
      <c r="E107" s="1" t="s">
        <v>836</v>
      </c>
      <c r="F107" s="1" t="s">
        <v>836</v>
      </c>
      <c r="G107" s="1" t="s">
        <v>836</v>
      </c>
      <c r="H107" s="1" t="s">
        <v>836</v>
      </c>
      <c r="I107" s="1" t="s">
        <v>836</v>
      </c>
      <c r="J107" s="1" t="s">
        <v>836</v>
      </c>
      <c r="K107" s="1" t="s">
        <v>836</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1103</v>
      </c>
      <c r="C109" s="1" t="s">
        <v>1203</v>
      </c>
      <c r="D109" s="1" t="s">
        <v>194</v>
      </c>
      <c r="E109" s="1" t="s">
        <v>182</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1214</v>
      </c>
      <c r="F110" s="1" t="s">
        <v>1205</v>
      </c>
      <c r="G110" s="1" t="s">
        <v>1215</v>
      </c>
      <c r="H110" s="1" t="s">
        <v>1216</v>
      </c>
      <c r="I110" s="1" t="s">
        <v>1217</v>
      </c>
      <c r="J110" s="1" t="s">
        <v>1218</v>
      </c>
      <c r="K110" s="1" t="s">
        <v>633</v>
      </c>
      <c r="L110" s="2"/>
      <c r="M110" s="2"/>
      <c r="N110" s="2"/>
      <c r="O110" s="2"/>
      <c r="P110" s="2"/>
      <c r="Q110" s="2"/>
      <c r="R110" s="2"/>
      <c r="S110" s="2"/>
      <c r="T110" s="2"/>
      <c r="U110" s="2"/>
      <c r="V110" s="2"/>
      <c r="W110" s="2"/>
      <c r="X110" s="2"/>
      <c r="Y110" s="2"/>
      <c r="Z110" s="2"/>
    </row>
    <row r="111" ht="15.75" customHeight="1">
      <c r="A111" s="1" t="s">
        <v>1219</v>
      </c>
      <c r="B111" s="1" t="s">
        <v>977</v>
      </c>
      <c r="C111" s="1" t="s">
        <v>378</v>
      </c>
      <c r="D111" s="1" t="s">
        <v>1220</v>
      </c>
      <c r="E111" s="1" t="s">
        <v>1221</v>
      </c>
      <c r="F111" s="1" t="s">
        <v>1222</v>
      </c>
      <c r="G111" s="1" t="s">
        <v>1223</v>
      </c>
      <c r="H111" s="1" t="s">
        <v>327</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432</v>
      </c>
      <c r="C112" s="1" t="s">
        <v>1228</v>
      </c>
      <c r="D112" s="1" t="s">
        <v>1229</v>
      </c>
      <c r="E112" s="1" t="s">
        <v>1230</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599</v>
      </c>
      <c r="C113" s="1" t="s">
        <v>1238</v>
      </c>
      <c r="D113" s="1" t="s">
        <v>1239</v>
      </c>
      <c r="E113" s="1" t="s">
        <v>1240</v>
      </c>
      <c r="F113" s="1" t="s">
        <v>1092</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828</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1103</v>
      </c>
      <c r="H115" s="1" t="s">
        <v>1262</v>
      </c>
      <c r="I115" s="1" t="s">
        <v>1263</v>
      </c>
      <c r="J115" s="1" t="s">
        <v>1060</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1270</v>
      </c>
      <c r="G116" s="1" t="s">
        <v>1207</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789</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939</v>
      </c>
      <c r="E118" s="1" t="s">
        <v>592</v>
      </c>
      <c r="F118" s="1" t="s">
        <v>1288</v>
      </c>
      <c r="G118" s="1" t="s">
        <v>1289</v>
      </c>
      <c r="H118" s="1" t="s">
        <v>1290</v>
      </c>
      <c r="I118" s="1" t="s">
        <v>337</v>
      </c>
      <c r="J118" s="1" t="s">
        <v>1291</v>
      </c>
      <c r="K118" s="1" t="s">
        <v>836</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243</v>
      </c>
      <c r="E119" s="1" t="s">
        <v>1295</v>
      </c>
      <c r="F119" s="1" t="s">
        <v>1296</v>
      </c>
      <c r="G119" s="1" t="s">
        <v>1297</v>
      </c>
      <c r="H119" s="1" t="s">
        <v>1298</v>
      </c>
      <c r="I119" s="1" t="s">
        <v>1299</v>
      </c>
      <c r="J119" s="1" t="s">
        <v>1300</v>
      </c>
      <c r="K119" s="1" t="s">
        <v>1032</v>
      </c>
      <c r="L119" s="2"/>
      <c r="M119" s="2"/>
      <c r="N119" s="2"/>
      <c r="O119" s="2"/>
      <c r="P119" s="2"/>
      <c r="Q119" s="2"/>
      <c r="R119" s="2"/>
      <c r="S119" s="2"/>
      <c r="T119" s="2"/>
      <c r="U119" s="2"/>
      <c r="V119" s="2"/>
      <c r="W119" s="2"/>
      <c r="X119" s="2"/>
      <c r="Y119" s="2"/>
      <c r="Z119" s="2"/>
    </row>
    <row r="120" ht="15.75" customHeight="1">
      <c r="A120" s="1" t="s">
        <v>1301</v>
      </c>
      <c r="B120" s="1" t="s">
        <v>637</v>
      </c>
      <c r="C120" s="1" t="s">
        <v>1302</v>
      </c>
      <c r="D120" s="1" t="s">
        <v>1303</v>
      </c>
      <c r="E120" s="1" t="s">
        <v>367</v>
      </c>
      <c r="F120" s="1" t="s">
        <v>1304</v>
      </c>
      <c r="G120" s="1" t="s">
        <v>1305</v>
      </c>
      <c r="H120" s="1" t="s">
        <v>1260</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240</v>
      </c>
      <c r="C121" s="1" t="s">
        <v>1310</v>
      </c>
      <c r="D121" s="1" t="s">
        <v>1311</v>
      </c>
      <c r="E121" s="1" t="s">
        <v>1156</v>
      </c>
      <c r="F121" s="1" t="s">
        <v>869</v>
      </c>
      <c r="G121" s="1" t="s">
        <v>1312</v>
      </c>
      <c r="H121" s="1" t="s">
        <v>1313</v>
      </c>
      <c r="I121" s="1" t="s">
        <v>1314</v>
      </c>
      <c r="J121" s="1" t="s">
        <v>1315</v>
      </c>
      <c r="K121" s="1" t="s">
        <v>1316</v>
      </c>
      <c r="L121" s="2"/>
      <c r="M121" s="2"/>
      <c r="N121" s="2"/>
      <c r="O121" s="2"/>
      <c r="P121" s="2"/>
      <c r="Q121" s="2"/>
      <c r="R121" s="2"/>
      <c r="S121" s="2"/>
      <c r="T121" s="2"/>
      <c r="U121" s="2"/>
      <c r="V121" s="2"/>
      <c r="W121" s="2"/>
      <c r="X121" s="2"/>
      <c r="Y121" s="2"/>
      <c r="Z121" s="2"/>
    </row>
    <row r="122" ht="15.75" customHeight="1">
      <c r="A122" s="1" t="s">
        <v>1317</v>
      </c>
      <c r="B122" s="1" t="s">
        <v>1020</v>
      </c>
      <c r="C122" s="1" t="s">
        <v>1318</v>
      </c>
      <c r="D122" s="1" t="s">
        <v>1319</v>
      </c>
      <c r="E122" s="1" t="s">
        <v>1320</v>
      </c>
      <c r="F122" s="1" t="s">
        <v>1321</v>
      </c>
      <c r="G122" s="1" t="s">
        <v>1322</v>
      </c>
      <c r="H122" s="1" t="s">
        <v>688</v>
      </c>
      <c r="I122" s="1" t="s">
        <v>1323</v>
      </c>
      <c r="J122" s="1" t="s">
        <v>291</v>
      </c>
      <c r="K122" s="1" t="s">
        <v>197</v>
      </c>
      <c r="L122" s="2"/>
      <c r="M122" s="2"/>
      <c r="N122" s="2"/>
      <c r="O122" s="2"/>
      <c r="P122" s="2"/>
      <c r="Q122" s="2"/>
      <c r="R122" s="2"/>
      <c r="S122" s="2"/>
      <c r="T122" s="2"/>
      <c r="U122" s="2"/>
      <c r="V122" s="2"/>
      <c r="W122" s="2"/>
      <c r="X122" s="2"/>
      <c r="Y122" s="2"/>
      <c r="Z122" s="2"/>
    </row>
    <row r="123" ht="15.75" customHeight="1">
      <c r="A123" s="1" t="s">
        <v>1324</v>
      </c>
      <c r="B123" s="1" t="s">
        <v>441</v>
      </c>
      <c r="C123" s="1" t="s">
        <v>1325</v>
      </c>
      <c r="D123" s="1" t="s">
        <v>1326</v>
      </c>
      <c r="E123" s="1" t="s">
        <v>217</v>
      </c>
      <c r="F123" s="1" t="s">
        <v>1327</v>
      </c>
      <c r="G123" s="1" t="s">
        <v>1328</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358</v>
      </c>
      <c r="F124" s="1" t="s">
        <v>1337</v>
      </c>
      <c r="G124" s="1" t="s">
        <v>294</v>
      </c>
      <c r="H124" s="1" t="s">
        <v>1338</v>
      </c>
      <c r="I124" s="1" t="s">
        <v>1339</v>
      </c>
      <c r="J124" s="1" t="s">
        <v>1340</v>
      </c>
      <c r="K124" s="1" t="s">
        <v>1341</v>
      </c>
      <c r="L124" s="2"/>
      <c r="M124" s="2"/>
      <c r="N124" s="2"/>
      <c r="O124" s="2"/>
      <c r="P124" s="2"/>
      <c r="Q124" s="2"/>
      <c r="R124" s="2"/>
      <c r="S124" s="2"/>
      <c r="T124" s="2"/>
      <c r="U124" s="2"/>
      <c r="V124" s="2"/>
      <c r="W124" s="2"/>
      <c r="X124" s="2"/>
      <c r="Y124" s="2"/>
      <c r="Z124" s="2"/>
    </row>
    <row r="125" ht="15.75" customHeight="1">
      <c r="A125" s="1" t="s">
        <v>1342</v>
      </c>
      <c r="B125" s="1" t="s">
        <v>203</v>
      </c>
      <c r="C125" s="1" t="s">
        <v>1343</v>
      </c>
      <c r="D125" s="1" t="s">
        <v>1344</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1353</v>
      </c>
      <c r="C126" s="1" t="s">
        <v>254</v>
      </c>
      <c r="D126" s="1" t="s">
        <v>1354</v>
      </c>
      <c r="E126" s="1" t="s">
        <v>1355</v>
      </c>
      <c r="F126" s="1" t="s">
        <v>791</v>
      </c>
      <c r="G126" s="1" t="s">
        <v>1356</v>
      </c>
      <c r="H126" s="1" t="s">
        <v>1357</v>
      </c>
      <c r="I126" s="1" t="s">
        <v>984</v>
      </c>
      <c r="J126" s="1" t="s">
        <v>1358</v>
      </c>
      <c r="K126" s="1" t="s">
        <v>1359</v>
      </c>
      <c r="L126" s="2"/>
      <c r="M126" s="2"/>
      <c r="N126" s="2"/>
      <c r="O126" s="2"/>
      <c r="P126" s="2"/>
      <c r="Q126" s="2"/>
      <c r="R126" s="2"/>
      <c r="S126" s="2"/>
      <c r="T126" s="2"/>
      <c r="U126" s="2"/>
      <c r="V126" s="2"/>
      <c r="W126" s="2"/>
      <c r="X126" s="2"/>
      <c r="Y126" s="2"/>
      <c r="Z126" s="2"/>
    </row>
    <row r="127" ht="15.75" customHeight="1">
      <c r="A127" s="1" t="s">
        <v>1360</v>
      </c>
      <c r="B127" s="1" t="s">
        <v>1361</v>
      </c>
      <c r="C127" s="1" t="s">
        <v>381</v>
      </c>
      <c r="D127" s="1" t="s">
        <v>1362</v>
      </c>
      <c r="E127" s="1" t="s">
        <v>1363</v>
      </c>
      <c r="F127" s="1" t="s">
        <v>608</v>
      </c>
      <c r="G127" s="1" t="s">
        <v>934</v>
      </c>
      <c r="H127" s="1" t="s">
        <v>1364</v>
      </c>
      <c r="I127" s="1" t="s">
        <v>1365</v>
      </c>
      <c r="J127" s="1" t="s">
        <v>1366</v>
      </c>
      <c r="K127" s="1" t="s">
        <v>1367</v>
      </c>
      <c r="L127" s="2"/>
      <c r="M127" s="2"/>
      <c r="N127" s="2"/>
      <c r="O127" s="2"/>
      <c r="P127" s="2"/>
      <c r="Q127" s="2"/>
      <c r="R127" s="2"/>
      <c r="S127" s="2"/>
      <c r="T127" s="2"/>
      <c r="U127" s="2"/>
      <c r="V127" s="2"/>
      <c r="W127" s="2"/>
      <c r="X127" s="2"/>
      <c r="Y127" s="2"/>
      <c r="Z127" s="2"/>
    </row>
    <row r="128" ht="15.75" customHeight="1">
      <c r="A128" s="1" t="s">
        <v>1368</v>
      </c>
      <c r="B128" s="1" t="s">
        <v>836</v>
      </c>
      <c r="C128" s="1" t="s">
        <v>836</v>
      </c>
      <c r="D128" s="1" t="s">
        <v>836</v>
      </c>
      <c r="E128" s="1" t="s">
        <v>836</v>
      </c>
      <c r="F128" s="1" t="s">
        <v>836</v>
      </c>
      <c r="G128" s="1" t="s">
        <v>836</v>
      </c>
      <c r="H128" s="1" t="s">
        <v>836</v>
      </c>
      <c r="I128" s="1" t="s">
        <v>836</v>
      </c>
      <c r="J128" s="1" t="s">
        <v>836</v>
      </c>
      <c r="K128" s="1" t="s">
        <v>836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1384</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1429</v>
      </c>
      <c r="G8" s="1" t="s">
        <v>1430</v>
      </c>
      <c r="H8" s="1" t="s">
        <v>1431</v>
      </c>
      <c r="I8" s="1" t="s">
        <v>1424</v>
      </c>
      <c r="J8" s="2"/>
      <c r="K8" s="2"/>
      <c r="L8" s="2"/>
      <c r="M8" s="2"/>
      <c r="N8" s="2"/>
      <c r="O8" s="2"/>
      <c r="P8" s="2"/>
      <c r="Q8" s="2"/>
      <c r="R8" s="2"/>
      <c r="S8" s="2"/>
      <c r="T8" s="2"/>
      <c r="U8" s="2"/>
      <c r="V8" s="2"/>
      <c r="W8" s="2"/>
      <c r="X8" s="2"/>
      <c r="Y8" s="2"/>
      <c r="Z8" s="2"/>
    </row>
    <row r="9">
      <c r="A9" s="1" t="s">
        <v>1432</v>
      </c>
      <c r="B9" s="1" t="s">
        <v>1433</v>
      </c>
      <c r="C9" s="1" t="s">
        <v>1434</v>
      </c>
      <c r="D9" s="1" t="s">
        <v>1435</v>
      </c>
      <c r="E9" s="1" t="s">
        <v>1436</v>
      </c>
      <c r="F9" s="1" t="s">
        <v>1437</v>
      </c>
      <c r="G9" s="1" t="s">
        <v>1438</v>
      </c>
      <c r="H9" s="1" t="s">
        <v>1439</v>
      </c>
      <c r="I9" s="1" t="s">
        <v>1440</v>
      </c>
      <c r="J9" s="2"/>
      <c r="K9" s="2"/>
      <c r="L9" s="2"/>
      <c r="M9" s="2"/>
      <c r="N9" s="2"/>
      <c r="O9" s="2"/>
      <c r="P9" s="2"/>
      <c r="Q9" s="2"/>
      <c r="R9" s="2"/>
      <c r="S9" s="2"/>
      <c r="T9" s="2"/>
      <c r="U9" s="2"/>
      <c r="V9" s="2"/>
      <c r="W9" s="2"/>
      <c r="X9" s="2"/>
      <c r="Y9" s="2"/>
      <c r="Z9" s="2"/>
    </row>
    <row r="10">
      <c r="A10" s="1" t="s">
        <v>1441</v>
      </c>
      <c r="B10" s="1" t="s">
        <v>1442</v>
      </c>
      <c r="C10" s="1" t="s">
        <v>1443</v>
      </c>
      <c r="D10" s="1" t="s">
        <v>1444</v>
      </c>
      <c r="E10" s="1" t="s">
        <v>1445</v>
      </c>
      <c r="F10" s="1" t="s">
        <v>1446</v>
      </c>
      <c r="G10" s="1" t="s">
        <v>1447</v>
      </c>
      <c r="H10" s="1" t="s">
        <v>1448</v>
      </c>
      <c r="I10" s="1" t="s">
        <v>1449</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1413</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1" t="s">
        <v>1465</v>
      </c>
      <c r="I12" s="1" t="s">
        <v>1466</v>
      </c>
      <c r="J12" s="2"/>
      <c r="K12" s="2"/>
      <c r="L12" s="2"/>
      <c r="M12" s="2"/>
      <c r="N12" s="2"/>
      <c r="O12" s="2"/>
      <c r="P12" s="2"/>
      <c r="Q12" s="2"/>
      <c r="R12" s="2"/>
      <c r="S12" s="2"/>
      <c r="T12" s="2"/>
      <c r="U12" s="2"/>
      <c r="V12" s="2"/>
      <c r="W12" s="2"/>
      <c r="X12" s="2"/>
      <c r="Y12" s="2"/>
      <c r="Z12" s="2"/>
    </row>
    <row r="13">
      <c r="A13" s="1" t="s">
        <v>1467</v>
      </c>
      <c r="B13" s="1" t="s">
        <v>1468</v>
      </c>
      <c r="C13" s="1" t="s">
        <v>1464</v>
      </c>
      <c r="D13" s="1" t="s">
        <v>1469</v>
      </c>
      <c r="E13" s="1" t="s">
        <v>1470</v>
      </c>
      <c r="F13" s="1" t="s">
        <v>1471</v>
      </c>
      <c r="G13" s="1" t="s">
        <v>1472</v>
      </c>
      <c r="H13" s="1" t="s">
        <v>1473</v>
      </c>
      <c r="I13" s="1" t="s">
        <v>1474</v>
      </c>
      <c r="J13" s="2"/>
      <c r="K13" s="2"/>
      <c r="L13" s="2"/>
      <c r="M13" s="2"/>
      <c r="N13" s="2"/>
      <c r="O13" s="2"/>
      <c r="P13" s="2"/>
      <c r="Q13" s="2"/>
      <c r="R13" s="2"/>
      <c r="S13" s="2"/>
      <c r="T13" s="2"/>
      <c r="U13" s="2"/>
      <c r="V13" s="2"/>
      <c r="W13" s="2"/>
      <c r="X13" s="2"/>
      <c r="Y13" s="2"/>
      <c r="Z13" s="2"/>
    </row>
    <row r="14">
      <c r="A14" s="1" t="s">
        <v>1475</v>
      </c>
      <c r="B14" s="1" t="s">
        <v>1476</v>
      </c>
      <c r="C14" s="1" t="s">
        <v>1477</v>
      </c>
      <c r="D14" s="1" t="s">
        <v>1478</v>
      </c>
      <c r="E14" s="1" t="s">
        <v>1479</v>
      </c>
      <c r="F14" s="1" t="s">
        <v>1480</v>
      </c>
      <c r="G14" s="1" t="s">
        <v>1481</v>
      </c>
      <c r="H14" s="1" t="s">
        <v>1482</v>
      </c>
      <c r="I14" s="1" t="s">
        <v>1483</v>
      </c>
      <c r="J14" s="2"/>
      <c r="K14" s="2"/>
      <c r="L14" s="2"/>
      <c r="M14" s="2"/>
      <c r="N14" s="2"/>
      <c r="O14" s="2"/>
      <c r="P14" s="2"/>
      <c r="Q14" s="2"/>
      <c r="R14" s="2"/>
      <c r="S14" s="2"/>
      <c r="T14" s="2"/>
      <c r="U14" s="2"/>
      <c r="V14" s="2"/>
      <c r="W14" s="2"/>
      <c r="X14" s="2"/>
      <c r="Y14" s="2"/>
      <c r="Z14" s="2"/>
    </row>
    <row r="15">
      <c r="A15" s="1" t="s">
        <v>1484</v>
      </c>
      <c r="B15" s="1" t="s">
        <v>230</v>
      </c>
      <c r="C15" s="1" t="s">
        <v>230</v>
      </c>
      <c r="D15" s="1" t="s">
        <v>230</v>
      </c>
      <c r="E15" s="1" t="s">
        <v>1384</v>
      </c>
      <c r="F15" s="1" t="s">
        <v>230</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1384</v>
      </c>
      <c r="F16" s="1" t="s">
        <v>1492</v>
      </c>
      <c r="G16" s="1" t="s">
        <v>1407</v>
      </c>
      <c r="H16" s="1" t="s">
        <v>1493</v>
      </c>
      <c r="I16" s="1" t="s">
        <v>1493</v>
      </c>
      <c r="J16" s="2"/>
      <c r="K16" s="2"/>
      <c r="L16" s="2"/>
      <c r="M16" s="2"/>
      <c r="N16" s="2"/>
      <c r="O16" s="2"/>
      <c r="P16" s="2"/>
      <c r="Q16" s="2"/>
      <c r="R16" s="2"/>
      <c r="S16" s="2"/>
      <c r="T16" s="2"/>
      <c r="U16" s="2"/>
      <c r="V16" s="2"/>
      <c r="W16" s="2"/>
      <c r="X16" s="2"/>
      <c r="Y16" s="2"/>
      <c r="Z16" s="2"/>
    </row>
    <row r="17">
      <c r="A17" s="1" t="s">
        <v>1494</v>
      </c>
      <c r="B17" s="1" t="s">
        <v>204</v>
      </c>
      <c r="C17" s="1" t="s">
        <v>1495</v>
      </c>
      <c r="D17" s="1" t="s">
        <v>300</v>
      </c>
      <c r="E17" s="1" t="s">
        <v>1496</v>
      </c>
      <c r="F17" s="1" t="s">
        <v>1497</v>
      </c>
      <c r="G17" s="1" t="s">
        <v>866</v>
      </c>
      <c r="H17" s="1" t="s">
        <v>1498</v>
      </c>
      <c r="I17" s="1" t="s">
        <v>1499</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1384</v>
      </c>
      <c r="F18" s="1" t="s">
        <v>1504</v>
      </c>
      <c r="G18" s="1" t="s">
        <v>1505</v>
      </c>
      <c r="H18" s="1" t="s">
        <v>1506</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1537</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1545</v>
      </c>
      <c r="C23" s="1" t="s">
        <v>1546</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1566</v>
      </c>
      <c r="I25" s="1" t="s">
        <v>1384</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11</v>
      </c>
      <c r="C6" s="2"/>
      <c r="D6" s="2"/>
      <c r="E6" s="2"/>
      <c r="F6" s="2"/>
      <c r="G6" s="2"/>
      <c r="H6" s="2"/>
      <c r="I6" s="2"/>
      <c r="J6" s="2"/>
      <c r="K6" s="2"/>
      <c r="L6" s="2"/>
      <c r="M6" s="2"/>
      <c r="N6" s="2"/>
      <c r="O6" s="2"/>
      <c r="P6" s="2"/>
      <c r="Q6" s="2"/>
      <c r="R6" s="2"/>
      <c r="S6" s="2"/>
      <c r="T6" s="2"/>
      <c r="U6" s="2"/>
      <c r="V6" s="2"/>
      <c r="W6" s="2"/>
      <c r="X6" s="2"/>
      <c r="Y6" s="2"/>
      <c r="Z6" s="2"/>
    </row>
    <row r="7">
      <c r="A7" s="3" t="s">
        <v>1582</v>
      </c>
      <c r="B7" s="1" t="s">
        <v>1583</v>
      </c>
      <c r="C7" s="2"/>
      <c r="D7" s="2"/>
      <c r="E7" s="2"/>
      <c r="F7" s="2"/>
      <c r="G7" s="2"/>
      <c r="H7" s="2"/>
      <c r="I7" s="2"/>
      <c r="J7" s="2"/>
      <c r="K7" s="2"/>
      <c r="L7" s="2"/>
      <c r="M7" s="2"/>
      <c r="N7" s="2"/>
      <c r="O7" s="2"/>
      <c r="P7" s="2"/>
      <c r="Q7" s="2"/>
      <c r="R7" s="2"/>
      <c r="S7" s="2"/>
      <c r="T7" s="2"/>
      <c r="U7" s="2"/>
      <c r="V7" s="2"/>
      <c r="W7" s="2"/>
      <c r="X7" s="2"/>
      <c r="Y7" s="2"/>
      <c r="Z7" s="2"/>
    </row>
    <row r="8">
      <c r="A8" s="3" t="s">
        <v>1584</v>
      </c>
      <c r="B8" s="4" t="s">
        <v>1585</v>
      </c>
      <c r="C8" s="2"/>
      <c r="D8" s="2"/>
      <c r="E8" s="2"/>
      <c r="F8" s="2"/>
      <c r="G8" s="2"/>
      <c r="H8" s="2"/>
      <c r="I8" s="2"/>
      <c r="J8" s="2"/>
      <c r="K8" s="2"/>
      <c r="L8" s="2"/>
      <c r="M8" s="2"/>
      <c r="N8" s="2"/>
      <c r="O8" s="2"/>
      <c r="P8" s="2"/>
      <c r="Q8" s="2"/>
      <c r="R8" s="2"/>
      <c r="S8" s="2"/>
      <c r="T8" s="2"/>
      <c r="U8" s="2"/>
      <c r="V8" s="2"/>
      <c r="W8" s="2"/>
      <c r="X8" s="2"/>
      <c r="Y8" s="2"/>
      <c r="Z8" s="2"/>
    </row>
    <row r="9">
      <c r="A9" s="3" t="s">
        <v>1586</v>
      </c>
      <c r="B9" s="1" t="s">
        <v>1587</v>
      </c>
      <c r="C9" s="2"/>
      <c r="D9" s="2"/>
      <c r="E9" s="2"/>
      <c r="F9" s="2"/>
      <c r="G9" s="2"/>
      <c r="H9" s="2"/>
      <c r="I9" s="2"/>
      <c r="J9" s="2"/>
      <c r="K9" s="2"/>
      <c r="L9" s="2"/>
      <c r="M9" s="2"/>
      <c r="N9" s="2"/>
      <c r="O9" s="2"/>
      <c r="P9" s="2"/>
      <c r="Q9" s="2"/>
      <c r="R9" s="2"/>
      <c r="S9" s="2"/>
      <c r="T9" s="2"/>
      <c r="U9" s="2"/>
      <c r="V9" s="2"/>
      <c r="W9" s="2"/>
      <c r="X9" s="2"/>
      <c r="Y9" s="2"/>
      <c r="Z9" s="2"/>
    </row>
    <row r="10">
      <c r="A10" s="3" t="s">
        <v>1588</v>
      </c>
      <c r="B10" s="1"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v>11000.0</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t="s">
        <v>1600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1608</v>
      </c>
      <c r="B25" s="4" t="s">
        <v>1609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113.88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118.34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117.25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122.88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113.88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118.34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117.25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122.88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0.0023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0.134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0.23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1.056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58.708134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24.222252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998129.0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998129.0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895800.0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632530.0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632530.0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1.4932835328E10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97.32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129.5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5.4868765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115.9024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113.78255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0.28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0.0024587286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t="s">
        <v>1644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1.7018218496E10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0.093439996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1.13790289E8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1.21702E8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4222187.0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4312823.0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0.0347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0.0028400002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0.92093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5.29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0.0462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1.21702E8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64.884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1.891067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8.937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2.58255008E8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2.09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5.16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t="s">
        <v>1669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9.916128E8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v>6.253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v>21.594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1673</v>
      </c>
      <c r="B87" s="1">
        <v>0.13411593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1.7292096E9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t="s">
        <v>1684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v>122.7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163.44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120.0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137.13556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136.5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1.95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t="s">
        <v>1703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1.229778048E9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10.105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7.88105984E8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3.315142912E9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2.663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3.559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2.721554944E9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41.849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22.085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0.01717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0.03308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1.506946944E9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7.83643904E8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6.50681984E8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9.234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v>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0.55371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1722</v>
      </c>
      <c r="B128" s="1">
        <v>0.28958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1723</v>
      </c>
      <c r="B129" s="1">
        <v>0.14819999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1724</v>
      </c>
      <c r="B130" s="1" t="s">
        <v>1644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1725</v>
      </c>
      <c r="B131" s="1">
        <v>3.2141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218.0</v>
      </c>
      <c r="C3" s="1">
        <v>356.0</v>
      </c>
      <c r="D3" s="1">
        <v>283.0</v>
      </c>
      <c r="E3" s="1">
        <v>268.0</v>
      </c>
      <c r="F3" s="1">
        <v>302.0</v>
      </c>
      <c r="G3" s="1">
        <v>263.0</v>
      </c>
      <c r="H3" s="1">
        <v>674.0</v>
      </c>
      <c r="I3" s="1">
        <v>1190.0</v>
      </c>
      <c r="J3" s="1">
        <v>-204.0</v>
      </c>
      <c r="K3" s="1">
        <v>1720.0</v>
      </c>
      <c r="L3" s="1">
        <f>IF(K3*FORECAST(L2,B3:K3,B2:K2)&gt;0,FORECAST(L2,B3:K3,B2:K2),K3)*$X$1</f>
        <v>1017.4</v>
      </c>
      <c r="M3" s="1">
        <f>IF(L3*FORECAST(M2,B3:L3,B2:L2)&gt;0,FORECAST(M2,B3:L3,B2:L2),L3)*$X$1</f>
        <v>1110.2</v>
      </c>
      <c r="N3" s="1">
        <f>IF(M3*FORECAST(N2,B3:M3,B2:M2)&gt;0,FORECAST(N2,B3:M3,B2:M2),M3)*$X$1</f>
        <v>1203</v>
      </c>
      <c r="O3" s="1">
        <f>IF(N3*FORECAST(O2,B3:N3,B2:N2)&gt;0,FORECAST(O2,B3:N3,B2:N2),N3)*$X$1</f>
        <v>1295.8</v>
      </c>
      <c r="P3" s="1">
        <f>IF(O3*FORECAST(P2,B3:O3,B2:O2)&gt;0,FORECAST(P2,B3:O3,B2:O2),O3)*$X$1</f>
        <v>1388.6</v>
      </c>
      <c r="Q3" s="1">
        <f>IF(P3*FORECAST(Q2,B3:P3,B2:P2)&gt;0,FORECAST(Q2,B3:P3,B2:P2),P3)*$X$1</f>
        <v>1481.4</v>
      </c>
      <c r="R3" s="1">
        <f>IF(Q3*FORECAST(R2,B3:Q3,B2:Q2)&gt;0,FORECAST(R2,B3:Q3,B2:Q2),Q3)*$X$1</f>
        <v>1574.2</v>
      </c>
      <c r="S3" s="5">
        <f>IF(R3*FORECAST(S2,B3:R3,B2:R2)&gt;0,FORECAST(S2,B3:R3,B2:R2),R3)*$X$1</f>
        <v>1667</v>
      </c>
      <c r="T3" s="5">
        <f>IF(S3*FORECAST(T2,B3:S3,B2:S2)&gt;0,FORECAST(T2,B3:S3,B2:S2),S3)*$X$1</f>
        <v>1759.8</v>
      </c>
      <c r="U3" s="5">
        <f>IF(T3*FORECAST(U2,B3:T3,B2:T2)&gt;0,FORECAST(U2,B3:T3,B2:T2),T3)*$X$1</f>
        <v>1852.6</v>
      </c>
      <c r="V3" s="5">
        <f>IF(U3*FORECAST(V2,B3:U3,B2:U2)&gt;0,FORECAST(V2,B3:U3,B2:U2),U3)*$X$1</f>
        <v>1945.4</v>
      </c>
      <c r="W3" s="5">
        <f>IF(V3*FORECAST(W2,B3:V3,B2:V2)&gt;0,FORECAST(W2,B3:V3,B2:V2),V3)*$X$1</f>
        <v>2038.2</v>
      </c>
      <c r="X3" s="2"/>
      <c r="Y3" s="2"/>
      <c r="Z3" s="2"/>
    </row>
    <row r="4">
      <c r="A4" s="3" t="s">
        <v>138</v>
      </c>
      <c r="B4" s="1">
        <v>877.0</v>
      </c>
      <c r="C4" s="1">
        <v>773.0</v>
      </c>
      <c r="D4" s="1">
        <v>687.0</v>
      </c>
      <c r="E4" s="1">
        <v>1800.0</v>
      </c>
      <c r="F4" s="1">
        <v>1730.0</v>
      </c>
      <c r="G4" s="1">
        <v>2070.0</v>
      </c>
      <c r="H4" s="1">
        <v>1820.0</v>
      </c>
      <c r="I4" s="1">
        <v>4590.0</v>
      </c>
      <c r="J4" s="1">
        <v>4130.0</v>
      </c>
      <c r="K4" s="1">
        <v>2450.0</v>
      </c>
      <c r="L4" s="2"/>
      <c r="M4" s="2"/>
      <c r="N4" s="2"/>
      <c r="O4" s="2"/>
      <c r="P4" s="2"/>
      <c r="Q4" s="2"/>
      <c r="R4" s="2"/>
      <c r="S4" s="2"/>
      <c r="T4" s="2"/>
      <c r="U4" s="2"/>
      <c r="V4" s="2"/>
      <c r="W4" s="2"/>
      <c r="X4" s="2"/>
      <c r="Y4" s="2"/>
      <c r="Z4" s="2"/>
    </row>
    <row r="5">
      <c r="A5" s="3" t="s">
        <v>1726</v>
      </c>
      <c r="B5" s="1">
        <v>114.0</v>
      </c>
      <c r="C5" s="1">
        <v>113.0</v>
      </c>
      <c r="D5" s="1">
        <v>110.0</v>
      </c>
      <c r="E5" s="1">
        <v>111.0</v>
      </c>
      <c r="F5" s="1">
        <v>112.0</v>
      </c>
      <c r="G5" s="1">
        <v>112.0</v>
      </c>
      <c r="H5" s="1">
        <v>112.0</v>
      </c>
      <c r="I5" s="1">
        <v>117.0</v>
      </c>
      <c r="J5" s="1">
        <v>126.0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(1+0.02)/(0.0882-0.02)</f>
        <v>30483.34311</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NPV(0.0882,M3:W3)</f>
        <v>10273.76033</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NPV(0.0882,M16:W16)</f>
        <v>12030.02852</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22303.78885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19853.78885</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158.8303108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30483.34311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158.0</v>
      </c>
      <c r="C3" s="1">
        <v>212.0</v>
      </c>
      <c r="D3" s="1">
        <v>234.0</v>
      </c>
      <c r="E3" s="1">
        <v>293.0</v>
      </c>
      <c r="F3" s="1">
        <v>238.0</v>
      </c>
      <c r="G3" s="1">
        <v>228.0</v>
      </c>
      <c r="H3" s="1">
        <v>728.0</v>
      </c>
      <c r="I3" s="1">
        <v>943.0</v>
      </c>
      <c r="J3" s="1">
        <v>569.0</v>
      </c>
      <c r="K3" s="1">
        <v>693.0</v>
      </c>
      <c r="L3" s="1">
        <f>IF(K3*FORECAST(L2,B3:K3,B2:K2)&gt;0,FORECAST(L2,B3:K3,B2:K2),K3)*$X$1</f>
        <v>834.7333333</v>
      </c>
      <c r="M3" s="1">
        <f>IF(L3*FORECAST(M2,B3:L3,B2:L2)&gt;0,FORECAST(M2,B3:L3,B2:L2),L3)*$X$1</f>
        <v>908.3939394</v>
      </c>
      <c r="N3" s="1">
        <f>IF(M3*FORECAST(N2,B3:M3,B2:M2)&gt;0,FORECAST(N2,B3:M3,B2:M2),M3)*$X$1</f>
        <v>982.0545455</v>
      </c>
      <c r="O3" s="1">
        <f>IF(N3*FORECAST(O2,B3:N3,B2:N2)&gt;0,FORECAST(O2,B3:N3,B2:N2),N3)*$X$1</f>
        <v>1055.715152</v>
      </c>
      <c r="P3" s="1">
        <f>IF(O3*FORECAST(P2,B3:O3,B2:O2)&gt;0,FORECAST(P2,B3:O3,B2:O2),O3)*$X$1</f>
        <v>1129.375758</v>
      </c>
      <c r="Q3" s="1">
        <f>IF(P3*FORECAST(Q2,B3:P3,B2:P2)&gt;0,FORECAST(Q2,B3:P3,B2:P2),P3)*$X$1</f>
        <v>1203.036364</v>
      </c>
      <c r="R3" s="1">
        <f>IF(Q3*FORECAST(R2,B3:Q3,B2:Q2)&gt;0,FORECAST(R2,B3:Q3,B2:Q2),Q3)*$X$1</f>
        <v>1276.69697</v>
      </c>
      <c r="S3" s="5">
        <f>IF(R3*FORECAST(S2,B3:R3,B2:R2)&gt;0,FORECAST(S2,B3:R3,B2:R2),R3)*$X$1</f>
        <v>1350.357576</v>
      </c>
      <c r="T3" s="5">
        <f>IF(S3*FORECAST(T2,B3:S3,B2:S2)&gt;0,FORECAST(T2,B3:S3,B2:S2),S3)*$X$1</f>
        <v>1424.018182</v>
      </c>
      <c r="U3" s="5">
        <f>IF(T3*FORECAST(U2,B3:T3,B2:T2)&gt;0,FORECAST(U2,B3:T3,B2:T2),T3)*$X$1</f>
        <v>1497.678788</v>
      </c>
      <c r="V3" s="5">
        <f>IF(U3*FORECAST(V2,B3:U3,B2:U2)&gt;0,FORECAST(V2,B3:U3,B2:U2),U3)*$X$1</f>
        <v>1571.339394</v>
      </c>
      <c r="W3" s="5">
        <f>IF(V3*FORECAST(W2,B3:V3,B2:V2)&gt;0,FORECAST(W2,B3:V3,B2:V2),V3)*$X$1</f>
        <v>1645</v>
      </c>
      <c r="X3" s="2"/>
      <c r="Y3" s="2"/>
      <c r="Z3" s="2"/>
    </row>
    <row r="4">
      <c r="A4" s="3" t="s">
        <v>138</v>
      </c>
      <c r="B4" s="1">
        <v>877.0</v>
      </c>
      <c r="C4" s="1">
        <v>773.0</v>
      </c>
      <c r="D4" s="1">
        <v>687.0</v>
      </c>
      <c r="E4" s="1">
        <v>1800.0</v>
      </c>
      <c r="F4" s="1">
        <v>1730.0</v>
      </c>
      <c r="G4" s="1">
        <v>2070.0</v>
      </c>
      <c r="H4" s="1">
        <v>1820.0</v>
      </c>
      <c r="I4" s="1">
        <v>4590.0</v>
      </c>
      <c r="J4" s="1">
        <v>4130.0</v>
      </c>
      <c r="K4" s="1">
        <v>2450.0</v>
      </c>
      <c r="L4" s="2"/>
      <c r="M4" s="2"/>
      <c r="N4" s="2"/>
      <c r="O4" s="2"/>
      <c r="P4" s="2"/>
      <c r="Q4" s="2"/>
      <c r="R4" s="2"/>
      <c r="S4" s="2"/>
      <c r="T4" s="2"/>
      <c r="U4" s="2"/>
      <c r="V4" s="2"/>
      <c r="W4" s="2"/>
      <c r="X4" s="2"/>
      <c r="Y4" s="2"/>
      <c r="Z4" s="2"/>
    </row>
    <row r="5">
      <c r="A5" s="3" t="s">
        <v>1726</v>
      </c>
      <c r="B5" s="1">
        <v>114.0</v>
      </c>
      <c r="C5" s="1">
        <v>113.0</v>
      </c>
      <c r="D5" s="1">
        <v>110.0</v>
      </c>
      <c r="E5" s="1">
        <v>111.0</v>
      </c>
      <c r="F5" s="1">
        <v>112.0</v>
      </c>
      <c r="G5" s="1">
        <v>112.0</v>
      </c>
      <c r="H5" s="1">
        <v>112.0</v>
      </c>
      <c r="I5" s="1">
        <v>117.0</v>
      </c>
      <c r="J5" s="1">
        <v>126.0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(1+0.02)/(0.0882-0.02)</f>
        <v>24602.6393</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NPV(0.0882,M3:W3)</f>
        <v>8341.313301</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NPV(0.0882,M16:W16)</f>
        <v>9709.251753</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18050.56505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15600.56505</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124.8045204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24602.6393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