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<sst xmlns="http://schemas.openxmlformats.org/spreadsheetml/2006/main" count="1853" uniqueCount="1520">
  <si>
    <t>ticker</t>
  </si>
  <si>
    <t>RM</t>
  </si>
  <si>
    <t>nombre</t>
  </si>
  <si>
    <t>REGIONAL MANAGEMENT CORP</t>
  </si>
  <si>
    <t>empresa</t>
  </si>
  <si>
    <t>Consumer Lending</t>
  </si>
  <si>
    <t>Open</t>
  </si>
  <si>
    <t>Target Price</t>
  </si>
  <si>
    <t>Upside</t>
  </si>
  <si>
    <t>-562.07%</t>
  </si>
  <si>
    <t>Country</t>
  </si>
  <si>
    <t>United States</t>
  </si>
  <si>
    <t>Market Cap</t>
  </si>
  <si>
    <t>Book Value</t>
  </si>
  <si>
    <t>Pe ratio</t>
  </si>
  <si>
    <t>Dividend Ratio</t>
  </si>
  <si>
    <t>Net Debt Growth</t>
  </si>
  <si>
    <t>-16.38%</t>
  </si>
  <si>
    <t>Total Assets Growth</t>
  </si>
  <si>
    <t>-15.74%</t>
  </si>
  <si>
    <t>Net Property, Plant and Equipment Growth</t>
  </si>
  <si>
    <t>-20.00%</t>
  </si>
  <si>
    <t>EBITDA Growth</t>
  </si>
  <si>
    <t>10.48%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</si>
  <si>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</si>
  <si>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</si>
  <si>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</si>
  <si>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</si>
  <si>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</si>
  <si>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</si>
  <si>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</si>
  <si>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</si>
  <si>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</si>
  <si>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</si>
  <si>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</si>
  <si>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</si>
  <si>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</si>
  <si>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</si>
  <si>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</si>
  <si>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</si>
  <si>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</si>
  <si>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</si>
  <si>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</si>
  <si>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</si>
  <si>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</si>
  <si>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</si>
  <si>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</si>
  <si>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</si>
  <si>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</si>
  <si>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</si>
  <si>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</si>
  <si>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</si>
  <si>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</si>
  <si>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</si>
  <si>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</si>
  <si>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</si>
  <si>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</si>
  <si>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</si>
  <si>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</si>
  <si>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</si>
  <si>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</si>
  <si>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</si>
  <si>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</si>
  <si>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</si>
  <si>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</si>
  <si>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</si>
  <si>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</si>
  <si>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</si>
  <si>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</si>
  <si>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</si>
  <si>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</si>
  <si>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</si>
  <si>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</si>
  <si>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</si>
  <si>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</si>
  <si>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</si>
  <si>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</si>
  <si>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</si>
  <si>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</si>
  <si>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</si>
  <si>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</si>
  <si>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</si>
  <si>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</si>
  <si>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</si>
  <si>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</si>
  <si>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Current Portion of Long-Term Debt</t>
  </si>
  <si>
    <t>Current Portion of Leases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</si>
  <si>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</si>
  <si>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</si>
  <si>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</si>
  <si>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</si>
  <si>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</si>
  <si>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</si>
  <si>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</si>
  <si>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</si>
  <si>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</si>
  <si>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</si>
  <si>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</si>
  <si>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</si>
  <si>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</si>
  <si>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</si>
  <si>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</si>
  <si>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</si>
  <si>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13.99</t>
  </si>
  <si>
    <t>15.89</t>
  </si>
  <si>
    <t>18.12</t>
  </si>
  <si>
    <t>20.53</t>
  </si>
  <si>
    <t>23.7</t>
  </si>
  <si>
    <t>27.49</t>
  </si>
  <si>
    <t>24.89</t>
  </si>
  <si>
    <t>28.89</t>
  </si>
  <si>
    <t>32.41</t>
  </si>
  <si>
    <t>33.02</t>
  </si>
  <si>
    <t>Tangible Book Value</t>
  </si>
  <si>
    <t>Tangible Book Value Per Share</t>
  </si>
  <si>
    <t>13.87</t>
  </si>
  <si>
    <t>15.8</t>
  </si>
  <si>
    <t>17.56</t>
  </si>
  <si>
    <t>19.62</t>
  </si>
  <si>
    <t>22.85</t>
  </si>
  <si>
    <t>26.64</t>
  </si>
  <si>
    <t>24.1</t>
  </si>
  <si>
    <t>27.91</t>
  </si>
  <si>
    <t>31.14</t>
  </si>
  <si>
    <t>31.4</t>
  </si>
  <si>
    <t>Total Debt</t>
  </si>
  <si>
    <t>Net Debt</t>
  </si>
  <si>
    <t>Debt Equivalent Oper. Leases</t>
  </si>
  <si>
    <t>Account Code - Inventory Valuation</t>
  </si>
  <si>
    <t>Land - (BS)</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</si>
  <si>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</si>
  <si>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</si>
  <si>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</si>
  <si>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</si>
  <si>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</si>
  <si>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</si>
  <si>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</si>
  <si>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</si>
  <si>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</si>
  <si>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</si>
  <si>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</si>
  <si>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</si>
  <si>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</si>
  <si>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</si>
  <si>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</si>
  <si>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</si>
  <si>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</si>
  <si>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</si>
  <si>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</si>
  <si>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</si>
  <si>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</si>
  <si>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</si>
  <si>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</si>
  <si>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</si>
  <si>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</si>
  <si>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</si>
  <si>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</si>
  <si>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t>
  </si>
  <si>
    <t>1.82</t>
  </si>
  <si>
    <t>2.03</t>
  </si>
  <si>
    <t>2.59</t>
  </si>
  <si>
    <t>3.03</t>
  </si>
  <si>
    <t>3.92</t>
  </si>
  <si>
    <t>2.45</t>
  </si>
  <si>
    <t>8.84</t>
  </si>
  <si>
    <t>5.51</t>
  </si>
  <si>
    <t>1.7</t>
  </si>
  <si>
    <t>Basic EPS - Continuing Operations</t>
  </si>
  <si>
    <t>Basic Weighted Average Shares Outstanding</t>
  </si>
  <si>
    <t>Net EPS - Diluted</t>
  </si>
  <si>
    <t>1.14</t>
  </si>
  <si>
    <t>1.79</t>
  </si>
  <si>
    <t>1.99</t>
  </si>
  <si>
    <t>2.54</t>
  </si>
  <si>
    <t>2.93</t>
  </si>
  <si>
    <t>3.8</t>
  </si>
  <si>
    <t>2.4</t>
  </si>
  <si>
    <t>8.33</t>
  </si>
  <si>
    <t>5.3</t>
  </si>
  <si>
    <t>1.66</t>
  </si>
  <si>
    <t>Diluted EPS - Continuing Operations</t>
  </si>
  <si>
    <t>Diluted Weighted Average Shares Outstanding</t>
  </si>
  <si>
    <t>Normalized Basic EPS</t>
  </si>
  <si>
    <t>1.43</t>
  </si>
  <si>
    <t>1.86</t>
  </si>
  <si>
    <t>2.06</t>
  </si>
  <si>
    <t>2.18</t>
  </si>
  <si>
    <t>2.66</t>
  </si>
  <si>
    <t>3.23</t>
  </si>
  <si>
    <t>4.04</t>
  </si>
  <si>
    <t>8.09</t>
  </si>
  <si>
    <t>4.38</t>
  </si>
  <si>
    <t>1.38</t>
  </si>
  <si>
    <t>Normalized Diluted EPS</t>
  </si>
  <si>
    <t>1.4</t>
  </si>
  <si>
    <t>2.01</t>
  </si>
  <si>
    <t>2.14</t>
  </si>
  <si>
    <t>2.57</t>
  </si>
  <si>
    <t>3.13</t>
  </si>
  <si>
    <t>3.96</t>
  </si>
  <si>
    <t>7.63</t>
  </si>
  <si>
    <t>4.22</t>
  </si>
  <si>
    <t>1.35</t>
  </si>
  <si>
    <t>Dividend Per Share</t>
  </si>
  <si>
    <t>0.2</t>
  </si>
  <si>
    <t>0.95</t>
  </si>
  <si>
    <t>1.2</t>
  </si>
  <si>
    <t>Payout Ratio</t>
  </si>
  <si>
    <t>8.22</t>
  </si>
  <si>
    <t>10.75</t>
  </si>
  <si>
    <t>22.16</t>
  </si>
  <si>
    <t>74.48</t>
  </si>
  <si>
    <t>EBITDA</t>
  </si>
  <si>
    <t>EBITA</t>
  </si>
  <si>
    <t>EBIT</t>
  </si>
  <si>
    <t>EBITDAR</t>
  </si>
  <si>
    <t>Total Revenues (As Reported)</t>
  </si>
  <si>
    <t>Effective Tax Rate - (Ratio)</t>
  </si>
  <si>
    <t>38.17</t>
  </si>
  <si>
    <t>38.74</t>
  </si>
  <si>
    <t>38.3</t>
  </si>
  <si>
    <t>25.57</t>
  </si>
  <si>
    <t>24.17</t>
  </si>
  <si>
    <t>25.6</t>
  </si>
  <si>
    <t>21.15</t>
  </si>
  <si>
    <t>21.58</t>
  </si>
  <si>
    <t>23.22</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</si>
  <si>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</si>
  <si>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</si>
  <si>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</si>
  <si>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</si>
  <si>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</si>
  <si>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</si>
  <si>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</si>
  <si>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</si>
  <si>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</si>
  <si>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</si>
  <si>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</si>
  <si>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</si>
  <si>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</si>
  <si>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</si>
  <si>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</si>
  <si>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</si>
  <si>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</si>
  <si>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</si>
  <si>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5.17</t>
  </si>
  <si>
    <t>5.86</t>
  </si>
  <si>
    <t>5.5</t>
  </si>
  <si>
    <t>5.2</t>
  </si>
  <si>
    <t>5.81</t>
  </si>
  <si>
    <t>5.99</t>
  </si>
  <si>
    <t>7.86</t>
  </si>
  <si>
    <t>3.9</t>
  </si>
  <si>
    <t>Return on Total Capital</t>
  </si>
  <si>
    <t>5.27</t>
  </si>
  <si>
    <t>5.98</t>
  </si>
  <si>
    <t>5.61</t>
  </si>
  <si>
    <t>5.34</t>
  </si>
  <si>
    <t>6.01</t>
  </si>
  <si>
    <t>6.18</t>
  </si>
  <si>
    <t>8.15</t>
  </si>
  <si>
    <t>3.2</t>
  </si>
  <si>
    <t>Return On Equity %</t>
  </si>
  <si>
    <t>8.72</t>
  </si>
  <si>
    <t>12.18</t>
  </si>
  <si>
    <t>11.65</t>
  </si>
  <si>
    <t>13.41</t>
  </si>
  <si>
    <t>13.63</t>
  </si>
  <si>
    <t>15.37</t>
  </si>
  <si>
    <t>9.3</t>
  </si>
  <si>
    <t>31.97</t>
  </si>
  <si>
    <t>17.32</t>
  </si>
  <si>
    <t>5.06</t>
  </si>
  <si>
    <t>Return on Common Equity</t>
  </si>
  <si>
    <t>Margin Analysis</t>
  </si>
  <si>
    <t>Gross Profit Margin %</t>
  </si>
  <si>
    <t>65.75</t>
  </si>
  <si>
    <t>77.18</t>
  </si>
  <si>
    <t>72.65</t>
  </si>
  <si>
    <t>70.49</t>
  </si>
  <si>
    <t>71.74</t>
  </si>
  <si>
    <t>71.28</t>
  </si>
  <si>
    <t>74.31</t>
  </si>
  <si>
    <t>82.53</t>
  </si>
  <si>
    <t>62.55</t>
  </si>
  <si>
    <t>58.81</t>
  </si>
  <si>
    <t>SG&amp;A Margin</t>
  </si>
  <si>
    <t>47.98</t>
  </si>
  <si>
    <t>55.72</t>
  </si>
  <si>
    <t>51.49</t>
  </si>
  <si>
    <t>49.96</t>
  </si>
  <si>
    <t>47.57</t>
  </si>
  <si>
    <t>45.26</t>
  </si>
  <si>
    <t>47.31</t>
  </si>
  <si>
    <t>46.44</t>
  </si>
  <si>
    <t>45.05</t>
  </si>
  <si>
    <t>45.51</t>
  </si>
  <si>
    <t>EBITDA Margin %</t>
  </si>
  <si>
    <t>24.45</t>
  </si>
  <si>
    <t>28.02</t>
  </si>
  <si>
    <t>28.35</t>
  </si>
  <si>
    <t>27.29</t>
  </si>
  <si>
    <t>31.15</t>
  </si>
  <si>
    <t>31.71</t>
  </si>
  <si>
    <t>33.5</t>
  </si>
  <si>
    <t>41.36</t>
  </si>
  <si>
    <t>22.66</t>
  </si>
  <si>
    <t>19.26</t>
  </si>
  <si>
    <t>EBITA Margin %</t>
  </si>
  <si>
    <t>22.8</t>
  </si>
  <si>
    <t>26.4</t>
  </si>
  <si>
    <t>26.37</t>
  </si>
  <si>
    <t>25.32</t>
  </si>
  <si>
    <t>28.84</t>
  </si>
  <si>
    <t>29.21</t>
  </si>
  <si>
    <t>30.44</t>
  </si>
  <si>
    <t>39.14</t>
  </si>
  <si>
    <t>20.68</t>
  </si>
  <si>
    <t>17.21</t>
  </si>
  <si>
    <t>EBIT Margin %</t>
  </si>
  <si>
    <t>22.51</t>
  </si>
  <si>
    <t>26.2</t>
  </si>
  <si>
    <t>25.55</t>
  </si>
  <si>
    <t>24.48</t>
  </si>
  <si>
    <t>28.17</t>
  </si>
  <si>
    <t>28.58</t>
  </si>
  <si>
    <t>29.84</t>
  </si>
  <si>
    <t>38.57</t>
  </si>
  <si>
    <t>20.1</t>
  </si>
  <si>
    <t>16.52</t>
  </si>
  <si>
    <t>Income From Continuing Operations Margin %</t>
  </si>
  <si>
    <t>7.57</t>
  </si>
  <si>
    <t>11.26</t>
  </si>
  <si>
    <t>10.43</t>
  </si>
  <si>
    <t>11.43</t>
  </si>
  <si>
    <t>11.98</t>
  </si>
  <si>
    <t>12.9</t>
  </si>
  <si>
    <t>7.35</t>
  </si>
  <si>
    <t>21.22</t>
  </si>
  <si>
    <t>10.36</t>
  </si>
  <si>
    <t>2.99</t>
  </si>
  <si>
    <t>Net Income Margin %</t>
  </si>
  <si>
    <t>Net Avail. For Common Margin %</t>
  </si>
  <si>
    <t>Normalized Net Income Margin</t>
  </si>
  <si>
    <t>9.29</t>
  </si>
  <si>
    <t>11.49</t>
  </si>
  <si>
    <t>10.56</t>
  </si>
  <si>
    <t>9.6</t>
  </si>
  <si>
    <t>10.51</t>
  </si>
  <si>
    <t>10.63</t>
  </si>
  <si>
    <t>12.14</t>
  </si>
  <si>
    <t>19.42</t>
  </si>
  <si>
    <t>8.23</t>
  </si>
  <si>
    <t>2.43</t>
  </si>
  <si>
    <t>Levered Free Cash Flow Margin</t>
  </si>
  <si>
    <t>15.21</t>
  </si>
  <si>
    <t>-30.78</t>
  </si>
  <si>
    <t>-25.46</t>
  </si>
  <si>
    <t>-31.68</t>
  </si>
  <si>
    <t>-27.39</t>
  </si>
  <si>
    <t>-36.63</t>
  </si>
  <si>
    <t>39.15</t>
  </si>
  <si>
    <t>-57.13</t>
  </si>
  <si>
    <t>-43.5</t>
  </si>
  <si>
    <t>-5.35</t>
  </si>
  <si>
    <t>Unlevered Free Cash Flow Margin</t>
  </si>
  <si>
    <t>19.99</t>
  </si>
  <si>
    <t>-25.89</t>
  </si>
  <si>
    <t>-20.05</t>
  </si>
  <si>
    <t>-25.97</t>
  </si>
  <si>
    <t>-20.3</t>
  </si>
  <si>
    <t>-29.4</t>
  </si>
  <si>
    <t>45.66</t>
  </si>
  <si>
    <t>-52.45</t>
  </si>
  <si>
    <t>-39.17</t>
  </si>
  <si>
    <t>Asset Turnover</t>
  </si>
  <si>
    <t>0.37</t>
  </si>
  <si>
    <t>0.36</t>
  </si>
  <si>
    <t>0.34</t>
  </si>
  <si>
    <t>0.33</t>
  </si>
  <si>
    <t>0.32</t>
  </si>
  <si>
    <t>0.31</t>
  </si>
  <si>
    <t>0.3</t>
  </si>
  <si>
    <t>Fixed Assets Turnover</t>
  </si>
  <si>
    <t>24.42</t>
  </si>
  <si>
    <t>21.45</t>
  </si>
  <si>
    <t>22.22</t>
  </si>
  <si>
    <t>21.85</t>
  </si>
  <si>
    <t>22.5</t>
  </si>
  <si>
    <t>12.46</t>
  </si>
  <si>
    <t>8.73</t>
  </si>
  <si>
    <t>10.1</t>
  </si>
  <si>
    <t>10.9</t>
  </si>
  <si>
    <t>Receivables Turnover (Average Receivables)</t>
  </si>
  <si>
    <t>0.02</t>
  </si>
  <si>
    <t>0.01</t>
  </si>
  <si>
    <t>0.03</t>
  </si>
  <si>
    <t>Short Term Liquidity</t>
  </si>
  <si>
    <t>Current Ratio</t>
  </si>
  <si>
    <t>49.01</t>
  </si>
  <si>
    <t>13.24</t>
  </si>
  <si>
    <t>18.83</t>
  </si>
  <si>
    <t>17.35</t>
  </si>
  <si>
    <t>23.83</t>
  </si>
  <si>
    <t>11.56</t>
  </si>
  <si>
    <t>7.09</t>
  </si>
  <si>
    <t>10.59</t>
  </si>
  <si>
    <t>21.86</t>
  </si>
  <si>
    <t>3.44</t>
  </si>
  <si>
    <t>Quick Ratio</t>
  </si>
  <si>
    <t>48.65</t>
  </si>
  <si>
    <t>12.97</t>
  </si>
  <si>
    <t>18.53</t>
  </si>
  <si>
    <t>16.93</t>
  </si>
  <si>
    <t>22.53</t>
  </si>
  <si>
    <t>10.96</t>
  </si>
  <si>
    <t>6.59</t>
  </si>
  <si>
    <t>9.46</t>
  </si>
  <si>
    <t>3.17</t>
  </si>
  <si>
    <t>Operating Cash Flow to Current Liabilities</t>
  </si>
  <si>
    <t>8.12</t>
  </si>
  <si>
    <t>1.78</t>
  </si>
  <si>
    <t>2.71</t>
  </si>
  <si>
    <t>2.49</t>
  </si>
  <si>
    <t>3.74</t>
  </si>
  <si>
    <t>1.73</t>
  </si>
  <si>
    <t>1.18</t>
  </si>
  <si>
    <t>1.44</t>
  </si>
  <si>
    <t>3.01</t>
  </si>
  <si>
    <t>0.51</t>
  </si>
  <si>
    <t>Days Sales Outstanding (Average Receivables)</t>
  </si>
  <si>
    <t>Average Days Payable Outstanding</t>
  </si>
  <si>
    <t>48.63</t>
  </si>
  <si>
    <t>89.38</t>
  </si>
  <si>
    <t>80.98</t>
  </si>
  <si>
    <t>79.73</t>
  </si>
  <si>
    <t>95.68</t>
  </si>
  <si>
    <t>98.59</t>
  </si>
  <si>
    <t>135.1</t>
  </si>
  <si>
    <t>223.87</t>
  </si>
  <si>
    <t>81.9</t>
  </si>
  <si>
    <t>61.57</t>
  </si>
  <si>
    <t>Long Term Solvency</t>
  </si>
  <si>
    <t>Total Debt/Equity</t>
  </si>
  <si>
    <t>191.46</t>
  </si>
  <si>
    <t>200.35</t>
  </si>
  <si>
    <t>235.94</t>
  </si>
  <si>
    <t>236.64</t>
  </si>
  <si>
    <t>233.32</t>
  </si>
  <si>
    <t>273.16</t>
  </si>
  <si>
    <t>290.84</t>
  </si>
  <si>
    <t>398.83</t>
  </si>
  <si>
    <t>447.96</t>
  </si>
  <si>
    <t>444.29</t>
  </si>
  <si>
    <t>Total Debt / Total Capital</t>
  </si>
  <si>
    <t>65.69</t>
  </si>
  <si>
    <t>66.71</t>
  </si>
  <si>
    <t>70.23</t>
  </si>
  <si>
    <t>70.29</t>
  </si>
  <si>
    <t>73.2</t>
  </si>
  <si>
    <t>74.41</t>
  </si>
  <si>
    <t>79.95</t>
  </si>
  <si>
    <t>81.75</t>
  </si>
  <si>
    <t>81.63</t>
  </si>
  <si>
    <t>LT Debt/Equity</t>
  </si>
  <si>
    <t>225.54</t>
  </si>
  <si>
    <t>224.99</t>
  </si>
  <si>
    <t>228.33</t>
  </si>
  <si>
    <t>251.04</t>
  </si>
  <si>
    <t>251.8</t>
  </si>
  <si>
    <t>369.85</t>
  </si>
  <si>
    <t>434.78</t>
  </si>
  <si>
    <t>304.35</t>
  </si>
  <si>
    <t>Long-Term Debt / Total Capital</t>
  </si>
  <si>
    <t>61.26</t>
  </si>
  <si>
    <t>67.14</t>
  </si>
  <si>
    <t>66.84</t>
  </si>
  <si>
    <t>68.5</t>
  </si>
  <si>
    <t>67.27</t>
  </si>
  <si>
    <t>64.43</t>
  </si>
  <si>
    <t>74.14</t>
  </si>
  <si>
    <t>79.34</t>
  </si>
  <si>
    <t>55.92</t>
  </si>
  <si>
    <t>Total Liabilities / Total Assets</t>
  </si>
  <si>
    <t>66.37</t>
  </si>
  <si>
    <t>67.38</t>
  </si>
  <si>
    <t>70.87</t>
  </si>
  <si>
    <t>71.14</t>
  </si>
  <si>
    <t>70.81</t>
  </si>
  <si>
    <t>73.87</t>
  </si>
  <si>
    <t>75.35</t>
  </si>
  <si>
    <t>80.63</t>
  </si>
  <si>
    <t>82.11</t>
  </si>
  <si>
    <t>82.04</t>
  </si>
  <si>
    <t>EBIT / Interest Expense</t>
  </si>
  <si>
    <t>2.94</t>
  </si>
  <si>
    <t>3.35</t>
  </si>
  <si>
    <t>2.95</t>
  </si>
  <si>
    <t>2.68</t>
  </si>
  <si>
    <t>2.48</t>
  </si>
  <si>
    <t>2.47</t>
  </si>
  <si>
    <t>2.87</t>
  </si>
  <si>
    <t>5.14</t>
  </si>
  <si>
    <t>2.9</t>
  </si>
  <si>
    <t>1.31</t>
  </si>
  <si>
    <t>EBITDA / Interest Expense</t>
  </si>
  <si>
    <t>3.58</t>
  </si>
  <si>
    <t>3.28</t>
  </si>
  <si>
    <t>2.75</t>
  </si>
  <si>
    <t>3.78</t>
  </si>
  <si>
    <t>6.25</t>
  </si>
  <si>
    <t>3.98</t>
  </si>
  <si>
    <t>1.9</t>
  </si>
  <si>
    <t>(EBITDA - Capex) / Interest Expense</t>
  </si>
  <si>
    <t>3.29</t>
  </si>
  <si>
    <t>2.96</t>
  </si>
  <si>
    <t>2.79</t>
  </si>
  <si>
    <t>3.21</t>
  </si>
  <si>
    <t>3.67</t>
  </si>
  <si>
    <t>6.13</t>
  </si>
  <si>
    <t>1.83</t>
  </si>
  <si>
    <t>Total Debt / EBITDA</t>
  </si>
  <si>
    <t>7.15</t>
  </si>
  <si>
    <t>7.07</t>
  </si>
  <si>
    <t>7.49</t>
  </si>
  <si>
    <t>7.92</t>
  </si>
  <si>
    <t>6.15</t>
  </si>
  <si>
    <t>5.53</t>
  </si>
  <si>
    <t>5.76</t>
  </si>
  <si>
    <t>10.16</t>
  </si>
  <si>
    <t>11.19</t>
  </si>
  <si>
    <t>Net Debt / EBITDA</t>
  </si>
  <si>
    <t>7.06</t>
  </si>
  <si>
    <t>6.94</t>
  </si>
  <si>
    <t>7.43</t>
  </si>
  <si>
    <t>7.85</t>
  </si>
  <si>
    <t>7.05</t>
  </si>
  <si>
    <t>5.47</t>
  </si>
  <si>
    <t>5.67</t>
  </si>
  <si>
    <t>10.13</t>
  </si>
  <si>
    <t>11.16</t>
  </si>
  <si>
    <t>Total Debt / (EBITDA - Capex)</t>
  </si>
  <si>
    <t>7.88</t>
  </si>
  <si>
    <t>7.71</t>
  </si>
  <si>
    <t>8.31</t>
  </si>
  <si>
    <t>8.49</t>
  </si>
  <si>
    <t>7.53</t>
  </si>
  <si>
    <t>6.42</t>
  </si>
  <si>
    <t>5.7</t>
  </si>
  <si>
    <t>10.62</t>
  </si>
  <si>
    <t>11.62</t>
  </si>
  <si>
    <t>Net Debt / (EBITDA - Capex)</t>
  </si>
  <si>
    <t>7.79</t>
  </si>
  <si>
    <t>7.56</t>
  </si>
  <si>
    <t>8.24</t>
  </si>
  <si>
    <t>8.41</t>
  </si>
  <si>
    <t>6.4</t>
  </si>
  <si>
    <t>5.64</t>
  </si>
  <si>
    <t>5.77</t>
  </si>
  <si>
    <t>11.58</t>
  </si>
  <si>
    <t>Growth Over Prior Year</t>
  </si>
  <si>
    <t>Total Revenues, 1 Yr. Growth %</t>
  </si>
  <si>
    <t>19.32</t>
  </si>
  <si>
    <t>11.07</t>
  </si>
  <si>
    <t>13.75</t>
  </si>
  <si>
    <t>12.52</t>
  </si>
  <si>
    <t>16.34</t>
  </si>
  <si>
    <t>6.31</t>
  </si>
  <si>
    <t>14.98</t>
  </si>
  <si>
    <t>18.26</t>
  </si>
  <si>
    <t>8.07</t>
  </si>
  <si>
    <t>Gross Profit, 1 Yr. Growth %</t>
  </si>
  <si>
    <t>3.12</t>
  </si>
  <si>
    <t>24.57</t>
  </si>
  <si>
    <t>4.56</t>
  </si>
  <si>
    <t>12.74</t>
  </si>
  <si>
    <t>17.13</t>
  </si>
  <si>
    <t>11.46</t>
  </si>
  <si>
    <t>27.71</t>
  </si>
  <si>
    <t>-6.01</t>
  </si>
  <si>
    <t>1.6</t>
  </si>
  <si>
    <t>EBITDA, 1 Yr. Growth %</t>
  </si>
  <si>
    <t>-25.17</t>
  </si>
  <si>
    <t>26.43</t>
  </si>
  <si>
    <t>12.07</t>
  </si>
  <si>
    <t>9.5</t>
  </si>
  <si>
    <t>23.44</t>
  </si>
  <si>
    <t>24.73</t>
  </si>
  <si>
    <t>10.74</t>
  </si>
  <si>
    <t>42.42</t>
  </si>
  <si>
    <t>-27.94</t>
  </si>
  <si>
    <t>-8.33</t>
  </si>
  <si>
    <t>EBITA, 1 Yr. Growth %</t>
  </si>
  <si>
    <t>-27.03</t>
  </si>
  <si>
    <t>27.97</t>
  </si>
  <si>
    <t>10.17</t>
  </si>
  <si>
    <t>9.2</t>
  </si>
  <si>
    <t>22.81</t>
  </si>
  <si>
    <t>24.52</t>
  </si>
  <si>
    <t>9.24</t>
  </si>
  <si>
    <t>48.37</t>
  </si>
  <si>
    <t>-30.08</t>
  </si>
  <si>
    <t>-10.25</t>
  </si>
  <si>
    <t>EBIT, 1 Yr. Growth %</t>
  </si>
  <si>
    <t>-27.16</t>
  </si>
  <si>
    <t>8.3</t>
  </si>
  <si>
    <t>8.99</t>
  </si>
  <si>
    <t>23.86</t>
  </si>
  <si>
    <t>9.45</t>
  </si>
  <si>
    <t>49.17</t>
  </si>
  <si>
    <t>-30.93</t>
  </si>
  <si>
    <t>-11.35</t>
  </si>
  <si>
    <t>Earnings From Cont. Operations, 1 Yr. Growth %</t>
  </si>
  <si>
    <t>-48.59</t>
  </si>
  <si>
    <t>57.85</t>
  </si>
  <si>
    <t>2.85</t>
  </si>
  <si>
    <t>24.68</t>
  </si>
  <si>
    <t>17.96</t>
  </si>
  <si>
    <t>26.56</t>
  </si>
  <si>
    <t>-40.24</t>
  </si>
  <si>
    <t>231.79</t>
  </si>
  <si>
    <t>-42.24</t>
  </si>
  <si>
    <t>-68.85</t>
  </si>
  <si>
    <t>Net Income, 1 Yr. Growth %</t>
  </si>
  <si>
    <t>Normalized Net Income, 1 Yr. Growth %</t>
  </si>
  <si>
    <t>-37.21</t>
  </si>
  <si>
    <t>39.99</t>
  </si>
  <si>
    <t>2.12</t>
  </si>
  <si>
    <t>3.36</t>
  </si>
  <si>
    <t>14.93</t>
  </si>
  <si>
    <t>28.52</t>
  </si>
  <si>
    <t>19.72</t>
  </si>
  <si>
    <t>84.93</t>
  </si>
  <si>
    <t>-42.1</t>
  </si>
  <si>
    <t>-68.18</t>
  </si>
  <si>
    <t>Diluted EPS Before Extra, 1 Yr. Growth %</t>
  </si>
  <si>
    <t>-48.88</t>
  </si>
  <si>
    <t>57.02</t>
  </si>
  <si>
    <t>11.17</t>
  </si>
  <si>
    <t>27.64</t>
  </si>
  <si>
    <t>15.35</t>
  </si>
  <si>
    <t>29.69</t>
  </si>
  <si>
    <t>-36.84</t>
  </si>
  <si>
    <t>247.08</t>
  </si>
  <si>
    <t>-36.37</t>
  </si>
  <si>
    <t>-68.68</t>
  </si>
  <si>
    <t>Accounts Receivable, 1 Yr. Growth %</t>
  </si>
  <si>
    <t>-1.73</t>
  </si>
  <si>
    <t>16.87</t>
  </si>
  <si>
    <t>14.47</t>
  </si>
  <si>
    <t>13.6</t>
  </si>
  <si>
    <t>13.71</t>
  </si>
  <si>
    <t>19.3</t>
  </si>
  <si>
    <t>-8.72</t>
  </si>
  <si>
    <t>28.1</t>
  </si>
  <si>
    <t>20.54</t>
  </si>
  <si>
    <t>4.53</t>
  </si>
  <si>
    <t>Net Property, Plant and Equip., 1 Yr. Growth %</t>
  </si>
  <si>
    <t>25.42</t>
  </si>
  <si>
    <t>17.25</t>
  </si>
  <si>
    <t>29.22</t>
  </si>
  <si>
    <t>13.27</t>
  </si>
  <si>
    <t>199.72</t>
  </si>
  <si>
    <t>-0.4</t>
  </si>
  <si>
    <t>1.3</t>
  </si>
  <si>
    <t>17.73</t>
  </si>
  <si>
    <t>-1.95</t>
  </si>
  <si>
    <t>Total Assets, 1 Yr. Growth %</t>
  </si>
  <si>
    <t>-0.68</t>
  </si>
  <si>
    <t>18.63</t>
  </si>
  <si>
    <t>16.46</t>
  </si>
  <si>
    <t>15.3</t>
  </si>
  <si>
    <t>21.14</t>
  </si>
  <si>
    <t>-4.72</t>
  </si>
  <si>
    <t>32.23</t>
  </si>
  <si>
    <t>18.18</t>
  </si>
  <si>
    <t>4.03</t>
  </si>
  <si>
    <t>Tangible Book Value, 1 Yr. Growth %</t>
  </si>
  <si>
    <t>11.12</t>
  </si>
  <si>
    <t>15.43</t>
  </si>
  <si>
    <t>-0.58</t>
  </si>
  <si>
    <t>13.82</t>
  </si>
  <si>
    <t>17.63</t>
  </si>
  <si>
    <t>-10.2</t>
  </si>
  <si>
    <t>3.71</t>
  </si>
  <si>
    <t>8.52</t>
  </si>
  <si>
    <t>3.34</t>
  </si>
  <si>
    <t>Common Equity, 1 Yr. Growth %</t>
  </si>
  <si>
    <t>10.64</t>
  </si>
  <si>
    <t>15.09</t>
  </si>
  <si>
    <t>1.1</t>
  </si>
  <si>
    <t>15.39</t>
  </si>
  <si>
    <t>16.6</t>
  </si>
  <si>
    <t>8.46</t>
  </si>
  <si>
    <t>-10.13</t>
  </si>
  <si>
    <t>9.16</t>
  </si>
  <si>
    <t>4.42</t>
  </si>
  <si>
    <t>Cash From Operations, 1 Yr. Growth %</t>
  </si>
  <si>
    <t>17.81</t>
  </si>
  <si>
    <t>-3.75</t>
  </si>
  <si>
    <t>20.31</t>
  </si>
  <si>
    <t>15.16</t>
  </si>
  <si>
    <t>26.73</t>
  </si>
  <si>
    <t>12.84</t>
  </si>
  <si>
    <t>14.57</t>
  </si>
  <si>
    <t>18.68</t>
  </si>
  <si>
    <t>Capital Expenditures, 1 Yr. Growth %</t>
  </si>
  <si>
    <t>6.98</t>
  </si>
  <si>
    <t>7.33</t>
  </si>
  <si>
    <t>91.12</t>
  </si>
  <si>
    <t>-25.93</t>
  </si>
  <si>
    <t>12.32</t>
  </si>
  <si>
    <t>8.45</t>
  </si>
  <si>
    <t>-24.48</t>
  </si>
  <si>
    <t>-8.77</t>
  </si>
  <si>
    <t>63.71</t>
  </si>
  <si>
    <t>-20.12</t>
  </si>
  <si>
    <t>Levered Free Cash Flow, 1 Yr. Growth %</t>
  </si>
  <si>
    <t>-144.6</t>
  </si>
  <si>
    <t>-323.36</t>
  </si>
  <si>
    <t>-8.26</t>
  </si>
  <si>
    <t>41.54</t>
  </si>
  <si>
    <t>-0.53</t>
  </si>
  <si>
    <t>49.91</t>
  </si>
  <si>
    <t>-212.05</t>
  </si>
  <si>
    <t>-268.09</t>
  </si>
  <si>
    <t>-13.89</t>
  </si>
  <si>
    <t>-86.62</t>
  </si>
  <si>
    <t>Unlevered Free Cash Flow, 1 Yr. Growth %</t>
  </si>
  <si>
    <t>-167.58</t>
  </si>
  <si>
    <t>-241.61</t>
  </si>
  <si>
    <t>-14.12</t>
  </si>
  <si>
    <t>47.34</t>
  </si>
  <si>
    <t>-9.67</t>
  </si>
  <si>
    <t>59.75</t>
  </si>
  <si>
    <t>-262.82</t>
  </si>
  <si>
    <t>-232.28</t>
  </si>
  <si>
    <t>-15.85</t>
  </si>
  <si>
    <t>-107.07</t>
  </si>
  <si>
    <t>Dividend Per Share, 1 Yr. Growth %</t>
  </si>
  <si>
    <t>26.32</t>
  </si>
  <si>
    <t>0</t>
  </si>
  <si>
    <t>Compound Annual Growth Rate Over Two Years</t>
  </si>
  <si>
    <t>Total Revenues, 2 Yr. CAGR %</t>
  </si>
  <si>
    <t>22.59</t>
  </si>
  <si>
    <t>12.53</t>
  </si>
  <si>
    <t>8.57</t>
  </si>
  <si>
    <t>12.4</t>
  </si>
  <si>
    <t>13.13</t>
  </si>
  <si>
    <t>15.03</t>
  </si>
  <si>
    <t>11.03</t>
  </si>
  <si>
    <t>16.61</t>
  </si>
  <si>
    <t>13.05</t>
  </si>
  <si>
    <t>Gross Profit, 2 Yr. CAGR %</t>
  </si>
  <si>
    <t>12.09</t>
  </si>
  <si>
    <t>13.34</t>
  </si>
  <si>
    <t>14.13</t>
  </si>
  <si>
    <t>7.42</t>
  </si>
  <si>
    <t>12.42</t>
  </si>
  <si>
    <t>15.67</t>
  </si>
  <si>
    <t>19.31</t>
  </si>
  <si>
    <t>13.57</t>
  </si>
  <si>
    <t>-2.28</t>
  </si>
  <si>
    <t>EBITDA, 2 Yr. CAGR %</t>
  </si>
  <si>
    <t>-5.51</t>
  </si>
  <si>
    <t>-4.59</t>
  </si>
  <si>
    <t>20.65</t>
  </si>
  <si>
    <t>10.78</t>
  </si>
  <si>
    <t>18.6</t>
  </si>
  <si>
    <t>17.53</t>
  </si>
  <si>
    <t>25.38</t>
  </si>
  <si>
    <t>13.42</t>
  </si>
  <si>
    <t>-18.65</t>
  </si>
  <si>
    <t>EBITA, 2 Yr. CAGR %</t>
  </si>
  <si>
    <t>-7.16</t>
  </si>
  <si>
    <t>-5.33</t>
  </si>
  <si>
    <t>19.73</t>
  </si>
  <si>
    <t>9.69</t>
  </si>
  <si>
    <t>18.31</t>
  </si>
  <si>
    <t>23.56</t>
  </si>
  <si>
    <t>16.63</t>
  </si>
  <si>
    <t>27.08</t>
  </si>
  <si>
    <t>-20.7</t>
  </si>
  <si>
    <t>EBIT, 2 Yr. CAGR %</t>
  </si>
  <si>
    <t>-7.05</t>
  </si>
  <si>
    <t>-5.13</t>
  </si>
  <si>
    <t>19.84</t>
  </si>
  <si>
    <t>8.64</t>
  </si>
  <si>
    <t>18.78</t>
  </si>
  <si>
    <t>24.29</t>
  </si>
  <si>
    <t>16.91</t>
  </si>
  <si>
    <t>27.54</t>
  </si>
  <si>
    <t>16.04</t>
  </si>
  <si>
    <t>-21.67</t>
  </si>
  <si>
    <t>Earnings From Cont. Operations, 2 Yr. CAGR %</t>
  </si>
  <si>
    <t>-22.67</t>
  </si>
  <si>
    <t>-9.92</t>
  </si>
  <si>
    <t>27.42</t>
  </si>
  <si>
    <t>21.28</t>
  </si>
  <si>
    <t>22.18</t>
  </si>
  <si>
    <t>-13.04</t>
  </si>
  <si>
    <t>40.81</t>
  </si>
  <si>
    <t>38.43</t>
  </si>
  <si>
    <t>-57.58</t>
  </si>
  <si>
    <t>Net Income, 2 Yr. CAGR %</t>
  </si>
  <si>
    <t>Normalized Net Income, 2 Yr. CAGR %</t>
  </si>
  <si>
    <t>-14.05</t>
  </si>
  <si>
    <t>-9.2</t>
  </si>
  <si>
    <t>22.29</t>
  </si>
  <si>
    <t>2.74</t>
  </si>
  <si>
    <t>12.85</t>
  </si>
  <si>
    <t>21.05</t>
  </si>
  <si>
    <t>24.04</t>
  </si>
  <si>
    <t>34.63</t>
  </si>
  <si>
    <t>-57.01</t>
  </si>
  <si>
    <t>Diluted EPS Before Extra, 2 Yr. CAGR %</t>
  </si>
  <si>
    <t>-25.79</t>
  </si>
  <si>
    <t>-10.41</t>
  </si>
  <si>
    <t>32.12</t>
  </si>
  <si>
    <t>19.12</t>
  </si>
  <si>
    <t>21.34</t>
  </si>
  <si>
    <t>22.31</t>
  </si>
  <si>
    <t>-9.5</t>
  </si>
  <si>
    <t>48.06</t>
  </si>
  <si>
    <t>48.6</t>
  </si>
  <si>
    <t>-55.36</t>
  </si>
  <si>
    <t>Accounts Receivable, 2 Yr. CAGR %</t>
  </si>
  <si>
    <t>10.27</t>
  </si>
  <si>
    <t>7.17</t>
  </si>
  <si>
    <t>14.04</t>
  </si>
  <si>
    <t>13.66</t>
  </si>
  <si>
    <t>16.47</t>
  </si>
  <si>
    <t>4.35</t>
  </si>
  <si>
    <t>8.13</t>
  </si>
  <si>
    <t>24.26</t>
  </si>
  <si>
    <t>12.25</t>
  </si>
  <si>
    <t>Net Property, Plant and Equip., 2 Yr. CAGR %</t>
  </si>
  <si>
    <t>21.27</t>
  </si>
  <si>
    <t>14.59</t>
  </si>
  <si>
    <t>16.56</t>
  </si>
  <si>
    <t>9.13</t>
  </si>
  <si>
    <t>84.26</t>
  </si>
  <si>
    <t>72.78</t>
  </si>
  <si>
    <t>-0.1</t>
  </si>
  <si>
    <t>9.21</t>
  </si>
  <si>
    <t>7.44</t>
  </si>
  <si>
    <t>Total Assets, 2 Yr. CAGR %</t>
  </si>
  <si>
    <t>10.47</t>
  </si>
  <si>
    <t>8.55</t>
  </si>
  <si>
    <t>15.08</t>
  </si>
  <si>
    <t>15.88</t>
  </si>
  <si>
    <t>25.01</t>
  </si>
  <si>
    <t>10.88</t>
  </si>
  <si>
    <t>Tangible Book Value, 2 Yr. CAGR %</t>
  </si>
  <si>
    <t>13.26</t>
  </si>
  <si>
    <t>6.64</t>
  </si>
  <si>
    <t>6.37</t>
  </si>
  <si>
    <t>15.71</t>
  </si>
  <si>
    <t>13.23</t>
  </si>
  <si>
    <t>-1.07</t>
  </si>
  <si>
    <t>-3.49</t>
  </si>
  <si>
    <t>6.09</t>
  </si>
  <si>
    <t>5.9</t>
  </si>
  <si>
    <t>Common Equity, 2 Yr. CAGR %</t>
  </si>
  <si>
    <t>17.48</t>
  </si>
  <si>
    <t>8.01</t>
  </si>
  <si>
    <t>-1.27</t>
  </si>
  <si>
    <t>-3.37</t>
  </si>
  <si>
    <t>6.5</t>
  </si>
  <si>
    <t>6.76</t>
  </si>
  <si>
    <t>Cash From Operations, 2 Yr. CAGR %</t>
  </si>
  <si>
    <t>21.72</t>
  </si>
  <si>
    <t>6.56</t>
  </si>
  <si>
    <t>17.65</t>
  </si>
  <si>
    <t>20.8</t>
  </si>
  <si>
    <t>19.58</t>
  </si>
  <si>
    <t>8.62</t>
  </si>
  <si>
    <t>9.31</t>
  </si>
  <si>
    <t>14.81</t>
  </si>
  <si>
    <t>Capital Expenditures, 2 Yr. CAGR %</t>
  </si>
  <si>
    <t>49.18</t>
  </si>
  <si>
    <t>7.27</t>
  </si>
  <si>
    <t>39.22</t>
  </si>
  <si>
    <t>18.98</t>
  </si>
  <si>
    <t>-8.79</t>
  </si>
  <si>
    <t>10.37</t>
  </si>
  <si>
    <t>-21.37</t>
  </si>
  <si>
    <t>22.21</t>
  </si>
  <si>
    <t>14.35</t>
  </si>
  <si>
    <t>Levered Free Cash Flow, 2 Yr. CAGR %</t>
  </si>
  <si>
    <t>-47.12</t>
  </si>
  <si>
    <t>-2.14</t>
  </si>
  <si>
    <t>45.43</t>
  </si>
  <si>
    <t>13.95</t>
  </si>
  <si>
    <t>23.19</t>
  </si>
  <si>
    <t>29.61</t>
  </si>
  <si>
    <t>37.12</t>
  </si>
  <si>
    <t>-66.17</t>
  </si>
  <si>
    <t>Unlevered Free Cash Flow, 2 Yr. CAGR %</t>
  </si>
  <si>
    <t>-37.2</t>
  </si>
  <si>
    <t>-3.63</t>
  </si>
  <si>
    <t>11.63</t>
  </si>
  <si>
    <t>12.49</t>
  </si>
  <si>
    <t>21.76</t>
  </si>
  <si>
    <t>61.27</t>
  </si>
  <si>
    <t>46.64</t>
  </si>
  <si>
    <t>15.84</t>
  </si>
  <si>
    <t>-75.71</t>
  </si>
  <si>
    <t>Dividend Per Share, 2 Yr. CAGR %</t>
  </si>
  <si>
    <t>144.95</t>
  </si>
  <si>
    <t>12.39</t>
  </si>
  <si>
    <t>Compound Annual Growth Rate Over Three Years</t>
  </si>
  <si>
    <t>Total Revenues, 3 Yr. CAGR %</t>
  </si>
  <si>
    <t>16.84</t>
  </si>
  <si>
    <t>12.04</t>
  </si>
  <si>
    <t>12.44</t>
  </si>
  <si>
    <t>14.6</t>
  </si>
  <si>
    <t>11.53</t>
  </si>
  <si>
    <t>12.33</t>
  </si>
  <si>
    <t>13.07</t>
  </si>
  <si>
    <t>13.69</t>
  </si>
  <si>
    <t>Gross Profit, 3 Yr. CAGR %</t>
  </si>
  <si>
    <t>15.56</t>
  </si>
  <si>
    <t>16.11</t>
  </si>
  <si>
    <t>10.34</t>
  </si>
  <si>
    <t>12.86</t>
  </si>
  <si>
    <t>9.74</t>
  </si>
  <si>
    <t>13.5</t>
  </si>
  <si>
    <t>18.4</t>
  </si>
  <si>
    <t>9.43</t>
  </si>
  <si>
    <t>EBITDA, 3 Yr. CAGR %</t>
  </si>
  <si>
    <t>0.47</t>
  </si>
  <si>
    <t>0.76</t>
  </si>
  <si>
    <t>16.81</t>
  </si>
  <si>
    <t>16.38</t>
  </si>
  <si>
    <t>18.97</t>
  </si>
  <si>
    <t>19.41</t>
  </si>
  <si>
    <t>25.16</t>
  </si>
  <si>
    <t>0.62</t>
  </si>
  <si>
    <t>5.71</t>
  </si>
  <si>
    <t>EBITA, 3 Yr. CAGR %</t>
  </si>
  <si>
    <t>-0.87</t>
  </si>
  <si>
    <t>1.93</t>
  </si>
  <si>
    <t>-0.18</t>
  </si>
  <si>
    <t>15.53</t>
  </si>
  <si>
    <t>18.58</t>
  </si>
  <si>
    <t>18.59</t>
  </si>
  <si>
    <t>26.22</t>
  </si>
  <si>
    <t>EBIT, 3 Yr. CAGR %</t>
  </si>
  <si>
    <t>-1.24</t>
  </si>
  <si>
    <t>2.2</t>
  </si>
  <si>
    <t>-0.85</t>
  </si>
  <si>
    <t>15.18</t>
  </si>
  <si>
    <t>18.96</t>
  </si>
  <si>
    <t>19.13</t>
  </si>
  <si>
    <t>26.65</t>
  </si>
  <si>
    <t>0.08</t>
  </si>
  <si>
    <t>Earnings From Cont. Operations, 3 Yr. CAGR %</t>
  </si>
  <si>
    <t>-11.06</t>
  </si>
  <si>
    <t>-1.9</t>
  </si>
  <si>
    <t>-5.85</t>
  </si>
  <si>
    <t>26.5</t>
  </si>
  <si>
    <t>14.79</t>
  </si>
  <si>
    <t>23.01</t>
  </si>
  <si>
    <t>-3.73</t>
  </si>
  <si>
    <t>35.89</t>
  </si>
  <si>
    <t>4.62</t>
  </si>
  <si>
    <t>-15.8</t>
  </si>
  <si>
    <t>Net Income, 3 Yr. CAGR %</t>
  </si>
  <si>
    <t>Normalized Net Income, 3 Yr. CAGR %</t>
  </si>
  <si>
    <t>-4.48</t>
  </si>
  <si>
    <t>-1.01</t>
  </si>
  <si>
    <t>-5.57</t>
  </si>
  <si>
    <t>15.62</t>
  </si>
  <si>
    <t>9.15</t>
  </si>
  <si>
    <t>14.84</t>
  </si>
  <si>
    <t>20.61</t>
  </si>
  <si>
    <t>41.44</t>
  </si>
  <si>
    <t>-16.68</t>
  </si>
  <si>
    <t>Diluted EPS Before Extra, 3 Yr. CAGR %</t>
  </si>
  <si>
    <t>-19.56</t>
  </si>
  <si>
    <t>-4.73</t>
  </si>
  <si>
    <t>-3.72</t>
  </si>
  <si>
    <t>30.61</t>
  </si>
  <si>
    <t>17.85</t>
  </si>
  <si>
    <t>24.06</t>
  </si>
  <si>
    <t>-1.87</t>
  </si>
  <si>
    <t>41.66</t>
  </si>
  <si>
    <t>11.73</t>
  </si>
  <si>
    <t>-11.56</t>
  </si>
  <si>
    <t>Accounts Receivable, 3 Yr. CAGR %</t>
  </si>
  <si>
    <t>12.43</t>
  </si>
  <si>
    <t>9.55</t>
  </si>
  <si>
    <t>14.97</t>
  </si>
  <si>
    <t>13.93</t>
  </si>
  <si>
    <t>15.51</t>
  </si>
  <si>
    <t>7.39</t>
  </si>
  <si>
    <t>12.12</t>
  </si>
  <si>
    <t>17.3</t>
  </si>
  <si>
    <t>Net Property, Plant and Equip., 3 Yr. CAGR %</t>
  </si>
  <si>
    <t>26.05</t>
  </si>
  <si>
    <t>26.89</t>
  </si>
  <si>
    <t>18.09</t>
  </si>
  <si>
    <t>11.35</t>
  </si>
  <si>
    <t>15.45</t>
  </si>
  <si>
    <t>52.83</t>
  </si>
  <si>
    <t>50.1</t>
  </si>
  <si>
    <t>44.09</t>
  </si>
  <si>
    <t>5.35</t>
  </si>
  <si>
    <t>Total Assets, 3 Yr. CAGR %</t>
  </si>
  <si>
    <t>20.36</t>
  </si>
  <si>
    <t>10.08</t>
  </si>
  <si>
    <t>16.08</t>
  </si>
  <si>
    <t>15.15</t>
  </si>
  <si>
    <t>17.61</t>
  </si>
  <si>
    <t>9.99</t>
  </si>
  <si>
    <t>15.13</t>
  </si>
  <si>
    <t>14.19</t>
  </si>
  <si>
    <t>17.58</t>
  </si>
  <si>
    <t>Tangible Book Value, 3 Yr. CAGR %</t>
  </si>
  <si>
    <t>49.99</t>
  </si>
  <si>
    <t>17.11</t>
  </si>
  <si>
    <t>8.98</t>
  </si>
  <si>
    <t>4.81</t>
  </si>
  <si>
    <t>0.5</t>
  </si>
  <si>
    <t>Common Equity, 3 Yr. CAGR %</t>
  </si>
  <si>
    <t>16.68</t>
  </si>
  <si>
    <t>8.78</t>
  </si>
  <si>
    <t>10.32</t>
  </si>
  <si>
    <t>10.8</t>
  </si>
  <si>
    <t>13.43</t>
  </si>
  <si>
    <t>4.36</t>
  </si>
  <si>
    <t>0.43</t>
  </si>
  <si>
    <t>0.64</t>
  </si>
  <si>
    <t>5.8</t>
  </si>
  <si>
    <t>Cash From Operations, 3 Yr. CAGR %</t>
  </si>
  <si>
    <t>27.26</t>
  </si>
  <si>
    <t>12.62</t>
  </si>
  <si>
    <t>11.23</t>
  </si>
  <si>
    <t>20.6</t>
  </si>
  <si>
    <t>8.92</t>
  </si>
  <si>
    <t>12.35</t>
  </si>
  <si>
    <t>14.73</t>
  </si>
  <si>
    <t>Capital Expenditures, 3 Yr. CAGR %</t>
  </si>
  <si>
    <t>33.88</t>
  </si>
  <si>
    <t>15.61</t>
  </si>
  <si>
    <t>12.81</t>
  </si>
  <si>
    <t>16.72</t>
  </si>
  <si>
    <t>-2.75</t>
  </si>
  <si>
    <t>-12.48</t>
  </si>
  <si>
    <t>0.4</t>
  </si>
  <si>
    <t>6.06</t>
  </si>
  <si>
    <t>Levered Free Cash Flow, 3 Yr. CAGR %</t>
  </si>
  <si>
    <t>-9.19</t>
  </si>
  <si>
    <t>-15.64</t>
  </si>
  <si>
    <t>-4.18</t>
  </si>
  <si>
    <t>44.12</t>
  </si>
  <si>
    <t>8.1</t>
  </si>
  <si>
    <t>29.38</t>
  </si>
  <si>
    <t>19.36</t>
  </si>
  <si>
    <t>41.26</t>
  </si>
  <si>
    <t>19.18</t>
  </si>
  <si>
    <t>-38.12</t>
  </si>
  <si>
    <t>Unlevered Free Cash Flow, 3 Yr. CAGR %</t>
  </si>
  <si>
    <t>6.9</t>
  </si>
  <si>
    <t>-18.46</t>
  </si>
  <si>
    <t>-7.21</t>
  </si>
  <si>
    <t>22.45</t>
  </si>
  <si>
    <t>3.62</t>
  </si>
  <si>
    <t>30.19</t>
  </si>
  <si>
    <t>34.15</t>
  </si>
  <si>
    <t>50.89</t>
  </si>
  <si>
    <t>23.84</t>
  </si>
  <si>
    <t>-54.51</t>
  </si>
  <si>
    <t>Dividend Per Share, 3 Yr. CAGR %</t>
  </si>
  <si>
    <t>81.71</t>
  </si>
  <si>
    <t>Compound Annual Growth Rate Over Five Years</t>
  </si>
  <si>
    <t>Total Revenues, 5 Yr. CAGR %</t>
  </si>
  <si>
    <t>20.12</t>
  </si>
  <si>
    <t>17.91</t>
  </si>
  <si>
    <t>15.05</t>
  </si>
  <si>
    <t>12.48</t>
  </si>
  <si>
    <t>12.15</t>
  </si>
  <si>
    <t>11.88</t>
  </si>
  <si>
    <t>12.65</t>
  </si>
  <si>
    <t>13.53</t>
  </si>
  <si>
    <t>Gross Profit, 5 Yr. CAGR %</t>
  </si>
  <si>
    <t>21.06</t>
  </si>
  <si>
    <t>19.25</t>
  </si>
  <si>
    <t>14.99</t>
  </si>
  <si>
    <t>12.55</t>
  </si>
  <si>
    <t>13.98</t>
  </si>
  <si>
    <t>10.85</t>
  </si>
  <si>
    <t>8.61</t>
  </si>
  <si>
    <t>EBITDA, 5 Yr. CAGR %</t>
  </si>
  <si>
    <t>9.42</t>
  </si>
  <si>
    <t>6.75</t>
  </si>
  <si>
    <t>5.97</t>
  </si>
  <si>
    <t>7.55</t>
  </si>
  <si>
    <t>19.64</t>
  </si>
  <si>
    <t>21.49</t>
  </si>
  <si>
    <t>9.39</t>
  </si>
  <si>
    <t>EBITA, 5 Yr. CAGR %</t>
  </si>
  <si>
    <t>14.12</t>
  </si>
  <si>
    <t>8.94</t>
  </si>
  <si>
    <t>5.84</t>
  </si>
  <si>
    <t>5.12</t>
  </si>
  <si>
    <t>6.84</t>
  </si>
  <si>
    <t>19.04</t>
  </si>
  <si>
    <t>14.94</t>
  </si>
  <si>
    <t>21.91</t>
  </si>
  <si>
    <t>9.03</t>
  </si>
  <si>
    <t>EBIT, 5 Yr. CAGR %</t>
  </si>
  <si>
    <t>5.21</t>
  </si>
  <si>
    <t>4.73</t>
  </si>
  <si>
    <t>6.58</t>
  </si>
  <si>
    <t>14.82</t>
  </si>
  <si>
    <t>22.32</t>
  </si>
  <si>
    <t>9.14</t>
  </si>
  <si>
    <t>Earnings From Cont. Operations, 5 Yr. CAGR %</t>
  </si>
  <si>
    <t>8.44</t>
  </si>
  <si>
    <t>7.28</t>
  </si>
  <si>
    <t>2.69</t>
  </si>
  <si>
    <t>4.18</t>
  </si>
  <si>
    <t>24.76</t>
  </si>
  <si>
    <t>2.73</t>
  </si>
  <si>
    <t>11.32</t>
  </si>
  <si>
    <t>-14.7</t>
  </si>
  <si>
    <t>Net Income, 5 Yr. CAGR %</t>
  </si>
  <si>
    <t>Normalized Net Income, 5 Yr. CAGR %</t>
  </si>
  <si>
    <t>8.28</t>
  </si>
  <si>
    <t>3.16</t>
  </si>
  <si>
    <t>0.48</t>
  </si>
  <si>
    <t>1.41</t>
  </si>
  <si>
    <t>17.76</t>
  </si>
  <si>
    <t>13.12</t>
  </si>
  <si>
    <t>27.24</t>
  </si>
  <si>
    <t>-14.66</t>
  </si>
  <si>
    <t>Diluted EPS Before Extra, 5 Yr. CAGR %</t>
  </si>
  <si>
    <t>2.05</t>
  </si>
  <si>
    <t>1.04</t>
  </si>
  <si>
    <t>27.23</t>
  </si>
  <si>
    <t>6.04</t>
  </si>
  <si>
    <t>33.16</t>
  </si>
  <si>
    <t>15.85</t>
  </si>
  <si>
    <t>-10.74</t>
  </si>
  <si>
    <t>Accounts Receivable, 5 Yr. CAGR %</t>
  </si>
  <si>
    <t>20.72</t>
  </si>
  <si>
    <t>20.77</t>
  </si>
  <si>
    <t>18.61</t>
  </si>
  <si>
    <t>15.57</t>
  </si>
  <si>
    <t>12.5</t>
  </si>
  <si>
    <t>13.84</t>
  </si>
  <si>
    <t>11.94</t>
  </si>
  <si>
    <t>Net Property, Plant and Equip., 5 Yr. CAGR %</t>
  </si>
  <si>
    <t>25.93</t>
  </si>
  <si>
    <t>27.75</t>
  </si>
  <si>
    <t>19.19</t>
  </si>
  <si>
    <t>14.42</t>
  </si>
  <si>
    <t>36.2</t>
  </si>
  <si>
    <t>35.66</t>
  </si>
  <si>
    <t>28.93</t>
  </si>
  <si>
    <t>31.88</t>
  </si>
  <si>
    <t>28.13</t>
  </si>
  <si>
    <t>Total Assets, 5 Yr. CAGR %</t>
  </si>
  <si>
    <t>19.85</t>
  </si>
  <si>
    <t>21.12</t>
  </si>
  <si>
    <t>18.55</t>
  </si>
  <si>
    <t>13.8</t>
  </si>
  <si>
    <t>12.37</t>
  </si>
  <si>
    <t>16.92</t>
  </si>
  <si>
    <t>15.77</t>
  </si>
  <si>
    <t>Tangible Book Value, 5 Yr. CAGR %</t>
  </si>
  <si>
    <t>66.32</t>
  </si>
  <si>
    <t>46.12</t>
  </si>
  <si>
    <t>30.86</t>
  </si>
  <si>
    <t>11.09</t>
  </si>
  <si>
    <t>10.66</t>
  </si>
  <si>
    <t>5.43</t>
  </si>
  <si>
    <t>6.33</t>
  </si>
  <si>
    <t>5.32</t>
  </si>
  <si>
    <t>2.63</t>
  </si>
  <si>
    <t>Common Equity, 5 Yr. CAGR %</t>
  </si>
  <si>
    <t>64.87</t>
  </si>
  <si>
    <t>45.53</t>
  </si>
  <si>
    <t>31.44</t>
  </si>
  <si>
    <t>11.61</t>
  </si>
  <si>
    <t>6.39</t>
  </si>
  <si>
    <t>2.91</t>
  </si>
  <si>
    <t>Cash From Operations, 5 Yr. CAGR %</t>
  </si>
  <si>
    <t>14.87</t>
  </si>
  <si>
    <t>19.21</t>
  </si>
  <si>
    <t>15.04</t>
  </si>
  <si>
    <t>13.97</t>
  </si>
  <si>
    <t>15.66</t>
  </si>
  <si>
    <t>14.21</t>
  </si>
  <si>
    <t>11.24</t>
  </si>
  <si>
    <t>Capital Expenditures, 5 Yr. CAGR %</t>
  </si>
  <si>
    <t>51.53</t>
  </si>
  <si>
    <t>31.68</t>
  </si>
  <si>
    <t>20.04</t>
  </si>
  <si>
    <t>19.01</t>
  </si>
  <si>
    <t>5.15</t>
  </si>
  <si>
    <t>11.83</t>
  </si>
  <si>
    <t>5.42</t>
  </si>
  <si>
    <t>-11.02</t>
  </si>
  <si>
    <t>4.27</t>
  </si>
  <si>
    <t>-2.6</t>
  </si>
  <si>
    <t>Levered Free Cash Flow, 5 Yr. CAGR %</t>
  </si>
  <si>
    <t>35.77</t>
  </si>
  <si>
    <t>-4.83</t>
  </si>
  <si>
    <t>3.91</t>
  </si>
  <si>
    <t>35.57</t>
  </si>
  <si>
    <t>17.36</t>
  </si>
  <si>
    <t>32.42</t>
  </si>
  <si>
    <t>-19.53</t>
  </si>
  <si>
    <t>Unlevered Free Cash Flow, 5 Yr. CAGR %</t>
  </si>
  <si>
    <t>48.05</t>
  </si>
  <si>
    <t>-7.23</t>
  </si>
  <si>
    <t>0.69</t>
  </si>
  <si>
    <t>22.42</t>
  </si>
  <si>
    <t>25.27</t>
  </si>
  <si>
    <t>36.54</t>
  </si>
  <si>
    <t>-26.62</t>
  </si>
  <si>
    <t>2019</t>
  </si>
  <si>
    <t>2020</t>
  </si>
  <si>
    <t>2021</t>
  </si>
  <si>
    <t>2022</t>
  </si>
  <si>
    <t>2023</t>
  </si>
  <si>
    <t>2024</t>
  </si>
  <si>
    <t>2025</t>
  </si>
  <si>
    <t>2026</t>
  </si>
  <si>
    <t>Capitalization
                                    1</t>
  </si>
  <si>
    <t>331.1</t>
  </si>
  <si>
    <t>338.5</t>
  </si>
  <si>
    <t>569.5</t>
  </si>
  <si>
    <t>269.2</t>
  </si>
  <si>
    <t>246.7</t>
  </si>
  <si>
    <t>329</t>
  </si>
  <si>
    <t>-</t>
  </si>
  <si>
    <t>Change</t>
  </si>
  <si>
    <t>2.22%</t>
  </si>
  <si>
    <t>68.26%</t>
  </si>
  <si>
    <t>-52.74%</t>
  </si>
  <si>
    <t>-8.36%</t>
  </si>
  <si>
    <t>33.38%</t>
  </si>
  <si>
    <t>0%</t>
  </si>
  <si>
    <t>Enterprise Value (EV)</t>
  </si>
  <si>
    <t>P/E ratio</t>
  </si>
  <si>
    <t>7.9x</t>
  </si>
  <si>
    <t>12.4x</t>
  </si>
  <si>
    <t>6.9x</t>
  </si>
  <si>
    <t>5.3x</t>
  </si>
  <si>
    <t>15.1x</t>
  </si>
  <si>
    <t>7.98x</t>
  </si>
  <si>
    <t>5.78x</t>
  </si>
  <si>
    <t>4.53x</t>
  </si>
  <si>
    <t>PBR</t>
  </si>
  <si>
    <t>1.09x</t>
  </si>
  <si>
    <t>1.2x</t>
  </si>
  <si>
    <t>1.99x</t>
  </si>
  <si>
    <t>0.87x</t>
  </si>
  <si>
    <t>0.76x</t>
  </si>
  <si>
    <t>0.91x</t>
  </si>
  <si>
    <t>0.81x</t>
  </si>
  <si>
    <t>0.7x</t>
  </si>
  <si>
    <t>PEG</t>
  </si>
  <si>
    <t>-0.3x</t>
  </si>
  <si>
    <t>0x</t>
  </si>
  <si>
    <t>-0.1x</t>
  </si>
  <si>
    <t>-0.2x</t>
  </si>
  <si>
    <t>0.2x</t>
  </si>
  <si>
    <t>Capitalization / Revenue</t>
  </si>
  <si>
    <t>0.93x</t>
  </si>
  <si>
    <t>1.33x</t>
  </si>
  <si>
    <t>0.53x</t>
  </si>
  <si>
    <t>0.45x</t>
  </si>
  <si>
    <t>0.56x</t>
  </si>
  <si>
    <t>0.52x</t>
  </si>
  <si>
    <t>0.49x</t>
  </si>
  <si>
    <t>EV / Revenue</t>
  </si>
  <si>
    <t>EV / EBITDA</t>
  </si>
  <si>
    <t>2.57x</t>
  </si>
  <si>
    <t>2.19x</t>
  </si>
  <si>
    <t>1.92x</t>
  </si>
  <si>
    <t>EV / EBIT</t>
  </si>
  <si>
    <t>2.21x</t>
  </si>
  <si>
    <t>1.93x</t>
  </si>
  <si>
    <t>1.57x</t>
  </si>
  <si>
    <t>EV / FCF</t>
  </si>
  <si>
    <t>FCF Yield</t>
  </si>
  <si>
    <t>Dividend per Share
                                    2</t>
  </si>
  <si>
    <t>Rate of return</t>
  </si>
  <si>
    <t>0.67%</t>
  </si>
  <si>
    <t>1.65%</t>
  </si>
  <si>
    <t>4.27%</t>
  </si>
  <si>
    <t>4.78%</t>
  </si>
  <si>
    <t>3.71%</t>
  </si>
  <si>
    <t>EPS
                                    2</t>
  </si>
  <si>
    <t>4.055</t>
  </si>
  <si>
    <t>5.603</t>
  </si>
  <si>
    <t>7.142</t>
  </si>
  <si>
    <t>Distribution rate</t>
  </si>
  <si>
    <t>8.33%</t>
  </si>
  <si>
    <t>11.4%</t>
  </si>
  <si>
    <t>22.6%</t>
  </si>
  <si>
    <t>72.3%</t>
  </si>
  <si>
    <t>29.6%</t>
  </si>
  <si>
    <t>21.4%</t>
  </si>
  <si>
    <t>16.8%</t>
  </si>
  <si>
    <t>Net sales
                                    1</t>
  </si>
  <si>
    <t>355.7</t>
  </si>
  <si>
    <t>373.9</t>
  </si>
  <si>
    <t>428.4</t>
  </si>
  <si>
    <t>507.2</t>
  </si>
  <si>
    <t>551.4</t>
  </si>
  <si>
    <t>587.8</t>
  </si>
  <si>
    <t>633.5</t>
  </si>
  <si>
    <t>678.1</t>
  </si>
  <si>
    <t>EBITDA
                                    1</t>
  </si>
  <si>
    <t>155.5</t>
  </si>
  <si>
    <t>114.1</t>
  </si>
  <si>
    <t>128.1</t>
  </si>
  <si>
    <t>150.2</t>
  </si>
  <si>
    <t>171.8</t>
  </si>
  <si>
    <t>EBIT
                                    1</t>
  </si>
  <si>
    <t>99.12</t>
  </si>
  <si>
    <t>73.78</t>
  </si>
  <si>
    <t>143.8</t>
  </si>
  <si>
    <t>101.4</t>
  </si>
  <si>
    <t>88.25</t>
  </si>
  <si>
    <t>148.7</t>
  </si>
  <si>
    <t>170.7</t>
  </si>
  <si>
    <t>208.9</t>
  </si>
  <si>
    <t>Net income
                                    1</t>
  </si>
  <si>
    <t>44.73</t>
  </si>
  <si>
    <t>88.69</t>
  </si>
  <si>
    <t>51.22</t>
  </si>
  <si>
    <t>15.96</t>
  </si>
  <si>
    <t>40.36</t>
  </si>
  <si>
    <t>56.27</t>
  </si>
  <si>
    <t>71.66</t>
  </si>
  <si>
    <t>Reference price
                                    2</t>
  </si>
  <si>
    <t>30.03</t>
  </si>
  <si>
    <t>29.86</t>
  </si>
  <si>
    <t>57.46</t>
  </si>
  <si>
    <t>28.08</t>
  </si>
  <si>
    <t>25.08</t>
  </si>
  <si>
    <t>32.37</t>
  </si>
  <si>
    <t>Nbr of stocks (in thousands)</t>
  </si>
  <si>
    <t>11,027</t>
  </si>
  <si>
    <t>11,336</t>
  </si>
  <si>
    <t>9,912</t>
  </si>
  <si>
    <t>9,586</t>
  </si>
  <si>
    <t>9,835</t>
  </si>
  <si>
    <t>10,163</t>
  </si>
  <si>
    <t>Announcement Date</t>
  </si>
  <si>
    <t>2/25/20</t>
  </si>
  <si>
    <t>2/10/21</t>
  </si>
  <si>
    <t>2/9/22</t>
  </si>
  <si>
    <t>2/8/23</t>
  </si>
  <si>
    <t>2/7/24</t>
  </si>
  <si>
    <t>address1</t>
  </si>
  <si>
    <t>979 Batesville Road</t>
  </si>
  <si>
    <t>address2</t>
  </si>
  <si>
    <t>Suite B</t>
  </si>
  <si>
    <t>city</t>
  </si>
  <si>
    <t>Greer</t>
  </si>
  <si>
    <t>state</t>
  </si>
  <si>
    <t>SC</t>
  </si>
  <si>
    <t>zip</t>
  </si>
  <si>
    <t>29651</t>
  </si>
  <si>
    <t>country</t>
  </si>
  <si>
    <t>phone</t>
  </si>
  <si>
    <t>864 448 7000</t>
  </si>
  <si>
    <t>website</t>
  </si>
  <si>
    <t>https://www.regionalmanagement.com</t>
  </si>
  <si>
    <t>industry</t>
  </si>
  <si>
    <t>Credit Services</t>
  </si>
  <si>
    <t>industryKey</t>
  </si>
  <si>
    <t>credit-services</t>
  </si>
  <si>
    <t>industryDisp</t>
  </si>
  <si>
    <t>sector</t>
  </si>
  <si>
    <t>Financial Services</t>
  </si>
  <si>
    <t>sectorKey</t>
  </si>
  <si>
    <t>financial-services</t>
  </si>
  <si>
    <t>sectorDisp</t>
  </si>
  <si>
    <t>longBusinessSummary</t>
  </si>
  <si>
    <t>Regional Management Corp., a diversified consumer finance company, provides various installment loan products primarily to customers with limited access to consumer credit from banks, thrifts, credit card companies, and other lenders in the United States. It offers small and large installment loans; and retail loans to finance the purchase of furniture, appliances, and other retail products. The company also provides insurance products, including credit life, credit accident and health, credit property, vehicle single interest, and credit involuntary unemployment insurance; collateral protection insurance; and property insurance, as well as reinsurance products. In addition, its loans are sourced through branches, centrally-managed direct mail campaigns, and digital partners, as well as its consumer website. The company was incorporated in 1987 and is headquartered in Greer, South Carolina.</t>
  </si>
  <si>
    <t>fullTimeEmployees</t>
  </si>
  <si>
    <t>companyOfficers</t>
  </si>
  <si>
    <t>[{'maxAge': 1, 'name': 'Mr. Robert William Beck', 'age': 60, 'title': 'President, CEO &amp; Director', 'yearBorn': 1964, 'fiscalYear': 2023, 'totalPay': 2291830, 'exercisedValue': 0, 'unexercisedValue': 469735}, {'maxAge': 1, 'name': 'Ms. Harpreet  Rana', 'age': 52, 'title': 'Executive VP &amp; CFO', 'yearBorn': 1972, 'fiscalYear': 2023, 'totalPay': 999617, 'exercisedValue': 0, 'unexercisedValue': 0}, {'maxAge': 1, 'name': 'Mr. Brian J. Fisher J.D.', 'age': 40, 'title': 'Executive VP and Chief Strategy &amp; Development Officer', 'yearBorn': 1984, 'fiscalYear': 2023, 'totalPay': 1003544, 'exercisedValue': 0, 'unexercisedValue': 302956}, {'maxAge': 1, 'name': 'Mr. Manish  Parmar', 'age': 46, 'title': 'Executive VP &amp; Chief Credit Risk Officer', 'yearBorn': 1978, 'fiscalYear': 2023, 'totalPay': 896084, 'exercisedValue': 0, 'unexercisedValue': 0}, {'maxAge': 1, 'name': 'Mr. Steven B. Barnette', 'age': 43, 'title': 'VP, Corporate Controller &amp; Principal Accounting Officer', 'yearBorn': 1981, 'fiscalYear': 2023, 'exercisedValue': 0, 'unexercisedValue': 0}, {'maxAge': 1, 'name': 'Ms. Catherine R Atwood J.D.', 'age': 41, 'title': 'Senior VP, General Counsel &amp; Secretary', 'yearBorn': 1983, 'fiscalYear': 2023, 'exercisedValue': 0, 'unexercisedValue': 0}, {'maxAge': 1, 'name': 'Mr. Chris  Peterson', 'title': 'Chief Data &amp; Analytics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</si>
  <si>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</si>
  <si>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</si>
  <si>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</si>
  <si>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</si>
  <si>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</si>
  <si>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</si>
  <si>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</si>
  <si>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</si>
  <si>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</si>
  <si>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</si>
  <si>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</si>
  <si>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</si>
  <si>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</si>
  <si>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</si>
  <si>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</si>
  <si>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</si>
  <si>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</si>
  <si>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</si>
  <si>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</si>
  <si>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</si>
  <si>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</si>
  <si>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</si>
  <si>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</si>
  <si>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</si>
  <si>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</si>
  <si>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</si>
  <si>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</si>
  <si>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</si>
  <si>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</si>
  <si>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</si>
  <si>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</si>
  <si>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</si>
  <si>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</si>
  <si>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</si>
  <si>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</si>
  <si>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</si>
  <si>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</si>
  <si>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</si>
  <si>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</si>
  <si>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</si>
  <si>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</si>
  <si>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</si>
  <si>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</si>
  <si>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</si>
  <si>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</si>
  <si>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</si>
  <si>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</si>
  <si>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</si>
  <si>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</si>
  <si>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</si>
  <si>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</si>
  <si>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</si>
  <si>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</si>
  <si>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</si>
  <si>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</si>
  <si>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</si>
  <si>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</si>
  <si>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</si>
  <si>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</si>
  <si>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</si>
  <si>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</si>
  <si>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</si>
  <si>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</si>
  <si>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</si>
  <si>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</si>
  <si>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</si>
  <si>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</si>
  <si>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</si>
  <si>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</si>
  <si>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</si>
  <si>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</si>
  <si>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</si>
  <si>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</si>
  <si>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</si>
  <si>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</si>
  <si>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</si>
  <si>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</si>
  <si>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</si>
  <si>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</si>
  <si>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Regional Management Corp.</t>
  </si>
  <si>
    <t>longName</t>
  </si>
  <si>
    <t>firstTradeDateEpochUtc</t>
  </si>
  <si>
    <t>timeZoneFullName</t>
  </si>
  <si>
    <t>America/New_York</t>
  </si>
  <si>
    <t>timeZoneShortName</t>
  </si>
  <si>
    <t>EST</t>
  </si>
  <si>
    <t>uuid</t>
  </si>
  <si>
    <t>2622e9b3-48f0-3f74-a3e4-bb9b7d213dc8</t>
  </si>
  <si>
    <t>messageBoardId</t>
  </si>
  <si>
    <t>finmb_4471002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</si>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</sst>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gionalmanage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31.44</v>
      </c>
      <c r="C4" s="2"/>
      <c r="D4" s="2"/>
      <c r="E4" s="2"/>
      <c r="F4" s="2"/>
      <c r="G4" s="2"/>
      <c r="H4" s="2"/>
      <c r="I4" s="2"/>
      <c r="J4" s="2"/>
      <c r="K4" s="2"/>
      <c r="L4" s="2"/>
      <c r="M4" s="2"/>
      <c r="N4" s="2"/>
      <c r="O4" s="2"/>
      <c r="P4" s="2"/>
      <c r="Q4" s="2"/>
      <c r="R4" s="2"/>
      <c r="S4" s="2"/>
      <c r="T4" s="2"/>
      <c r="U4" s="2"/>
      <c r="V4" s="2"/>
      <c r="W4" s="2"/>
      <c r="X4" s="2"/>
      <c r="Y4" s="2"/>
      <c r="Z4" s="2"/>
    </row>
    <row r="5">
      <c r="A5" s="1" t="s">
        <v>7</v>
      </c>
      <c r="B5" s="1">
        <v>-145.2749932042094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3.28982784E8</v>
      </c>
      <c r="C8" s="2"/>
      <c r="D8" s="2"/>
      <c r="E8" s="2"/>
      <c r="F8" s="2"/>
      <c r="G8" s="2"/>
      <c r="H8" s="2"/>
      <c r="I8" s="2"/>
      <c r="J8" s="2"/>
      <c r="K8" s="2"/>
      <c r="L8" s="2"/>
      <c r="M8" s="2"/>
      <c r="N8" s="2"/>
      <c r="O8" s="2"/>
      <c r="P8" s="2"/>
      <c r="Q8" s="2"/>
      <c r="R8" s="2"/>
      <c r="S8" s="2"/>
      <c r="T8" s="2"/>
      <c r="U8" s="2"/>
      <c r="V8" s="2"/>
      <c r="W8" s="2"/>
      <c r="X8" s="2"/>
      <c r="Y8" s="2"/>
      <c r="Z8" s="2"/>
    </row>
    <row r="9">
      <c r="A9" s="1" t="s">
        <v>13</v>
      </c>
      <c r="B9" s="1">
        <v>34.723</v>
      </c>
      <c r="C9" s="2"/>
      <c r="D9" s="2"/>
      <c r="E9" s="2"/>
      <c r="F9" s="2"/>
      <c r="G9" s="2"/>
      <c r="H9" s="2"/>
      <c r="I9" s="2"/>
      <c r="J9" s="2"/>
      <c r="K9" s="2"/>
      <c r="L9" s="2"/>
      <c r="M9" s="2"/>
      <c r="N9" s="2"/>
      <c r="O9" s="2"/>
      <c r="P9" s="2"/>
      <c r="Q9" s="2"/>
      <c r="R9" s="2"/>
      <c r="S9" s="2"/>
      <c r="T9" s="2"/>
      <c r="U9" s="2"/>
      <c r="V9" s="2"/>
      <c r="W9" s="2"/>
      <c r="X9" s="2"/>
      <c r="Y9" s="2"/>
      <c r="Z9" s="2"/>
    </row>
    <row r="10">
      <c r="A10" s="1" t="s">
        <v>14</v>
      </c>
      <c r="B10" s="1">
        <v>5.7110085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23.0</v>
      </c>
      <c r="D2" s="1">
        <v>24.0</v>
      </c>
      <c r="E2" s="1">
        <v>29.0</v>
      </c>
      <c r="F2" s="1">
        <v>35.0</v>
      </c>
      <c r="G2" s="1">
        <v>44.0</v>
      </c>
      <c r="H2" s="1">
        <v>26.0</v>
      </c>
      <c r="I2" s="1">
        <v>88.0</v>
      </c>
      <c r="J2" s="1">
        <v>51.0</v>
      </c>
      <c r="K2" s="1">
        <v>15.0</v>
      </c>
      <c r="L2" s="2"/>
      <c r="M2" s="2"/>
      <c r="N2" s="2"/>
      <c r="O2" s="2"/>
      <c r="P2" s="2"/>
      <c r="Q2" s="2"/>
      <c r="R2" s="2"/>
      <c r="S2" s="2"/>
      <c r="T2" s="2"/>
      <c r="U2" s="2"/>
      <c r="V2" s="2"/>
      <c r="W2" s="2"/>
      <c r="X2" s="2"/>
      <c r="Y2" s="2"/>
      <c r="Z2" s="2"/>
    </row>
    <row r="3">
      <c r="A3" s="1" t="s">
        <v>26</v>
      </c>
      <c r="B3" s="1">
        <v>3.0</v>
      </c>
      <c r="C3" s="1">
        <v>3.0</v>
      </c>
      <c r="D3" s="1">
        <v>4.0</v>
      </c>
      <c r="E3" s="1">
        <v>5.0</v>
      </c>
      <c r="F3" s="1">
        <v>6.0</v>
      </c>
      <c r="G3" s="1">
        <v>8.0</v>
      </c>
      <c r="H3" s="1">
        <v>11.0</v>
      </c>
      <c r="I3" s="1">
        <v>9.0</v>
      </c>
      <c r="J3" s="1">
        <v>9.0</v>
      </c>
      <c r="K3" s="1">
        <v>10.0</v>
      </c>
      <c r="L3" s="2"/>
      <c r="M3" s="2"/>
      <c r="N3" s="2"/>
      <c r="O3" s="2"/>
      <c r="P3" s="2"/>
      <c r="Q3" s="2"/>
      <c r="R3" s="2"/>
      <c r="S3" s="2"/>
      <c r="T3" s="2"/>
      <c r="U3" s="2"/>
      <c r="V3" s="2"/>
      <c r="W3" s="2"/>
      <c r="X3" s="2"/>
      <c r="Y3" s="2"/>
      <c r="Z3" s="2"/>
    </row>
    <row r="4">
      <c r="A4" s="1" t="s">
        <v>27</v>
      </c>
      <c r="B4" s="1">
        <v>57.0</v>
      </c>
      <c r="C4" s="1">
        <v>40.0</v>
      </c>
      <c r="D4" s="1">
        <v>1.0</v>
      </c>
      <c r="E4" s="1">
        <v>2.0</v>
      </c>
      <c r="F4" s="1">
        <v>2.0</v>
      </c>
      <c r="G4" s="1">
        <v>2.0</v>
      </c>
      <c r="H4" s="1">
        <v>2.0</v>
      </c>
      <c r="I4" s="1">
        <v>2.0</v>
      </c>
      <c r="J4" s="1">
        <v>2.0</v>
      </c>
      <c r="K4" s="1">
        <v>3.0</v>
      </c>
      <c r="L4" s="2"/>
      <c r="M4" s="2"/>
      <c r="N4" s="2"/>
      <c r="O4" s="2"/>
      <c r="P4" s="2"/>
      <c r="Q4" s="2"/>
      <c r="R4" s="2"/>
      <c r="S4" s="2"/>
      <c r="T4" s="2"/>
      <c r="U4" s="2"/>
      <c r="V4" s="2"/>
      <c r="W4" s="2"/>
      <c r="X4" s="2"/>
      <c r="Y4" s="2"/>
      <c r="Z4" s="2"/>
    </row>
    <row r="5">
      <c r="A5" s="1" t="s">
        <v>28</v>
      </c>
      <c r="B5" s="1">
        <v>3.0</v>
      </c>
      <c r="C5" s="1">
        <v>3.0</v>
      </c>
      <c r="D5" s="1">
        <v>6.0</v>
      </c>
      <c r="E5" s="1">
        <v>7.0</v>
      </c>
      <c r="F5" s="1">
        <v>8.0</v>
      </c>
      <c r="G5" s="1">
        <v>10.0</v>
      </c>
      <c r="H5" s="1">
        <v>13.0</v>
      </c>
      <c r="I5" s="1">
        <v>11.0</v>
      </c>
      <c r="J5" s="1">
        <v>12.0</v>
      </c>
      <c r="K5" s="1">
        <v>14.0</v>
      </c>
      <c r="L5" s="2"/>
      <c r="M5" s="2"/>
      <c r="N5" s="2"/>
      <c r="O5" s="2"/>
      <c r="P5" s="2"/>
      <c r="Q5" s="2"/>
      <c r="R5" s="2"/>
      <c r="S5" s="2"/>
      <c r="T5" s="2"/>
      <c r="U5" s="2"/>
      <c r="V5" s="2"/>
      <c r="W5" s="2"/>
      <c r="X5" s="2"/>
      <c r="Y5" s="2"/>
      <c r="Z5" s="2"/>
    </row>
    <row r="6">
      <c r="A6" s="1" t="s">
        <v>29</v>
      </c>
      <c r="B6" s="1">
        <v>0.0</v>
      </c>
      <c r="C6" s="1">
        <v>34.0</v>
      </c>
      <c r="D6" s="1">
        <v>0.0</v>
      </c>
      <c r="E6" s="1">
        <v>24.0</v>
      </c>
      <c r="F6" s="1">
        <v>2.0</v>
      </c>
      <c r="G6" s="1">
        <v>9.0</v>
      </c>
      <c r="H6" s="1">
        <v>18.0</v>
      </c>
      <c r="I6" s="1">
        <v>16.0</v>
      </c>
      <c r="J6" s="1">
        <v>14.0</v>
      </c>
      <c r="K6" s="1">
        <v>86.0</v>
      </c>
      <c r="L6" s="2"/>
      <c r="M6" s="2"/>
      <c r="N6" s="2"/>
      <c r="O6" s="2"/>
      <c r="P6" s="2"/>
      <c r="Q6" s="2"/>
      <c r="R6" s="2"/>
      <c r="S6" s="2"/>
      <c r="T6" s="2"/>
      <c r="U6" s="2"/>
      <c r="V6" s="2"/>
      <c r="W6" s="2"/>
      <c r="X6" s="2"/>
      <c r="Y6" s="2"/>
      <c r="Z6" s="2"/>
    </row>
    <row r="7">
      <c r="A7" s="1" t="s">
        <v>30</v>
      </c>
      <c r="B7" s="1">
        <v>0.0</v>
      </c>
      <c r="C7" s="1">
        <v>45.0</v>
      </c>
      <c r="D7" s="1">
        <v>17.0</v>
      </c>
      <c r="E7" s="1">
        <v>6.0</v>
      </c>
      <c r="F7" s="1">
        <v>33.0</v>
      </c>
      <c r="G7" s="1">
        <v>24.0</v>
      </c>
      <c r="H7" s="1">
        <v>26.0</v>
      </c>
      <c r="I7" s="1">
        <v>-2.0</v>
      </c>
      <c r="J7" s="1">
        <v>0.0</v>
      </c>
      <c r="K7" s="1">
        <v>0.0</v>
      </c>
      <c r="L7" s="2"/>
      <c r="M7" s="2"/>
      <c r="N7" s="2"/>
      <c r="O7" s="2"/>
      <c r="P7" s="2"/>
      <c r="Q7" s="2"/>
      <c r="R7" s="2"/>
      <c r="S7" s="2"/>
      <c r="T7" s="2"/>
      <c r="U7" s="2"/>
      <c r="V7" s="2"/>
      <c r="W7" s="2"/>
      <c r="X7" s="2"/>
      <c r="Y7" s="2"/>
      <c r="Z7" s="2"/>
    </row>
    <row r="8">
      <c r="A8" s="1" t="s">
        <v>31</v>
      </c>
      <c r="B8" s="1">
        <v>69.0</v>
      </c>
      <c r="C8" s="1">
        <v>47.0</v>
      </c>
      <c r="D8" s="1">
        <v>63.0</v>
      </c>
      <c r="E8" s="1">
        <v>77.0</v>
      </c>
      <c r="F8" s="1">
        <v>87.0</v>
      </c>
      <c r="G8" s="1">
        <v>99.0</v>
      </c>
      <c r="H8" s="1">
        <v>124.0</v>
      </c>
      <c r="I8" s="1">
        <v>89.0</v>
      </c>
      <c r="J8" s="1">
        <v>0.0</v>
      </c>
      <c r="K8" s="1">
        <v>0.0</v>
      </c>
      <c r="L8" s="2"/>
      <c r="M8" s="2"/>
      <c r="N8" s="2"/>
      <c r="O8" s="2"/>
      <c r="P8" s="2"/>
      <c r="Q8" s="2"/>
      <c r="R8" s="2"/>
      <c r="S8" s="2"/>
      <c r="T8" s="2"/>
      <c r="U8" s="2"/>
      <c r="V8" s="2"/>
      <c r="W8" s="2"/>
      <c r="X8" s="2"/>
      <c r="Y8" s="2"/>
      <c r="Z8" s="2"/>
    </row>
    <row r="9">
      <c r="A9" s="1" t="s">
        <v>32</v>
      </c>
      <c r="B9" s="1">
        <v>2.0</v>
      </c>
      <c r="C9" s="1">
        <v>3.0</v>
      </c>
      <c r="D9" s="1">
        <v>4.0</v>
      </c>
      <c r="E9" s="1">
        <v>4.0</v>
      </c>
      <c r="F9" s="1">
        <v>6.0</v>
      </c>
      <c r="G9" s="1">
        <v>5.0</v>
      </c>
      <c r="H9" s="1">
        <v>5.0</v>
      </c>
      <c r="I9" s="1">
        <v>7.0</v>
      </c>
      <c r="J9" s="1">
        <v>10.0</v>
      </c>
      <c r="K9" s="1">
        <v>11.0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185.0</v>
      </c>
      <c r="K10" s="1">
        <v>220.0</v>
      </c>
      <c r="L10" s="2"/>
      <c r="M10" s="2"/>
      <c r="N10" s="2"/>
      <c r="O10" s="2"/>
      <c r="P10" s="2"/>
      <c r="Q10" s="2"/>
      <c r="R10" s="2"/>
      <c r="S10" s="2"/>
      <c r="T10" s="2"/>
      <c r="U10" s="2"/>
      <c r="V10" s="2"/>
      <c r="W10" s="2"/>
      <c r="X10" s="2"/>
      <c r="Y10" s="2"/>
      <c r="Z10" s="2"/>
    </row>
    <row r="11">
      <c r="A11" s="1" t="s">
        <v>34</v>
      </c>
      <c r="B11" s="1">
        <v>-4.0</v>
      </c>
      <c r="C11" s="1">
        <v>-14.0</v>
      </c>
      <c r="D11" s="1">
        <v>1.0</v>
      </c>
      <c r="E11" s="1">
        <v>4.0</v>
      </c>
      <c r="F11" s="1">
        <v>-4.0</v>
      </c>
      <c r="G11" s="1">
        <v>-1.0</v>
      </c>
      <c r="H11" s="1">
        <v>67.0</v>
      </c>
      <c r="I11" s="1">
        <v>-20.0</v>
      </c>
      <c r="J11" s="1">
        <v>-11.0</v>
      </c>
      <c r="K11" s="1">
        <v>-14.0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13.0</v>
      </c>
      <c r="J12" s="1">
        <v>3.0</v>
      </c>
      <c r="K12" s="1">
        <v>-3.0</v>
      </c>
      <c r="L12" s="2"/>
      <c r="M12" s="2"/>
      <c r="N12" s="2"/>
      <c r="O12" s="2"/>
      <c r="P12" s="2"/>
      <c r="Q12" s="2"/>
      <c r="R12" s="2"/>
      <c r="S12" s="2"/>
      <c r="T12" s="2"/>
      <c r="U12" s="2"/>
      <c r="V12" s="2"/>
      <c r="W12" s="2"/>
      <c r="X12" s="2"/>
      <c r="Y12" s="2"/>
      <c r="Z12" s="2"/>
    </row>
    <row r="13">
      <c r="A13" s="1" t="s">
        <v>36</v>
      </c>
      <c r="B13" s="1">
        <v>0.0</v>
      </c>
      <c r="C13" s="1">
        <v>0.0</v>
      </c>
      <c r="D13" s="1">
        <v>0.0</v>
      </c>
      <c r="E13" s="1">
        <v>0.0</v>
      </c>
      <c r="F13" s="1">
        <v>4.0</v>
      </c>
      <c r="G13" s="1">
        <v>3.0</v>
      </c>
      <c r="H13" s="1">
        <v>11.0</v>
      </c>
      <c r="I13" s="1">
        <v>10.0</v>
      </c>
      <c r="J13" s="1">
        <v>-14.0</v>
      </c>
      <c r="K13" s="1">
        <v>7.0</v>
      </c>
      <c r="L13" s="2"/>
      <c r="M13" s="2"/>
      <c r="N13" s="2"/>
      <c r="O13" s="2"/>
      <c r="P13" s="2"/>
      <c r="Q13" s="2"/>
      <c r="R13" s="2"/>
      <c r="S13" s="2"/>
      <c r="T13" s="2"/>
      <c r="U13" s="2"/>
      <c r="V13" s="2"/>
      <c r="W13" s="2"/>
      <c r="X13" s="2"/>
      <c r="Y13" s="2"/>
      <c r="Z13" s="2"/>
    </row>
    <row r="14">
      <c r="A14" s="1" t="s">
        <v>37</v>
      </c>
      <c r="B14" s="1">
        <v>16.0</v>
      </c>
      <c r="C14" s="1">
        <v>3.0</v>
      </c>
      <c r="D14" s="1">
        <v>18.0</v>
      </c>
      <c r="E14" s="1">
        <v>-8.0</v>
      </c>
      <c r="F14" s="1">
        <v>7.0</v>
      </c>
      <c r="G14" s="1">
        <v>2.0</v>
      </c>
      <c r="H14" s="1">
        <v>-9.0</v>
      </c>
      <c r="I14" s="1">
        <v>-8.0</v>
      </c>
      <c r="J14" s="1">
        <v>-13.0</v>
      </c>
      <c r="K14" s="1">
        <v>-4.0</v>
      </c>
      <c r="L14" s="2"/>
      <c r="M14" s="2"/>
      <c r="N14" s="2"/>
      <c r="O14" s="2"/>
      <c r="P14" s="2"/>
      <c r="Q14" s="2"/>
      <c r="R14" s="2"/>
      <c r="S14" s="2"/>
      <c r="T14" s="2"/>
      <c r="U14" s="2"/>
      <c r="V14" s="2"/>
      <c r="W14" s="2"/>
      <c r="X14" s="2"/>
      <c r="Y14" s="2"/>
      <c r="Z14" s="2"/>
    </row>
    <row r="15">
      <c r="A15" s="1" t="s">
        <v>38</v>
      </c>
      <c r="B15" s="1">
        <v>85.0</v>
      </c>
      <c r="C15" s="1">
        <v>82.0</v>
      </c>
      <c r="D15" s="1">
        <v>99.0</v>
      </c>
      <c r="E15" s="1">
        <v>115.0</v>
      </c>
      <c r="F15" s="1">
        <v>146.0</v>
      </c>
      <c r="G15" s="1">
        <v>165.0</v>
      </c>
      <c r="H15" s="1">
        <v>173.0</v>
      </c>
      <c r="I15" s="1">
        <v>189.0</v>
      </c>
      <c r="J15" s="1">
        <v>224.0</v>
      </c>
      <c r="K15" s="1">
        <v>249.0</v>
      </c>
      <c r="L15" s="2"/>
      <c r="M15" s="2"/>
      <c r="N15" s="2"/>
      <c r="O15" s="2"/>
      <c r="P15" s="2"/>
      <c r="Q15" s="2"/>
      <c r="R15" s="2"/>
      <c r="S15" s="2"/>
      <c r="T15" s="2"/>
      <c r="U15" s="2"/>
      <c r="V15" s="2"/>
      <c r="W15" s="2"/>
      <c r="X15" s="2"/>
      <c r="Y15" s="2"/>
      <c r="Z15" s="2"/>
    </row>
    <row r="16">
      <c r="A16" s="1" t="s">
        <v>39</v>
      </c>
      <c r="B16" s="1">
        <v>-4.0</v>
      </c>
      <c r="C16" s="1">
        <v>-4.0</v>
      </c>
      <c r="D16" s="1">
        <v>-6.0</v>
      </c>
      <c r="E16" s="1">
        <v>-4.0</v>
      </c>
      <c r="F16" s="1">
        <v>-5.0</v>
      </c>
      <c r="G16" s="1">
        <v>-5.0</v>
      </c>
      <c r="H16" s="1">
        <v>-4.0</v>
      </c>
      <c r="I16" s="1">
        <v>-3.0</v>
      </c>
      <c r="J16" s="1">
        <v>-5.0</v>
      </c>
      <c r="K16" s="1">
        <v>-4.0</v>
      </c>
      <c r="L16" s="2"/>
      <c r="M16" s="2"/>
      <c r="N16" s="2"/>
      <c r="O16" s="2"/>
      <c r="P16" s="2"/>
      <c r="Q16" s="2"/>
      <c r="R16" s="2"/>
      <c r="S16" s="2"/>
      <c r="T16" s="2"/>
      <c r="U16" s="2"/>
      <c r="V16" s="2"/>
      <c r="W16" s="2"/>
      <c r="X16" s="2"/>
      <c r="Y16" s="2"/>
      <c r="Z16" s="2"/>
    </row>
    <row r="17">
      <c r="A17" s="1" t="s">
        <v>40</v>
      </c>
      <c r="B17" s="1">
        <v>0.0</v>
      </c>
      <c r="C17" s="1">
        <v>0.0</v>
      </c>
      <c r="D17" s="1">
        <v>72.0</v>
      </c>
      <c r="E17" s="1">
        <v>55.0</v>
      </c>
      <c r="F17" s="1">
        <v>0.0</v>
      </c>
      <c r="G17" s="1">
        <v>5.0</v>
      </c>
      <c r="H17" s="1">
        <v>0.0</v>
      </c>
      <c r="I17" s="1">
        <v>0.0</v>
      </c>
      <c r="J17" s="1">
        <v>0.0</v>
      </c>
      <c r="K17" s="1">
        <v>0.0</v>
      </c>
      <c r="L17" s="2"/>
      <c r="M17" s="2"/>
      <c r="N17" s="2"/>
      <c r="O17" s="2"/>
      <c r="P17" s="2"/>
      <c r="Q17" s="2"/>
      <c r="R17" s="2"/>
      <c r="S17" s="2"/>
      <c r="T17" s="2"/>
      <c r="U17" s="2"/>
      <c r="V17" s="2"/>
      <c r="W17" s="2"/>
      <c r="X17" s="2"/>
      <c r="Y17" s="2"/>
      <c r="Z17" s="2"/>
    </row>
    <row r="18">
      <c r="A18" s="1" t="s">
        <v>41</v>
      </c>
      <c r="B18" s="1">
        <v>-12.0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-5.0</v>
      </c>
      <c r="E19" s="1">
        <v>-6.0</v>
      </c>
      <c r="F19" s="1">
        <v>-1.0</v>
      </c>
      <c r="G19" s="1">
        <v>-1.0</v>
      </c>
      <c r="H19" s="1">
        <v>-1.0</v>
      </c>
      <c r="I19" s="1">
        <v>-3.0</v>
      </c>
      <c r="J19" s="1">
        <v>-5.0</v>
      </c>
      <c r="K19" s="1">
        <v>-7.0</v>
      </c>
      <c r="L19" s="2"/>
      <c r="M19" s="2"/>
      <c r="N19" s="2"/>
      <c r="O19" s="2"/>
      <c r="P19" s="2"/>
      <c r="Q19" s="2"/>
      <c r="R19" s="2"/>
      <c r="S19" s="2"/>
      <c r="T19" s="2"/>
      <c r="U19" s="2"/>
      <c r="V19" s="2"/>
      <c r="W19" s="2"/>
      <c r="X19" s="2"/>
      <c r="Y19" s="2"/>
      <c r="Z19" s="2"/>
    </row>
    <row r="20">
      <c r="A20" s="1" t="s">
        <v>43</v>
      </c>
      <c r="B20" s="1">
        <v>-59.0</v>
      </c>
      <c r="C20" s="1">
        <v>-133.0</v>
      </c>
      <c r="D20" s="1">
        <v>-149.0</v>
      </c>
      <c r="E20" s="1">
        <v>-169.0</v>
      </c>
      <c r="F20" s="1">
        <v>-192.0</v>
      </c>
      <c r="G20" s="1">
        <v>-268.0</v>
      </c>
      <c r="H20" s="1">
        <v>-93.0</v>
      </c>
      <c r="I20" s="1">
        <v>-348.0</v>
      </c>
      <c r="J20" s="1">
        <v>-415.0</v>
      </c>
      <c r="K20" s="1">
        <v>-265.0</v>
      </c>
      <c r="L20" s="2"/>
      <c r="M20" s="2"/>
      <c r="N20" s="2"/>
      <c r="O20" s="2"/>
      <c r="P20" s="2"/>
      <c r="Q20" s="2"/>
      <c r="R20" s="2"/>
      <c r="S20" s="2"/>
      <c r="T20" s="2"/>
      <c r="U20" s="2"/>
      <c r="V20" s="2"/>
      <c r="W20" s="2"/>
      <c r="X20" s="2"/>
      <c r="Y20" s="2"/>
      <c r="Z20" s="2"/>
    </row>
    <row r="21" ht="15.75" customHeight="1">
      <c r="A21" s="1" t="s">
        <v>44</v>
      </c>
      <c r="B21" s="1">
        <v>0.0</v>
      </c>
      <c r="C21" s="1">
        <v>-8.0</v>
      </c>
      <c r="D21" s="1">
        <v>2.0</v>
      </c>
      <c r="E21" s="1">
        <v>-8.0</v>
      </c>
      <c r="F21" s="1">
        <v>0.0</v>
      </c>
      <c r="G21" s="1">
        <v>0.0</v>
      </c>
      <c r="H21" s="1">
        <v>0.0</v>
      </c>
      <c r="I21" s="1">
        <v>0.0</v>
      </c>
      <c r="J21" s="1">
        <v>-20.0</v>
      </c>
      <c r="K21" s="1">
        <v>-1.0</v>
      </c>
      <c r="L21" s="2"/>
      <c r="M21" s="2"/>
      <c r="N21" s="2"/>
      <c r="O21" s="2"/>
      <c r="P21" s="2"/>
      <c r="Q21" s="2"/>
      <c r="R21" s="2"/>
      <c r="S21" s="2"/>
      <c r="T21" s="2"/>
      <c r="U21" s="2"/>
      <c r="V21" s="2"/>
      <c r="W21" s="2"/>
      <c r="X21" s="2"/>
      <c r="Y21" s="2"/>
      <c r="Z21" s="2"/>
    </row>
    <row r="22" ht="15.75" customHeight="1">
      <c r="A22" s="1" t="s">
        <v>45</v>
      </c>
      <c r="B22" s="1">
        <v>-64.0</v>
      </c>
      <c r="C22" s="1">
        <v>-146.0</v>
      </c>
      <c r="D22" s="1">
        <v>-157.0</v>
      </c>
      <c r="E22" s="1">
        <v>-188.0</v>
      </c>
      <c r="F22" s="1">
        <v>-199.0</v>
      </c>
      <c r="G22" s="1">
        <v>-276.0</v>
      </c>
      <c r="H22" s="1">
        <v>-98.0</v>
      </c>
      <c r="I22" s="1">
        <v>-355.0</v>
      </c>
      <c r="J22" s="1">
        <v>-447.0</v>
      </c>
      <c r="K22" s="1">
        <v>-279.0</v>
      </c>
      <c r="L22" s="2"/>
      <c r="M22" s="2"/>
      <c r="N22" s="2"/>
      <c r="O22" s="2"/>
      <c r="P22" s="2"/>
      <c r="Q22" s="2"/>
      <c r="R22" s="2"/>
      <c r="S22" s="2"/>
      <c r="T22" s="2"/>
      <c r="U22" s="2"/>
      <c r="V22" s="2"/>
      <c r="W22" s="2"/>
      <c r="X22" s="2"/>
      <c r="Y22" s="2"/>
      <c r="Z22" s="2"/>
    </row>
    <row r="23" ht="15.75" customHeight="1">
      <c r="A23" s="1" t="s">
        <v>46</v>
      </c>
      <c r="B23" s="1">
        <v>0.0</v>
      </c>
      <c r="C23" s="1">
        <v>72.0</v>
      </c>
      <c r="D23" s="1">
        <v>115.0</v>
      </c>
      <c r="E23" s="1">
        <v>80.0</v>
      </c>
      <c r="F23" s="1">
        <v>281.0</v>
      </c>
      <c r="G23" s="1">
        <v>169.0</v>
      </c>
      <c r="H23" s="1">
        <v>29.0</v>
      </c>
      <c r="I23" s="1">
        <v>2480.0</v>
      </c>
      <c r="J23" s="1">
        <v>2270.0</v>
      </c>
      <c r="K23" s="1">
        <v>1650.0</v>
      </c>
      <c r="L23" s="2"/>
      <c r="M23" s="2"/>
      <c r="N23" s="2"/>
      <c r="O23" s="2"/>
      <c r="P23" s="2"/>
      <c r="Q23" s="2"/>
      <c r="R23" s="2"/>
      <c r="S23" s="2"/>
      <c r="T23" s="2"/>
      <c r="U23" s="2"/>
      <c r="V23" s="2"/>
      <c r="W23" s="2"/>
      <c r="X23" s="2"/>
      <c r="Y23" s="2"/>
      <c r="Z23" s="2"/>
    </row>
    <row r="24" ht="15.75" customHeight="1">
      <c r="A24" s="1" t="s">
        <v>47</v>
      </c>
      <c r="B24" s="1">
        <v>0.0</v>
      </c>
      <c r="C24" s="1">
        <v>72.0</v>
      </c>
      <c r="D24" s="1">
        <v>115.0</v>
      </c>
      <c r="E24" s="1">
        <v>80.0</v>
      </c>
      <c r="F24" s="1">
        <v>281.0</v>
      </c>
      <c r="G24" s="1">
        <v>169.0</v>
      </c>
      <c r="H24" s="1">
        <v>29.0</v>
      </c>
      <c r="I24" s="1">
        <v>2480.0</v>
      </c>
      <c r="J24" s="1">
        <v>2270.0</v>
      </c>
      <c r="K24" s="1">
        <v>1650.0</v>
      </c>
      <c r="L24" s="2"/>
      <c r="M24" s="2"/>
      <c r="N24" s="2"/>
      <c r="O24" s="2"/>
      <c r="P24" s="2"/>
      <c r="Q24" s="2"/>
      <c r="R24" s="2"/>
      <c r="S24" s="2"/>
      <c r="T24" s="2"/>
      <c r="U24" s="2"/>
      <c r="V24" s="2"/>
      <c r="W24" s="2"/>
      <c r="X24" s="2"/>
      <c r="Y24" s="2"/>
      <c r="Z24" s="2"/>
    </row>
    <row r="25" ht="15.75" customHeight="1">
      <c r="A25" s="1" t="s">
        <v>48</v>
      </c>
      <c r="B25" s="1">
        <v>-21.0</v>
      </c>
      <c r="C25" s="1">
        <v>-3.0</v>
      </c>
      <c r="D25" s="1">
        <v>-33.0</v>
      </c>
      <c r="E25" s="1">
        <v>-79.0</v>
      </c>
      <c r="F25" s="1">
        <v>-192.0</v>
      </c>
      <c r="G25" s="1">
        <v>-21.0</v>
      </c>
      <c r="H25" s="1">
        <v>-69.0</v>
      </c>
      <c r="I25" s="1">
        <v>-2140.0</v>
      </c>
      <c r="J25" s="1">
        <v>-2020.0</v>
      </c>
      <c r="K25" s="1">
        <v>-1600.0</v>
      </c>
      <c r="L25" s="2"/>
      <c r="M25" s="2"/>
      <c r="N25" s="2"/>
      <c r="O25" s="2"/>
      <c r="P25" s="2"/>
      <c r="Q25" s="2"/>
      <c r="R25" s="2"/>
      <c r="S25" s="2"/>
      <c r="T25" s="2"/>
      <c r="U25" s="2"/>
      <c r="V25" s="2"/>
      <c r="W25" s="2"/>
      <c r="X25" s="2"/>
      <c r="Y25" s="2"/>
      <c r="Z25" s="2"/>
    </row>
    <row r="26" ht="15.75" customHeight="1">
      <c r="A26" s="1" t="s">
        <v>49</v>
      </c>
      <c r="B26" s="1">
        <v>-21.0</v>
      </c>
      <c r="C26" s="1">
        <v>-3.0</v>
      </c>
      <c r="D26" s="1">
        <v>-33.0</v>
      </c>
      <c r="E26" s="1">
        <v>-79.0</v>
      </c>
      <c r="F26" s="1">
        <v>-192.0</v>
      </c>
      <c r="G26" s="1">
        <v>-21.0</v>
      </c>
      <c r="H26" s="1">
        <v>-69.0</v>
      </c>
      <c r="I26" s="1">
        <v>-2140.0</v>
      </c>
      <c r="J26" s="1">
        <v>-2020.0</v>
      </c>
      <c r="K26" s="1">
        <v>-1600.0</v>
      </c>
      <c r="L26" s="2"/>
      <c r="M26" s="2"/>
      <c r="N26" s="2"/>
      <c r="O26" s="2"/>
      <c r="P26" s="2"/>
      <c r="Q26" s="2"/>
      <c r="R26" s="2"/>
      <c r="S26" s="2"/>
      <c r="T26" s="2"/>
      <c r="U26" s="2"/>
      <c r="V26" s="2"/>
      <c r="W26" s="2"/>
      <c r="X26" s="2"/>
      <c r="Y26" s="2"/>
      <c r="Z26" s="2"/>
    </row>
    <row r="27" ht="15.75" customHeight="1">
      <c r="A27" s="1" t="s">
        <v>50</v>
      </c>
      <c r="B27" s="1">
        <v>11.0</v>
      </c>
      <c r="C27" s="1">
        <v>0.0</v>
      </c>
      <c r="D27" s="1">
        <v>0.0</v>
      </c>
      <c r="E27" s="1">
        <v>30.0</v>
      </c>
      <c r="F27" s="1">
        <v>0.0</v>
      </c>
      <c r="G27" s="1">
        <v>0.0</v>
      </c>
      <c r="H27" s="1">
        <v>0.0</v>
      </c>
      <c r="I27" s="1">
        <v>0.0</v>
      </c>
      <c r="J27" s="1">
        <v>0.0</v>
      </c>
      <c r="K27" s="1">
        <v>28.0</v>
      </c>
      <c r="L27" s="2"/>
      <c r="M27" s="2"/>
      <c r="N27" s="2"/>
      <c r="O27" s="2"/>
      <c r="P27" s="2"/>
      <c r="Q27" s="2"/>
      <c r="R27" s="2"/>
      <c r="S27" s="2"/>
      <c r="T27" s="2"/>
      <c r="U27" s="2"/>
      <c r="V27" s="2"/>
      <c r="W27" s="2"/>
      <c r="X27" s="2"/>
      <c r="Y27" s="2"/>
      <c r="Z27" s="2"/>
    </row>
    <row r="28" ht="15.75" customHeight="1">
      <c r="A28" s="1" t="s">
        <v>51</v>
      </c>
      <c r="B28" s="1">
        <v>0.0</v>
      </c>
      <c r="C28" s="1">
        <v>-72.0</v>
      </c>
      <c r="D28" s="1">
        <v>-25.0</v>
      </c>
      <c r="E28" s="1">
        <v>-1.0</v>
      </c>
      <c r="F28" s="1">
        <v>-69.0</v>
      </c>
      <c r="G28" s="1">
        <v>-25.0</v>
      </c>
      <c r="H28" s="1">
        <v>-13.0</v>
      </c>
      <c r="I28" s="1">
        <v>-77.0</v>
      </c>
      <c r="J28" s="1">
        <v>-23.0</v>
      </c>
      <c r="K28" s="1">
        <v>-2.0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-2.0</v>
      </c>
      <c r="I29" s="1">
        <v>-9.0</v>
      </c>
      <c r="J29" s="1">
        <v>-11.0</v>
      </c>
      <c r="K29" s="1">
        <v>-11.0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-2.0</v>
      </c>
      <c r="I30" s="1">
        <v>-9.0</v>
      </c>
      <c r="J30" s="1">
        <v>-11.0</v>
      </c>
      <c r="K30" s="1">
        <v>-11.0</v>
      </c>
      <c r="L30" s="2"/>
      <c r="M30" s="2"/>
      <c r="N30" s="2"/>
      <c r="O30" s="2"/>
      <c r="P30" s="2"/>
      <c r="Q30" s="2"/>
      <c r="R30" s="2"/>
      <c r="S30" s="2"/>
      <c r="T30" s="2"/>
      <c r="U30" s="2"/>
      <c r="V30" s="2"/>
      <c r="W30" s="2"/>
      <c r="X30" s="2"/>
      <c r="Y30" s="2"/>
      <c r="Z30" s="2"/>
    </row>
    <row r="31" ht="15.75" customHeight="1">
      <c r="A31" s="1" t="s">
        <v>54</v>
      </c>
      <c r="B31" s="1">
        <v>11.0</v>
      </c>
      <c r="C31" s="1">
        <v>-1.0</v>
      </c>
      <c r="D31" s="1">
        <v>-82.0</v>
      </c>
      <c r="E31" s="1">
        <v>-4.0</v>
      </c>
      <c r="F31" s="1">
        <v>-7.0</v>
      </c>
      <c r="G31" s="1">
        <v>-4.0</v>
      </c>
      <c r="H31" s="1">
        <v>-3.0</v>
      </c>
      <c r="I31" s="1">
        <v>-8.0</v>
      </c>
      <c r="J31" s="1">
        <v>-5.0</v>
      </c>
      <c r="K31" s="1">
        <v>-2.0</v>
      </c>
      <c r="L31" s="2"/>
      <c r="M31" s="2"/>
      <c r="N31" s="2"/>
      <c r="O31" s="2"/>
      <c r="P31" s="2"/>
      <c r="Q31" s="2"/>
      <c r="R31" s="2"/>
      <c r="S31" s="2"/>
      <c r="T31" s="2"/>
      <c r="U31" s="2"/>
      <c r="V31" s="2"/>
      <c r="W31" s="2"/>
      <c r="X31" s="2"/>
      <c r="Y31" s="2"/>
      <c r="Z31" s="2"/>
    </row>
    <row r="32" ht="15.75" customHeight="1">
      <c r="A32" s="1" t="s">
        <v>55</v>
      </c>
      <c r="B32" s="1">
        <v>-21.0</v>
      </c>
      <c r="C32" s="1">
        <v>67.0</v>
      </c>
      <c r="D32" s="1">
        <v>54.0</v>
      </c>
      <c r="E32" s="1">
        <v>73.0</v>
      </c>
      <c r="F32" s="1">
        <v>81.0</v>
      </c>
      <c r="G32" s="1">
        <v>117.0</v>
      </c>
      <c r="H32" s="1">
        <v>-58.0</v>
      </c>
      <c r="I32" s="1">
        <v>243.0</v>
      </c>
      <c r="J32" s="1">
        <v>206.0</v>
      </c>
      <c r="K32" s="1">
        <v>26.0</v>
      </c>
      <c r="L32" s="2"/>
      <c r="M32" s="2"/>
      <c r="N32" s="2"/>
      <c r="O32" s="2"/>
      <c r="P32" s="2"/>
      <c r="Q32" s="2"/>
      <c r="R32" s="2"/>
      <c r="S32" s="2"/>
      <c r="T32" s="2"/>
      <c r="U32" s="2"/>
      <c r="V32" s="2"/>
      <c r="W32" s="2"/>
      <c r="X32" s="2"/>
      <c r="Y32" s="2"/>
      <c r="Z32" s="2"/>
    </row>
    <row r="33" ht="15.75" customHeight="1">
      <c r="A33" s="1" t="s">
        <v>56</v>
      </c>
      <c r="B33" s="1">
        <v>-10.0</v>
      </c>
      <c r="C33" s="1">
        <v>3.0</v>
      </c>
      <c r="D33" s="1">
        <v>-3.0</v>
      </c>
      <c r="E33" s="1">
        <v>78.0</v>
      </c>
      <c r="F33" s="1">
        <v>28.0</v>
      </c>
      <c r="G33" s="1">
        <v>6.0</v>
      </c>
      <c r="H33" s="1">
        <v>15.0</v>
      </c>
      <c r="I33" s="1">
        <v>77.0</v>
      </c>
      <c r="J33" s="1">
        <v>-17.0</v>
      </c>
      <c r="K33" s="1">
        <v>-3.0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14.0</v>
      </c>
      <c r="C35" s="1">
        <v>15.0</v>
      </c>
      <c r="D35" s="1">
        <v>17.0</v>
      </c>
      <c r="E35" s="1">
        <v>20.0</v>
      </c>
      <c r="F35" s="1">
        <v>30.0</v>
      </c>
      <c r="G35" s="1">
        <v>35.0</v>
      </c>
      <c r="H35" s="1">
        <v>31.0</v>
      </c>
      <c r="I35" s="1">
        <v>29.0</v>
      </c>
      <c r="J35" s="1">
        <v>40.0</v>
      </c>
      <c r="K35" s="1">
        <v>60.0</v>
      </c>
      <c r="L35" s="2"/>
      <c r="M35" s="2"/>
      <c r="N35" s="2"/>
      <c r="O35" s="2"/>
      <c r="P35" s="2"/>
      <c r="Q35" s="2"/>
      <c r="R35" s="2"/>
      <c r="S35" s="2"/>
      <c r="T35" s="2"/>
      <c r="U35" s="2"/>
      <c r="V35" s="2"/>
      <c r="W35" s="2"/>
      <c r="X35" s="2"/>
      <c r="Y35" s="2"/>
      <c r="Z35" s="2"/>
    </row>
    <row r="36" ht="15.75" customHeight="1">
      <c r="A36" s="1" t="s">
        <v>59</v>
      </c>
      <c r="B36" s="1">
        <v>15.0</v>
      </c>
      <c r="C36" s="1">
        <v>12.0</v>
      </c>
      <c r="D36" s="1">
        <v>12.0</v>
      </c>
      <c r="E36" s="1">
        <v>15.0</v>
      </c>
      <c r="F36" s="1">
        <v>3.0</v>
      </c>
      <c r="G36" s="1">
        <v>14.0</v>
      </c>
      <c r="H36" s="1">
        <v>7.0</v>
      </c>
      <c r="I36" s="1">
        <v>23.0</v>
      </c>
      <c r="J36" s="1">
        <v>26.0</v>
      </c>
      <c r="K36" s="1">
        <v>3.0</v>
      </c>
      <c r="L36" s="2"/>
      <c r="M36" s="2"/>
      <c r="N36" s="2"/>
      <c r="O36" s="2"/>
      <c r="P36" s="2"/>
      <c r="Q36" s="2"/>
      <c r="R36" s="2"/>
      <c r="S36" s="2"/>
      <c r="T36" s="2"/>
      <c r="U36" s="2"/>
      <c r="V36" s="2"/>
      <c r="W36" s="2"/>
      <c r="X36" s="2"/>
      <c r="Y36" s="2"/>
      <c r="Z36" s="2"/>
    </row>
    <row r="37" ht="15.75" customHeight="1">
      <c r="A37" s="1" t="s">
        <v>60</v>
      </c>
      <c r="B37" s="1">
        <v>29.0</v>
      </c>
      <c r="C37" s="1">
        <v>-63.0</v>
      </c>
      <c r="D37" s="1">
        <v>-58.0</v>
      </c>
      <c r="E37" s="1">
        <v>-83.0</v>
      </c>
      <c r="F37" s="1">
        <v>-80.0</v>
      </c>
      <c r="G37" s="1">
        <v>-127.0</v>
      </c>
      <c r="H37" s="1">
        <v>142.0</v>
      </c>
      <c r="I37" s="1">
        <v>-239.0</v>
      </c>
      <c r="J37" s="1">
        <v>-215.0</v>
      </c>
      <c r="K37" s="1">
        <v>-28.0</v>
      </c>
      <c r="L37" s="2"/>
      <c r="M37" s="2"/>
      <c r="N37" s="2"/>
      <c r="O37" s="2"/>
      <c r="P37" s="2"/>
      <c r="Q37" s="2"/>
      <c r="R37" s="2"/>
      <c r="S37" s="2"/>
      <c r="T37" s="2"/>
      <c r="U37" s="2"/>
      <c r="V37" s="2"/>
      <c r="W37" s="2"/>
      <c r="X37" s="2"/>
      <c r="Y37" s="2"/>
      <c r="Z37" s="2"/>
    </row>
    <row r="38" ht="15.75" customHeight="1">
      <c r="A38" s="1" t="s">
        <v>61</v>
      </c>
      <c r="B38" s="1">
        <v>39.0</v>
      </c>
      <c r="C38" s="1">
        <v>-53.0</v>
      </c>
      <c r="D38" s="1">
        <v>-46.0</v>
      </c>
      <c r="E38" s="1">
        <v>-68.0</v>
      </c>
      <c r="F38" s="1">
        <v>-59.0</v>
      </c>
      <c r="G38" s="1">
        <v>-102.0</v>
      </c>
      <c r="H38" s="1">
        <v>166.0</v>
      </c>
      <c r="I38" s="1">
        <v>-219.0</v>
      </c>
      <c r="J38" s="1">
        <v>-194.0</v>
      </c>
      <c r="K38" s="1">
        <v>13.0</v>
      </c>
      <c r="L38" s="2"/>
      <c r="M38" s="2"/>
      <c r="N38" s="2"/>
      <c r="O38" s="2"/>
      <c r="P38" s="2"/>
      <c r="Q38" s="2"/>
      <c r="R38" s="2"/>
      <c r="S38" s="2"/>
      <c r="T38" s="2"/>
      <c r="U38" s="2"/>
      <c r="V38" s="2"/>
      <c r="W38" s="2"/>
      <c r="X38" s="2"/>
      <c r="Y38" s="2"/>
      <c r="Z38" s="2"/>
    </row>
    <row r="39" ht="15.75" customHeight="1">
      <c r="A39" s="1" t="s">
        <v>62</v>
      </c>
      <c r="B39" s="1">
        <v>-9.0</v>
      </c>
      <c r="C39" s="1">
        <v>90.0</v>
      </c>
      <c r="D39" s="1">
        <v>81.0</v>
      </c>
      <c r="E39" s="1">
        <v>109.0</v>
      </c>
      <c r="F39" s="1">
        <v>121.0</v>
      </c>
      <c r="G39" s="1">
        <v>172.0</v>
      </c>
      <c r="H39" s="1">
        <v>-85.0</v>
      </c>
      <c r="I39" s="1">
        <v>332.0</v>
      </c>
      <c r="J39" s="1">
        <v>268.0</v>
      </c>
      <c r="K39" s="1">
        <v>55.0</v>
      </c>
      <c r="L39" s="2"/>
      <c r="M39" s="2"/>
      <c r="N39" s="2"/>
      <c r="O39" s="2"/>
      <c r="P39" s="2"/>
      <c r="Q39" s="2"/>
      <c r="R39" s="2"/>
      <c r="S39" s="2"/>
      <c r="T39" s="2"/>
      <c r="U39" s="2"/>
      <c r="V39" s="2"/>
      <c r="W39" s="2"/>
      <c r="X39" s="2"/>
      <c r="Y39" s="2"/>
      <c r="Z39" s="2"/>
    </row>
    <row r="40" ht="15.75" customHeight="1">
      <c r="A40" s="1" t="s">
        <v>63</v>
      </c>
      <c r="B40" s="1">
        <v>-21.0</v>
      </c>
      <c r="C40" s="1">
        <v>69.0</v>
      </c>
      <c r="D40" s="1">
        <v>80.0</v>
      </c>
      <c r="E40" s="1">
        <v>79.0</v>
      </c>
      <c r="F40" s="1">
        <v>89.0</v>
      </c>
      <c r="G40" s="1">
        <v>148.0</v>
      </c>
      <c r="H40" s="1">
        <v>-39.0</v>
      </c>
      <c r="I40" s="1">
        <v>339.0</v>
      </c>
      <c r="J40" s="1">
        <v>246.0</v>
      </c>
      <c r="K40" s="1">
        <v>43.0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7.0</v>
      </c>
      <c r="D3" s="1">
        <v>4.0</v>
      </c>
      <c r="E3" s="1">
        <v>5.0</v>
      </c>
      <c r="F3" s="1">
        <v>3.0</v>
      </c>
      <c r="G3" s="1">
        <v>2.0</v>
      </c>
      <c r="H3" s="1">
        <v>8.0</v>
      </c>
      <c r="I3" s="1">
        <v>10.0</v>
      </c>
      <c r="J3" s="1">
        <v>3.0</v>
      </c>
      <c r="K3" s="1">
        <v>4.0</v>
      </c>
      <c r="L3" s="2"/>
      <c r="M3" s="2"/>
      <c r="N3" s="2"/>
      <c r="O3" s="2"/>
      <c r="P3" s="2"/>
      <c r="Q3" s="2"/>
      <c r="R3" s="2"/>
      <c r="S3" s="2"/>
      <c r="T3" s="2"/>
      <c r="U3" s="2"/>
      <c r="V3" s="2"/>
      <c r="W3" s="2"/>
      <c r="X3" s="2"/>
      <c r="Y3" s="2"/>
      <c r="Z3" s="2"/>
    </row>
    <row r="4">
      <c r="A4" s="1" t="s">
        <v>66</v>
      </c>
      <c r="B4" s="1">
        <v>0.0</v>
      </c>
      <c r="C4" s="1">
        <v>12.0</v>
      </c>
      <c r="D4" s="1">
        <v>6.0</v>
      </c>
      <c r="E4" s="1">
        <v>9.0</v>
      </c>
      <c r="F4" s="1">
        <v>0.0</v>
      </c>
      <c r="G4" s="1">
        <v>0.0</v>
      </c>
      <c r="H4" s="1">
        <v>0.0</v>
      </c>
      <c r="I4" s="1">
        <v>6.0</v>
      </c>
      <c r="J4" s="1">
        <v>0.0</v>
      </c>
      <c r="K4" s="1">
        <v>0.0</v>
      </c>
      <c r="L4" s="2"/>
      <c r="M4" s="2"/>
      <c r="N4" s="2"/>
      <c r="O4" s="2"/>
      <c r="P4" s="2"/>
      <c r="Q4" s="2"/>
      <c r="R4" s="2"/>
      <c r="S4" s="2"/>
      <c r="T4" s="2"/>
      <c r="U4" s="2"/>
      <c r="V4" s="2"/>
      <c r="W4" s="2"/>
      <c r="X4" s="2"/>
      <c r="Y4" s="2"/>
      <c r="Z4" s="2"/>
    </row>
    <row r="5">
      <c r="A5" s="1" t="s">
        <v>67</v>
      </c>
      <c r="B5" s="1">
        <v>4.0</v>
      </c>
      <c r="C5" s="1">
        <v>7.0</v>
      </c>
      <c r="D5" s="1">
        <v>4.0</v>
      </c>
      <c r="E5" s="1">
        <v>5.0</v>
      </c>
      <c r="F5" s="1">
        <v>3.0</v>
      </c>
      <c r="G5" s="1">
        <v>2.0</v>
      </c>
      <c r="H5" s="1">
        <v>8.0</v>
      </c>
      <c r="I5" s="1">
        <v>17.0</v>
      </c>
      <c r="J5" s="1">
        <v>3.0</v>
      </c>
      <c r="K5" s="1">
        <v>4.0</v>
      </c>
      <c r="L5" s="2"/>
      <c r="M5" s="2"/>
      <c r="N5" s="2"/>
      <c r="O5" s="2"/>
      <c r="P5" s="2"/>
      <c r="Q5" s="2"/>
      <c r="R5" s="2"/>
      <c r="S5" s="2"/>
      <c r="T5" s="2"/>
      <c r="U5" s="2"/>
      <c r="V5" s="2"/>
      <c r="W5" s="2"/>
      <c r="X5" s="2"/>
      <c r="Y5" s="2"/>
      <c r="Z5" s="2"/>
    </row>
    <row r="6">
      <c r="A6" s="1" t="s">
        <v>68</v>
      </c>
      <c r="B6" s="1">
        <v>506.0</v>
      </c>
      <c r="C6" s="1">
        <v>591.0</v>
      </c>
      <c r="D6" s="1">
        <v>677.0</v>
      </c>
      <c r="E6" s="1">
        <v>769.0</v>
      </c>
      <c r="F6" s="1">
        <v>874.0</v>
      </c>
      <c r="G6" s="1">
        <v>1040.0</v>
      </c>
      <c r="H6" s="1">
        <v>952.0</v>
      </c>
      <c r="I6" s="1">
        <v>1220.0</v>
      </c>
      <c r="J6" s="1">
        <v>1470.0</v>
      </c>
      <c r="K6" s="1">
        <v>1540.0</v>
      </c>
      <c r="L6" s="2"/>
      <c r="M6" s="2"/>
      <c r="N6" s="2"/>
      <c r="O6" s="2"/>
      <c r="P6" s="2"/>
      <c r="Q6" s="2"/>
      <c r="R6" s="2"/>
      <c r="S6" s="2"/>
      <c r="T6" s="2"/>
      <c r="U6" s="2"/>
      <c r="V6" s="2"/>
      <c r="W6" s="2"/>
      <c r="X6" s="2"/>
      <c r="Y6" s="2"/>
      <c r="Z6" s="2"/>
    </row>
    <row r="7">
      <c r="A7" s="1" t="s">
        <v>69</v>
      </c>
      <c r="B7" s="1">
        <v>2.0</v>
      </c>
      <c r="C7" s="1">
        <v>65.0</v>
      </c>
      <c r="D7" s="1">
        <v>1.0</v>
      </c>
      <c r="E7" s="1">
        <v>12.0</v>
      </c>
      <c r="F7" s="1">
        <v>3.0</v>
      </c>
      <c r="G7" s="1">
        <v>3.0</v>
      </c>
      <c r="H7" s="1">
        <v>6.0</v>
      </c>
      <c r="I7" s="1">
        <v>5.0</v>
      </c>
      <c r="J7" s="1">
        <v>16.0</v>
      </c>
      <c r="K7" s="1">
        <v>15.0</v>
      </c>
      <c r="L7" s="2"/>
      <c r="M7" s="2"/>
      <c r="N7" s="2"/>
      <c r="O7" s="2"/>
      <c r="P7" s="2"/>
      <c r="Q7" s="2"/>
      <c r="R7" s="2"/>
      <c r="S7" s="2"/>
      <c r="T7" s="2"/>
      <c r="U7" s="2"/>
      <c r="V7" s="2"/>
      <c r="W7" s="2"/>
      <c r="X7" s="2"/>
      <c r="Y7" s="2"/>
      <c r="Z7" s="2"/>
    </row>
    <row r="8">
      <c r="A8" s="1" t="s">
        <v>70</v>
      </c>
      <c r="B8" s="1">
        <v>508.0</v>
      </c>
      <c r="C8" s="1">
        <v>592.0</v>
      </c>
      <c r="D8" s="1">
        <v>678.0</v>
      </c>
      <c r="E8" s="1">
        <v>781.0</v>
      </c>
      <c r="F8" s="1">
        <v>877.0</v>
      </c>
      <c r="G8" s="1">
        <v>1050.0</v>
      </c>
      <c r="H8" s="1">
        <v>958.0</v>
      </c>
      <c r="I8" s="1">
        <v>1220.0</v>
      </c>
      <c r="J8" s="1">
        <v>1490.0</v>
      </c>
      <c r="K8" s="1">
        <v>1550.0</v>
      </c>
      <c r="L8" s="2"/>
      <c r="M8" s="2"/>
      <c r="N8" s="2"/>
      <c r="O8" s="2"/>
      <c r="P8" s="2"/>
      <c r="Q8" s="2"/>
      <c r="R8" s="2"/>
      <c r="S8" s="2"/>
      <c r="T8" s="2"/>
      <c r="U8" s="2"/>
      <c r="V8" s="2"/>
      <c r="W8" s="2"/>
      <c r="X8" s="2"/>
      <c r="Y8" s="2"/>
      <c r="Z8" s="2"/>
    </row>
    <row r="9">
      <c r="A9" s="1" t="s">
        <v>71</v>
      </c>
      <c r="B9" s="1">
        <v>1.0</v>
      </c>
      <c r="C9" s="1">
        <v>2.0</v>
      </c>
      <c r="D9" s="1">
        <v>2.0</v>
      </c>
      <c r="E9" s="1">
        <v>2.0</v>
      </c>
      <c r="F9" s="1">
        <v>4.0</v>
      </c>
      <c r="G9" s="1">
        <v>3.0</v>
      </c>
      <c r="H9" s="1">
        <v>8.0</v>
      </c>
      <c r="I9" s="1">
        <v>8.0</v>
      </c>
      <c r="J9" s="1">
        <v>10.0</v>
      </c>
      <c r="K9" s="1">
        <v>9.0</v>
      </c>
      <c r="L9" s="2"/>
      <c r="M9" s="2"/>
      <c r="N9" s="2"/>
      <c r="O9" s="2"/>
      <c r="P9" s="2"/>
      <c r="Q9" s="2"/>
      <c r="R9" s="2"/>
      <c r="S9" s="2"/>
      <c r="T9" s="2"/>
      <c r="U9" s="2"/>
      <c r="V9" s="2"/>
      <c r="W9" s="2"/>
      <c r="X9" s="2"/>
      <c r="Y9" s="2"/>
      <c r="Z9" s="2"/>
    </row>
    <row r="10">
      <c r="A10" s="1" t="s">
        <v>72</v>
      </c>
      <c r="B10" s="1">
        <v>1.0</v>
      </c>
      <c r="C10" s="1">
        <v>10.0</v>
      </c>
      <c r="D10" s="1">
        <v>8.0</v>
      </c>
      <c r="E10" s="1">
        <v>16.0</v>
      </c>
      <c r="F10" s="1">
        <v>46.0</v>
      </c>
      <c r="G10" s="1">
        <v>54.0</v>
      </c>
      <c r="H10" s="1">
        <v>63.0</v>
      </c>
      <c r="I10" s="1">
        <v>139.0</v>
      </c>
      <c r="J10" s="1">
        <v>128.0</v>
      </c>
      <c r="K10" s="1">
        <v>124.0</v>
      </c>
      <c r="L10" s="2"/>
      <c r="M10" s="2"/>
      <c r="N10" s="2"/>
      <c r="O10" s="2"/>
      <c r="P10" s="2"/>
      <c r="Q10" s="2"/>
      <c r="R10" s="2"/>
      <c r="S10" s="2"/>
      <c r="T10" s="2"/>
      <c r="U10" s="2"/>
      <c r="V10" s="2"/>
      <c r="W10" s="2"/>
      <c r="X10" s="2"/>
      <c r="Y10" s="2"/>
      <c r="Z10" s="2"/>
    </row>
    <row r="11">
      <c r="A11" s="1" t="s">
        <v>73</v>
      </c>
      <c r="B11" s="1">
        <v>516.0</v>
      </c>
      <c r="C11" s="1">
        <v>612.0</v>
      </c>
      <c r="D11" s="1">
        <v>693.0</v>
      </c>
      <c r="E11" s="1">
        <v>806.0</v>
      </c>
      <c r="F11" s="1">
        <v>932.0</v>
      </c>
      <c r="G11" s="1">
        <v>1110.0</v>
      </c>
      <c r="H11" s="1">
        <v>1040.0</v>
      </c>
      <c r="I11" s="1">
        <v>1390.0</v>
      </c>
      <c r="J11" s="1">
        <v>1630.0</v>
      </c>
      <c r="K11" s="1">
        <v>1690.0</v>
      </c>
      <c r="L11" s="2"/>
      <c r="M11" s="2"/>
      <c r="N11" s="2"/>
      <c r="O11" s="2"/>
      <c r="P11" s="2"/>
      <c r="Q11" s="2"/>
      <c r="R11" s="2"/>
      <c r="S11" s="2"/>
      <c r="T11" s="2"/>
      <c r="U11" s="2"/>
      <c r="V11" s="2"/>
      <c r="W11" s="2"/>
      <c r="X11" s="2"/>
      <c r="Y11" s="2"/>
      <c r="Z11" s="2"/>
    </row>
    <row r="12">
      <c r="A12" s="1" t="s">
        <v>74</v>
      </c>
      <c r="B12" s="1">
        <v>21.0</v>
      </c>
      <c r="C12" s="1">
        <v>26.0</v>
      </c>
      <c r="D12" s="1">
        <v>28.0</v>
      </c>
      <c r="E12" s="1">
        <v>29.0</v>
      </c>
      <c r="F12" s="1">
        <v>33.0</v>
      </c>
      <c r="G12" s="1">
        <v>63.0</v>
      </c>
      <c r="H12" s="1">
        <v>65.0</v>
      </c>
      <c r="I12" s="1">
        <v>66.0</v>
      </c>
      <c r="J12" s="1">
        <v>76.0</v>
      </c>
      <c r="K12" s="1">
        <v>78.0</v>
      </c>
      <c r="L12" s="2"/>
      <c r="M12" s="2"/>
      <c r="N12" s="2"/>
      <c r="O12" s="2"/>
      <c r="P12" s="2"/>
      <c r="Q12" s="2"/>
      <c r="R12" s="2"/>
      <c r="S12" s="2"/>
      <c r="T12" s="2"/>
      <c r="U12" s="2"/>
      <c r="V12" s="2"/>
      <c r="W12" s="2"/>
      <c r="X12" s="2"/>
      <c r="Y12" s="2"/>
      <c r="Z12" s="2"/>
    </row>
    <row r="13">
      <c r="A13" s="1" t="s">
        <v>75</v>
      </c>
      <c r="B13" s="1">
        <v>-12.0</v>
      </c>
      <c r="C13" s="1">
        <v>-16.0</v>
      </c>
      <c r="D13" s="1">
        <v>-16.0</v>
      </c>
      <c r="E13" s="1">
        <v>-16.0</v>
      </c>
      <c r="F13" s="1">
        <v>-19.0</v>
      </c>
      <c r="G13" s="1">
        <v>-21.0</v>
      </c>
      <c r="H13" s="1">
        <v>-23.0</v>
      </c>
      <c r="I13" s="1">
        <v>-24.0</v>
      </c>
      <c r="J13" s="1">
        <v>-27.0</v>
      </c>
      <c r="K13" s="1">
        <v>-30.0</v>
      </c>
      <c r="L13" s="2"/>
      <c r="M13" s="2"/>
      <c r="N13" s="2"/>
      <c r="O13" s="2"/>
      <c r="P13" s="2"/>
      <c r="Q13" s="2"/>
      <c r="R13" s="2"/>
      <c r="S13" s="2"/>
      <c r="T13" s="2"/>
      <c r="U13" s="2"/>
      <c r="V13" s="2"/>
      <c r="W13" s="2"/>
      <c r="X13" s="2"/>
      <c r="Y13" s="2"/>
      <c r="Z13" s="2"/>
    </row>
    <row r="14">
      <c r="A14" s="1" t="s">
        <v>76</v>
      </c>
      <c r="B14" s="1">
        <v>8.0</v>
      </c>
      <c r="C14" s="1">
        <v>10.0</v>
      </c>
      <c r="D14" s="1">
        <v>11.0</v>
      </c>
      <c r="E14" s="1">
        <v>12.0</v>
      </c>
      <c r="F14" s="1">
        <v>13.0</v>
      </c>
      <c r="G14" s="1">
        <v>41.0</v>
      </c>
      <c r="H14" s="1">
        <v>41.0</v>
      </c>
      <c r="I14" s="1">
        <v>41.0</v>
      </c>
      <c r="J14" s="1">
        <v>49.0</v>
      </c>
      <c r="K14" s="1">
        <v>48.0</v>
      </c>
      <c r="L14" s="2"/>
      <c r="M14" s="2"/>
      <c r="N14" s="2"/>
      <c r="O14" s="2"/>
      <c r="P14" s="2"/>
      <c r="Q14" s="2"/>
      <c r="R14" s="2"/>
      <c r="S14" s="2"/>
      <c r="T14" s="2"/>
      <c r="U14" s="2"/>
      <c r="V14" s="2"/>
      <c r="W14" s="2"/>
      <c r="X14" s="2"/>
      <c r="Y14" s="2"/>
      <c r="Z14" s="2"/>
    </row>
    <row r="15">
      <c r="A15" s="1" t="s">
        <v>77</v>
      </c>
      <c r="B15" s="1">
        <v>71.0</v>
      </c>
      <c r="C15" s="1">
        <v>71.0</v>
      </c>
      <c r="D15" s="1">
        <v>71.0</v>
      </c>
      <c r="E15" s="1">
        <v>71.0</v>
      </c>
      <c r="F15" s="1">
        <v>71.0</v>
      </c>
      <c r="G15" s="1">
        <v>71.0</v>
      </c>
      <c r="H15" s="1">
        <v>71.0</v>
      </c>
      <c r="I15" s="1">
        <v>71.0</v>
      </c>
      <c r="J15" s="1">
        <v>71.0</v>
      </c>
      <c r="K15" s="1">
        <v>0.0</v>
      </c>
      <c r="L15" s="2"/>
      <c r="M15" s="2"/>
      <c r="N15" s="2"/>
      <c r="O15" s="2"/>
      <c r="P15" s="2"/>
      <c r="Q15" s="2"/>
      <c r="R15" s="2"/>
      <c r="S15" s="2"/>
      <c r="T15" s="2"/>
      <c r="U15" s="2"/>
      <c r="V15" s="2"/>
      <c r="W15" s="2"/>
      <c r="X15" s="2"/>
      <c r="Y15" s="2"/>
      <c r="Z15" s="2"/>
    </row>
    <row r="16">
      <c r="A16" s="1" t="s">
        <v>78</v>
      </c>
      <c r="B16" s="1">
        <v>84.0</v>
      </c>
      <c r="C16" s="1">
        <v>47.0</v>
      </c>
      <c r="D16" s="1">
        <v>5.0</v>
      </c>
      <c r="E16" s="1">
        <v>9.0</v>
      </c>
      <c r="F16" s="1">
        <v>9.0</v>
      </c>
      <c r="G16" s="1">
        <v>8.0</v>
      </c>
      <c r="H16" s="1">
        <v>7.0</v>
      </c>
      <c r="I16" s="1">
        <v>8.0</v>
      </c>
      <c r="J16" s="1">
        <v>11.0</v>
      </c>
      <c r="K16" s="1">
        <v>15.0</v>
      </c>
      <c r="L16" s="2"/>
      <c r="M16" s="2"/>
      <c r="N16" s="2"/>
      <c r="O16" s="2"/>
      <c r="P16" s="2"/>
      <c r="Q16" s="2"/>
      <c r="R16" s="2"/>
      <c r="S16" s="2"/>
      <c r="T16" s="2"/>
      <c r="U16" s="2"/>
      <c r="V16" s="2"/>
      <c r="W16" s="2"/>
      <c r="X16" s="2"/>
      <c r="Y16" s="2"/>
      <c r="Z16" s="2"/>
    </row>
    <row r="17">
      <c r="A17" s="1" t="s">
        <v>79</v>
      </c>
      <c r="B17" s="1">
        <v>1.0</v>
      </c>
      <c r="C17" s="1">
        <v>1.0</v>
      </c>
      <c r="D17" s="1">
        <v>3.0</v>
      </c>
      <c r="E17" s="1">
        <v>0.0</v>
      </c>
      <c r="F17" s="1">
        <v>0.0</v>
      </c>
      <c r="G17" s="1">
        <v>61.0</v>
      </c>
      <c r="H17" s="1">
        <v>14.0</v>
      </c>
      <c r="I17" s="1">
        <v>18.0</v>
      </c>
      <c r="J17" s="1">
        <v>13.0</v>
      </c>
      <c r="K17" s="1">
        <v>13.0</v>
      </c>
      <c r="L17" s="2"/>
      <c r="M17" s="2"/>
      <c r="N17" s="2"/>
      <c r="O17" s="2"/>
      <c r="P17" s="2"/>
      <c r="Q17" s="2"/>
      <c r="R17" s="2"/>
      <c r="S17" s="2"/>
      <c r="T17" s="2"/>
      <c r="U17" s="2"/>
      <c r="V17" s="2"/>
      <c r="W17" s="2"/>
      <c r="X17" s="2"/>
      <c r="Y17" s="2"/>
      <c r="Z17" s="2"/>
    </row>
    <row r="18">
      <c r="A18" s="1" t="s">
        <v>80</v>
      </c>
      <c r="B18" s="1">
        <v>59.0</v>
      </c>
      <c r="C18" s="1">
        <v>2.0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81</v>
      </c>
      <c r="B19" s="1">
        <v>1.0</v>
      </c>
      <c r="C19" s="1">
        <v>59.0</v>
      </c>
      <c r="D19" s="1">
        <v>99.0</v>
      </c>
      <c r="E19" s="1">
        <v>60.0</v>
      </c>
      <c r="F19" s="1">
        <v>88.0</v>
      </c>
      <c r="G19" s="1">
        <v>53.0</v>
      </c>
      <c r="H19" s="1">
        <v>95.0</v>
      </c>
      <c r="I19" s="1">
        <v>86.0</v>
      </c>
      <c r="J19" s="1">
        <v>21.0</v>
      </c>
      <c r="K19" s="1">
        <v>24.0</v>
      </c>
      <c r="L19" s="2"/>
      <c r="M19" s="2"/>
      <c r="N19" s="2"/>
      <c r="O19" s="2"/>
      <c r="P19" s="2"/>
      <c r="Q19" s="2"/>
      <c r="R19" s="2"/>
      <c r="S19" s="2"/>
      <c r="T19" s="2"/>
      <c r="U19" s="2"/>
      <c r="V19" s="2"/>
      <c r="W19" s="2"/>
      <c r="X19" s="2"/>
      <c r="Y19" s="2"/>
      <c r="Z19" s="2"/>
    </row>
    <row r="20">
      <c r="A20" s="1" t="s">
        <v>82</v>
      </c>
      <c r="B20" s="1">
        <v>530.0</v>
      </c>
      <c r="C20" s="1">
        <v>629.0</v>
      </c>
      <c r="D20" s="1">
        <v>712.0</v>
      </c>
      <c r="E20" s="1">
        <v>829.0</v>
      </c>
      <c r="F20" s="1">
        <v>956.0</v>
      </c>
      <c r="G20" s="1">
        <v>1160.0</v>
      </c>
      <c r="H20" s="1">
        <v>1100.0</v>
      </c>
      <c r="I20" s="1">
        <v>1460.0</v>
      </c>
      <c r="J20" s="1">
        <v>1720.0</v>
      </c>
      <c r="K20" s="1">
        <v>1790.0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10.0</v>
      </c>
      <c r="C22" s="1">
        <v>12.0</v>
      </c>
      <c r="D22" s="1">
        <v>15.0</v>
      </c>
      <c r="E22" s="1">
        <v>18.0</v>
      </c>
      <c r="F22" s="1">
        <v>25.0</v>
      </c>
      <c r="G22" s="1">
        <v>28.0</v>
      </c>
      <c r="H22" s="1">
        <v>40.0</v>
      </c>
      <c r="I22" s="1">
        <v>49.0</v>
      </c>
      <c r="J22" s="1">
        <v>33.0</v>
      </c>
      <c r="K22" s="1">
        <v>40.0</v>
      </c>
      <c r="L22" s="2"/>
      <c r="M22" s="2"/>
      <c r="N22" s="2"/>
      <c r="O22" s="2"/>
      <c r="P22" s="2"/>
      <c r="Q22" s="2"/>
      <c r="R22" s="2"/>
      <c r="S22" s="2"/>
      <c r="T22" s="2"/>
      <c r="U22" s="2"/>
      <c r="V22" s="2"/>
      <c r="W22" s="2"/>
      <c r="X22" s="2"/>
      <c r="Y22" s="2"/>
      <c r="Z22" s="2"/>
    </row>
    <row r="23" ht="15.75" customHeight="1">
      <c r="A23" s="1" t="s">
        <v>85</v>
      </c>
      <c r="B23" s="1">
        <v>0.0</v>
      </c>
      <c r="C23" s="1">
        <v>33.0</v>
      </c>
      <c r="D23" s="1">
        <v>21.0</v>
      </c>
      <c r="E23" s="1">
        <v>27.0</v>
      </c>
      <c r="F23" s="1">
        <v>13.0</v>
      </c>
      <c r="G23" s="1">
        <v>59.0</v>
      </c>
      <c r="H23" s="1">
        <v>99.0</v>
      </c>
      <c r="I23" s="1">
        <v>74.0</v>
      </c>
      <c r="J23" s="1">
        <v>32.0</v>
      </c>
      <c r="K23" s="1">
        <v>441.0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7.0</v>
      </c>
      <c r="H24" s="1">
        <v>7.0</v>
      </c>
      <c r="I24" s="1">
        <v>7.0</v>
      </c>
      <c r="J24" s="1">
        <v>8.0</v>
      </c>
      <c r="K24" s="1">
        <v>9.0</v>
      </c>
      <c r="L24" s="2"/>
      <c r="M24" s="2"/>
      <c r="N24" s="2"/>
      <c r="O24" s="2"/>
      <c r="P24" s="2"/>
      <c r="Q24" s="2"/>
      <c r="R24" s="2"/>
      <c r="S24" s="2"/>
      <c r="T24" s="2"/>
      <c r="U24" s="2"/>
      <c r="V24" s="2"/>
      <c r="W24" s="2"/>
      <c r="X24" s="2"/>
      <c r="Y24" s="2"/>
      <c r="Z24" s="2"/>
    </row>
    <row r="25" ht="15.75" customHeight="1">
      <c r="A25" s="1" t="s">
        <v>87</v>
      </c>
      <c r="B25" s="1">
        <v>10.0</v>
      </c>
      <c r="C25" s="1">
        <v>46.0</v>
      </c>
      <c r="D25" s="1">
        <v>36.0</v>
      </c>
      <c r="E25" s="1">
        <v>46.0</v>
      </c>
      <c r="F25" s="1">
        <v>39.0</v>
      </c>
      <c r="G25" s="1">
        <v>95.0</v>
      </c>
      <c r="H25" s="1">
        <v>147.0</v>
      </c>
      <c r="I25" s="1">
        <v>131.0</v>
      </c>
      <c r="J25" s="1">
        <v>74.0</v>
      </c>
      <c r="K25" s="1">
        <v>491.0</v>
      </c>
      <c r="L25" s="2"/>
      <c r="M25" s="2"/>
      <c r="N25" s="2"/>
      <c r="O25" s="2"/>
      <c r="P25" s="2"/>
      <c r="Q25" s="2"/>
      <c r="R25" s="2"/>
      <c r="S25" s="2"/>
      <c r="T25" s="2"/>
      <c r="U25" s="2"/>
      <c r="V25" s="2"/>
      <c r="W25" s="2"/>
      <c r="X25" s="2"/>
      <c r="Y25" s="2"/>
      <c r="Z25" s="2"/>
    </row>
    <row r="26" ht="15.75" customHeight="1">
      <c r="A26" s="1" t="s">
        <v>88</v>
      </c>
      <c r="B26" s="1">
        <v>341.0</v>
      </c>
      <c r="C26" s="1">
        <v>378.0</v>
      </c>
      <c r="D26" s="1">
        <v>468.0</v>
      </c>
      <c r="E26" s="1">
        <v>539.0</v>
      </c>
      <c r="F26" s="1">
        <v>637.0</v>
      </c>
      <c r="G26" s="1">
        <v>739.0</v>
      </c>
      <c r="H26" s="1">
        <v>663.0</v>
      </c>
      <c r="I26" s="1">
        <v>1020.0</v>
      </c>
      <c r="J26" s="1">
        <v>1310.0</v>
      </c>
      <c r="K26" s="1">
        <v>954.0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21.0</v>
      </c>
      <c r="H27" s="1">
        <v>22.0</v>
      </c>
      <c r="I27" s="1">
        <v>23.0</v>
      </c>
      <c r="J27" s="1">
        <v>28.0</v>
      </c>
      <c r="K27" s="1">
        <v>26.0</v>
      </c>
      <c r="L27" s="2"/>
      <c r="M27" s="2"/>
      <c r="N27" s="2"/>
      <c r="O27" s="2"/>
      <c r="P27" s="2"/>
      <c r="Q27" s="2"/>
      <c r="R27" s="2"/>
      <c r="S27" s="2"/>
      <c r="T27" s="2"/>
      <c r="U27" s="2"/>
      <c r="V27" s="2"/>
      <c r="W27" s="2"/>
      <c r="X27" s="2"/>
      <c r="Y27" s="2"/>
      <c r="Z27" s="2"/>
    </row>
    <row r="28" ht="15.75" customHeight="1">
      <c r="A28" s="1" t="s">
        <v>90</v>
      </c>
      <c r="B28" s="1">
        <v>0.0</v>
      </c>
      <c r="C28" s="1">
        <v>0.0</v>
      </c>
      <c r="D28" s="1">
        <v>0.0</v>
      </c>
      <c r="E28" s="1">
        <v>4.0</v>
      </c>
      <c r="F28" s="1">
        <v>74.0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352.0</v>
      </c>
      <c r="C29" s="1">
        <v>424.0</v>
      </c>
      <c r="D29" s="1">
        <v>505.0</v>
      </c>
      <c r="E29" s="1">
        <v>590.0</v>
      </c>
      <c r="F29" s="1">
        <v>677.0</v>
      </c>
      <c r="G29" s="1">
        <v>856.0</v>
      </c>
      <c r="H29" s="1">
        <v>832.0</v>
      </c>
      <c r="I29" s="1">
        <v>1180.0</v>
      </c>
      <c r="J29" s="1">
        <v>1420.0</v>
      </c>
      <c r="K29" s="1">
        <v>1470.0</v>
      </c>
      <c r="L29" s="2"/>
      <c r="M29" s="2"/>
      <c r="N29" s="2"/>
      <c r="O29" s="2"/>
      <c r="P29" s="2"/>
      <c r="Q29" s="2"/>
      <c r="R29" s="2"/>
      <c r="S29" s="2"/>
      <c r="T29" s="2"/>
      <c r="U29" s="2"/>
      <c r="V29" s="2"/>
      <c r="W29" s="2"/>
      <c r="X29" s="2"/>
      <c r="Y29" s="2"/>
      <c r="Z29" s="2"/>
    </row>
    <row r="30" ht="15.75" customHeight="1">
      <c r="A30" s="1" t="s">
        <v>92</v>
      </c>
      <c r="B30" s="1">
        <v>1.0</v>
      </c>
      <c r="C30" s="1">
        <v>1.0</v>
      </c>
      <c r="D30" s="1">
        <v>1.0</v>
      </c>
      <c r="E30" s="1">
        <v>1.0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93</v>
      </c>
      <c r="B31" s="1">
        <v>85.0</v>
      </c>
      <c r="C31" s="1">
        <v>89.0</v>
      </c>
      <c r="D31" s="1">
        <v>92.0</v>
      </c>
      <c r="E31" s="1">
        <v>94.0</v>
      </c>
      <c r="F31" s="1">
        <v>98.0</v>
      </c>
      <c r="G31" s="1">
        <v>103.0</v>
      </c>
      <c r="H31" s="1">
        <v>105.0</v>
      </c>
      <c r="I31" s="1">
        <v>105.0</v>
      </c>
      <c r="J31" s="1">
        <v>112.0</v>
      </c>
      <c r="K31" s="1">
        <v>122.0</v>
      </c>
      <c r="L31" s="2"/>
      <c r="M31" s="2"/>
      <c r="N31" s="2"/>
      <c r="O31" s="2"/>
      <c r="P31" s="2"/>
      <c r="Q31" s="2"/>
      <c r="R31" s="2"/>
      <c r="S31" s="2"/>
      <c r="T31" s="2"/>
      <c r="U31" s="2"/>
      <c r="V31" s="2"/>
      <c r="W31" s="2"/>
      <c r="X31" s="2"/>
      <c r="Y31" s="2"/>
      <c r="Z31" s="2"/>
    </row>
    <row r="32" ht="15.75" customHeight="1">
      <c r="A32" s="1" t="s">
        <v>94</v>
      </c>
      <c r="B32" s="1">
        <v>91.0</v>
      </c>
      <c r="C32" s="1">
        <v>115.0</v>
      </c>
      <c r="D32" s="1">
        <v>139.0</v>
      </c>
      <c r="E32" s="1">
        <v>169.0</v>
      </c>
      <c r="F32" s="1">
        <v>204.0</v>
      </c>
      <c r="G32" s="1">
        <v>249.0</v>
      </c>
      <c r="H32" s="1">
        <v>227.0</v>
      </c>
      <c r="I32" s="1">
        <v>306.0</v>
      </c>
      <c r="J32" s="1">
        <v>346.0</v>
      </c>
      <c r="K32" s="1">
        <v>350.0</v>
      </c>
      <c r="L32" s="2"/>
      <c r="M32" s="2"/>
      <c r="N32" s="2"/>
      <c r="O32" s="2"/>
      <c r="P32" s="2"/>
      <c r="Q32" s="2"/>
      <c r="R32" s="2"/>
      <c r="S32" s="2"/>
      <c r="T32" s="2"/>
      <c r="U32" s="2"/>
      <c r="V32" s="2"/>
      <c r="W32" s="2"/>
      <c r="X32" s="2"/>
      <c r="Y32" s="2"/>
      <c r="Z32" s="2"/>
    </row>
    <row r="33" ht="15.75" customHeight="1">
      <c r="A33" s="1" t="s">
        <v>95</v>
      </c>
      <c r="B33" s="1">
        <v>0.0</v>
      </c>
      <c r="C33" s="1">
        <v>0.0</v>
      </c>
      <c r="D33" s="1">
        <v>-25.0</v>
      </c>
      <c r="E33" s="1">
        <v>-25.0</v>
      </c>
      <c r="F33" s="1">
        <v>-25.0</v>
      </c>
      <c r="G33" s="1">
        <v>-50.0</v>
      </c>
      <c r="H33" s="1">
        <v>-62.0</v>
      </c>
      <c r="I33" s="1">
        <v>-130.0</v>
      </c>
      <c r="J33" s="1">
        <v>-150.0</v>
      </c>
      <c r="K33" s="1">
        <v>-150.0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0.0</v>
      </c>
      <c r="J34" s="1">
        <v>-58.0</v>
      </c>
      <c r="K34" s="1">
        <v>-37.0</v>
      </c>
      <c r="L34" s="2"/>
      <c r="M34" s="2"/>
      <c r="N34" s="2"/>
      <c r="O34" s="2"/>
      <c r="P34" s="2"/>
      <c r="Q34" s="2"/>
      <c r="R34" s="2"/>
      <c r="S34" s="2"/>
      <c r="T34" s="2"/>
      <c r="U34" s="2"/>
      <c r="V34" s="2"/>
      <c r="W34" s="2"/>
      <c r="X34" s="2"/>
      <c r="Y34" s="2"/>
      <c r="Z34" s="2"/>
    </row>
    <row r="35" ht="15.75" customHeight="1">
      <c r="A35" s="1" t="s">
        <v>97</v>
      </c>
      <c r="B35" s="1">
        <v>178.0</v>
      </c>
      <c r="C35" s="1">
        <v>205.0</v>
      </c>
      <c r="D35" s="1">
        <v>207.0</v>
      </c>
      <c r="E35" s="1">
        <v>239.0</v>
      </c>
      <c r="F35" s="1">
        <v>279.0</v>
      </c>
      <c r="G35" s="1">
        <v>303.0</v>
      </c>
      <c r="H35" s="1">
        <v>272.0</v>
      </c>
      <c r="I35" s="1">
        <v>283.0</v>
      </c>
      <c r="J35" s="1">
        <v>309.0</v>
      </c>
      <c r="K35" s="1">
        <v>322.0</v>
      </c>
      <c r="L35" s="2"/>
      <c r="M35" s="2"/>
      <c r="N35" s="2"/>
      <c r="O35" s="2"/>
      <c r="P35" s="2"/>
      <c r="Q35" s="2"/>
      <c r="R35" s="2"/>
      <c r="S35" s="2"/>
      <c r="T35" s="2"/>
      <c r="U35" s="2"/>
      <c r="V35" s="2"/>
      <c r="W35" s="2"/>
      <c r="X35" s="2"/>
      <c r="Y35" s="2"/>
      <c r="Z35" s="2"/>
    </row>
    <row r="36" ht="15.75" customHeight="1">
      <c r="A36" s="1" t="s">
        <v>98</v>
      </c>
      <c r="B36" s="1">
        <v>178.0</v>
      </c>
      <c r="C36" s="1">
        <v>205.0</v>
      </c>
      <c r="D36" s="1">
        <v>207.0</v>
      </c>
      <c r="E36" s="1">
        <v>239.0</v>
      </c>
      <c r="F36" s="1">
        <v>279.0</v>
      </c>
      <c r="G36" s="1">
        <v>303.0</v>
      </c>
      <c r="H36" s="1">
        <v>272.0</v>
      </c>
      <c r="I36" s="1">
        <v>283.0</v>
      </c>
      <c r="J36" s="1">
        <v>309.0</v>
      </c>
      <c r="K36" s="1">
        <v>322.0</v>
      </c>
      <c r="L36" s="2"/>
      <c r="M36" s="2"/>
      <c r="N36" s="2"/>
      <c r="O36" s="2"/>
      <c r="P36" s="2"/>
      <c r="Q36" s="2"/>
      <c r="R36" s="2"/>
      <c r="S36" s="2"/>
      <c r="T36" s="2"/>
      <c r="U36" s="2"/>
      <c r="V36" s="2"/>
      <c r="W36" s="2"/>
      <c r="X36" s="2"/>
      <c r="Y36" s="2"/>
      <c r="Z36" s="2"/>
    </row>
    <row r="37" ht="15.75" customHeight="1">
      <c r="A37" s="1" t="s">
        <v>99</v>
      </c>
      <c r="B37" s="1">
        <v>530.0</v>
      </c>
      <c r="C37" s="1">
        <v>629.0</v>
      </c>
      <c r="D37" s="1">
        <v>712.0</v>
      </c>
      <c r="E37" s="1">
        <v>829.0</v>
      </c>
      <c r="F37" s="1">
        <v>956.0</v>
      </c>
      <c r="G37" s="1">
        <v>1160.0</v>
      </c>
      <c r="H37" s="1">
        <v>1100.0</v>
      </c>
      <c r="I37" s="1">
        <v>1460.0</v>
      </c>
      <c r="J37" s="1">
        <v>1720.0</v>
      </c>
      <c r="K37" s="1">
        <v>1790.0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12.0</v>
      </c>
      <c r="C39" s="1">
        <v>12.0</v>
      </c>
      <c r="D39" s="1">
        <v>11.0</v>
      </c>
      <c r="E39" s="1">
        <v>11.0</v>
      </c>
      <c r="F39" s="1">
        <v>11.0</v>
      </c>
      <c r="G39" s="1">
        <v>11.0</v>
      </c>
      <c r="H39" s="1">
        <v>10.0</v>
      </c>
      <c r="I39" s="1">
        <v>9.0</v>
      </c>
      <c r="J39" s="1">
        <v>9.0</v>
      </c>
      <c r="K39" s="1">
        <v>9.0</v>
      </c>
      <c r="L39" s="2"/>
      <c r="M39" s="2"/>
      <c r="N39" s="2"/>
      <c r="O39" s="2"/>
      <c r="P39" s="2"/>
      <c r="Q39" s="2"/>
      <c r="R39" s="2"/>
      <c r="S39" s="2"/>
      <c r="T39" s="2"/>
      <c r="U39" s="2"/>
      <c r="V39" s="2"/>
      <c r="W39" s="2"/>
      <c r="X39" s="2"/>
      <c r="Y39" s="2"/>
      <c r="Z39" s="2"/>
    </row>
    <row r="40" ht="15.75" customHeight="1">
      <c r="A40" s="1" t="s">
        <v>101</v>
      </c>
      <c r="B40" s="1">
        <v>12.0</v>
      </c>
      <c r="C40" s="1">
        <v>12.0</v>
      </c>
      <c r="D40" s="1">
        <v>11.0</v>
      </c>
      <c r="E40" s="1">
        <v>11.0</v>
      </c>
      <c r="F40" s="1">
        <v>11.0</v>
      </c>
      <c r="G40" s="1">
        <v>11.0</v>
      </c>
      <c r="H40" s="1">
        <v>10.0</v>
      </c>
      <c r="I40" s="1">
        <v>9.0</v>
      </c>
      <c r="J40" s="1">
        <v>9.0</v>
      </c>
      <c r="K40" s="1">
        <v>9.0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177.0</v>
      </c>
      <c r="C42" s="1">
        <v>204.0</v>
      </c>
      <c r="D42" s="1">
        <v>201.0</v>
      </c>
      <c r="E42" s="1">
        <v>229.0</v>
      </c>
      <c r="F42" s="1">
        <v>269.0</v>
      </c>
      <c r="G42" s="1">
        <v>293.0</v>
      </c>
      <c r="H42" s="1">
        <v>263.0</v>
      </c>
      <c r="I42" s="1">
        <v>273.0</v>
      </c>
      <c r="J42" s="1">
        <v>297.0</v>
      </c>
      <c r="K42" s="1">
        <v>306.0</v>
      </c>
      <c r="L42" s="2"/>
      <c r="M42" s="2"/>
      <c r="N42" s="2"/>
      <c r="O42" s="2"/>
      <c r="P42" s="2"/>
      <c r="Q42" s="2"/>
      <c r="R42" s="2"/>
      <c r="S42" s="2"/>
      <c r="T42" s="2"/>
      <c r="U42" s="2"/>
      <c r="V42" s="2"/>
      <c r="W42" s="2"/>
      <c r="X42" s="2"/>
      <c r="Y42" s="2"/>
      <c r="Z42" s="2"/>
    </row>
    <row r="43" ht="15.75" customHeight="1">
      <c r="A43" s="1" t="s">
        <v>114</v>
      </c>
      <c r="B43" s="1" t="s">
        <v>115</v>
      </c>
      <c r="C43" s="1" t="s">
        <v>116</v>
      </c>
      <c r="D43" s="1" t="s">
        <v>117</v>
      </c>
      <c r="E43" s="1" t="s">
        <v>118</v>
      </c>
      <c r="F43" s="1" t="s">
        <v>119</v>
      </c>
      <c r="G43" s="1" t="s">
        <v>120</v>
      </c>
      <c r="H43" s="1" t="s">
        <v>121</v>
      </c>
      <c r="I43" s="1" t="s">
        <v>122</v>
      </c>
      <c r="J43" s="1" t="s">
        <v>123</v>
      </c>
      <c r="K43" s="1" t="s">
        <v>124</v>
      </c>
      <c r="L43" s="2"/>
      <c r="M43" s="2"/>
      <c r="N43" s="2"/>
      <c r="O43" s="2"/>
      <c r="P43" s="2"/>
      <c r="Q43" s="2"/>
      <c r="R43" s="2"/>
      <c r="S43" s="2"/>
      <c r="T43" s="2"/>
      <c r="U43" s="2"/>
      <c r="V43" s="2"/>
      <c r="W43" s="2"/>
      <c r="X43" s="2"/>
      <c r="Y43" s="2"/>
      <c r="Z43" s="2"/>
    </row>
    <row r="44" ht="15.75" customHeight="1">
      <c r="A44" s="1" t="s">
        <v>125</v>
      </c>
      <c r="B44" s="1">
        <v>341.0</v>
      </c>
      <c r="C44" s="1">
        <v>411.0</v>
      </c>
      <c r="D44" s="1">
        <v>490.0</v>
      </c>
      <c r="E44" s="1">
        <v>567.0</v>
      </c>
      <c r="F44" s="1">
        <v>651.0</v>
      </c>
      <c r="G44" s="1">
        <v>827.0</v>
      </c>
      <c r="H44" s="1">
        <v>791.0</v>
      </c>
      <c r="I44" s="1">
        <v>1130.0</v>
      </c>
      <c r="J44" s="1">
        <v>1380.0</v>
      </c>
      <c r="K44" s="1">
        <v>1430.0</v>
      </c>
      <c r="L44" s="2"/>
      <c r="M44" s="2"/>
      <c r="N44" s="2"/>
      <c r="O44" s="2"/>
      <c r="P44" s="2"/>
      <c r="Q44" s="2"/>
      <c r="R44" s="2"/>
      <c r="S44" s="2"/>
      <c r="T44" s="2"/>
      <c r="U44" s="2"/>
      <c r="V44" s="2"/>
      <c r="W44" s="2"/>
      <c r="X44" s="2"/>
      <c r="Y44" s="2"/>
      <c r="Z44" s="2"/>
    </row>
    <row r="45" ht="15.75" customHeight="1">
      <c r="A45" s="1" t="s">
        <v>126</v>
      </c>
      <c r="B45" s="1">
        <v>337.0</v>
      </c>
      <c r="C45" s="1">
        <v>403.0</v>
      </c>
      <c r="D45" s="1">
        <v>485.0</v>
      </c>
      <c r="E45" s="1">
        <v>561.0</v>
      </c>
      <c r="F45" s="1">
        <v>648.0</v>
      </c>
      <c r="G45" s="1">
        <v>825.0</v>
      </c>
      <c r="H45" s="1">
        <v>783.0</v>
      </c>
      <c r="I45" s="1">
        <v>1110.0</v>
      </c>
      <c r="J45" s="1">
        <v>1380.0</v>
      </c>
      <c r="K45" s="1">
        <v>1430.0</v>
      </c>
      <c r="L45" s="2"/>
      <c r="M45" s="2"/>
      <c r="N45" s="2"/>
      <c r="O45" s="2"/>
      <c r="P45" s="2"/>
      <c r="Q45" s="2"/>
      <c r="R45" s="2"/>
      <c r="S45" s="2"/>
      <c r="T45" s="2"/>
      <c r="U45" s="2"/>
      <c r="V45" s="2"/>
      <c r="W45" s="2"/>
      <c r="X45" s="2"/>
      <c r="Y45" s="2"/>
      <c r="Z45" s="2"/>
    </row>
    <row r="46" ht="15.75" customHeight="1">
      <c r="A46" s="1" t="s">
        <v>127</v>
      </c>
      <c r="B46" s="1">
        <v>123.0</v>
      </c>
      <c r="C46" s="1">
        <v>142.0</v>
      </c>
      <c r="D46" s="1">
        <v>160.0</v>
      </c>
      <c r="E46" s="1">
        <v>172.0</v>
      </c>
      <c r="F46" s="1">
        <v>180.0</v>
      </c>
      <c r="G46" s="1">
        <v>197.0</v>
      </c>
      <c r="H46" s="1">
        <v>171.0</v>
      </c>
      <c r="I46" s="1">
        <v>184.0</v>
      </c>
      <c r="J46" s="1">
        <v>192.0</v>
      </c>
      <c r="K46" s="1">
        <v>200.0</v>
      </c>
      <c r="L46" s="2"/>
      <c r="M46" s="2"/>
      <c r="N46" s="2"/>
      <c r="O46" s="2"/>
      <c r="P46" s="2"/>
      <c r="Q46" s="2"/>
      <c r="R46" s="2"/>
      <c r="S46" s="2"/>
      <c r="T46" s="2"/>
      <c r="U46" s="2"/>
      <c r="V46" s="2"/>
      <c r="W46" s="2"/>
      <c r="X46" s="2"/>
      <c r="Y46" s="2"/>
      <c r="Z46" s="2"/>
    </row>
    <row r="47" ht="15.75" customHeight="1">
      <c r="A47" s="1" t="s">
        <v>128</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129</v>
      </c>
      <c r="B48" s="1">
        <v>92.0</v>
      </c>
      <c r="C48" s="1">
        <v>91.0</v>
      </c>
      <c r="D48" s="1">
        <v>91.0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130</v>
      </c>
      <c r="B49" s="1">
        <v>16.0</v>
      </c>
      <c r="C49" s="1">
        <v>21.0</v>
      </c>
      <c r="D49" s="1">
        <v>19.0</v>
      </c>
      <c r="E49" s="1">
        <v>20.0</v>
      </c>
      <c r="F49" s="1">
        <v>23.0</v>
      </c>
      <c r="G49" s="1">
        <v>25.0</v>
      </c>
      <c r="H49" s="1">
        <v>25.0</v>
      </c>
      <c r="I49" s="1">
        <v>24.0</v>
      </c>
      <c r="J49" s="1">
        <v>27.0</v>
      </c>
      <c r="K49" s="1">
        <v>27.0</v>
      </c>
      <c r="L49" s="2"/>
      <c r="M49" s="2"/>
      <c r="N49" s="2"/>
      <c r="O49" s="2"/>
      <c r="P49" s="2"/>
      <c r="Q49" s="2"/>
      <c r="R49" s="2"/>
      <c r="S49" s="2"/>
      <c r="T49" s="2"/>
      <c r="U49" s="2"/>
      <c r="V49" s="2"/>
      <c r="W49" s="2"/>
      <c r="X49" s="2"/>
      <c r="Y49" s="2"/>
      <c r="Z49" s="2"/>
    </row>
    <row r="50" ht="15.75" customHeight="1">
      <c r="A50" s="1" t="s">
        <v>131</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40.0</v>
      </c>
      <c r="C51" s="1">
        <v>37.0</v>
      </c>
      <c r="D51" s="1">
        <v>41.0</v>
      </c>
      <c r="E51" s="1">
        <v>48.0</v>
      </c>
      <c r="F51" s="1">
        <v>58.0</v>
      </c>
      <c r="G51" s="1">
        <v>62.0</v>
      </c>
      <c r="H51" s="1">
        <v>150.0</v>
      </c>
      <c r="I51" s="1">
        <v>159.0</v>
      </c>
      <c r="J51" s="1">
        <v>179.0</v>
      </c>
      <c r="K51" s="1">
        <v>187.0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10.0</v>
      </c>
      <c r="C2" s="1">
        <v>11.0</v>
      </c>
      <c r="D2" s="1">
        <v>9.0</v>
      </c>
      <c r="E2" s="1">
        <v>13.0</v>
      </c>
      <c r="F2" s="1">
        <v>14.0</v>
      </c>
      <c r="G2" s="1">
        <v>20.0</v>
      </c>
      <c r="H2" s="1">
        <v>28.0</v>
      </c>
      <c r="I2" s="1">
        <v>35.0</v>
      </c>
      <c r="J2" s="1">
        <v>43.0</v>
      </c>
      <c r="K2" s="1">
        <v>44.0</v>
      </c>
      <c r="L2" s="2"/>
      <c r="M2" s="2"/>
      <c r="N2" s="2"/>
      <c r="O2" s="2"/>
      <c r="P2" s="2"/>
      <c r="Q2" s="2"/>
      <c r="R2" s="2"/>
      <c r="S2" s="2"/>
      <c r="T2" s="2"/>
      <c r="U2" s="2"/>
      <c r="V2" s="2"/>
      <c r="W2" s="2"/>
      <c r="X2" s="2"/>
      <c r="Y2" s="2"/>
      <c r="Z2" s="2"/>
    </row>
    <row r="3">
      <c r="A3" s="1" t="s">
        <v>134</v>
      </c>
      <c r="B3" s="1">
        <v>185.0</v>
      </c>
      <c r="C3" s="1">
        <v>196.0</v>
      </c>
      <c r="D3" s="1">
        <v>221.0</v>
      </c>
      <c r="E3" s="1">
        <v>249.0</v>
      </c>
      <c r="F3" s="1">
        <v>280.0</v>
      </c>
      <c r="G3" s="1">
        <v>321.0</v>
      </c>
      <c r="H3" s="1">
        <v>335.0</v>
      </c>
      <c r="I3" s="1">
        <v>383.0</v>
      </c>
      <c r="J3" s="1">
        <v>451.0</v>
      </c>
      <c r="K3" s="1">
        <v>490.0</v>
      </c>
      <c r="L3" s="2"/>
      <c r="M3" s="2"/>
      <c r="N3" s="2"/>
      <c r="O3" s="2"/>
      <c r="P3" s="2"/>
      <c r="Q3" s="2"/>
      <c r="R3" s="2"/>
      <c r="S3" s="2"/>
      <c r="T3" s="2"/>
      <c r="U3" s="2"/>
      <c r="V3" s="2"/>
      <c r="W3" s="2"/>
      <c r="X3" s="2"/>
      <c r="Y3" s="2"/>
      <c r="Z3" s="2"/>
    </row>
    <row r="4">
      <c r="A4" s="1" t="s">
        <v>135</v>
      </c>
      <c r="B4" s="1">
        <v>0.0</v>
      </c>
      <c r="C4" s="1">
        <v>0.0</v>
      </c>
      <c r="D4" s="1">
        <v>0.0</v>
      </c>
      <c r="E4" s="1">
        <v>0.0</v>
      </c>
      <c r="F4" s="1">
        <v>0.0</v>
      </c>
      <c r="G4" s="1">
        <v>4.0</v>
      </c>
      <c r="H4" s="1">
        <v>0.0</v>
      </c>
      <c r="I4" s="1">
        <v>0.0</v>
      </c>
      <c r="J4" s="1">
        <v>0.0</v>
      </c>
      <c r="K4" s="1">
        <v>0.0</v>
      </c>
      <c r="L4" s="2"/>
      <c r="M4" s="2"/>
      <c r="N4" s="2"/>
      <c r="O4" s="2"/>
      <c r="P4" s="2"/>
      <c r="Q4" s="2"/>
      <c r="R4" s="2"/>
      <c r="S4" s="2"/>
      <c r="T4" s="2"/>
      <c r="U4" s="2"/>
      <c r="V4" s="2"/>
      <c r="W4" s="2"/>
      <c r="X4" s="2"/>
      <c r="Y4" s="2"/>
      <c r="Z4" s="2"/>
    </row>
    <row r="5">
      <c r="A5" s="1" t="s">
        <v>136</v>
      </c>
      <c r="B5" s="1">
        <v>195.0</v>
      </c>
      <c r="C5" s="1">
        <v>207.0</v>
      </c>
      <c r="D5" s="1">
        <v>230.0</v>
      </c>
      <c r="E5" s="1">
        <v>262.0</v>
      </c>
      <c r="F5" s="1">
        <v>295.0</v>
      </c>
      <c r="G5" s="1">
        <v>347.0</v>
      </c>
      <c r="H5" s="1">
        <v>364.0</v>
      </c>
      <c r="I5" s="1">
        <v>418.0</v>
      </c>
      <c r="J5" s="1">
        <v>494.0</v>
      </c>
      <c r="K5" s="1">
        <v>534.0</v>
      </c>
      <c r="L5" s="2"/>
      <c r="M5" s="2"/>
      <c r="N5" s="2"/>
      <c r="O5" s="2"/>
      <c r="P5" s="2"/>
      <c r="Q5" s="2"/>
      <c r="R5" s="2"/>
      <c r="S5" s="2"/>
      <c r="T5" s="2"/>
      <c r="U5" s="2"/>
      <c r="V5" s="2"/>
      <c r="W5" s="2"/>
      <c r="X5" s="2"/>
      <c r="Y5" s="2"/>
      <c r="Z5" s="2"/>
    </row>
    <row r="6">
      <c r="A6" s="1" t="s">
        <v>137</v>
      </c>
      <c r="B6" s="1">
        <v>66.0</v>
      </c>
      <c r="C6" s="1">
        <v>47.0</v>
      </c>
      <c r="D6" s="1">
        <v>63.0</v>
      </c>
      <c r="E6" s="1">
        <v>77.0</v>
      </c>
      <c r="F6" s="1">
        <v>83.0</v>
      </c>
      <c r="G6" s="1">
        <v>99.0</v>
      </c>
      <c r="H6" s="1">
        <v>93.0</v>
      </c>
      <c r="I6" s="1">
        <v>73.0</v>
      </c>
      <c r="J6" s="1">
        <v>185.0</v>
      </c>
      <c r="K6" s="1">
        <v>220.0</v>
      </c>
      <c r="L6" s="2"/>
      <c r="M6" s="2"/>
      <c r="N6" s="2"/>
      <c r="O6" s="2"/>
      <c r="P6" s="2"/>
      <c r="Q6" s="2"/>
      <c r="R6" s="2"/>
      <c r="S6" s="2"/>
      <c r="T6" s="2"/>
      <c r="U6" s="2"/>
      <c r="V6" s="2"/>
      <c r="W6" s="2"/>
      <c r="X6" s="2"/>
      <c r="Y6" s="2"/>
      <c r="Z6" s="2"/>
    </row>
    <row r="7">
      <c r="A7" s="1" t="s">
        <v>138</v>
      </c>
      <c r="B7" s="1">
        <v>129.0</v>
      </c>
      <c r="C7" s="1">
        <v>160.0</v>
      </c>
      <c r="D7" s="1">
        <v>167.0</v>
      </c>
      <c r="E7" s="1">
        <v>185.0</v>
      </c>
      <c r="F7" s="1">
        <v>212.0</v>
      </c>
      <c r="G7" s="1">
        <v>247.0</v>
      </c>
      <c r="H7" s="1">
        <v>270.0</v>
      </c>
      <c r="I7" s="1">
        <v>345.0</v>
      </c>
      <c r="J7" s="1">
        <v>309.0</v>
      </c>
      <c r="K7" s="1">
        <v>314.0</v>
      </c>
      <c r="L7" s="2"/>
      <c r="M7" s="2"/>
      <c r="N7" s="2"/>
      <c r="O7" s="2"/>
      <c r="P7" s="2"/>
      <c r="Q7" s="2"/>
      <c r="R7" s="2"/>
      <c r="S7" s="2"/>
      <c r="T7" s="2"/>
      <c r="U7" s="2"/>
      <c r="V7" s="2"/>
      <c r="W7" s="2"/>
      <c r="X7" s="2"/>
      <c r="Y7" s="2"/>
      <c r="Z7" s="2"/>
    </row>
    <row r="8">
      <c r="A8" s="1" t="s">
        <v>139</v>
      </c>
      <c r="B8" s="1">
        <v>93.0</v>
      </c>
      <c r="C8" s="1">
        <v>116.0</v>
      </c>
      <c r="D8" s="1">
        <v>119.0</v>
      </c>
      <c r="E8" s="1">
        <v>131.0</v>
      </c>
      <c r="F8" s="1">
        <v>140.0</v>
      </c>
      <c r="G8" s="1">
        <v>157.0</v>
      </c>
      <c r="H8" s="1">
        <v>172.0</v>
      </c>
      <c r="I8" s="1">
        <v>194.0</v>
      </c>
      <c r="J8" s="1">
        <v>223.0</v>
      </c>
      <c r="K8" s="1">
        <v>243.0</v>
      </c>
      <c r="L8" s="2"/>
      <c r="M8" s="2"/>
      <c r="N8" s="2"/>
      <c r="O8" s="2"/>
      <c r="P8" s="2"/>
      <c r="Q8" s="2"/>
      <c r="R8" s="2"/>
      <c r="S8" s="2"/>
      <c r="T8" s="2"/>
      <c r="U8" s="2"/>
      <c r="V8" s="2"/>
      <c r="W8" s="2"/>
      <c r="X8" s="2"/>
      <c r="Y8" s="2"/>
      <c r="Z8" s="2"/>
    </row>
    <row r="9">
      <c r="A9" s="1" t="s">
        <v>140</v>
      </c>
      <c r="B9" s="1">
        <v>-9.0</v>
      </c>
      <c r="C9" s="1">
        <v>-9.0</v>
      </c>
      <c r="D9" s="1">
        <v>-10.0</v>
      </c>
      <c r="E9" s="1">
        <v>-10.0</v>
      </c>
      <c r="F9" s="1">
        <v>-11.0</v>
      </c>
      <c r="G9" s="1">
        <v>-8.0</v>
      </c>
      <c r="H9" s="1">
        <v>-10.0</v>
      </c>
      <c r="I9" s="1">
        <v>-10.0</v>
      </c>
      <c r="J9" s="1">
        <v>-12.0</v>
      </c>
      <c r="K9" s="1">
        <v>-17.0</v>
      </c>
      <c r="L9" s="2"/>
      <c r="M9" s="2"/>
      <c r="N9" s="2"/>
      <c r="O9" s="2"/>
      <c r="P9" s="2"/>
      <c r="Q9" s="2"/>
      <c r="R9" s="2"/>
      <c r="S9" s="2"/>
      <c r="T9" s="2"/>
      <c r="U9" s="2"/>
      <c r="V9" s="2"/>
      <c r="W9" s="2"/>
      <c r="X9" s="2"/>
      <c r="Y9" s="2"/>
      <c r="Z9" s="2"/>
    </row>
    <row r="10">
      <c r="A10" s="1" t="s">
        <v>141</v>
      </c>
      <c r="B10" s="1">
        <v>84.0</v>
      </c>
      <c r="C10" s="1">
        <v>106.0</v>
      </c>
      <c r="D10" s="1">
        <v>109.0</v>
      </c>
      <c r="E10" s="1">
        <v>121.0</v>
      </c>
      <c r="F10" s="1">
        <v>128.0</v>
      </c>
      <c r="G10" s="1">
        <v>148.0</v>
      </c>
      <c r="H10" s="1">
        <v>162.0</v>
      </c>
      <c r="I10" s="1">
        <v>184.0</v>
      </c>
      <c r="J10" s="1">
        <v>210.0</v>
      </c>
      <c r="K10" s="1">
        <v>226.0</v>
      </c>
      <c r="L10" s="2"/>
      <c r="M10" s="2"/>
      <c r="N10" s="2"/>
      <c r="O10" s="2"/>
      <c r="P10" s="2"/>
      <c r="Q10" s="2"/>
      <c r="R10" s="2"/>
      <c r="S10" s="2"/>
      <c r="T10" s="2"/>
      <c r="U10" s="2"/>
      <c r="V10" s="2"/>
      <c r="W10" s="2"/>
      <c r="X10" s="2"/>
      <c r="Y10" s="2"/>
      <c r="Z10" s="2"/>
    </row>
    <row r="11">
      <c r="A11" s="1" t="s">
        <v>142</v>
      </c>
      <c r="B11" s="1">
        <v>43.0</v>
      </c>
      <c r="C11" s="1">
        <v>54.0</v>
      </c>
      <c r="D11" s="1">
        <v>58.0</v>
      </c>
      <c r="E11" s="1">
        <v>64.0</v>
      </c>
      <c r="F11" s="1">
        <v>83.0</v>
      </c>
      <c r="G11" s="1">
        <v>99.0</v>
      </c>
      <c r="H11" s="1">
        <v>108.0</v>
      </c>
      <c r="I11" s="1">
        <v>161.0</v>
      </c>
      <c r="J11" s="1">
        <v>99.0</v>
      </c>
      <c r="K11" s="1">
        <v>88.0</v>
      </c>
      <c r="L11" s="2"/>
      <c r="M11" s="2"/>
      <c r="N11" s="2"/>
      <c r="O11" s="2"/>
      <c r="P11" s="2"/>
      <c r="Q11" s="2"/>
      <c r="R11" s="2"/>
      <c r="S11" s="2"/>
      <c r="T11" s="2"/>
      <c r="U11" s="2"/>
      <c r="V11" s="2"/>
      <c r="W11" s="2"/>
      <c r="X11" s="2"/>
      <c r="Y11" s="2"/>
      <c r="Z11" s="2"/>
    </row>
    <row r="12">
      <c r="A12" s="1" t="s">
        <v>143</v>
      </c>
      <c r="B12" s="1">
        <v>-14.0</v>
      </c>
      <c r="C12" s="1">
        <v>-16.0</v>
      </c>
      <c r="D12" s="1">
        <v>-19.0</v>
      </c>
      <c r="E12" s="1">
        <v>-23.0</v>
      </c>
      <c r="F12" s="1">
        <v>-33.0</v>
      </c>
      <c r="G12" s="1">
        <v>-40.0</v>
      </c>
      <c r="H12" s="1">
        <v>-37.0</v>
      </c>
      <c r="I12" s="1">
        <v>-31.0</v>
      </c>
      <c r="J12" s="1">
        <v>-34.0</v>
      </c>
      <c r="K12" s="1">
        <v>-67.0</v>
      </c>
      <c r="L12" s="2"/>
      <c r="M12" s="2"/>
      <c r="N12" s="2"/>
      <c r="O12" s="2"/>
      <c r="P12" s="2"/>
      <c r="Q12" s="2"/>
      <c r="R12" s="2"/>
      <c r="S12" s="2"/>
      <c r="T12" s="2"/>
      <c r="U12" s="2"/>
      <c r="V12" s="2"/>
      <c r="W12" s="2"/>
      <c r="X12" s="2"/>
      <c r="Y12" s="2"/>
      <c r="Z12" s="2"/>
    </row>
    <row r="13">
      <c r="A13" s="1" t="s">
        <v>144</v>
      </c>
      <c r="B13" s="1">
        <v>-14.0</v>
      </c>
      <c r="C13" s="1">
        <v>-16.0</v>
      </c>
      <c r="D13" s="1">
        <v>-19.0</v>
      </c>
      <c r="E13" s="1">
        <v>-23.0</v>
      </c>
      <c r="F13" s="1">
        <v>-33.0</v>
      </c>
      <c r="G13" s="1">
        <v>-40.0</v>
      </c>
      <c r="H13" s="1">
        <v>-37.0</v>
      </c>
      <c r="I13" s="1">
        <v>-31.0</v>
      </c>
      <c r="J13" s="1">
        <v>-34.0</v>
      </c>
      <c r="K13" s="1">
        <v>-67.0</v>
      </c>
      <c r="L13" s="2"/>
      <c r="M13" s="2"/>
      <c r="N13" s="2"/>
      <c r="O13" s="2"/>
      <c r="P13" s="2"/>
      <c r="Q13" s="2"/>
      <c r="R13" s="2"/>
      <c r="S13" s="2"/>
      <c r="T13" s="2"/>
      <c r="U13" s="2"/>
      <c r="V13" s="2"/>
      <c r="W13" s="2"/>
      <c r="X13" s="2"/>
      <c r="Y13" s="2"/>
      <c r="Z13" s="2"/>
    </row>
    <row r="14">
      <c r="A14" s="1" t="s">
        <v>145</v>
      </c>
      <c r="B14" s="1">
        <v>29.0</v>
      </c>
      <c r="C14" s="1">
        <v>38.0</v>
      </c>
      <c r="D14" s="1">
        <v>38.0</v>
      </c>
      <c r="E14" s="1">
        <v>40.0</v>
      </c>
      <c r="F14" s="1">
        <v>49.0</v>
      </c>
      <c r="G14" s="1">
        <v>58.0</v>
      </c>
      <c r="H14" s="1">
        <v>70.0</v>
      </c>
      <c r="I14" s="1">
        <v>130.0</v>
      </c>
      <c r="J14" s="1">
        <v>65.0</v>
      </c>
      <c r="K14" s="1">
        <v>20.0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0.0</v>
      </c>
      <c r="I15" s="1">
        <v>-1.0</v>
      </c>
      <c r="J15" s="1">
        <v>20.0</v>
      </c>
      <c r="K15" s="1">
        <v>0.0</v>
      </c>
      <c r="L15" s="2"/>
      <c r="M15" s="2"/>
      <c r="N15" s="2"/>
      <c r="O15" s="2"/>
      <c r="P15" s="2"/>
      <c r="Q15" s="2"/>
      <c r="R15" s="2"/>
      <c r="S15" s="2"/>
      <c r="T15" s="2"/>
      <c r="U15" s="2"/>
      <c r="V15" s="2"/>
      <c r="W15" s="2"/>
      <c r="X15" s="2"/>
      <c r="Y15" s="2"/>
      <c r="Z15" s="2"/>
    </row>
    <row r="16">
      <c r="A16" s="1" t="s">
        <v>147</v>
      </c>
      <c r="B16" s="1">
        <v>-5.0</v>
      </c>
      <c r="C16" s="1">
        <v>0.0</v>
      </c>
      <c r="D16" s="1">
        <v>0.0</v>
      </c>
      <c r="E16" s="1">
        <v>0.0</v>
      </c>
      <c r="F16" s="1">
        <v>-3.0</v>
      </c>
      <c r="G16" s="1">
        <v>0.0</v>
      </c>
      <c r="H16" s="1">
        <v>-34.0</v>
      </c>
      <c r="I16" s="1">
        <v>-16.0</v>
      </c>
      <c r="J16" s="1">
        <v>0.0</v>
      </c>
      <c r="K16" s="1">
        <v>0.0</v>
      </c>
      <c r="L16" s="2"/>
      <c r="M16" s="2"/>
      <c r="N16" s="2"/>
      <c r="O16" s="2"/>
      <c r="P16" s="2"/>
      <c r="Q16" s="2"/>
      <c r="R16" s="2"/>
      <c r="S16" s="2"/>
      <c r="T16" s="2"/>
      <c r="U16" s="2"/>
      <c r="V16" s="2"/>
      <c r="W16" s="2"/>
      <c r="X16" s="2"/>
      <c r="Y16" s="2"/>
      <c r="Z16" s="2"/>
    </row>
    <row r="17">
      <c r="A17" s="1" t="s">
        <v>148</v>
      </c>
      <c r="B17" s="1">
        <v>23.0</v>
      </c>
      <c r="C17" s="1">
        <v>38.0</v>
      </c>
      <c r="D17" s="1">
        <v>38.0</v>
      </c>
      <c r="E17" s="1">
        <v>40.0</v>
      </c>
      <c r="F17" s="1">
        <v>45.0</v>
      </c>
      <c r="G17" s="1">
        <v>58.0</v>
      </c>
      <c r="H17" s="1">
        <v>35.0</v>
      </c>
      <c r="I17" s="1">
        <v>112.0</v>
      </c>
      <c r="J17" s="1">
        <v>65.0</v>
      </c>
      <c r="K17" s="1">
        <v>20.0</v>
      </c>
      <c r="L17" s="2"/>
      <c r="M17" s="2"/>
      <c r="N17" s="2"/>
      <c r="O17" s="2"/>
      <c r="P17" s="2"/>
      <c r="Q17" s="2"/>
      <c r="R17" s="2"/>
      <c r="S17" s="2"/>
      <c r="T17" s="2"/>
      <c r="U17" s="2"/>
      <c r="V17" s="2"/>
      <c r="W17" s="2"/>
      <c r="X17" s="2"/>
      <c r="Y17" s="2"/>
      <c r="Z17" s="2"/>
    </row>
    <row r="18">
      <c r="A18" s="1" t="s">
        <v>149</v>
      </c>
      <c r="B18" s="1">
        <v>9.0</v>
      </c>
      <c r="C18" s="1">
        <v>14.0</v>
      </c>
      <c r="D18" s="1">
        <v>14.0</v>
      </c>
      <c r="E18" s="1">
        <v>10.0</v>
      </c>
      <c r="F18" s="1">
        <v>10.0</v>
      </c>
      <c r="G18" s="1">
        <v>14.0</v>
      </c>
      <c r="H18" s="1">
        <v>9.0</v>
      </c>
      <c r="I18" s="1">
        <v>23.0</v>
      </c>
      <c r="J18" s="1">
        <v>14.0</v>
      </c>
      <c r="K18" s="1">
        <v>4.0</v>
      </c>
      <c r="L18" s="2"/>
      <c r="M18" s="2"/>
      <c r="N18" s="2"/>
      <c r="O18" s="2"/>
      <c r="P18" s="2"/>
      <c r="Q18" s="2"/>
      <c r="R18" s="2"/>
      <c r="S18" s="2"/>
      <c r="T18" s="2"/>
      <c r="U18" s="2"/>
      <c r="V18" s="2"/>
      <c r="W18" s="2"/>
      <c r="X18" s="2"/>
      <c r="Y18" s="2"/>
      <c r="Z18" s="2"/>
    </row>
    <row r="19">
      <c r="A19" s="1" t="s">
        <v>150</v>
      </c>
      <c r="B19" s="1">
        <v>14.0</v>
      </c>
      <c r="C19" s="1">
        <v>23.0</v>
      </c>
      <c r="D19" s="1">
        <v>24.0</v>
      </c>
      <c r="E19" s="1">
        <v>29.0</v>
      </c>
      <c r="F19" s="1">
        <v>35.0</v>
      </c>
      <c r="G19" s="1">
        <v>44.0</v>
      </c>
      <c r="H19" s="1">
        <v>26.0</v>
      </c>
      <c r="I19" s="1">
        <v>88.0</v>
      </c>
      <c r="J19" s="1">
        <v>51.0</v>
      </c>
      <c r="K19" s="1">
        <v>15.0</v>
      </c>
      <c r="L19" s="2"/>
      <c r="M19" s="2"/>
      <c r="N19" s="2"/>
      <c r="O19" s="2"/>
      <c r="P19" s="2"/>
      <c r="Q19" s="2"/>
      <c r="R19" s="2"/>
      <c r="S19" s="2"/>
      <c r="T19" s="2"/>
      <c r="U19" s="2"/>
      <c r="V19" s="2"/>
      <c r="W19" s="2"/>
      <c r="X19" s="2"/>
      <c r="Y19" s="2"/>
      <c r="Z19" s="2"/>
    </row>
    <row r="20">
      <c r="A20" s="1" t="s">
        <v>151</v>
      </c>
      <c r="B20" s="1">
        <v>14.0</v>
      </c>
      <c r="C20" s="1">
        <v>23.0</v>
      </c>
      <c r="D20" s="1">
        <v>24.0</v>
      </c>
      <c r="E20" s="1">
        <v>29.0</v>
      </c>
      <c r="F20" s="1">
        <v>35.0</v>
      </c>
      <c r="G20" s="1">
        <v>44.0</v>
      </c>
      <c r="H20" s="1">
        <v>26.0</v>
      </c>
      <c r="I20" s="1">
        <v>88.0</v>
      </c>
      <c r="J20" s="1">
        <v>51.0</v>
      </c>
      <c r="K20" s="1">
        <v>15.0</v>
      </c>
      <c r="L20" s="2"/>
      <c r="M20" s="2"/>
      <c r="N20" s="2"/>
      <c r="O20" s="2"/>
      <c r="P20" s="2"/>
      <c r="Q20" s="2"/>
      <c r="R20" s="2"/>
      <c r="S20" s="2"/>
      <c r="T20" s="2"/>
      <c r="U20" s="2"/>
      <c r="V20" s="2"/>
      <c r="W20" s="2"/>
      <c r="X20" s="2"/>
      <c r="Y20" s="2"/>
      <c r="Z20" s="2"/>
    </row>
    <row r="21" ht="15.75" customHeight="1">
      <c r="A21" s="1" t="s">
        <v>152</v>
      </c>
      <c r="B21" s="1">
        <v>14.0</v>
      </c>
      <c r="C21" s="1">
        <v>23.0</v>
      </c>
      <c r="D21" s="1">
        <v>24.0</v>
      </c>
      <c r="E21" s="1">
        <v>29.0</v>
      </c>
      <c r="F21" s="1">
        <v>35.0</v>
      </c>
      <c r="G21" s="1">
        <v>44.0</v>
      </c>
      <c r="H21" s="1">
        <v>26.0</v>
      </c>
      <c r="I21" s="1">
        <v>88.0</v>
      </c>
      <c r="J21" s="1">
        <v>51.0</v>
      </c>
      <c r="K21" s="1">
        <v>15.0</v>
      </c>
      <c r="L21" s="2"/>
      <c r="M21" s="2"/>
      <c r="N21" s="2"/>
      <c r="O21" s="2"/>
      <c r="P21" s="2"/>
      <c r="Q21" s="2"/>
      <c r="R21" s="2"/>
      <c r="S21" s="2"/>
      <c r="T21" s="2"/>
      <c r="U21" s="2"/>
      <c r="V21" s="2"/>
      <c r="W21" s="2"/>
      <c r="X21" s="2"/>
      <c r="Y21" s="2"/>
      <c r="Z21" s="2"/>
    </row>
    <row r="22" ht="15.75" customHeight="1">
      <c r="A22" s="1" t="s">
        <v>153</v>
      </c>
      <c r="B22" s="1">
        <v>14.0</v>
      </c>
      <c r="C22" s="1">
        <v>23.0</v>
      </c>
      <c r="D22" s="1">
        <v>24.0</v>
      </c>
      <c r="E22" s="1">
        <v>29.0</v>
      </c>
      <c r="F22" s="1">
        <v>35.0</v>
      </c>
      <c r="G22" s="1">
        <v>44.0</v>
      </c>
      <c r="H22" s="1">
        <v>26.0</v>
      </c>
      <c r="I22" s="1">
        <v>88.0</v>
      </c>
      <c r="J22" s="1">
        <v>51.0</v>
      </c>
      <c r="K22" s="1">
        <v>15.0</v>
      </c>
      <c r="L22" s="2"/>
      <c r="M22" s="2"/>
      <c r="N22" s="2"/>
      <c r="O22" s="2"/>
      <c r="P22" s="2"/>
      <c r="Q22" s="2"/>
      <c r="R22" s="2"/>
      <c r="S22" s="2"/>
      <c r="T22" s="2"/>
      <c r="U22" s="2"/>
      <c r="V22" s="2"/>
      <c r="W22" s="2"/>
      <c r="X22" s="2"/>
      <c r="Y22" s="2"/>
      <c r="Z22" s="2"/>
    </row>
    <row r="23" ht="15.75" customHeight="1">
      <c r="A23" s="1" t="s">
        <v>154</v>
      </c>
      <c r="B23" s="1">
        <v>14.0</v>
      </c>
      <c r="C23" s="1">
        <v>23.0</v>
      </c>
      <c r="D23" s="1">
        <v>24.0</v>
      </c>
      <c r="E23" s="1">
        <v>29.0</v>
      </c>
      <c r="F23" s="1">
        <v>35.0</v>
      </c>
      <c r="G23" s="1">
        <v>44.0</v>
      </c>
      <c r="H23" s="1">
        <v>26.0</v>
      </c>
      <c r="I23" s="1">
        <v>88.0</v>
      </c>
      <c r="J23" s="1">
        <v>51.0</v>
      </c>
      <c r="K23" s="1">
        <v>15.0</v>
      </c>
      <c r="L23" s="2"/>
      <c r="M23" s="2"/>
      <c r="N23" s="2"/>
      <c r="O23" s="2"/>
      <c r="P23" s="2"/>
      <c r="Q23" s="2"/>
      <c r="R23" s="2"/>
      <c r="S23" s="2"/>
      <c r="T23" s="2"/>
      <c r="U23" s="2"/>
      <c r="V23" s="2"/>
      <c r="W23" s="2"/>
      <c r="X23" s="2"/>
      <c r="Y23" s="2"/>
      <c r="Z23" s="2"/>
    </row>
    <row r="24" ht="15.75" customHeight="1">
      <c r="A24" s="1" t="s">
        <v>155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156</v>
      </c>
      <c r="B25" s="1" t="s">
        <v>157</v>
      </c>
      <c r="C25" s="1" t="s">
        <v>158</v>
      </c>
      <c r="D25" s="1" t="s">
        <v>159</v>
      </c>
      <c r="E25" s="1" t="s">
        <v>160</v>
      </c>
      <c r="F25" s="1" t="s">
        <v>161</v>
      </c>
      <c r="G25" s="1" t="s">
        <v>162</v>
      </c>
      <c r="H25" s="1" t="s">
        <v>163</v>
      </c>
      <c r="I25" s="1" t="s">
        <v>164</v>
      </c>
      <c r="J25" s="1" t="s">
        <v>165</v>
      </c>
      <c r="K25" s="1" t="s">
        <v>166</v>
      </c>
      <c r="L25" s="2"/>
      <c r="M25" s="2"/>
      <c r="N25" s="2"/>
      <c r="O25" s="2"/>
      <c r="P25" s="2"/>
      <c r="Q25" s="2"/>
      <c r="R25" s="2"/>
      <c r="S25" s="2"/>
      <c r="T25" s="2"/>
      <c r="U25" s="2"/>
      <c r="V25" s="2"/>
      <c r="W25" s="2"/>
      <c r="X25" s="2"/>
      <c r="Y25" s="2"/>
      <c r="Z25" s="2"/>
    </row>
    <row r="26" ht="15.75" customHeight="1">
      <c r="A26" s="1" t="s">
        <v>167</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168</v>
      </c>
      <c r="B27" s="1">
        <v>12.0</v>
      </c>
      <c r="C27" s="1">
        <v>12.0</v>
      </c>
      <c r="D27" s="1">
        <v>11.0</v>
      </c>
      <c r="E27" s="1">
        <v>11.0</v>
      </c>
      <c r="F27" s="1">
        <v>11.0</v>
      </c>
      <c r="G27" s="1">
        <v>11.0</v>
      </c>
      <c r="H27" s="1">
        <v>10.0</v>
      </c>
      <c r="I27" s="1">
        <v>10.0</v>
      </c>
      <c r="J27" s="1">
        <v>9.0</v>
      </c>
      <c r="K27" s="1">
        <v>9.0</v>
      </c>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181</v>
      </c>
      <c r="B30" s="1">
        <v>12.0</v>
      </c>
      <c r="C30" s="1">
        <v>13.0</v>
      </c>
      <c r="D30" s="1">
        <v>12.0</v>
      </c>
      <c r="E30" s="1">
        <v>11.0</v>
      </c>
      <c r="F30" s="1">
        <v>12.0</v>
      </c>
      <c r="G30" s="1">
        <v>11.0</v>
      </c>
      <c r="H30" s="1">
        <v>11.0</v>
      </c>
      <c r="I30" s="1">
        <v>10.0</v>
      </c>
      <c r="J30" s="1">
        <v>9.0</v>
      </c>
      <c r="K30" s="1">
        <v>9.0</v>
      </c>
      <c r="L30" s="2"/>
      <c r="M30" s="2"/>
      <c r="N30" s="2"/>
      <c r="O30" s="2"/>
      <c r="P30" s="2"/>
      <c r="Q30" s="2"/>
      <c r="R30" s="2"/>
      <c r="S30" s="2"/>
      <c r="T30" s="2"/>
      <c r="U30" s="2"/>
      <c r="V30" s="2"/>
      <c r="W30" s="2"/>
      <c r="X30" s="2"/>
      <c r="Y30" s="2"/>
      <c r="Z30" s="2"/>
    </row>
    <row r="31" ht="15.75" customHeight="1">
      <c r="A31" s="1" t="s">
        <v>182</v>
      </c>
      <c r="B31" s="1" t="s">
        <v>183</v>
      </c>
      <c r="C31" s="1" t="s">
        <v>184</v>
      </c>
      <c r="D31" s="1" t="s">
        <v>185</v>
      </c>
      <c r="E31" s="1" t="s">
        <v>186</v>
      </c>
      <c r="F31" s="1" t="s">
        <v>187</v>
      </c>
      <c r="G31" s="1" t="s">
        <v>188</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193</v>
      </c>
      <c r="B32" s="1" t="s">
        <v>194</v>
      </c>
      <c r="C32" s="1" t="s">
        <v>158</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v>0.0</v>
      </c>
      <c r="C33" s="1">
        <v>0.0</v>
      </c>
      <c r="D33" s="1">
        <v>0.0</v>
      </c>
      <c r="E33" s="1">
        <v>0.0</v>
      </c>
      <c r="F33" s="1">
        <v>0.0</v>
      </c>
      <c r="G33" s="1">
        <v>0.0</v>
      </c>
      <c r="H33" s="1" t="s">
        <v>204</v>
      </c>
      <c r="I33" s="1" t="s">
        <v>205</v>
      </c>
      <c r="J33" s="1" t="s">
        <v>206</v>
      </c>
      <c r="K33" s="1" t="s">
        <v>206</v>
      </c>
      <c r="L33" s="2"/>
      <c r="M33" s="2"/>
      <c r="N33" s="2"/>
      <c r="O33" s="2"/>
      <c r="P33" s="2"/>
      <c r="Q33" s="2"/>
      <c r="R33" s="2"/>
      <c r="S33" s="2"/>
      <c r="T33" s="2"/>
      <c r="U33" s="2"/>
      <c r="V33" s="2"/>
      <c r="W33" s="2"/>
      <c r="X33" s="2"/>
      <c r="Y33" s="2"/>
      <c r="Z33" s="2"/>
    </row>
    <row r="34" ht="15.75" customHeight="1">
      <c r="A34" s="1" t="s">
        <v>207</v>
      </c>
      <c r="B34" s="1">
        <v>0.0</v>
      </c>
      <c r="C34" s="1">
        <v>0.0</v>
      </c>
      <c r="D34" s="1">
        <v>0.0</v>
      </c>
      <c r="E34" s="1">
        <v>0.0</v>
      </c>
      <c r="F34" s="1">
        <v>0.0</v>
      </c>
      <c r="G34" s="1">
        <v>0.0</v>
      </c>
      <c r="H34" s="1" t="s">
        <v>208</v>
      </c>
      <c r="I34" s="1" t="s">
        <v>209</v>
      </c>
      <c r="J34" s="1" t="s">
        <v>210</v>
      </c>
      <c r="K34" s="1" t="s">
        <v>211</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212</v>
      </c>
      <c r="B36" s="1">
        <v>47.0</v>
      </c>
      <c r="C36" s="1">
        <v>58.0</v>
      </c>
      <c r="D36" s="1">
        <v>65.0</v>
      </c>
      <c r="E36" s="1">
        <v>71.0</v>
      </c>
      <c r="F36" s="1">
        <v>91.0</v>
      </c>
      <c r="G36" s="1">
        <v>110.0</v>
      </c>
      <c r="H36" s="1">
        <v>122.0</v>
      </c>
      <c r="I36" s="1">
        <v>173.0</v>
      </c>
      <c r="J36" s="1">
        <v>112.0</v>
      </c>
      <c r="K36" s="1">
        <v>103.0</v>
      </c>
      <c r="L36" s="2"/>
      <c r="M36" s="2"/>
      <c r="N36" s="2"/>
      <c r="O36" s="2"/>
      <c r="P36" s="2"/>
      <c r="Q36" s="2"/>
      <c r="R36" s="2"/>
      <c r="S36" s="2"/>
      <c r="T36" s="2"/>
      <c r="U36" s="2"/>
      <c r="V36" s="2"/>
      <c r="W36" s="2"/>
      <c r="X36" s="2"/>
      <c r="Y36" s="2"/>
      <c r="Z36" s="2"/>
    </row>
    <row r="37" ht="15.75" customHeight="1">
      <c r="A37" s="1" t="s">
        <v>213</v>
      </c>
      <c r="B37" s="1">
        <v>44.0</v>
      </c>
      <c r="C37" s="1">
        <v>54.0</v>
      </c>
      <c r="D37" s="1">
        <v>60.0</v>
      </c>
      <c r="E37" s="1">
        <v>66.0</v>
      </c>
      <c r="F37" s="1">
        <v>85.0</v>
      </c>
      <c r="G37" s="1">
        <v>101.0</v>
      </c>
      <c r="H37" s="1">
        <v>111.0</v>
      </c>
      <c r="I37" s="1">
        <v>164.0</v>
      </c>
      <c r="J37" s="1">
        <v>102.0</v>
      </c>
      <c r="K37" s="1">
        <v>91.0</v>
      </c>
      <c r="L37" s="2"/>
      <c r="M37" s="2"/>
      <c r="N37" s="2"/>
      <c r="O37" s="2"/>
      <c r="P37" s="2"/>
      <c r="Q37" s="2"/>
      <c r="R37" s="2"/>
      <c r="S37" s="2"/>
      <c r="T37" s="2"/>
      <c r="U37" s="2"/>
      <c r="V37" s="2"/>
      <c r="W37" s="2"/>
      <c r="X37" s="2"/>
      <c r="Y37" s="2"/>
      <c r="Z37" s="2"/>
    </row>
    <row r="38" ht="15.75" customHeight="1">
      <c r="A38" s="1" t="s">
        <v>214</v>
      </c>
      <c r="B38" s="1">
        <v>43.0</v>
      </c>
      <c r="C38" s="1">
        <v>54.0</v>
      </c>
      <c r="D38" s="1">
        <v>58.0</v>
      </c>
      <c r="E38" s="1">
        <v>64.0</v>
      </c>
      <c r="F38" s="1">
        <v>83.0</v>
      </c>
      <c r="G38" s="1">
        <v>99.0</v>
      </c>
      <c r="H38" s="1">
        <v>108.0</v>
      </c>
      <c r="I38" s="1">
        <v>161.0</v>
      </c>
      <c r="J38" s="1">
        <v>99.0</v>
      </c>
      <c r="K38" s="1">
        <v>88.0</v>
      </c>
      <c r="L38" s="2"/>
      <c r="M38" s="2"/>
      <c r="N38" s="2"/>
      <c r="O38" s="2"/>
      <c r="P38" s="2"/>
      <c r="Q38" s="2"/>
      <c r="R38" s="2"/>
      <c r="S38" s="2"/>
      <c r="T38" s="2"/>
      <c r="U38" s="2"/>
      <c r="V38" s="2"/>
      <c r="W38" s="2"/>
      <c r="X38" s="2"/>
      <c r="Y38" s="2"/>
      <c r="Z38" s="2"/>
    </row>
    <row r="39" ht="15.75" customHeight="1">
      <c r="A39" s="1" t="s">
        <v>215</v>
      </c>
      <c r="B39" s="1">
        <v>63.0</v>
      </c>
      <c r="C39" s="1">
        <v>75.0</v>
      </c>
      <c r="D39" s="1">
        <v>85.0</v>
      </c>
      <c r="E39" s="1">
        <v>93.0</v>
      </c>
      <c r="F39" s="1">
        <v>114.0</v>
      </c>
      <c r="G39" s="1">
        <v>135.0</v>
      </c>
      <c r="H39" s="1">
        <v>143.0</v>
      </c>
      <c r="I39" s="1">
        <v>196.0</v>
      </c>
      <c r="J39" s="1">
        <v>136.0</v>
      </c>
      <c r="K39" s="1">
        <v>128.0</v>
      </c>
      <c r="L39" s="2"/>
      <c r="M39" s="2"/>
      <c r="N39" s="2"/>
      <c r="O39" s="2"/>
      <c r="P39" s="2"/>
      <c r="Q39" s="2"/>
      <c r="R39" s="2"/>
      <c r="S39" s="2"/>
      <c r="T39" s="2"/>
      <c r="U39" s="2"/>
      <c r="V39" s="2"/>
      <c r="W39" s="2"/>
      <c r="X39" s="2"/>
      <c r="Y39" s="2"/>
      <c r="Z39" s="2"/>
    </row>
    <row r="40" ht="15.75" customHeight="1">
      <c r="A40" s="1" t="s">
        <v>216</v>
      </c>
      <c r="B40" s="1">
        <v>205.0</v>
      </c>
      <c r="C40" s="1">
        <v>217.0</v>
      </c>
      <c r="D40" s="1">
        <v>241.0</v>
      </c>
      <c r="E40" s="1">
        <v>272.0</v>
      </c>
      <c r="F40" s="1">
        <v>307.0</v>
      </c>
      <c r="G40" s="1">
        <v>356.0</v>
      </c>
      <c r="H40" s="1">
        <v>374.0</v>
      </c>
      <c r="I40" s="1">
        <v>428.0</v>
      </c>
      <c r="J40" s="1">
        <v>507.0</v>
      </c>
      <c r="K40" s="1">
        <v>551.0</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v>23.0</v>
      </c>
      <c r="G41" s="1" t="s">
        <v>222</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227</v>
      </c>
      <c r="B42" s="1">
        <v>13.0</v>
      </c>
      <c r="C42" s="1">
        <v>14.0</v>
      </c>
      <c r="D42" s="1">
        <v>13.0</v>
      </c>
      <c r="E42" s="1">
        <v>5.0</v>
      </c>
      <c r="F42" s="1">
        <v>14.0</v>
      </c>
      <c r="G42" s="1">
        <v>15.0</v>
      </c>
      <c r="H42" s="1">
        <v>8.0</v>
      </c>
      <c r="I42" s="1">
        <v>28.0</v>
      </c>
      <c r="J42" s="1">
        <v>9.0</v>
      </c>
      <c r="K42" s="1">
        <v>4.0</v>
      </c>
      <c r="L42" s="2"/>
      <c r="M42" s="2"/>
      <c r="N42" s="2"/>
      <c r="O42" s="2"/>
      <c r="P42" s="2"/>
      <c r="Q42" s="2"/>
      <c r="R42" s="2"/>
      <c r="S42" s="2"/>
      <c r="T42" s="2"/>
      <c r="U42" s="2"/>
      <c r="V42" s="2"/>
      <c r="W42" s="2"/>
      <c r="X42" s="2"/>
      <c r="Y42" s="2"/>
      <c r="Z42" s="2"/>
    </row>
    <row r="43" ht="15.75" customHeight="1">
      <c r="A43" s="1" t="s">
        <v>228</v>
      </c>
      <c r="B43" s="1">
        <v>13.0</v>
      </c>
      <c r="C43" s="1">
        <v>14.0</v>
      </c>
      <c r="D43" s="1">
        <v>13.0</v>
      </c>
      <c r="E43" s="1">
        <v>5.0</v>
      </c>
      <c r="F43" s="1">
        <v>14.0</v>
      </c>
      <c r="G43" s="1">
        <v>15.0</v>
      </c>
      <c r="H43" s="1">
        <v>8.0</v>
      </c>
      <c r="I43" s="1">
        <v>28.0</v>
      </c>
      <c r="J43" s="1">
        <v>9.0</v>
      </c>
      <c r="K43" s="1">
        <v>4.0</v>
      </c>
      <c r="L43" s="2"/>
      <c r="M43" s="2"/>
      <c r="N43" s="2"/>
      <c r="O43" s="2"/>
      <c r="P43" s="2"/>
      <c r="Q43" s="2"/>
      <c r="R43" s="2"/>
      <c r="S43" s="2"/>
      <c r="T43" s="2"/>
      <c r="U43" s="2"/>
      <c r="V43" s="2"/>
      <c r="W43" s="2"/>
      <c r="X43" s="2"/>
      <c r="Y43" s="2"/>
      <c r="Z43" s="2"/>
    </row>
    <row r="44" ht="15.75" customHeight="1">
      <c r="A44" s="1" t="s">
        <v>229</v>
      </c>
      <c r="B44" s="1">
        <v>-4.0</v>
      </c>
      <c r="C44" s="1">
        <v>-12.0</v>
      </c>
      <c r="D44" s="1">
        <v>1.0</v>
      </c>
      <c r="E44" s="1">
        <v>4.0</v>
      </c>
      <c r="F44" s="1">
        <v>-4.0</v>
      </c>
      <c r="G44" s="1">
        <v>-1.0</v>
      </c>
      <c r="H44" s="1">
        <v>67.0</v>
      </c>
      <c r="I44" s="1">
        <v>-4.0</v>
      </c>
      <c r="J44" s="1">
        <v>4.0</v>
      </c>
      <c r="K44" s="1">
        <v>11.0</v>
      </c>
      <c r="L44" s="2"/>
      <c r="M44" s="2"/>
      <c r="N44" s="2"/>
      <c r="O44" s="2"/>
      <c r="P44" s="2"/>
      <c r="Q44" s="2"/>
      <c r="R44" s="2"/>
      <c r="S44" s="2"/>
      <c r="T44" s="2"/>
      <c r="U44" s="2"/>
      <c r="V44" s="2"/>
      <c r="W44" s="2"/>
      <c r="X44" s="2"/>
      <c r="Y44" s="2"/>
      <c r="Z44" s="2"/>
    </row>
    <row r="45" ht="15.75" customHeight="1">
      <c r="A45" s="1" t="s">
        <v>230</v>
      </c>
      <c r="B45" s="1">
        <v>-4.0</v>
      </c>
      <c r="C45" s="1">
        <v>-12.0</v>
      </c>
      <c r="D45" s="1">
        <v>1.0</v>
      </c>
      <c r="E45" s="1">
        <v>4.0</v>
      </c>
      <c r="F45" s="1">
        <v>-4.0</v>
      </c>
      <c r="G45" s="1">
        <v>-1.0</v>
      </c>
      <c r="H45" s="1">
        <v>67.0</v>
      </c>
      <c r="I45" s="1">
        <v>-4.0</v>
      </c>
      <c r="J45" s="1">
        <v>4.0</v>
      </c>
      <c r="K45" s="1">
        <v>11.0</v>
      </c>
      <c r="L45" s="2"/>
      <c r="M45" s="2"/>
      <c r="N45" s="2"/>
      <c r="O45" s="2"/>
      <c r="P45" s="2"/>
      <c r="Q45" s="2"/>
      <c r="R45" s="2"/>
      <c r="S45" s="2"/>
      <c r="T45" s="2"/>
      <c r="U45" s="2"/>
      <c r="V45" s="2"/>
      <c r="W45" s="2"/>
      <c r="X45" s="2"/>
      <c r="Y45" s="2"/>
      <c r="Z45" s="2"/>
    </row>
    <row r="46" ht="15.75" customHeight="1">
      <c r="A46" s="1" t="s">
        <v>231</v>
      </c>
      <c r="B46" s="1">
        <v>18.0</v>
      </c>
      <c r="C46" s="1">
        <v>23.0</v>
      </c>
      <c r="D46" s="1">
        <v>24.0</v>
      </c>
      <c r="E46" s="1">
        <v>25.0</v>
      </c>
      <c r="F46" s="1">
        <v>31.0</v>
      </c>
      <c r="G46" s="1">
        <v>36.0</v>
      </c>
      <c r="H46" s="1">
        <v>44.0</v>
      </c>
      <c r="I46" s="1">
        <v>81.0</v>
      </c>
      <c r="J46" s="1">
        <v>40.0</v>
      </c>
      <c r="K46" s="1">
        <v>12.0</v>
      </c>
      <c r="L46" s="2"/>
      <c r="M46" s="2"/>
      <c r="N46" s="2"/>
      <c r="O46" s="2"/>
      <c r="P46" s="2"/>
      <c r="Q46" s="2"/>
      <c r="R46" s="2"/>
      <c r="S46" s="2"/>
      <c r="T46" s="2"/>
      <c r="U46" s="2"/>
      <c r="V46" s="2"/>
      <c r="W46" s="2"/>
      <c r="X46" s="2"/>
      <c r="Y46" s="2"/>
      <c r="Z46" s="2"/>
    </row>
    <row r="47" ht="15.75" customHeight="1">
      <c r="A47" s="1" t="s">
        <v>232</v>
      </c>
      <c r="B47" s="1">
        <v>0.0</v>
      </c>
      <c r="C47" s="1">
        <v>16.0</v>
      </c>
      <c r="D47" s="1">
        <v>19.0</v>
      </c>
      <c r="E47" s="1">
        <v>23.0</v>
      </c>
      <c r="F47" s="1">
        <v>33.0</v>
      </c>
      <c r="G47" s="1">
        <v>40.0</v>
      </c>
      <c r="H47" s="1">
        <v>37.0</v>
      </c>
      <c r="I47" s="1">
        <v>31.0</v>
      </c>
      <c r="J47" s="1">
        <v>34.0</v>
      </c>
      <c r="K47" s="1">
        <v>67.0</v>
      </c>
      <c r="L47" s="2"/>
      <c r="M47" s="2"/>
      <c r="N47" s="2"/>
      <c r="O47" s="2"/>
      <c r="P47" s="2"/>
      <c r="Q47" s="2"/>
      <c r="R47" s="2"/>
      <c r="S47" s="2"/>
      <c r="T47" s="2"/>
      <c r="U47" s="2"/>
      <c r="V47" s="2"/>
      <c r="W47" s="2"/>
      <c r="X47" s="2"/>
      <c r="Y47" s="2"/>
      <c r="Z47" s="2"/>
    </row>
    <row r="48" ht="15.75" customHeight="1">
      <c r="A48" s="1" t="s">
        <v>233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234</v>
      </c>
      <c r="B49" s="1">
        <v>6.0</v>
      </c>
      <c r="C49" s="1">
        <v>7.0</v>
      </c>
      <c r="D49" s="1">
        <v>6.0</v>
      </c>
      <c r="E49" s="1">
        <v>7.0</v>
      </c>
      <c r="F49" s="1">
        <v>7.0</v>
      </c>
      <c r="G49" s="1">
        <v>8.0</v>
      </c>
      <c r="H49" s="1">
        <v>10.0</v>
      </c>
      <c r="I49" s="1">
        <v>14.0</v>
      </c>
      <c r="J49" s="1">
        <v>15.0</v>
      </c>
      <c r="K49" s="1">
        <v>15.0</v>
      </c>
      <c r="L49" s="2"/>
      <c r="M49" s="2"/>
      <c r="N49" s="2"/>
      <c r="O49" s="2"/>
      <c r="P49" s="2"/>
      <c r="Q49" s="2"/>
      <c r="R49" s="2"/>
      <c r="S49" s="2"/>
      <c r="T49" s="2"/>
      <c r="U49" s="2"/>
      <c r="V49" s="2"/>
      <c r="W49" s="2"/>
      <c r="X49" s="2"/>
      <c r="Y49" s="2"/>
      <c r="Z49" s="2"/>
    </row>
    <row r="50" ht="15.75" customHeight="1">
      <c r="A50" s="1" t="s">
        <v>235</v>
      </c>
      <c r="B50" s="1">
        <v>6.0</v>
      </c>
      <c r="C50" s="1">
        <v>7.0</v>
      </c>
      <c r="D50" s="1">
        <v>6.0</v>
      </c>
      <c r="E50" s="1">
        <v>7.0</v>
      </c>
      <c r="F50" s="1">
        <v>7.0</v>
      </c>
      <c r="G50" s="1">
        <v>8.0</v>
      </c>
      <c r="H50" s="1">
        <v>10.0</v>
      </c>
      <c r="I50" s="1">
        <v>14.0</v>
      </c>
      <c r="J50" s="1">
        <v>15.0</v>
      </c>
      <c r="K50" s="1">
        <v>15.0</v>
      </c>
      <c r="L50" s="2"/>
      <c r="M50" s="2"/>
      <c r="N50" s="2"/>
      <c r="O50" s="2"/>
      <c r="P50" s="2"/>
      <c r="Q50" s="2"/>
      <c r="R50" s="2"/>
      <c r="S50" s="2"/>
      <c r="T50" s="2"/>
      <c r="U50" s="2"/>
      <c r="V50" s="2"/>
      <c r="W50" s="2"/>
      <c r="X50" s="2"/>
      <c r="Y50" s="2"/>
      <c r="Z50" s="2"/>
    </row>
    <row r="51" ht="15.75" customHeight="1">
      <c r="A51" s="1" t="s">
        <v>236</v>
      </c>
      <c r="B51" s="1">
        <v>17.0</v>
      </c>
      <c r="C51" s="1">
        <v>21.0</v>
      </c>
      <c r="D51" s="1">
        <v>22.0</v>
      </c>
      <c r="E51" s="1">
        <v>26.0</v>
      </c>
      <c r="F51" s="1">
        <v>25.0</v>
      </c>
      <c r="G51" s="1">
        <v>30.0</v>
      </c>
      <c r="H51" s="1">
        <v>33.0</v>
      </c>
      <c r="I51" s="1">
        <v>37.0</v>
      </c>
      <c r="J51" s="1">
        <v>42.0</v>
      </c>
      <c r="K51" s="1">
        <v>45.0</v>
      </c>
      <c r="L51" s="2"/>
      <c r="M51" s="2"/>
      <c r="N51" s="2"/>
      <c r="O51" s="2"/>
      <c r="P51" s="2"/>
      <c r="Q51" s="2"/>
      <c r="R51" s="2"/>
      <c r="S51" s="2"/>
      <c r="T51" s="2"/>
      <c r="U51" s="2"/>
      <c r="V51" s="2"/>
      <c r="W51" s="2"/>
      <c r="X51" s="2"/>
      <c r="Y51" s="2"/>
      <c r="Z51" s="2"/>
    </row>
    <row r="52" ht="15.75" customHeight="1">
      <c r="A52" s="1" t="s">
        <v>237</v>
      </c>
      <c r="B52" s="1">
        <v>15.0</v>
      </c>
      <c r="C52" s="1">
        <v>17.0</v>
      </c>
      <c r="D52" s="1">
        <v>20.0</v>
      </c>
      <c r="E52" s="1">
        <v>21.0</v>
      </c>
      <c r="F52" s="1">
        <v>22.0</v>
      </c>
      <c r="G52" s="1">
        <v>24.0</v>
      </c>
      <c r="H52" s="1">
        <v>21.0</v>
      </c>
      <c r="I52" s="1">
        <v>23.0</v>
      </c>
      <c r="J52" s="1">
        <v>24.0</v>
      </c>
      <c r="K52" s="1">
        <v>25.0</v>
      </c>
      <c r="L52" s="2"/>
      <c r="M52" s="2"/>
      <c r="N52" s="2"/>
      <c r="O52" s="2"/>
      <c r="P52" s="2"/>
      <c r="Q52" s="2"/>
      <c r="R52" s="2"/>
      <c r="S52" s="2"/>
      <c r="T52" s="2"/>
      <c r="U52" s="2"/>
      <c r="V52" s="2"/>
      <c r="W52" s="2"/>
      <c r="X52" s="2"/>
      <c r="Y52" s="2"/>
      <c r="Z52" s="2"/>
    </row>
    <row r="53" ht="15.75" customHeight="1">
      <c r="A53" s="1" t="s">
        <v>238</v>
      </c>
      <c r="B53" s="1">
        <v>5.0</v>
      </c>
      <c r="C53" s="1">
        <v>6.0</v>
      </c>
      <c r="D53" s="1">
        <v>7.0</v>
      </c>
      <c r="E53" s="1">
        <v>7.0</v>
      </c>
      <c r="F53" s="1">
        <v>9.0</v>
      </c>
      <c r="G53" s="1">
        <v>10.0</v>
      </c>
      <c r="H53" s="1">
        <v>8.0</v>
      </c>
      <c r="I53" s="1">
        <v>6.0</v>
      </c>
      <c r="J53" s="1">
        <v>5.0</v>
      </c>
      <c r="K53" s="1">
        <v>9.0</v>
      </c>
      <c r="L53" s="2"/>
      <c r="M53" s="2"/>
      <c r="N53" s="2"/>
      <c r="O53" s="2"/>
      <c r="P53" s="2"/>
      <c r="Q53" s="2"/>
      <c r="R53" s="2"/>
      <c r="S53" s="2"/>
      <c r="T53" s="2"/>
      <c r="U53" s="2"/>
      <c r="V53" s="2"/>
      <c r="W53" s="2"/>
      <c r="X53" s="2"/>
      <c r="Y53" s="2"/>
      <c r="Z53" s="2"/>
    </row>
    <row r="54" ht="15.75" customHeight="1">
      <c r="A54" s="1" t="s">
        <v>239</v>
      </c>
      <c r="B54" s="1">
        <v>10.0</v>
      </c>
      <c r="C54" s="1">
        <v>11.0</v>
      </c>
      <c r="D54" s="1">
        <v>12.0</v>
      </c>
      <c r="E54" s="1">
        <v>13.0</v>
      </c>
      <c r="F54" s="1">
        <v>12.0</v>
      </c>
      <c r="G54" s="1">
        <v>13.0</v>
      </c>
      <c r="H54" s="1">
        <v>13.0</v>
      </c>
      <c r="I54" s="1">
        <v>17.0</v>
      </c>
      <c r="J54" s="1">
        <v>18.0</v>
      </c>
      <c r="K54" s="1">
        <v>15.0</v>
      </c>
      <c r="L54" s="2"/>
      <c r="M54" s="2"/>
      <c r="N54" s="2"/>
      <c r="O54" s="2"/>
      <c r="P54" s="2"/>
      <c r="Q54" s="2"/>
      <c r="R54" s="2"/>
      <c r="S54" s="2"/>
      <c r="T54" s="2"/>
      <c r="U54" s="2"/>
      <c r="V54" s="2"/>
      <c r="W54" s="2"/>
      <c r="X54" s="2"/>
      <c r="Y54" s="2"/>
      <c r="Z54" s="2"/>
    </row>
    <row r="55" ht="15.75" customHeight="1">
      <c r="A55" s="1" t="s">
        <v>240</v>
      </c>
      <c r="B55" s="1">
        <v>0.0</v>
      </c>
      <c r="C55" s="1">
        <v>1.0</v>
      </c>
      <c r="D55" s="1">
        <v>0.0</v>
      </c>
      <c r="E55" s="1">
        <v>0.0</v>
      </c>
      <c r="F55" s="1">
        <v>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241</v>
      </c>
      <c r="B56" s="1">
        <v>2.0</v>
      </c>
      <c r="C56" s="1">
        <v>2.0</v>
      </c>
      <c r="D56" s="1">
        <v>4.0</v>
      </c>
      <c r="E56" s="1">
        <v>4.0</v>
      </c>
      <c r="F56" s="1">
        <v>0.0</v>
      </c>
      <c r="G56" s="1">
        <v>5.0</v>
      </c>
      <c r="H56" s="1">
        <v>5.0</v>
      </c>
      <c r="I56" s="1">
        <v>7.0</v>
      </c>
      <c r="J56" s="1">
        <v>10.0</v>
      </c>
      <c r="K56" s="1">
        <v>11.0</v>
      </c>
      <c r="L56" s="2"/>
      <c r="M56" s="2"/>
      <c r="N56" s="2"/>
      <c r="O56" s="2"/>
      <c r="P56" s="2"/>
      <c r="Q56" s="2"/>
      <c r="R56" s="2"/>
      <c r="S56" s="2"/>
      <c r="T56" s="2"/>
      <c r="U56" s="2"/>
      <c r="V56" s="2"/>
      <c r="W56" s="2"/>
      <c r="X56" s="2"/>
      <c r="Y56" s="2"/>
      <c r="Z56" s="2"/>
    </row>
    <row r="57" ht="15.75" customHeight="1">
      <c r="A57" s="1" t="s">
        <v>242</v>
      </c>
      <c r="B57" s="1">
        <v>2.0</v>
      </c>
      <c r="C57" s="1">
        <v>3.0</v>
      </c>
      <c r="D57" s="1">
        <v>4.0</v>
      </c>
      <c r="E57" s="1">
        <v>4.0</v>
      </c>
      <c r="F57" s="1">
        <v>6.0</v>
      </c>
      <c r="G57" s="1">
        <v>5.0</v>
      </c>
      <c r="H57" s="1">
        <v>5.0</v>
      </c>
      <c r="I57" s="1">
        <v>7.0</v>
      </c>
      <c r="J57" s="1">
        <v>10.0</v>
      </c>
      <c r="K57" s="1">
        <v>11.0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246</v>
      </c>
      <c r="H3" s="1" t="s">
        <v>250</v>
      </c>
      <c r="I3" s="1" t="s">
        <v>251</v>
      </c>
      <c r="J3" s="1" t="s">
        <v>252</v>
      </c>
      <c r="K3" s="1" t="s">
        <v>198</v>
      </c>
      <c r="L3" s="2"/>
      <c r="M3" s="2"/>
      <c r="N3" s="2"/>
      <c r="O3" s="2"/>
      <c r="P3" s="2"/>
      <c r="Q3" s="2"/>
      <c r="R3" s="2"/>
      <c r="S3" s="2"/>
      <c r="T3" s="2"/>
      <c r="U3" s="2"/>
      <c r="V3" s="2"/>
      <c r="W3" s="2"/>
      <c r="X3" s="2"/>
      <c r="Y3" s="2"/>
      <c r="Z3" s="2"/>
    </row>
    <row r="4">
      <c r="A4" s="1" t="s">
        <v>253</v>
      </c>
      <c r="B4" s="1" t="s">
        <v>254</v>
      </c>
      <c r="C4" s="1" t="s">
        <v>255</v>
      </c>
      <c r="D4" s="1" t="s">
        <v>256</v>
      </c>
      <c r="E4" s="1" t="s">
        <v>257</v>
      </c>
      <c r="F4" s="1" t="s">
        <v>255</v>
      </c>
      <c r="G4" s="1" t="s">
        <v>258</v>
      </c>
      <c r="H4" s="1" t="s">
        <v>259</v>
      </c>
      <c r="I4" s="1" t="s">
        <v>260</v>
      </c>
      <c r="J4" s="1">
        <v>4.0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173</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378</v>
      </c>
      <c r="F20" s="1" t="s">
        <v>379</v>
      </c>
      <c r="G20" s="1" t="s">
        <v>379</v>
      </c>
      <c r="H20" s="1" t="s">
        <v>380</v>
      </c>
      <c r="I20" s="1" t="s">
        <v>379</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v>11.0</v>
      </c>
      <c r="L21" s="2"/>
      <c r="M21" s="2"/>
      <c r="N21" s="2"/>
      <c r="O21" s="2"/>
      <c r="P21" s="2"/>
      <c r="Q21" s="2"/>
      <c r="R21" s="2"/>
      <c r="S21" s="2"/>
      <c r="T21" s="2"/>
      <c r="U21" s="2"/>
      <c r="V21" s="2"/>
      <c r="W21" s="2"/>
      <c r="X21" s="2"/>
      <c r="Y21" s="2"/>
      <c r="Z21" s="2"/>
    </row>
    <row r="22" ht="15.75" customHeight="1">
      <c r="A22" s="1" t="s">
        <v>393</v>
      </c>
      <c r="B22" s="1" t="s">
        <v>394</v>
      </c>
      <c r="C22" s="1" t="s">
        <v>394</v>
      </c>
      <c r="D22" s="1" t="s">
        <v>395</v>
      </c>
      <c r="E22" s="1" t="s">
        <v>394</v>
      </c>
      <c r="F22" s="1" t="s">
        <v>394</v>
      </c>
      <c r="G22" s="1" t="s">
        <v>394</v>
      </c>
      <c r="H22" s="1" t="s">
        <v>396</v>
      </c>
      <c r="I22" s="1" t="s">
        <v>396</v>
      </c>
      <c r="J22" s="1" t="s">
        <v>396</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v>20.0</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v>1.0</v>
      </c>
      <c r="C27" s="1">
        <v>1.0</v>
      </c>
      <c r="D27" s="1">
        <v>2.0</v>
      </c>
      <c r="E27" s="1">
        <v>2.0</v>
      </c>
      <c r="F27" s="1">
        <v>2.0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v>70.0</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444</v>
      </c>
      <c r="C32" s="1">
        <v>184.0</v>
      </c>
      <c r="D32" s="1" t="s">
        <v>465</v>
      </c>
      <c r="E32" s="1" t="s">
        <v>466</v>
      </c>
      <c r="F32" s="1" t="s">
        <v>467</v>
      </c>
      <c r="G32" s="1" t="s">
        <v>468</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455</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261</v>
      </c>
      <c r="C36" s="1" t="s">
        <v>506</v>
      </c>
      <c r="D36" s="1" t="s">
        <v>507</v>
      </c>
      <c r="E36" s="1" t="s">
        <v>340</v>
      </c>
      <c r="F36" s="1" t="s">
        <v>508</v>
      </c>
      <c r="G36" s="1" t="s">
        <v>496</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503</v>
      </c>
      <c r="C37" s="1" t="s">
        <v>514</v>
      </c>
      <c r="D37" s="1" t="s">
        <v>515</v>
      </c>
      <c r="E37" s="1" t="s">
        <v>516</v>
      </c>
      <c r="F37" s="1" t="s">
        <v>160</v>
      </c>
      <c r="G37" s="1" t="s">
        <v>517</v>
      </c>
      <c r="H37" s="1" t="s">
        <v>518</v>
      </c>
      <c r="I37" s="1" t="s">
        <v>519</v>
      </c>
      <c r="J37" s="1" t="s">
        <v>175</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405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519</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246</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524</v>
      </c>
      <c r="G41" s="1" t="s">
        <v>556</v>
      </c>
      <c r="H41" s="1" t="s">
        <v>557</v>
      </c>
      <c r="I41" s="1" t="s">
        <v>558</v>
      </c>
      <c r="J41" s="1" t="s">
        <v>406</v>
      </c>
      <c r="K41" s="1" t="s">
        <v>559</v>
      </c>
      <c r="L41" s="2"/>
      <c r="M41" s="2"/>
      <c r="N41" s="2"/>
      <c r="O41" s="2"/>
      <c r="P41" s="2"/>
      <c r="Q41" s="2"/>
      <c r="R41" s="2"/>
      <c r="S41" s="2"/>
      <c r="T41" s="2"/>
      <c r="U41" s="2"/>
      <c r="V41" s="2"/>
      <c r="W41" s="2"/>
      <c r="X41" s="2"/>
      <c r="Y41" s="2"/>
      <c r="Z41" s="2"/>
    </row>
    <row r="42" ht="15.75" customHeight="1">
      <c r="A42" s="1" t="s">
        <v>560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561</v>
      </c>
      <c r="B43" s="1" t="s">
        <v>562</v>
      </c>
      <c r="C43" s="1" t="s">
        <v>519</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339</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t="s">
        <v>582</v>
      </c>
      <c r="C45" s="1" t="s">
        <v>583</v>
      </c>
      <c r="D45" s="1" t="s">
        <v>584</v>
      </c>
      <c r="E45" s="1" t="s">
        <v>585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313</v>
      </c>
      <c r="D47" s="1" t="s">
        <v>605</v>
      </c>
      <c r="E47" s="1" t="s">
        <v>606</v>
      </c>
      <c r="F47" s="1" t="s">
        <v>607</v>
      </c>
      <c r="G47" s="1" t="s">
        <v>109</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502</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651</v>
      </c>
      <c r="E54" s="1" t="s">
        <v>670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606</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252</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574</v>
      </c>
      <c r="I57" s="1" t="s">
        <v>704</v>
      </c>
      <c r="J57" s="1" t="s">
        <v>705</v>
      </c>
      <c r="K57" s="1" t="s">
        <v>563</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v>0.0</v>
      </c>
      <c r="C61" s="1">
        <v>0.0</v>
      </c>
      <c r="D61" s="1">
        <v>0.0</v>
      </c>
      <c r="E61" s="1">
        <v>0.0</v>
      </c>
      <c r="F61" s="1">
        <v>0.0</v>
      </c>
      <c r="G61" s="1">
        <v>0.0</v>
      </c>
      <c r="H61" s="1">
        <v>0.0</v>
      </c>
      <c r="I61" s="1">
        <v>375.0</v>
      </c>
      <c r="J61" s="1" t="s">
        <v>740</v>
      </c>
      <c r="K61" s="1" t="s">
        <v>741</v>
      </c>
      <c r="L61" s="2"/>
      <c r="M61" s="2"/>
      <c r="N61" s="2"/>
      <c r="O61" s="2"/>
      <c r="P61" s="2"/>
      <c r="Q61" s="2"/>
      <c r="R61" s="2"/>
      <c r="S61" s="2"/>
      <c r="T61" s="2"/>
      <c r="U61" s="2"/>
      <c r="V61" s="2"/>
      <c r="W61" s="2"/>
      <c r="X61" s="2"/>
      <c r="Y61" s="2"/>
      <c r="Z61" s="2"/>
    </row>
    <row r="62" ht="15.75" customHeight="1">
      <c r="A62" s="1" t="s">
        <v>742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346</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v>14.0</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764</v>
      </c>
      <c r="C65" s="1" t="s">
        <v>765</v>
      </c>
      <c r="D65" s="1" t="s">
        <v>766</v>
      </c>
      <c r="E65" s="1" t="s">
        <v>767</v>
      </c>
      <c r="F65" s="1" t="s">
        <v>768</v>
      </c>
      <c r="G65" s="1">
        <v>24.0</v>
      </c>
      <c r="H65" s="1" t="s">
        <v>769</v>
      </c>
      <c r="I65" s="1" t="s">
        <v>770</v>
      </c>
      <c r="J65" s="1" t="s">
        <v>771</v>
      </c>
      <c r="K65" s="1" t="s">
        <v>772</v>
      </c>
      <c r="L65" s="2"/>
      <c r="M65" s="2"/>
      <c r="N65" s="2"/>
      <c r="O65" s="2"/>
      <c r="P65" s="2"/>
      <c r="Q65" s="2"/>
      <c r="R65" s="2"/>
      <c r="S65" s="2"/>
      <c r="T65" s="2"/>
      <c r="U65" s="2"/>
      <c r="V65" s="2"/>
      <c r="W65" s="2"/>
      <c r="X65" s="2"/>
      <c r="Y65" s="2"/>
      <c r="Z65" s="2"/>
    </row>
    <row r="66" ht="15.75" customHeight="1">
      <c r="A66" s="1" t="s">
        <v>773</v>
      </c>
      <c r="B66" s="1" t="s">
        <v>774</v>
      </c>
      <c r="C66" s="1" t="s">
        <v>775</v>
      </c>
      <c r="D66" s="1" t="s">
        <v>776</v>
      </c>
      <c r="E66" s="1" t="s">
        <v>777</v>
      </c>
      <c r="F66" s="1" t="s">
        <v>778</v>
      </c>
      <c r="G66" s="1" t="s">
        <v>779</v>
      </c>
      <c r="H66" s="1" t="s">
        <v>780</v>
      </c>
      <c r="I66" s="1" t="s">
        <v>781</v>
      </c>
      <c r="J66" s="1">
        <v>16.0</v>
      </c>
      <c r="K66" s="1" t="s">
        <v>782</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400</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795</v>
      </c>
      <c r="C69" s="1" t="s">
        <v>796</v>
      </c>
      <c r="D69" s="1" t="s">
        <v>797</v>
      </c>
      <c r="E69" s="1" t="s">
        <v>400</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600</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759</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v>32.0</v>
      </c>
      <c r="C73" s="1" t="s">
        <v>837</v>
      </c>
      <c r="D73" s="1" t="s">
        <v>838</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t="s">
        <v>847</v>
      </c>
      <c r="C74" s="1" t="s">
        <v>848</v>
      </c>
      <c r="D74" s="1" t="s">
        <v>104</v>
      </c>
      <c r="E74" s="1" t="s">
        <v>849</v>
      </c>
      <c r="F74" s="1" t="s">
        <v>850</v>
      </c>
      <c r="G74" s="1" t="s">
        <v>675</v>
      </c>
      <c r="H74" s="1" t="s">
        <v>534</v>
      </c>
      <c r="I74" s="1" t="s">
        <v>835</v>
      </c>
      <c r="J74" s="1" t="s">
        <v>851</v>
      </c>
      <c r="K74" s="1" t="s">
        <v>852</v>
      </c>
      <c r="L74" s="2"/>
      <c r="M74" s="2"/>
      <c r="N74" s="2"/>
      <c r="O74" s="2"/>
      <c r="P74" s="2"/>
      <c r="Q74" s="2"/>
      <c r="R74" s="2"/>
      <c r="S74" s="2"/>
      <c r="T74" s="2"/>
      <c r="U74" s="2"/>
      <c r="V74" s="2"/>
      <c r="W74" s="2"/>
      <c r="X74" s="2"/>
      <c r="Y74" s="2"/>
      <c r="Z74" s="2"/>
    </row>
    <row r="75" ht="15.75" customHeight="1">
      <c r="A75" s="1" t="s">
        <v>853</v>
      </c>
      <c r="B75" s="1" t="s">
        <v>617</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703</v>
      </c>
      <c r="D76" s="1" t="s">
        <v>251</v>
      </c>
      <c r="E76" s="1" t="s">
        <v>865</v>
      </c>
      <c r="F76" s="1">
        <v>16.0</v>
      </c>
      <c r="G76" s="1" t="s">
        <v>389</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542</v>
      </c>
      <c r="E77" s="1" t="s">
        <v>873</v>
      </c>
      <c r="F77" s="1" t="s">
        <v>874</v>
      </c>
      <c r="G77" s="1" t="s">
        <v>875</v>
      </c>
      <c r="H77" s="1" t="s">
        <v>876</v>
      </c>
      <c r="I77" s="1" t="s">
        <v>877</v>
      </c>
      <c r="J77" s="1" t="s">
        <v>751</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822</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402</v>
      </c>
      <c r="G79" s="1" t="s">
        <v>894</v>
      </c>
      <c r="H79" s="1" t="s">
        <v>895</v>
      </c>
      <c r="I79" s="1" t="s">
        <v>896</v>
      </c>
      <c r="J79" s="1" t="s">
        <v>304</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681</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v>0.0</v>
      </c>
      <c r="C81" s="1">
        <v>0.0</v>
      </c>
      <c r="D81" s="1">
        <v>0.0</v>
      </c>
      <c r="E81" s="1">
        <v>0.0</v>
      </c>
      <c r="F81" s="1">
        <v>0.0</v>
      </c>
      <c r="G81" s="1">
        <v>0.0</v>
      </c>
      <c r="H81" s="1">
        <v>0.0</v>
      </c>
      <c r="I81" s="1">
        <v>0.0</v>
      </c>
      <c r="J81" s="1" t="s">
        <v>909</v>
      </c>
      <c r="K81" s="1" t="s">
        <v>910</v>
      </c>
      <c r="L81" s="2"/>
      <c r="M81" s="2"/>
      <c r="N81" s="2"/>
      <c r="O81" s="2"/>
      <c r="P81" s="2"/>
      <c r="Q81" s="2"/>
      <c r="R81" s="2"/>
      <c r="S81" s="2"/>
      <c r="T81" s="2"/>
      <c r="U81" s="2"/>
      <c r="V81" s="2"/>
      <c r="W81" s="2"/>
      <c r="X81" s="2"/>
      <c r="Y81" s="2"/>
      <c r="Z81" s="2"/>
    </row>
    <row r="82" ht="15.75" customHeight="1">
      <c r="A82" s="1" t="s">
        <v>911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912</v>
      </c>
      <c r="B83" s="1" t="s">
        <v>573</v>
      </c>
      <c r="C83" s="1" t="s">
        <v>913</v>
      </c>
      <c r="D83" s="1" t="s">
        <v>914</v>
      </c>
      <c r="E83" s="1" t="s">
        <v>827</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115</v>
      </c>
      <c r="H84" s="1" t="s">
        <v>927</v>
      </c>
      <c r="I84" s="1" t="s">
        <v>928</v>
      </c>
      <c r="J84" s="1" t="s">
        <v>693</v>
      </c>
      <c r="K84" s="1" t="s">
        <v>929</v>
      </c>
      <c r="L84" s="2"/>
      <c r="M84" s="2"/>
      <c r="N84" s="2"/>
      <c r="O84" s="2"/>
      <c r="P84" s="2"/>
      <c r="Q84" s="2"/>
      <c r="R84" s="2"/>
      <c r="S84" s="2"/>
      <c r="T84" s="2"/>
      <c r="U84" s="2"/>
      <c r="V84" s="2"/>
      <c r="W84" s="2"/>
      <c r="X84" s="2"/>
      <c r="Y84" s="2"/>
      <c r="Z84" s="2"/>
    </row>
    <row r="85" ht="15.75" customHeight="1">
      <c r="A85" s="1" t="s">
        <v>930</v>
      </c>
      <c r="B85" s="1" t="s">
        <v>931</v>
      </c>
      <c r="C85" s="1" t="s">
        <v>516</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923</v>
      </c>
      <c r="F86" s="1" t="s">
        <v>944</v>
      </c>
      <c r="G86" s="1" t="s">
        <v>945</v>
      </c>
      <c r="H86" s="1" t="s">
        <v>946</v>
      </c>
      <c r="I86" s="1" t="s">
        <v>947</v>
      </c>
      <c r="J86" s="1" t="s">
        <v>382</v>
      </c>
      <c r="K86" s="1" t="s">
        <v>872</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923</v>
      </c>
      <c r="F87" s="1" t="s">
        <v>952</v>
      </c>
      <c r="G87" s="1" t="s">
        <v>953</v>
      </c>
      <c r="H87" s="1" t="s">
        <v>954</v>
      </c>
      <c r="I87" s="1" t="s">
        <v>955</v>
      </c>
      <c r="J87" s="1" t="s">
        <v>956</v>
      </c>
      <c r="K87" s="1" t="s">
        <v>526</v>
      </c>
      <c r="L87" s="2"/>
      <c r="M87" s="2"/>
      <c r="N87" s="2"/>
      <c r="O87" s="2"/>
      <c r="P87" s="2"/>
      <c r="Q87" s="2"/>
      <c r="R87" s="2"/>
      <c r="S87" s="2"/>
      <c r="T87" s="2"/>
      <c r="U87" s="2"/>
      <c r="V87" s="2"/>
      <c r="W87" s="2"/>
      <c r="X87" s="2"/>
      <c r="Y87" s="2"/>
      <c r="Z87" s="2"/>
    </row>
    <row r="88" ht="15.75" customHeight="1">
      <c r="A88" s="1" t="s">
        <v>957</v>
      </c>
      <c r="B88" s="1" t="s">
        <v>958</v>
      </c>
      <c r="C88" s="1" t="s">
        <v>959</v>
      </c>
      <c r="D88" s="1" t="s">
        <v>960</v>
      </c>
      <c r="E88" s="1" t="s">
        <v>961</v>
      </c>
      <c r="F88" s="1" t="s">
        <v>962</v>
      </c>
      <c r="G88" s="1" t="s">
        <v>963</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969</v>
      </c>
      <c r="B90" s="1" t="s">
        <v>970</v>
      </c>
      <c r="C90" s="1" t="s">
        <v>971</v>
      </c>
      <c r="D90" s="1" t="s">
        <v>972</v>
      </c>
      <c r="E90" s="1" t="s">
        <v>973</v>
      </c>
      <c r="F90" s="1" t="s">
        <v>974</v>
      </c>
      <c r="G90" s="1" t="s">
        <v>975</v>
      </c>
      <c r="H90" s="1" t="s">
        <v>976</v>
      </c>
      <c r="I90" s="1" t="s">
        <v>977</v>
      </c>
      <c r="J90" s="1" t="s">
        <v>496</v>
      </c>
      <c r="K90" s="1" t="s">
        <v>978</v>
      </c>
      <c r="L90" s="2"/>
      <c r="M90" s="2"/>
      <c r="N90" s="2"/>
      <c r="O90" s="2"/>
      <c r="P90" s="2"/>
      <c r="Q90" s="2"/>
      <c r="R90" s="2"/>
      <c r="S90" s="2"/>
      <c r="T90" s="2"/>
      <c r="U90" s="2"/>
      <c r="V90" s="2"/>
      <c r="W90" s="2"/>
      <c r="X90" s="2"/>
      <c r="Y90" s="2"/>
      <c r="Z90" s="2"/>
    </row>
    <row r="91" ht="15.75" customHeight="1">
      <c r="A91" s="1" t="s">
        <v>979</v>
      </c>
      <c r="B91" s="1" t="s">
        <v>980</v>
      </c>
      <c r="C91" s="1" t="s">
        <v>981</v>
      </c>
      <c r="D91" s="1" t="s">
        <v>982</v>
      </c>
      <c r="E91" s="1" t="s">
        <v>983</v>
      </c>
      <c r="F91" s="1" t="s">
        <v>984</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976</v>
      </c>
      <c r="C92" s="1" t="s">
        <v>991</v>
      </c>
      <c r="D92" s="1" t="s">
        <v>992</v>
      </c>
      <c r="E92" s="1" t="s">
        <v>993</v>
      </c>
      <c r="F92" s="1" t="s">
        <v>994</v>
      </c>
      <c r="G92" s="1" t="s">
        <v>995</v>
      </c>
      <c r="H92" s="1" t="s">
        <v>996</v>
      </c>
      <c r="I92" s="1" t="s">
        <v>988</v>
      </c>
      <c r="J92" s="1" t="s">
        <v>997</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527</v>
      </c>
      <c r="K93" s="1" t="s">
        <v>1008</v>
      </c>
      <c r="L93" s="2"/>
      <c r="M93" s="2"/>
      <c r="N93" s="2"/>
      <c r="O93" s="2"/>
      <c r="P93" s="2"/>
      <c r="Q93" s="2"/>
      <c r="R93" s="2"/>
      <c r="S93" s="2"/>
      <c r="T93" s="2"/>
      <c r="U93" s="2"/>
      <c r="V93" s="2"/>
      <c r="W93" s="2"/>
      <c r="X93" s="2"/>
      <c r="Y93" s="2"/>
      <c r="Z93" s="2"/>
    </row>
    <row r="94" ht="15.75" customHeight="1">
      <c r="A94" s="1" t="s">
        <v>1009</v>
      </c>
      <c r="B94" s="1" t="s">
        <v>1010</v>
      </c>
      <c r="C94" s="1" t="s">
        <v>748</v>
      </c>
      <c r="D94" s="1" t="s">
        <v>1011</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420</v>
      </c>
      <c r="E95" s="1" t="s">
        <v>1022</v>
      </c>
      <c r="F95" s="1">
        <v>10.0</v>
      </c>
      <c r="G95" s="1" t="s">
        <v>771</v>
      </c>
      <c r="H95" s="1" t="s">
        <v>1023</v>
      </c>
      <c r="I95" s="1" t="s">
        <v>1024</v>
      </c>
      <c r="J95" s="1" t="s">
        <v>377</v>
      </c>
      <c r="K95" s="1" t="s">
        <v>245</v>
      </c>
      <c r="L95" s="2"/>
      <c r="M95" s="2"/>
      <c r="N95" s="2"/>
      <c r="O95" s="2"/>
      <c r="P95" s="2"/>
      <c r="Q95" s="2"/>
      <c r="R95" s="2"/>
      <c r="S95" s="2"/>
      <c r="T95" s="2"/>
      <c r="U95" s="2"/>
      <c r="V95" s="2"/>
      <c r="W95" s="2"/>
      <c r="X95" s="2"/>
      <c r="Y95" s="2"/>
      <c r="Z95" s="2"/>
    </row>
    <row r="96" ht="15.75" customHeight="1">
      <c r="A96" s="1" t="s">
        <v>1025</v>
      </c>
      <c r="B96" s="1" t="s">
        <v>290</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t="s">
        <v>885</v>
      </c>
      <c r="F97" s="1" t="s">
        <v>1039</v>
      </c>
      <c r="G97" s="1" t="s">
        <v>1002</v>
      </c>
      <c r="H97" s="1" t="s">
        <v>888</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786</v>
      </c>
      <c r="C98" s="1" t="s">
        <v>1044</v>
      </c>
      <c r="D98" s="1" t="s">
        <v>1045</v>
      </c>
      <c r="E98" s="1" t="s">
        <v>1046</v>
      </c>
      <c r="F98" s="1" t="s">
        <v>1047</v>
      </c>
      <c r="G98" s="1" t="s">
        <v>867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v>0.0</v>
      </c>
      <c r="C101" s="1">
        <v>0.0</v>
      </c>
      <c r="D101" s="1">
        <v>0.0</v>
      </c>
      <c r="E101" s="1">
        <v>0.0</v>
      </c>
      <c r="F101" s="1">
        <v>0.0</v>
      </c>
      <c r="G101" s="1">
        <v>0.0</v>
      </c>
      <c r="H101" s="1">
        <v>0.0</v>
      </c>
      <c r="I101" s="1">
        <v>0.0</v>
      </c>
      <c r="J101" s="1">
        <v>0.0</v>
      </c>
      <c r="K101" s="1" t="s">
        <v>1075</v>
      </c>
      <c r="L101" s="2"/>
      <c r="M101" s="2"/>
      <c r="N101" s="2"/>
      <c r="O101" s="2"/>
      <c r="P101" s="2"/>
      <c r="Q101" s="2"/>
      <c r="R101" s="2"/>
      <c r="S101" s="2"/>
      <c r="T101" s="2"/>
      <c r="U101" s="2"/>
      <c r="V101" s="2"/>
      <c r="W101" s="2"/>
      <c r="X101" s="2"/>
      <c r="Y101" s="2"/>
      <c r="Z101" s="2"/>
    </row>
    <row r="102" ht="15.75" customHeight="1">
      <c r="A102" s="1" t="s">
        <v>1076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1077</v>
      </c>
      <c r="B103" s="1" t="s">
        <v>226</v>
      </c>
      <c r="C103" s="1" t="s">
        <v>1078</v>
      </c>
      <c r="D103" s="1" t="s">
        <v>1079</v>
      </c>
      <c r="E103" s="1" t="s">
        <v>1080</v>
      </c>
      <c r="F103" s="1" t="s">
        <v>1081</v>
      </c>
      <c r="G103" s="1" t="s">
        <v>1082</v>
      </c>
      <c r="H103" s="1" t="s">
        <v>1083</v>
      </c>
      <c r="I103" s="1" t="s">
        <v>1084</v>
      </c>
      <c r="J103" s="1" t="s">
        <v>1085</v>
      </c>
      <c r="K103" s="1" t="s">
        <v>1037</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540</v>
      </c>
      <c r="G104" s="1" t="s">
        <v>1091</v>
      </c>
      <c r="H104" s="1" t="s">
        <v>750</v>
      </c>
      <c r="I104" s="1" t="s">
        <v>922</v>
      </c>
      <c r="J104" s="1" t="s">
        <v>1092</v>
      </c>
      <c r="K104" s="1" t="s">
        <v>1093</v>
      </c>
      <c r="L104" s="2"/>
      <c r="M104" s="2"/>
      <c r="N104" s="2"/>
      <c r="O104" s="2"/>
      <c r="P104" s="2"/>
      <c r="Q104" s="2"/>
      <c r="R104" s="2"/>
      <c r="S104" s="2"/>
      <c r="T104" s="2"/>
      <c r="U104" s="2"/>
      <c r="V104" s="2"/>
      <c r="W104" s="2"/>
      <c r="X104" s="2"/>
      <c r="Y104" s="2"/>
      <c r="Z104" s="2"/>
    </row>
    <row r="105" ht="15.75" customHeight="1">
      <c r="A105" s="1" t="s">
        <v>1094</v>
      </c>
      <c r="B105" s="1" t="s">
        <v>916</v>
      </c>
      <c r="C105" s="1" t="s">
        <v>1095</v>
      </c>
      <c r="D105" s="1" t="s">
        <v>1096</v>
      </c>
      <c r="E105" s="1" t="s">
        <v>1097</v>
      </c>
      <c r="F105" s="1" t="s">
        <v>1098</v>
      </c>
      <c r="G105" s="1" t="s">
        <v>1099</v>
      </c>
      <c r="H105" s="1" t="s">
        <v>850</v>
      </c>
      <c r="I105" s="1" t="s">
        <v>1100</v>
      </c>
      <c r="J105" s="1" t="s">
        <v>1101</v>
      </c>
      <c r="K105" s="1" t="s">
        <v>198</v>
      </c>
      <c r="L105" s="2"/>
      <c r="M105" s="2"/>
      <c r="N105" s="2"/>
      <c r="O105" s="2"/>
      <c r="P105" s="2"/>
      <c r="Q105" s="2"/>
      <c r="R105" s="2"/>
      <c r="S105" s="2"/>
      <c r="T105" s="2"/>
      <c r="U105" s="2"/>
      <c r="V105" s="2"/>
      <c r="W105" s="2"/>
      <c r="X105" s="2"/>
      <c r="Y105" s="2"/>
      <c r="Z105" s="2"/>
    </row>
    <row r="106" ht="15.75" customHeight="1">
      <c r="A106" s="1" t="s">
        <v>1102</v>
      </c>
      <c r="B106" s="1" t="s">
        <v>1103</v>
      </c>
      <c r="C106" s="1" t="s">
        <v>1104</v>
      </c>
      <c r="D106" s="1" t="s">
        <v>1105</v>
      </c>
      <c r="E106" s="1" t="s">
        <v>1106</v>
      </c>
      <c r="F106" s="1" t="s">
        <v>1107</v>
      </c>
      <c r="G106" s="1" t="s">
        <v>1108</v>
      </c>
      <c r="H106" s="1" t="s">
        <v>1109</v>
      </c>
      <c r="I106" s="1" t="s">
        <v>1110</v>
      </c>
      <c r="J106" s="1" t="s">
        <v>1111</v>
      </c>
      <c r="K106" s="1" t="s">
        <v>499</v>
      </c>
      <c r="L106" s="2"/>
      <c r="M106" s="2"/>
      <c r="N106" s="2"/>
      <c r="O106" s="2"/>
      <c r="P106" s="2"/>
      <c r="Q106" s="2"/>
      <c r="R106" s="2"/>
      <c r="S106" s="2"/>
      <c r="T106" s="2"/>
      <c r="U106" s="2"/>
      <c r="V106" s="2"/>
      <c r="W106" s="2"/>
      <c r="X106" s="2"/>
      <c r="Y106" s="2"/>
      <c r="Z106" s="2"/>
    </row>
    <row r="107" ht="15.75" customHeight="1">
      <c r="A107" s="1" t="s">
        <v>1112</v>
      </c>
      <c r="B107" s="1" t="s">
        <v>681</v>
      </c>
      <c r="C107" s="1" t="s">
        <v>1027</v>
      </c>
      <c r="D107" s="1" t="s">
        <v>1113</v>
      </c>
      <c r="E107" s="1" t="s">
        <v>1114</v>
      </c>
      <c r="F107" s="1" t="s">
        <v>1115</v>
      </c>
      <c r="G107" s="1" t="s">
        <v>760</v>
      </c>
      <c r="H107" s="1" t="s">
        <v>1116</v>
      </c>
      <c r="I107" s="1" t="s">
        <v>1117</v>
      </c>
      <c r="J107" s="1" t="s">
        <v>1118</v>
      </c>
      <c r="K107" s="1" t="s">
        <v>196</v>
      </c>
      <c r="L107" s="2"/>
      <c r="M107" s="2"/>
      <c r="N107" s="2"/>
      <c r="O107" s="2"/>
      <c r="P107" s="2"/>
      <c r="Q107" s="2"/>
      <c r="R107" s="2"/>
      <c r="S107" s="2"/>
      <c r="T107" s="2"/>
      <c r="U107" s="2"/>
      <c r="V107" s="2"/>
      <c r="W107" s="2"/>
      <c r="X107" s="2"/>
      <c r="Y107" s="2"/>
      <c r="Z107" s="2"/>
    </row>
    <row r="108" ht="15.75" customHeight="1">
      <c r="A108" s="1" t="s">
        <v>1119</v>
      </c>
      <c r="B108" s="1" t="s">
        <v>1120</v>
      </c>
      <c r="C108" s="1" t="s">
        <v>1121</v>
      </c>
      <c r="D108" s="1" t="s">
        <v>1122</v>
      </c>
      <c r="E108" s="1" t="s">
        <v>252</v>
      </c>
      <c r="F108" s="1" t="s">
        <v>1123</v>
      </c>
      <c r="G108" s="1" t="s">
        <v>1124</v>
      </c>
      <c r="H108" s="1" t="s">
        <v>1125</v>
      </c>
      <c r="I108" s="1" t="s">
        <v>326</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1120</v>
      </c>
      <c r="C109" s="1" t="s">
        <v>1121</v>
      </c>
      <c r="D109" s="1" t="s">
        <v>1122</v>
      </c>
      <c r="E109" s="1" t="s">
        <v>252</v>
      </c>
      <c r="F109" s="1" t="s">
        <v>1123</v>
      </c>
      <c r="G109" s="1" t="s">
        <v>1124</v>
      </c>
      <c r="H109" s="1" t="s">
        <v>1125</v>
      </c>
      <c r="I109" s="1" t="s">
        <v>326</v>
      </c>
      <c r="J109" s="1" t="s">
        <v>1126</v>
      </c>
      <c r="K109" s="1" t="s">
        <v>1127</v>
      </c>
      <c r="L109" s="2"/>
      <c r="M109" s="2"/>
      <c r="N109" s="2"/>
      <c r="O109" s="2"/>
      <c r="P109" s="2"/>
      <c r="Q109" s="2"/>
      <c r="R109" s="2"/>
      <c r="S109" s="2"/>
      <c r="T109" s="2"/>
      <c r="U109" s="2"/>
      <c r="V109" s="2"/>
      <c r="W109" s="2"/>
      <c r="X109" s="2"/>
      <c r="Y109" s="2"/>
      <c r="Z109" s="2"/>
    </row>
    <row r="110" ht="15.75" customHeight="1">
      <c r="A110" s="1" t="s">
        <v>1129</v>
      </c>
      <c r="B110" s="1" t="s">
        <v>1013</v>
      </c>
      <c r="C110" s="1" t="s">
        <v>1130</v>
      </c>
      <c r="D110" s="1" t="s">
        <v>1131</v>
      </c>
      <c r="E110" s="1" t="s">
        <v>1132</v>
      </c>
      <c r="F110" s="1" t="s">
        <v>1133</v>
      </c>
      <c r="G110" s="1" t="s">
        <v>1134</v>
      </c>
      <c r="H110" s="1" t="s">
        <v>1135</v>
      </c>
      <c r="I110" s="1" t="s">
        <v>1136</v>
      </c>
      <c r="J110" s="1" t="s">
        <v>391</v>
      </c>
      <c r="K110" s="1" t="s">
        <v>1137</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959</v>
      </c>
      <c r="E111" s="1" t="s">
        <v>1123</v>
      </c>
      <c r="F111" s="1" t="s">
        <v>256</v>
      </c>
      <c r="G111" s="1" t="s">
        <v>1141</v>
      </c>
      <c r="H111" s="1" t="s">
        <v>1142</v>
      </c>
      <c r="I111" s="1" t="s">
        <v>1143</v>
      </c>
      <c r="J111" s="1" t="s">
        <v>1144</v>
      </c>
      <c r="K111" s="1" t="s">
        <v>1145</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1149</v>
      </c>
      <c r="E112" s="1" t="s">
        <v>919</v>
      </c>
      <c r="F112" s="1" t="s">
        <v>638</v>
      </c>
      <c r="G112" s="1" t="s">
        <v>1150</v>
      </c>
      <c r="H112" s="1">
        <v>10.0</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820</v>
      </c>
      <c r="E113" s="1" t="s">
        <v>1157</v>
      </c>
      <c r="F113" s="1" t="s">
        <v>1158</v>
      </c>
      <c r="G113" s="1" t="s">
        <v>1159</v>
      </c>
      <c r="H113" s="1" t="s">
        <v>1160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1170</v>
      </c>
      <c r="H114" s="1">
        <v>12.0</v>
      </c>
      <c r="I114" s="1" t="s">
        <v>679</v>
      </c>
      <c r="J114" s="1" t="s">
        <v>1171</v>
      </c>
      <c r="K114" s="1" t="s">
        <v>266</v>
      </c>
      <c r="L114" s="2"/>
      <c r="M114" s="2"/>
      <c r="N114" s="2"/>
      <c r="O114" s="2"/>
      <c r="P114" s="2"/>
      <c r="Q114" s="2"/>
      <c r="R114" s="2"/>
      <c r="S114" s="2"/>
      <c r="T114" s="2"/>
      <c r="U114" s="2"/>
      <c r="V114" s="2"/>
      <c r="W114" s="2"/>
      <c r="X114" s="2"/>
      <c r="Y114" s="2"/>
      <c r="Z114" s="2"/>
    </row>
    <row r="115" ht="15.75" customHeight="1">
      <c r="A115" s="1" t="s">
        <v>1172</v>
      </c>
      <c r="B115" s="1" t="s">
        <v>1173</v>
      </c>
      <c r="C115" s="1" t="s">
        <v>1174</v>
      </c>
      <c r="D115" s="1" t="s">
        <v>1175</v>
      </c>
      <c r="E115" s="1" t="s">
        <v>902</v>
      </c>
      <c r="F115" s="1" t="s">
        <v>1176</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t="s">
        <v>1184</v>
      </c>
      <c r="D116" s="1" t="s">
        <v>1185</v>
      </c>
      <c r="E116" s="1" t="s">
        <v>748</v>
      </c>
      <c r="F116" s="1" t="s">
        <v>1186</v>
      </c>
      <c r="G116" s="1" t="s">
        <v>638</v>
      </c>
      <c r="H116" s="1" t="s">
        <v>1034</v>
      </c>
      <c r="I116" s="1" t="s">
        <v>1187</v>
      </c>
      <c r="J116" s="1" t="s">
        <v>1113</v>
      </c>
      <c r="K116" s="1" t="s">
        <v>1188</v>
      </c>
      <c r="L116" s="2"/>
      <c r="M116" s="2"/>
      <c r="N116" s="2"/>
      <c r="O116" s="2"/>
      <c r="P116" s="2"/>
      <c r="Q116" s="2"/>
      <c r="R116" s="2"/>
      <c r="S116" s="2"/>
      <c r="T116" s="2"/>
      <c r="U116" s="2"/>
      <c r="V116" s="2"/>
      <c r="W116" s="2"/>
      <c r="X116" s="2"/>
      <c r="Y116" s="2"/>
      <c r="Z116" s="2"/>
    </row>
    <row r="117" ht="15.75" customHeight="1">
      <c r="A117" s="1" t="s">
        <v>1189</v>
      </c>
      <c r="B117" s="1" t="s">
        <v>1117</v>
      </c>
      <c r="C117" s="1" t="s">
        <v>1190</v>
      </c>
      <c r="D117" s="1" t="s">
        <v>1191</v>
      </c>
      <c r="E117" s="1" t="s">
        <v>1190</v>
      </c>
      <c r="F117" s="1" t="s">
        <v>1192</v>
      </c>
      <c r="G117" s="1" t="s">
        <v>1193</v>
      </c>
      <c r="H117" s="1" t="s">
        <v>1194</v>
      </c>
      <c r="I117" s="1" t="s">
        <v>1085</v>
      </c>
      <c r="J117" s="1" t="s">
        <v>1195</v>
      </c>
      <c r="K117" s="1" t="s">
        <v>1196</v>
      </c>
      <c r="L117" s="2"/>
      <c r="M117" s="2"/>
      <c r="N117" s="2"/>
      <c r="O117" s="2"/>
      <c r="P117" s="2"/>
      <c r="Q117" s="2"/>
      <c r="R117" s="2"/>
      <c r="S117" s="2"/>
      <c r="T117" s="2"/>
      <c r="U117" s="2"/>
      <c r="V117" s="2"/>
      <c r="W117" s="2"/>
      <c r="X117" s="2"/>
      <c r="Y117" s="2"/>
      <c r="Z117" s="2"/>
    </row>
    <row r="118" ht="15.75" customHeight="1">
      <c r="A118" s="1" t="s">
        <v>1197</v>
      </c>
      <c r="B118" s="1" t="s">
        <v>1198</v>
      </c>
      <c r="C118" s="1" t="s">
        <v>1199</v>
      </c>
      <c r="D118" s="1" t="s">
        <v>1200</v>
      </c>
      <c r="E118" s="1" t="s">
        <v>1201</v>
      </c>
      <c r="F118" s="1" t="s">
        <v>1202</v>
      </c>
      <c r="G118" s="1" t="s">
        <v>1203</v>
      </c>
      <c r="H118" s="1" t="s">
        <v>1204</v>
      </c>
      <c r="I118" s="1" t="s">
        <v>1205</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v>0.0</v>
      </c>
      <c r="C119" s="1" t="s">
        <v>1209</v>
      </c>
      <c r="D119" s="1" t="s">
        <v>420</v>
      </c>
      <c r="E119" s="1" t="s">
        <v>1210</v>
      </c>
      <c r="F119" s="1" t="s">
        <v>1211</v>
      </c>
      <c r="G119" s="1" t="s">
        <v>1212</v>
      </c>
      <c r="H119" s="1" t="s">
        <v>1213</v>
      </c>
      <c r="I119" s="1" t="s">
        <v>1214</v>
      </c>
      <c r="J119" s="1" t="s">
        <v>1148</v>
      </c>
      <c r="K119" s="1" t="s">
        <v>1215</v>
      </c>
      <c r="L119" s="2"/>
      <c r="M119" s="2"/>
      <c r="N119" s="2"/>
      <c r="O119" s="2"/>
      <c r="P119" s="2"/>
      <c r="Q119" s="2"/>
      <c r="R119" s="2"/>
      <c r="S119" s="2"/>
      <c r="T119" s="2"/>
      <c r="U119" s="2"/>
      <c r="V119" s="2"/>
      <c r="W119" s="2"/>
      <c r="X119" s="2"/>
      <c r="Y119" s="2"/>
      <c r="Z119" s="2"/>
    </row>
    <row r="120" ht="15.75" customHeight="1">
      <c r="A120" s="1" t="s">
        <v>1216</v>
      </c>
      <c r="B120" s="1">
        <v>0.0</v>
      </c>
      <c r="C120" s="1" t="s">
        <v>1217</v>
      </c>
      <c r="D120" s="1" t="s">
        <v>200</v>
      </c>
      <c r="E120" s="1" t="s">
        <v>1218</v>
      </c>
      <c r="F120" s="1" t="s">
        <v>1219</v>
      </c>
      <c r="G120" s="1" t="s">
        <v>1220</v>
      </c>
      <c r="H120" s="1" t="s">
        <v>1221</v>
      </c>
      <c r="I120" s="1" t="s">
        <v>1222</v>
      </c>
      <c r="J120" s="1" t="s">
        <v>963</v>
      </c>
      <c r="K120" s="1" t="s">
        <v>1223</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1238</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1246</v>
      </c>
      <c r="I3" s="1" t="s">
        <v>1239</v>
      </c>
      <c r="J3" s="2"/>
      <c r="K3" s="2"/>
      <c r="L3" s="2"/>
      <c r="M3" s="2"/>
      <c r="N3" s="2"/>
      <c r="O3" s="2"/>
      <c r="P3" s="2"/>
      <c r="Q3" s="2"/>
      <c r="R3" s="2"/>
      <c r="S3" s="2"/>
      <c r="T3" s="2"/>
      <c r="U3" s="2"/>
      <c r="V3" s="2"/>
      <c r="W3" s="2"/>
      <c r="X3" s="2"/>
      <c r="Y3" s="2"/>
      <c r="Z3" s="2"/>
    </row>
    <row r="4">
      <c r="A4" s="1" t="s">
        <v>1247</v>
      </c>
      <c r="B4" s="1" t="s">
        <v>1233</v>
      </c>
      <c r="C4" s="1" t="s">
        <v>1234</v>
      </c>
      <c r="D4" s="1" t="s">
        <v>1235</v>
      </c>
      <c r="E4" s="1" t="s">
        <v>1236</v>
      </c>
      <c r="F4" s="1" t="s">
        <v>1237</v>
      </c>
      <c r="G4" s="1" t="s">
        <v>1238</v>
      </c>
      <c r="H4" s="1" t="s">
        <v>1238</v>
      </c>
      <c r="I4" s="1" t="s">
        <v>1238</v>
      </c>
      <c r="J4" s="2"/>
      <c r="K4" s="2"/>
      <c r="L4" s="2"/>
      <c r="M4" s="2"/>
      <c r="N4" s="2"/>
      <c r="O4" s="2"/>
      <c r="P4" s="2"/>
      <c r="Q4" s="2"/>
      <c r="R4" s="2"/>
      <c r="S4" s="2"/>
      <c r="T4" s="2"/>
      <c r="U4" s="2"/>
      <c r="V4" s="2"/>
      <c r="W4" s="2"/>
      <c r="X4" s="2"/>
      <c r="Y4" s="2"/>
      <c r="Z4" s="2"/>
    </row>
    <row r="5">
      <c r="A5" s="1" t="s">
        <v>1240</v>
      </c>
      <c r="B5" s="1" t="s">
        <v>1239</v>
      </c>
      <c r="C5" s="1" t="s">
        <v>1241</v>
      </c>
      <c r="D5" s="1" t="s">
        <v>1242</v>
      </c>
      <c r="E5" s="1" t="s">
        <v>1243</v>
      </c>
      <c r="F5" s="1" t="s">
        <v>1244</v>
      </c>
      <c r="G5" s="1" t="s">
        <v>1245</v>
      </c>
      <c r="H5" s="1" t="s">
        <v>1246</v>
      </c>
      <c r="I5" s="1" t="s">
        <v>1246</v>
      </c>
      <c r="J5" s="2"/>
      <c r="K5" s="2"/>
      <c r="L5" s="2"/>
      <c r="M5" s="2"/>
      <c r="N5" s="2"/>
      <c r="O5" s="2"/>
      <c r="P5" s="2"/>
      <c r="Q5" s="2"/>
      <c r="R5" s="2"/>
      <c r="S5" s="2"/>
      <c r="T5" s="2"/>
      <c r="U5" s="2"/>
      <c r="V5" s="2"/>
      <c r="W5" s="2"/>
      <c r="X5" s="2"/>
      <c r="Y5" s="2"/>
      <c r="Z5" s="2"/>
    </row>
    <row r="6">
      <c r="A6" s="1" t="s">
        <v>1248</v>
      </c>
      <c r="B6" s="1" t="s">
        <v>1249</v>
      </c>
      <c r="C6" s="1" t="s">
        <v>1250</v>
      </c>
      <c r="D6" s="1" t="s">
        <v>1251</v>
      </c>
      <c r="E6" s="1" t="s">
        <v>1252</v>
      </c>
      <c r="F6" s="1" t="s">
        <v>1253</v>
      </c>
      <c r="G6" s="1" t="s">
        <v>1254</v>
      </c>
      <c r="H6" s="1" t="s">
        <v>1255</v>
      </c>
      <c r="I6" s="1" t="s">
        <v>1256</v>
      </c>
      <c r="J6" s="2"/>
      <c r="K6" s="2"/>
      <c r="L6" s="2"/>
      <c r="M6" s="2"/>
      <c r="N6" s="2"/>
      <c r="O6" s="2"/>
      <c r="P6" s="2"/>
      <c r="Q6" s="2"/>
      <c r="R6" s="2"/>
      <c r="S6" s="2"/>
      <c r="T6" s="2"/>
      <c r="U6" s="2"/>
      <c r="V6" s="2"/>
      <c r="W6" s="2"/>
      <c r="X6" s="2"/>
      <c r="Y6" s="2"/>
      <c r="Z6" s="2"/>
    </row>
    <row r="7">
      <c r="A7" s="1" t="s">
        <v>1257</v>
      </c>
      <c r="B7" s="1" t="s">
        <v>1258</v>
      </c>
      <c r="C7" s="1" t="s">
        <v>1259</v>
      </c>
      <c r="D7" s="1" t="s">
        <v>1260</v>
      </c>
      <c r="E7" s="1" t="s">
        <v>1261</v>
      </c>
      <c r="F7" s="1" t="s">
        <v>1262</v>
      </c>
      <c r="G7" s="1" t="s">
        <v>1263</v>
      </c>
      <c r="H7" s="1" t="s">
        <v>1264</v>
      </c>
      <c r="I7" s="1" t="s">
        <v>1265</v>
      </c>
      <c r="J7" s="2"/>
      <c r="K7" s="2"/>
      <c r="L7" s="2"/>
      <c r="M7" s="2"/>
      <c r="N7" s="2"/>
      <c r="O7" s="2"/>
      <c r="P7" s="2"/>
      <c r="Q7" s="2"/>
      <c r="R7" s="2"/>
      <c r="S7" s="2"/>
      <c r="T7" s="2"/>
      <c r="U7" s="2"/>
      <c r="V7" s="2"/>
      <c r="W7" s="2"/>
      <c r="X7" s="2"/>
      <c r="Y7" s="2"/>
      <c r="Z7" s="2"/>
    </row>
    <row r="8">
      <c r="A8" s="1" t="s">
        <v>1266</v>
      </c>
      <c r="B8" s="1" t="s">
        <v>1239</v>
      </c>
      <c r="C8" s="1" t="s">
        <v>1267</v>
      </c>
      <c r="D8" s="1" t="s">
        <v>1268</v>
      </c>
      <c r="E8" s="1" t="s">
        <v>1269</v>
      </c>
      <c r="F8" s="1" t="s">
        <v>1270</v>
      </c>
      <c r="G8" s="1" t="s">
        <v>1268</v>
      </c>
      <c r="H8" s="1" t="s">
        <v>1271</v>
      </c>
      <c r="I8" s="1" t="s">
        <v>1271</v>
      </c>
      <c r="J8" s="2"/>
      <c r="K8" s="2"/>
      <c r="L8" s="2"/>
      <c r="M8" s="2"/>
      <c r="N8" s="2"/>
      <c r="O8" s="2"/>
      <c r="P8" s="2"/>
      <c r="Q8" s="2"/>
      <c r="R8" s="2"/>
      <c r="S8" s="2"/>
      <c r="T8" s="2"/>
      <c r="U8" s="2"/>
      <c r="V8" s="2"/>
      <c r="W8" s="2"/>
      <c r="X8" s="2"/>
      <c r="Y8" s="2"/>
      <c r="Z8" s="2"/>
    </row>
    <row r="9">
      <c r="A9" s="1" t="s">
        <v>1272</v>
      </c>
      <c r="B9" s="1" t="s">
        <v>1273</v>
      </c>
      <c r="C9" s="1" t="s">
        <v>1263</v>
      </c>
      <c r="D9" s="1" t="s">
        <v>1274</v>
      </c>
      <c r="E9" s="1" t="s">
        <v>1275</v>
      </c>
      <c r="F9" s="1" t="s">
        <v>1276</v>
      </c>
      <c r="G9" s="1" t="s">
        <v>1277</v>
      </c>
      <c r="H9" s="1" t="s">
        <v>1278</v>
      </c>
      <c r="I9" s="1" t="s">
        <v>1279</v>
      </c>
      <c r="J9" s="2"/>
      <c r="K9" s="2"/>
      <c r="L9" s="2"/>
      <c r="M9" s="2"/>
      <c r="N9" s="2"/>
      <c r="O9" s="2"/>
      <c r="P9" s="2"/>
      <c r="Q9" s="2"/>
      <c r="R9" s="2"/>
      <c r="S9" s="2"/>
      <c r="T9" s="2"/>
      <c r="U9" s="2"/>
      <c r="V9" s="2"/>
      <c r="W9" s="2"/>
      <c r="X9" s="2"/>
      <c r="Y9" s="2"/>
      <c r="Z9" s="2"/>
    </row>
    <row r="10">
      <c r="A10" s="1" t="s">
        <v>1280</v>
      </c>
      <c r="B10" s="1" t="s">
        <v>1268</v>
      </c>
      <c r="C10" s="1" t="s">
        <v>1268</v>
      </c>
      <c r="D10" s="1" t="s">
        <v>1268</v>
      </c>
      <c r="E10" s="1" t="s">
        <v>1268</v>
      </c>
      <c r="F10" s="1" t="s">
        <v>1268</v>
      </c>
      <c r="G10" s="1" t="s">
        <v>1277</v>
      </c>
      <c r="H10" s="1" t="s">
        <v>1278</v>
      </c>
      <c r="I10" s="1" t="s">
        <v>1279</v>
      </c>
      <c r="J10" s="2"/>
      <c r="K10" s="2"/>
      <c r="L10" s="2"/>
      <c r="M10" s="2"/>
      <c r="N10" s="2"/>
      <c r="O10" s="2"/>
      <c r="P10" s="2"/>
      <c r="Q10" s="2"/>
      <c r="R10" s="2"/>
      <c r="S10" s="2"/>
      <c r="T10" s="2"/>
      <c r="U10" s="2"/>
      <c r="V10" s="2"/>
      <c r="W10" s="2"/>
      <c r="X10" s="2"/>
      <c r="Y10" s="2"/>
      <c r="Z10" s="2"/>
    </row>
    <row r="11">
      <c r="A11" s="1" t="s">
        <v>1281</v>
      </c>
      <c r="B11" s="1" t="s">
        <v>1239</v>
      </c>
      <c r="C11" s="1" t="s">
        <v>1239</v>
      </c>
      <c r="D11" s="1" t="s">
        <v>1268</v>
      </c>
      <c r="E11" s="1" t="s">
        <v>1268</v>
      </c>
      <c r="F11" s="1" t="s">
        <v>1239</v>
      </c>
      <c r="G11" s="1" t="s">
        <v>1282</v>
      </c>
      <c r="H11" s="1" t="s">
        <v>1283</v>
      </c>
      <c r="I11" s="1" t="s">
        <v>1284</v>
      </c>
      <c r="J11" s="2"/>
      <c r="K11" s="2"/>
      <c r="L11" s="2"/>
      <c r="M11" s="2"/>
      <c r="N11" s="2"/>
      <c r="O11" s="2"/>
      <c r="P11" s="2"/>
      <c r="Q11" s="2"/>
      <c r="R11" s="2"/>
      <c r="S11" s="2"/>
      <c r="T11" s="2"/>
      <c r="U11" s="2"/>
      <c r="V11" s="2"/>
      <c r="W11" s="2"/>
      <c r="X11" s="2"/>
      <c r="Y11" s="2"/>
      <c r="Z11" s="2"/>
    </row>
    <row r="12">
      <c r="A12" s="1" t="s">
        <v>1285</v>
      </c>
      <c r="B12" s="1" t="s">
        <v>1268</v>
      </c>
      <c r="C12" s="1" t="s">
        <v>1268</v>
      </c>
      <c r="D12" s="1" t="s">
        <v>1268</v>
      </c>
      <c r="E12" s="1" t="s">
        <v>1268</v>
      </c>
      <c r="F12" s="1" t="s">
        <v>1268</v>
      </c>
      <c r="G12" s="1" t="s">
        <v>1286</v>
      </c>
      <c r="H12" s="1" t="s">
        <v>1287</v>
      </c>
      <c r="I12" s="1" t="s">
        <v>1288</v>
      </c>
      <c r="J12" s="2"/>
      <c r="K12" s="2"/>
      <c r="L12" s="2"/>
      <c r="M12" s="2"/>
      <c r="N12" s="2"/>
      <c r="O12" s="2"/>
      <c r="P12" s="2"/>
      <c r="Q12" s="2"/>
      <c r="R12" s="2"/>
      <c r="S12" s="2"/>
      <c r="T12" s="2"/>
      <c r="U12" s="2"/>
      <c r="V12" s="2"/>
      <c r="W12" s="2"/>
      <c r="X12" s="2"/>
      <c r="Y12" s="2"/>
      <c r="Z12" s="2"/>
    </row>
    <row r="13">
      <c r="A13" s="1" t="s">
        <v>1289</v>
      </c>
      <c r="B13" s="1" t="s">
        <v>1239</v>
      </c>
      <c r="C13" s="1" t="s">
        <v>1239</v>
      </c>
      <c r="D13" s="1" t="s">
        <v>1239</v>
      </c>
      <c r="E13" s="1" t="s">
        <v>1239</v>
      </c>
      <c r="F13" s="1" t="s">
        <v>1239</v>
      </c>
      <c r="G13" s="1" t="s">
        <v>1239</v>
      </c>
      <c r="H13" s="1" t="s">
        <v>1239</v>
      </c>
      <c r="I13" s="1" t="s">
        <v>1239</v>
      </c>
      <c r="J13" s="2"/>
      <c r="K13" s="2"/>
      <c r="L13" s="2"/>
      <c r="M13" s="2"/>
      <c r="N13" s="2"/>
      <c r="O13" s="2"/>
      <c r="P13" s="2"/>
      <c r="Q13" s="2"/>
      <c r="R13" s="2"/>
      <c r="S13" s="2"/>
      <c r="T13" s="2"/>
      <c r="U13" s="2"/>
      <c r="V13" s="2"/>
      <c r="W13" s="2"/>
      <c r="X13" s="2"/>
      <c r="Y13" s="2"/>
      <c r="Z13" s="2"/>
    </row>
    <row r="14">
      <c r="A14" s="1" t="s">
        <v>1290</v>
      </c>
      <c r="B14" s="1" t="s">
        <v>1239</v>
      </c>
      <c r="C14" s="1" t="s">
        <v>1239</v>
      </c>
      <c r="D14" s="1" t="s">
        <v>1239</v>
      </c>
      <c r="E14" s="1" t="s">
        <v>1239</v>
      </c>
      <c r="F14" s="1" t="s">
        <v>1239</v>
      </c>
      <c r="G14" s="1" t="s">
        <v>1239</v>
      </c>
      <c r="H14" s="1" t="s">
        <v>1239</v>
      </c>
      <c r="I14" s="1" t="s">
        <v>1239</v>
      </c>
      <c r="J14" s="2"/>
      <c r="K14" s="2"/>
      <c r="L14" s="2"/>
      <c r="M14" s="2"/>
      <c r="N14" s="2"/>
      <c r="O14" s="2"/>
      <c r="P14" s="2"/>
      <c r="Q14" s="2"/>
      <c r="R14" s="2"/>
      <c r="S14" s="2"/>
      <c r="T14" s="2"/>
      <c r="U14" s="2"/>
      <c r="V14" s="2"/>
      <c r="W14" s="2"/>
      <c r="X14" s="2"/>
      <c r="Y14" s="2"/>
      <c r="Z14" s="2"/>
    </row>
    <row r="15">
      <c r="A15" s="1" t="s">
        <v>1291</v>
      </c>
      <c r="B15" s="1" t="s">
        <v>1239</v>
      </c>
      <c r="C15" s="1" t="s">
        <v>204</v>
      </c>
      <c r="D15" s="1" t="s">
        <v>205</v>
      </c>
      <c r="E15" s="1" t="s">
        <v>206</v>
      </c>
      <c r="F15" s="1" t="s">
        <v>206</v>
      </c>
      <c r="G15" s="1" t="s">
        <v>206</v>
      </c>
      <c r="H15" s="1" t="s">
        <v>206</v>
      </c>
      <c r="I15" s="1" t="s">
        <v>206</v>
      </c>
      <c r="J15" s="2"/>
      <c r="K15" s="2"/>
      <c r="L15" s="2"/>
      <c r="M15" s="2"/>
      <c r="N15" s="2"/>
      <c r="O15" s="2"/>
      <c r="P15" s="2"/>
      <c r="Q15" s="2"/>
      <c r="R15" s="2"/>
      <c r="S15" s="2"/>
      <c r="T15" s="2"/>
      <c r="U15" s="2"/>
      <c r="V15" s="2"/>
      <c r="W15" s="2"/>
      <c r="X15" s="2"/>
      <c r="Y15" s="2"/>
      <c r="Z15" s="2"/>
    </row>
    <row r="16">
      <c r="A16" s="1" t="s">
        <v>1292</v>
      </c>
      <c r="B16" s="1" t="s">
        <v>1239</v>
      </c>
      <c r="C16" s="1" t="s">
        <v>1293</v>
      </c>
      <c r="D16" s="1" t="s">
        <v>1294</v>
      </c>
      <c r="E16" s="1" t="s">
        <v>1295</v>
      </c>
      <c r="F16" s="1" t="s">
        <v>1296</v>
      </c>
      <c r="G16" s="1" t="s">
        <v>1297</v>
      </c>
      <c r="H16" s="1" t="s">
        <v>1297</v>
      </c>
      <c r="I16" s="1" t="s">
        <v>1297</v>
      </c>
      <c r="J16" s="2"/>
      <c r="K16" s="2"/>
      <c r="L16" s="2"/>
      <c r="M16" s="2"/>
      <c r="N16" s="2"/>
      <c r="O16" s="2"/>
      <c r="P16" s="2"/>
      <c r="Q16" s="2"/>
      <c r="R16" s="2"/>
      <c r="S16" s="2"/>
      <c r="T16" s="2"/>
      <c r="U16" s="2"/>
      <c r="V16" s="2"/>
      <c r="W16" s="2"/>
      <c r="X16" s="2"/>
      <c r="Y16" s="2"/>
      <c r="Z16" s="2"/>
    </row>
    <row r="17">
      <c r="A17" s="1" t="s">
        <v>1298</v>
      </c>
      <c r="B17" s="1" t="s">
        <v>175</v>
      </c>
      <c r="C17" s="1" t="s">
        <v>176</v>
      </c>
      <c r="D17" s="1" t="s">
        <v>177</v>
      </c>
      <c r="E17" s="1" t="s">
        <v>178</v>
      </c>
      <c r="F17" s="1" t="s">
        <v>179</v>
      </c>
      <c r="G17" s="1" t="s">
        <v>1299</v>
      </c>
      <c r="H17" s="1" t="s">
        <v>1300</v>
      </c>
      <c r="I17" s="1" t="s">
        <v>1301</v>
      </c>
      <c r="J17" s="2"/>
      <c r="K17" s="2"/>
      <c r="L17" s="2"/>
      <c r="M17" s="2"/>
      <c r="N17" s="2"/>
      <c r="O17" s="2"/>
      <c r="P17" s="2"/>
      <c r="Q17" s="2"/>
      <c r="R17" s="2"/>
      <c r="S17" s="2"/>
      <c r="T17" s="2"/>
      <c r="U17" s="2"/>
      <c r="V17" s="2"/>
      <c r="W17" s="2"/>
      <c r="X17" s="2"/>
      <c r="Y17" s="2"/>
      <c r="Z17" s="2"/>
    </row>
    <row r="18">
      <c r="A18" s="1" t="s">
        <v>1302</v>
      </c>
      <c r="B18" s="1" t="s">
        <v>1239</v>
      </c>
      <c r="C18" s="1" t="s">
        <v>1303</v>
      </c>
      <c r="D18" s="1" t="s">
        <v>1304</v>
      </c>
      <c r="E18" s="1" t="s">
        <v>1305</v>
      </c>
      <c r="F18" s="1" t="s">
        <v>1306</v>
      </c>
      <c r="G18" s="1" t="s">
        <v>1307</v>
      </c>
      <c r="H18" s="1" t="s">
        <v>1308</v>
      </c>
      <c r="I18" s="1" t="s">
        <v>1309</v>
      </c>
      <c r="J18" s="2"/>
      <c r="K18" s="2"/>
      <c r="L18" s="2"/>
      <c r="M18" s="2"/>
      <c r="N18" s="2"/>
      <c r="O18" s="2"/>
      <c r="P18" s="2"/>
      <c r="Q18" s="2"/>
      <c r="R18" s="2"/>
      <c r="S18" s="2"/>
      <c r="T18" s="2"/>
      <c r="U18" s="2"/>
      <c r="V18" s="2"/>
      <c r="W18" s="2"/>
      <c r="X18" s="2"/>
      <c r="Y18" s="2"/>
      <c r="Z18" s="2"/>
    </row>
    <row r="19">
      <c r="A19" s="1" t="s">
        <v>1310</v>
      </c>
      <c r="B19" s="1" t="s">
        <v>1311</v>
      </c>
      <c r="C19" s="1" t="s">
        <v>1312</v>
      </c>
      <c r="D19" s="1" t="s">
        <v>1313</v>
      </c>
      <c r="E19" s="1" t="s">
        <v>1314</v>
      </c>
      <c r="F19" s="1" t="s">
        <v>1315</v>
      </c>
      <c r="G19" s="1" t="s">
        <v>1316</v>
      </c>
      <c r="H19" s="1" t="s">
        <v>1317</v>
      </c>
      <c r="I19" s="1" t="s">
        <v>1318</v>
      </c>
      <c r="J19" s="2"/>
      <c r="K19" s="2"/>
      <c r="L19" s="2"/>
      <c r="M19" s="2"/>
      <c r="N19" s="2"/>
      <c r="O19" s="2"/>
      <c r="P19" s="2"/>
      <c r="Q19" s="2"/>
      <c r="R19" s="2"/>
      <c r="S19" s="2"/>
      <c r="T19" s="2"/>
      <c r="U19" s="2"/>
      <c r="V19" s="2"/>
      <c r="W19" s="2"/>
      <c r="X19" s="2"/>
      <c r="Y19" s="2"/>
      <c r="Z19" s="2"/>
    </row>
    <row r="20">
      <c r="A20" s="1" t="s">
        <v>1319</v>
      </c>
      <c r="B20" s="1" t="s">
        <v>1239</v>
      </c>
      <c r="C20" s="1" t="s">
        <v>1239</v>
      </c>
      <c r="D20" s="1" t="s">
        <v>1320</v>
      </c>
      <c r="E20" s="1" t="s">
        <v>1321</v>
      </c>
      <c r="F20" s="1" t="s">
        <v>1239</v>
      </c>
      <c r="G20" s="1" t="s">
        <v>1322</v>
      </c>
      <c r="H20" s="1" t="s">
        <v>1323</v>
      </c>
      <c r="I20" s="1" t="s">
        <v>1324</v>
      </c>
      <c r="J20" s="2"/>
      <c r="K20" s="2"/>
      <c r="L20" s="2"/>
      <c r="M20" s="2"/>
      <c r="N20" s="2"/>
      <c r="O20" s="2"/>
      <c r="P20" s="2"/>
      <c r="Q20" s="2"/>
      <c r="R20" s="2"/>
      <c r="S20" s="2"/>
      <c r="T20" s="2"/>
      <c r="U20" s="2"/>
      <c r="V20" s="2"/>
      <c r="W20" s="2"/>
      <c r="X20" s="2"/>
      <c r="Y20" s="2"/>
      <c r="Z20" s="2"/>
    </row>
    <row r="21" ht="15.75" customHeight="1">
      <c r="A21" s="1" t="s">
        <v>1325</v>
      </c>
      <c r="B21" s="1" t="s">
        <v>1326</v>
      </c>
      <c r="C21" s="1" t="s">
        <v>1327</v>
      </c>
      <c r="D21" s="1" t="s">
        <v>1328</v>
      </c>
      <c r="E21" s="1" t="s">
        <v>1329</v>
      </c>
      <c r="F21" s="1" t="s">
        <v>1330</v>
      </c>
      <c r="G21" s="1" t="s">
        <v>1331</v>
      </c>
      <c r="H21" s="1" t="s">
        <v>1332</v>
      </c>
      <c r="I21" s="1" t="s">
        <v>1333</v>
      </c>
      <c r="J21" s="2"/>
      <c r="K21" s="2"/>
      <c r="L21" s="2"/>
      <c r="M21" s="2"/>
      <c r="N21" s="2"/>
      <c r="O21" s="2"/>
      <c r="P21" s="2"/>
      <c r="Q21" s="2"/>
      <c r="R21" s="2"/>
      <c r="S21" s="2"/>
      <c r="T21" s="2"/>
      <c r="U21" s="2"/>
      <c r="V21" s="2"/>
      <c r="W21" s="2"/>
      <c r="X21" s="2"/>
      <c r="Y21" s="2"/>
      <c r="Z21" s="2"/>
    </row>
    <row r="22" ht="15.75" customHeight="1">
      <c r="A22" s="1" t="s">
        <v>1334</v>
      </c>
      <c r="B22" s="1" t="s">
        <v>1335</v>
      </c>
      <c r="C22" s="1" t="s">
        <v>702</v>
      </c>
      <c r="D22" s="1" t="s">
        <v>1336</v>
      </c>
      <c r="E22" s="1" t="s">
        <v>1337</v>
      </c>
      <c r="F22" s="1" t="s">
        <v>1338</v>
      </c>
      <c r="G22" s="1" t="s">
        <v>1339</v>
      </c>
      <c r="H22" s="1" t="s">
        <v>1340</v>
      </c>
      <c r="I22" s="1" t="s">
        <v>1341</v>
      </c>
      <c r="J22" s="2"/>
      <c r="K22" s="2"/>
      <c r="L22" s="2"/>
      <c r="M22" s="2"/>
      <c r="N22" s="2"/>
      <c r="O22" s="2"/>
      <c r="P22" s="2"/>
      <c r="Q22" s="2"/>
      <c r="R22" s="2"/>
      <c r="S22" s="2"/>
      <c r="T22" s="2"/>
      <c r="U22" s="2"/>
      <c r="V22" s="2"/>
      <c r="W22" s="2"/>
      <c r="X22" s="2"/>
      <c r="Y22" s="2"/>
      <c r="Z22" s="2"/>
    </row>
    <row r="23" ht="15.75" customHeight="1">
      <c r="A23" s="1" t="s">
        <v>126</v>
      </c>
      <c r="B23" s="1" t="s">
        <v>1239</v>
      </c>
      <c r="C23" s="1" t="s">
        <v>1239</v>
      </c>
      <c r="D23" s="1" t="s">
        <v>1239</v>
      </c>
      <c r="E23" s="1" t="s">
        <v>1239</v>
      </c>
      <c r="F23" s="1" t="s">
        <v>1239</v>
      </c>
      <c r="G23" s="1" t="s">
        <v>1239</v>
      </c>
      <c r="H23" s="1" t="s">
        <v>1239</v>
      </c>
      <c r="I23" s="1" t="s">
        <v>1239</v>
      </c>
      <c r="J23" s="2"/>
      <c r="K23" s="2"/>
      <c r="L23" s="2"/>
      <c r="M23" s="2"/>
      <c r="N23" s="2"/>
      <c r="O23" s="2"/>
      <c r="P23" s="2"/>
      <c r="Q23" s="2"/>
      <c r="R23" s="2"/>
      <c r="S23" s="2"/>
      <c r="T23" s="2"/>
      <c r="U23" s="2"/>
      <c r="V23" s="2"/>
      <c r="W23" s="2"/>
      <c r="X23" s="2"/>
      <c r="Y23" s="2"/>
      <c r="Z23" s="2"/>
    </row>
    <row r="24" ht="15.75" customHeight="1">
      <c r="A24" s="1" t="s">
        <v>1342</v>
      </c>
      <c r="B24" s="1" t="s">
        <v>1343</v>
      </c>
      <c r="C24" s="1" t="s">
        <v>1344</v>
      </c>
      <c r="D24" s="1" t="s">
        <v>1345</v>
      </c>
      <c r="E24" s="1" t="s">
        <v>1346</v>
      </c>
      <c r="F24" s="1" t="s">
        <v>1347</v>
      </c>
      <c r="G24" s="1" t="s">
        <v>1348</v>
      </c>
      <c r="H24" s="1" t="s">
        <v>1348</v>
      </c>
      <c r="I24" s="1" t="s">
        <v>1348</v>
      </c>
      <c r="J24" s="2"/>
      <c r="K24" s="2"/>
      <c r="L24" s="2"/>
      <c r="M24" s="2"/>
      <c r="N24" s="2"/>
      <c r="O24" s="2"/>
      <c r="P24" s="2"/>
      <c r="Q24" s="2"/>
      <c r="R24" s="2"/>
      <c r="S24" s="2"/>
      <c r="T24" s="2"/>
      <c r="U24" s="2"/>
      <c r="V24" s="2"/>
      <c r="W24" s="2"/>
      <c r="X24" s="2"/>
      <c r="Y24" s="2"/>
      <c r="Z24" s="2"/>
    </row>
    <row r="25" ht="15.75" customHeight="1">
      <c r="A25" s="1" t="s">
        <v>1349</v>
      </c>
      <c r="B25" s="1" t="s">
        <v>1350</v>
      </c>
      <c r="C25" s="1" t="s">
        <v>1351</v>
      </c>
      <c r="D25" s="1" t="s">
        <v>1352</v>
      </c>
      <c r="E25" s="1" t="s">
        <v>1353</v>
      </c>
      <c r="F25" s="1" t="s">
        <v>1354</v>
      </c>
      <c r="G25" s="1" t="s">
        <v>1355</v>
      </c>
      <c r="H25" s="1" t="s">
        <v>1355</v>
      </c>
      <c r="I25" s="1" t="s">
        <v>1239</v>
      </c>
      <c r="J25" s="2"/>
      <c r="K25" s="2"/>
      <c r="L25" s="2"/>
      <c r="M25" s="2"/>
      <c r="N25" s="2"/>
      <c r="O25" s="2"/>
      <c r="P25" s="2"/>
      <c r="Q25" s="2"/>
      <c r="R25" s="2"/>
      <c r="S25" s="2"/>
      <c r="T25" s="2"/>
      <c r="U25" s="2"/>
      <c r="V25" s="2"/>
      <c r="W25" s="2"/>
      <c r="X25" s="2"/>
      <c r="Y25" s="2"/>
      <c r="Z25" s="2"/>
    </row>
    <row r="26" ht="15.75" customHeight="1">
      <c r="A26" s="1" t="s">
        <v>1356</v>
      </c>
      <c r="B26" s="1" t="s">
        <v>1357</v>
      </c>
      <c r="C26" s="1" t="s">
        <v>1358</v>
      </c>
      <c r="D26" s="1" t="s">
        <v>1359</v>
      </c>
      <c r="E26" s="1" t="s">
        <v>1360</v>
      </c>
      <c r="F26" s="1" t="s">
        <v>1361</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1371</v>
      </c>
      <c r="C6" s="2"/>
      <c r="D6" s="2"/>
      <c r="E6" s="2"/>
      <c r="F6" s="2"/>
      <c r="G6" s="2"/>
      <c r="H6" s="2"/>
      <c r="I6" s="2"/>
      <c r="J6" s="2"/>
      <c r="K6" s="2"/>
      <c r="L6" s="2"/>
      <c r="M6" s="2"/>
      <c r="N6" s="2"/>
      <c r="O6" s="2"/>
      <c r="P6" s="2"/>
      <c r="Q6" s="2"/>
      <c r="R6" s="2"/>
      <c r="S6" s="2"/>
      <c r="T6" s="2"/>
      <c r="U6" s="2"/>
      <c r="V6" s="2"/>
      <c r="W6" s="2"/>
      <c r="X6" s="2"/>
      <c r="Y6" s="2"/>
      <c r="Z6" s="2"/>
    </row>
    <row r="7">
      <c r="A7" s="3" t="s">
        <v>1372</v>
      </c>
      <c r="B7" s="1" t="s">
        <v>11</v>
      </c>
      <c r="C7" s="2"/>
      <c r="D7" s="2"/>
      <c r="E7" s="2"/>
      <c r="F7" s="2"/>
      <c r="G7" s="2"/>
      <c r="H7" s="2"/>
      <c r="I7" s="2"/>
      <c r="J7" s="2"/>
      <c r="K7" s="2"/>
      <c r="L7" s="2"/>
      <c r="M7" s="2"/>
      <c r="N7" s="2"/>
      <c r="O7" s="2"/>
      <c r="P7" s="2"/>
      <c r="Q7" s="2"/>
      <c r="R7" s="2"/>
      <c r="S7" s="2"/>
      <c r="T7" s="2"/>
      <c r="U7" s="2"/>
      <c r="V7" s="2"/>
      <c r="W7" s="2"/>
      <c r="X7" s="2"/>
      <c r="Y7" s="2"/>
      <c r="Z7" s="2"/>
    </row>
    <row r="8">
      <c r="A8" s="3" t="s">
        <v>1373</v>
      </c>
      <c r="B8" s="1" t="s">
        <v>1374</v>
      </c>
      <c r="C8" s="2"/>
      <c r="D8" s="2"/>
      <c r="E8" s="2"/>
      <c r="F8" s="2"/>
      <c r="G8" s="2"/>
      <c r="H8" s="2"/>
      <c r="I8" s="2"/>
      <c r="J8" s="2"/>
      <c r="K8" s="2"/>
      <c r="L8" s="2"/>
      <c r="M8" s="2"/>
      <c r="N8" s="2"/>
      <c r="O8" s="2"/>
      <c r="P8" s="2"/>
      <c r="Q8" s="2"/>
      <c r="R8" s="2"/>
      <c r="S8" s="2"/>
      <c r="T8" s="2"/>
      <c r="U8" s="2"/>
      <c r="V8" s="2"/>
      <c r="W8" s="2"/>
      <c r="X8" s="2"/>
      <c r="Y8" s="2"/>
      <c r="Z8" s="2"/>
    </row>
    <row r="9">
      <c r="A9" s="3" t="s">
        <v>1375</v>
      </c>
      <c r="B9" s="4"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1380</v>
      </c>
      <c r="C11" s="2"/>
      <c r="D11" s="2"/>
      <c r="E11" s="2"/>
      <c r="F11" s="2"/>
      <c r="G11" s="2"/>
      <c r="H11" s="2"/>
      <c r="I11" s="2"/>
      <c r="J11" s="2"/>
      <c r="K11" s="2"/>
      <c r="L11" s="2"/>
      <c r="M11" s="2"/>
      <c r="N11" s="2"/>
      <c r="O11" s="2"/>
      <c r="P11" s="2"/>
      <c r="Q11" s="2"/>
      <c r="R11" s="2"/>
      <c r="S11" s="2"/>
      <c r="T11" s="2"/>
      <c r="U11" s="2"/>
      <c r="V11" s="2"/>
      <c r="W11" s="2"/>
      <c r="X11" s="2"/>
      <c r="Y11" s="2"/>
      <c r="Z11" s="2"/>
    </row>
    <row r="12">
      <c r="A12" s="3" t="s">
        <v>1381</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1385</v>
      </c>
      <c r="C14" s="2"/>
      <c r="D14" s="2"/>
      <c r="E14" s="2"/>
      <c r="F14" s="2"/>
      <c r="G14" s="2"/>
      <c r="H14" s="2"/>
      <c r="I14" s="2"/>
      <c r="J14" s="2"/>
      <c r="K14" s="2"/>
      <c r="L14" s="2"/>
      <c r="M14" s="2"/>
      <c r="N14" s="2"/>
      <c r="O14" s="2"/>
      <c r="P14" s="2"/>
      <c r="Q14" s="2"/>
      <c r="R14" s="2"/>
      <c r="S14" s="2"/>
      <c r="T14" s="2"/>
      <c r="U14" s="2"/>
      <c r="V14" s="2"/>
      <c r="W14" s="2"/>
      <c r="X14" s="2"/>
      <c r="Y14" s="2"/>
      <c r="Z14" s="2"/>
    </row>
    <row r="15">
      <c r="A15" s="3" t="s">
        <v>1386</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1388</v>
      </c>
      <c r="C16" s="2"/>
      <c r="D16" s="2"/>
      <c r="E16" s="2"/>
      <c r="F16" s="2"/>
      <c r="G16" s="2"/>
      <c r="H16" s="2"/>
      <c r="I16" s="2"/>
      <c r="J16" s="2"/>
      <c r="K16" s="2"/>
      <c r="L16" s="2"/>
      <c r="M16" s="2"/>
      <c r="N16" s="2"/>
      <c r="O16" s="2"/>
      <c r="P16" s="2"/>
      <c r="Q16" s="2"/>
      <c r="R16" s="2"/>
      <c r="S16" s="2"/>
      <c r="T16" s="2"/>
      <c r="U16" s="2"/>
      <c r="V16" s="2"/>
      <c r="W16" s="2"/>
      <c r="X16" s="2"/>
      <c r="Y16" s="2"/>
      <c r="Z16" s="2"/>
    </row>
    <row r="17">
      <c r="A17" s="3" t="s">
        <v>1389</v>
      </c>
      <c r="B17" s="1">
        <v>2081.0</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t="s">
        <v>1391</v>
      </c>
      <c r="C18" s="2"/>
      <c r="D18" s="2"/>
      <c r="E18" s="2"/>
      <c r="F18" s="2"/>
      <c r="G18" s="2"/>
      <c r="H18" s="2"/>
      <c r="I18" s="2"/>
      <c r="J18" s="2"/>
      <c r="K18" s="2"/>
      <c r="L18" s="2"/>
      <c r="M18" s="2"/>
      <c r="N18" s="2"/>
      <c r="O18" s="2"/>
      <c r="P18" s="2"/>
      <c r="Q18" s="2"/>
      <c r="R18" s="2"/>
      <c r="S18" s="2"/>
      <c r="T18" s="2"/>
      <c r="U18" s="2"/>
      <c r="V18" s="2"/>
      <c r="W18" s="2"/>
      <c r="X18" s="2"/>
      <c r="Y18" s="2"/>
      <c r="Z18" s="2"/>
    </row>
    <row r="19">
      <c r="A19" s="3" t="s">
        <v>1392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31.42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31.44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30.61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32.48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31.42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31.44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30.61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32.48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0.037100002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0.50630003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1.529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13.658228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5.7110085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73693.0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73693.0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29365.0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39810.0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39810.0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30.96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v>32.34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1423</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3.28982784E8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20.5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v>35.24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1428</v>
      </c>
      <c r="B55" s="1">
        <v>0.590924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1429</v>
      </c>
      <c r="B56" s="1">
        <v>31.8066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1430</v>
      </c>
      <c r="B57" s="1">
        <v>29.8226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1431</v>
      </c>
      <c r="B58" s="1">
        <v>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1432</v>
      </c>
      <c r="B59" s="1">
        <v>0.038192235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t="s">
        <v>1434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v>1.7548352E9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0.04264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7161507.0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1.01632E7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251407.0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241669.0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0.0247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v>0.08007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v>0.78643996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v>6.89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v>0.040799998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1448</v>
      </c>
      <c r="B74" s="1">
        <v>1.06064E7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1449</v>
      </c>
      <c r="B75" s="1">
        <v>34.723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0.9322351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-0.131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2.3739E7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v>2.37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v>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1458</v>
      </c>
      <c r="B84" s="1">
        <v>3.152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1459</v>
      </c>
      <c r="B85" s="1">
        <v>14.756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v>0.2206682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v>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1.7321472E9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t="s">
        <v>1467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t="s">
        <v>1471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t="s">
        <v>1471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1473</v>
      </c>
      <c r="B96" s="1">
        <v>1.3329414E9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t="s">
        <v>1475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t="s">
        <v>1477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t="s">
        <v>1479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t="s">
        <v>1481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1">
        <v>32.37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v>38.5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1488</v>
      </c>
      <c r="B107" s="1">
        <v>2.33333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1489</v>
      </c>
      <c r="B108" s="1" t="s">
        <v>1490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4745000.0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0.467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1.1892E8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1.430596992E9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41.401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44.418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5.56726016E8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405.351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58.139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0.0366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0.069460005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v>3.33267008E8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1">
        <v>-2.34875E7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1505</v>
      </c>
      <c r="B123" s="1">
        <v>2.71977984E8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1506</v>
      </c>
      <c r="B124" s="1">
        <v>-0.165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1507</v>
      </c>
      <c r="B125" s="1">
        <v>0.036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1508</v>
      </c>
      <c r="B126" s="1">
        <v>0.59862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1509</v>
      </c>
      <c r="B127" s="1">
        <v>0.21361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1510</v>
      </c>
      <c r="B128" s="1">
        <v>0.20884001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1511</v>
      </c>
      <c r="B129" s="1" t="s">
        <v>1434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39.0</v>
      </c>
      <c r="C3" s="1">
        <v>-53.0</v>
      </c>
      <c r="D3" s="1">
        <v>-46.0</v>
      </c>
      <c r="E3" s="1">
        <v>-68.0</v>
      </c>
      <c r="F3" s="1">
        <v>-59.0</v>
      </c>
      <c r="G3" s="1">
        <v>-102.0</v>
      </c>
      <c r="H3" s="1">
        <v>166.0</v>
      </c>
      <c r="I3" s="1">
        <v>-219.0</v>
      </c>
      <c r="J3" s="1">
        <v>-194.0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13</v>
      </c>
      <c r="P3" s="1">
        <f>IF(O3*FORECAST(P2,B3:O3,B2:O2)&gt;0,FORECAST(P2,B3:O3,B2:O2),O3)*$X$1</f>
        <v>13</v>
      </c>
      <c r="Q3" s="1">
        <f>IF(P3*FORECAST(Q2,B3:P3,B2:P2)&gt;0,FORECAST(Q2,B3:P3,B2:P2),P3)*$X$1</f>
        <v>13</v>
      </c>
      <c r="R3" s="1">
        <f>IF(Q3*FORECAST(R2,B3:Q3,B2:Q2)&gt;0,FORECAST(R2,B3:Q3,B2:Q2),Q3)*$X$1</f>
        <v>3.325</v>
      </c>
      <c r="S3" s="5">
        <f>IF(R3*FORECAST(S2,B3:R3,B2:R2)&gt;0,FORECAST(S2,B3:R3,B2:R2),R3)*$X$1</f>
        <v>6.988235294</v>
      </c>
      <c r="T3" s="5">
        <f>IF(S3*FORECAST(T2,B3:S3,B2:S2)&gt;0,FORECAST(T2,B3:S3,B2:S2),S3)*$X$1</f>
        <v>10.65147059</v>
      </c>
      <c r="U3" s="5">
        <f>IF(T3*FORECAST(U2,B3:T3,B2:T2)&gt;0,FORECAST(U2,B3:T3,B2:T2),T3)*$X$1</f>
        <v>14.31470588</v>
      </c>
      <c r="V3" s="5">
        <f>IF(U3*FORECAST(V2,B3:U3,B2:U2)&gt;0,FORECAST(V2,B3:U3,B2:U2),U3)*$X$1</f>
        <v>17.97794118</v>
      </c>
      <c r="W3" s="5">
        <f>IF(V3*FORECAST(W2,B3:V3,B2:V2)&gt;0,FORECAST(W2,B3:V3,B2:V2),V3)*$X$1</f>
        <v>21.64117647</v>
      </c>
      <c r="X3" s="2"/>
      <c r="Y3" s="2"/>
      <c r="Z3" s="2"/>
    </row>
    <row r="4">
      <c r="A4" s="3" t="s">
        <v>125</v>
      </c>
      <c r="B4" s="1">
        <v>337.0</v>
      </c>
      <c r="C4" s="1">
        <v>403.0</v>
      </c>
      <c r="D4" s="1">
        <v>485.0</v>
      </c>
      <c r="E4" s="1">
        <v>561.0</v>
      </c>
      <c r="F4" s="1">
        <v>648.0</v>
      </c>
      <c r="G4" s="1">
        <v>825.0</v>
      </c>
      <c r="H4" s="1">
        <v>783.0</v>
      </c>
      <c r="I4" s="1">
        <v>1110.0</v>
      </c>
      <c r="J4" s="1">
        <v>1380.0</v>
      </c>
      <c r="K4" s="1">
        <v>1430.0</v>
      </c>
      <c r="L4" s="2"/>
      <c r="M4" s="2"/>
      <c r="N4" s="2"/>
      <c r="O4" s="2"/>
      <c r="P4" s="2"/>
      <c r="Q4" s="2"/>
      <c r="R4" s="2"/>
      <c r="S4" s="2"/>
      <c r="T4" s="2"/>
      <c r="U4" s="2"/>
      <c r="V4" s="2"/>
      <c r="W4" s="2"/>
      <c r="X4" s="2"/>
      <c r="Y4" s="2"/>
      <c r="Z4" s="2"/>
    </row>
    <row r="5">
      <c r="A5" s="3" t="s">
        <v>1513</v>
      </c>
      <c r="B5" s="1">
        <v>12.0</v>
      </c>
      <c r="C5" s="1">
        <v>13.0</v>
      </c>
      <c r="D5" s="1">
        <v>12.0</v>
      </c>
      <c r="E5" s="1">
        <v>11.0</v>
      </c>
      <c r="F5" s="1">
        <v>12.0</v>
      </c>
      <c r="G5" s="1">
        <v>11.0</v>
      </c>
      <c r="H5" s="1">
        <v>11.0</v>
      </c>
      <c r="I5" s="1">
        <v>10.0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(1+0.02)/(0.0773-0.02)</f>
        <v>385.2356021</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NPV(0.0773,M3:W3)</f>
        <v>89.82747827</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NPV(0.0773,M16:W16)</f>
        <v>169.8334211</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259.6608993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-1170.339101</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-130.0376779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385.2356021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23.0</v>
      </c>
      <c r="D3" s="1">
        <v>24.0</v>
      </c>
      <c r="E3" s="1">
        <v>29.0</v>
      </c>
      <c r="F3" s="1">
        <v>35.0</v>
      </c>
      <c r="G3" s="1">
        <v>44.0</v>
      </c>
      <c r="H3" s="1">
        <v>26.0</v>
      </c>
      <c r="I3" s="1">
        <v>88.0</v>
      </c>
      <c r="J3" s="1">
        <v>51.0</v>
      </c>
      <c r="K3" s="1">
        <v>15.0</v>
      </c>
      <c r="L3" s="1">
        <f>IF(K3*FORECAST(L2,B3:K3,B2:K2)&gt;0,FORECAST(L2,B3:K3,B2:K2),K3)*$X$1</f>
        <v>52.4</v>
      </c>
      <c r="M3" s="1">
        <f>IF(L3*FORECAST(M2,B3:L3,B2:L2)&gt;0,FORECAST(M2,B3:L3,B2:L2),L3)*$X$1</f>
        <v>55.58181818</v>
      </c>
      <c r="N3" s="1">
        <f>IF(M3*FORECAST(N2,B3:M3,B2:M2)&gt;0,FORECAST(N2,B3:M3,B2:M2),M3)*$X$1</f>
        <v>58.76363636</v>
      </c>
      <c r="O3" s="1">
        <f>IF(N3*FORECAST(O2,B3:N3,B2:N2)&gt;0,FORECAST(O2,B3:N3,B2:N2),N3)*$X$1</f>
        <v>61.94545455</v>
      </c>
      <c r="P3" s="1">
        <f>IF(O3*FORECAST(P2,B3:O3,B2:O2)&gt;0,FORECAST(P2,B3:O3,B2:O2),O3)*$X$1</f>
        <v>65.12727273</v>
      </c>
      <c r="Q3" s="1">
        <f>IF(P3*FORECAST(Q2,B3:P3,B2:P2)&gt;0,FORECAST(Q2,B3:P3,B2:P2),P3)*$X$1</f>
        <v>68.30909091</v>
      </c>
      <c r="R3" s="1">
        <f>IF(Q3*FORECAST(R2,B3:Q3,B2:Q2)&gt;0,FORECAST(R2,B3:Q3,B2:Q2),Q3)*$X$1</f>
        <v>71.49090909</v>
      </c>
      <c r="S3" s="5">
        <f>IF(R3*FORECAST(S2,B3:R3,B2:R2)&gt;0,FORECAST(S2,B3:R3,B2:R2),R3)*$X$1</f>
        <v>74.67272727</v>
      </c>
      <c r="T3" s="5">
        <f>IF(S3*FORECAST(T2,B3:S3,B2:S2)&gt;0,FORECAST(T2,B3:S3,B2:S2),S3)*$X$1</f>
        <v>77.85454545</v>
      </c>
      <c r="U3" s="5">
        <f>IF(T3*FORECAST(U2,B3:T3,B2:T2)&gt;0,FORECAST(U2,B3:T3,B2:T2),T3)*$X$1</f>
        <v>81.03636364</v>
      </c>
      <c r="V3" s="5">
        <f>IF(U3*FORECAST(V2,B3:U3,B2:U2)&gt;0,FORECAST(V2,B3:U3,B2:U2),U3)*$X$1</f>
        <v>84.21818182</v>
      </c>
      <c r="W3" s="5">
        <f>IF(V3*FORECAST(W2,B3:V3,B2:V2)&gt;0,FORECAST(W2,B3:V3,B2:V2),V3)*$X$1</f>
        <v>87.4</v>
      </c>
      <c r="X3" s="2"/>
      <c r="Y3" s="2"/>
      <c r="Z3" s="2"/>
    </row>
    <row r="4">
      <c r="A4" s="3" t="s">
        <v>125</v>
      </c>
      <c r="B4" s="1">
        <v>337.0</v>
      </c>
      <c r="C4" s="1">
        <v>403.0</v>
      </c>
      <c r="D4" s="1">
        <v>485.0</v>
      </c>
      <c r="E4" s="1">
        <v>561.0</v>
      </c>
      <c r="F4" s="1">
        <v>648.0</v>
      </c>
      <c r="G4" s="1">
        <v>825.0</v>
      </c>
      <c r="H4" s="1">
        <v>783.0</v>
      </c>
      <c r="I4" s="1">
        <v>1110.0</v>
      </c>
      <c r="J4" s="1">
        <v>1380.0</v>
      </c>
      <c r="K4" s="1">
        <v>1430.0</v>
      </c>
      <c r="L4" s="2"/>
      <c r="M4" s="2"/>
      <c r="N4" s="2"/>
      <c r="O4" s="2"/>
      <c r="P4" s="2"/>
      <c r="Q4" s="2"/>
      <c r="R4" s="2"/>
      <c r="S4" s="2"/>
      <c r="T4" s="2"/>
      <c r="U4" s="2"/>
      <c r="V4" s="2"/>
      <c r="W4" s="2"/>
      <c r="X4" s="2"/>
      <c r="Y4" s="2"/>
      <c r="Z4" s="2"/>
    </row>
    <row r="5">
      <c r="A5" s="3" t="s">
        <v>1513</v>
      </c>
      <c r="B5" s="1">
        <v>12.0</v>
      </c>
      <c r="C5" s="1">
        <v>13.0</v>
      </c>
      <c r="D5" s="1">
        <v>12.0</v>
      </c>
      <c r="E5" s="1">
        <v>11.0</v>
      </c>
      <c r="F5" s="1">
        <v>12.0</v>
      </c>
      <c r="G5" s="1">
        <v>11.0</v>
      </c>
      <c r="H5" s="1">
        <v>11.0</v>
      </c>
      <c r="I5" s="1">
        <v>10.0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(1+0.02)/(0.0773-0.02)</f>
        <v>1555.811518</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NPV(0.0773,M3:W3)</f>
        <v>500.1776896</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NPV(0.0773,M16:W16)</f>
        <v>685.8888203</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1186.06651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-243.93349</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-27.10372111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1555.811518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