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<sst xmlns="http://schemas.openxmlformats.org/spreadsheetml/2006/main" count="1868" uniqueCount="1621">
  <si>
    <t>ticker</t>
  </si>
  <si>
    <t>RGEN</t>
  </si>
  <si>
    <t>nombre</t>
  </si>
  <si>
    <t>REPLIGEN CORPORATION</t>
  </si>
  <si>
    <t>empresa</t>
  </si>
  <si>
    <t>Medical Equipment, Supplies &amp; Distribution</t>
  </si>
  <si>
    <t>Open</t>
  </si>
  <si>
    <t>Target Price</t>
  </si>
  <si>
    <t>Upside</t>
  </si>
  <si>
    <t>-84.59%</t>
  </si>
  <si>
    <t>Country</t>
  </si>
  <si>
    <t>United States</t>
  </si>
  <si>
    <t>Market Cap</t>
  </si>
  <si>
    <t>Book Value</t>
  </si>
  <si>
    <t>Pe ratio</t>
  </si>
  <si>
    <t>Dividend Ratio</t>
  </si>
  <si>
    <t>No encontrado</t>
  </si>
  <si>
    <t>Net Debt Growth</t>
  </si>
  <si>
    <t>-15.07%</t>
  </si>
  <si>
    <t>Total Assets Growth</t>
  </si>
  <si>
    <t>-12.33%</t>
  </si>
  <si>
    <t>Net Property, Plant and Equipment Growth</t>
  </si>
  <si>
    <t>7.69%</t>
  </si>
  <si>
    <t>EBITDA Growth</t>
  </si>
  <si>
    <t>150.39%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</si>
  <si>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</si>
  <si>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</si>
  <si>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</si>
  <si>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</si>
  <si>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</si>
  <si>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</si>
  <si>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</si>
  <si>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</si>
  <si>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</si>
  <si>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</si>
  <si>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</si>
  <si>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</si>
  <si>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</si>
  <si>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</si>
  <si>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</si>
  <si>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</si>
  <si>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</si>
  <si>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</si>
  <si>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</si>
  <si>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</si>
  <si>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</si>
  <si>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</si>
  <si>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</si>
  <si>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</si>
  <si>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</si>
  <si>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</si>
  <si>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</si>
  <si>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</si>
  <si>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</si>
  <si>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</si>
  <si>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</si>
  <si>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</si>
  <si>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</si>
  <si>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</si>
  <si>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</si>
  <si>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</si>
  <si>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</si>
  <si>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</si>
  <si>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</si>
  <si>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</si>
  <si>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</si>
  <si>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</si>
  <si>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</si>
  <si>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</si>
  <si>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</si>
  <si>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</si>
  <si>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</si>
  <si>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</si>
  <si>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</si>
  <si>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</si>
  <si>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</si>
  <si>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</si>
  <si>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</si>
  <si>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</si>
  <si>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</si>
  <si>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</si>
  <si>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</si>
  <si>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</si>
  <si>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</si>
  <si>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</si>
  <si>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</si>
  <si>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</si>
  <si>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</si>
  <si>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</si>
  <si>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</si>
  <si>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</si>
  <si>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</si>
  <si>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</si>
  <si>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</si>
  <si>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</si>
  <si>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</si>
  <si>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</si>
  <si>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</si>
  <si>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</si>
  <si>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</si>
  <si>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</si>
  <si>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</si>
  <si>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</si>
  <si>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</si>
  <si>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</si>
  <si>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</si>
  <si>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</si>
  <si>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</si>
  <si>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</si>
  <si>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3.41</t>
  </si>
  <si>
    <t>3.73</t>
  </si>
  <si>
    <t>4.99</t>
  </si>
  <si>
    <t>13.57</t>
  </si>
  <si>
    <t>14.02</t>
  </si>
  <si>
    <t>20.35</t>
  </si>
  <si>
    <t>27.92</t>
  </si>
  <si>
    <t>31.63</t>
  </si>
  <si>
    <t>34.39</t>
  </si>
  <si>
    <t>35.35</t>
  </si>
  <si>
    <t>Tangible Book Value</t>
  </si>
  <si>
    <t>Tangible Book Value Per Share</t>
  </si>
  <si>
    <t>2.53</t>
  </si>
  <si>
    <t>2.9</t>
  </si>
  <si>
    <t>2.35</t>
  </si>
  <si>
    <t>2.74</t>
  </si>
  <si>
    <t>3.49</t>
  </si>
  <si>
    <t>7.27</t>
  </si>
  <si>
    <t>11.39</t>
  </si>
  <si>
    <t>9.99</t>
  </si>
  <si>
    <t>12.63</t>
  </si>
  <si>
    <t>10.47</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</si>
  <si>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</si>
  <si>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</si>
  <si>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</si>
  <si>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</si>
  <si>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</si>
  <si>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</si>
  <si>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</si>
  <si>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</si>
  <si>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</si>
  <si>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</si>
  <si>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</si>
  <si>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</si>
  <si>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</si>
  <si>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</si>
  <si>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</si>
  <si>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</si>
  <si>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</si>
  <si>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</si>
  <si>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</si>
  <si>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</si>
  <si>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</si>
  <si>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</si>
  <si>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</si>
  <si>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</si>
  <si>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</si>
  <si>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</si>
  <si>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</si>
  <si>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</si>
  <si>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</si>
  <si>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</si>
  <si>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</si>
  <si>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</si>
  <si>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</si>
  <si>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</si>
  <si>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</si>
  <si>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</si>
  <si>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</si>
  <si>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</si>
  <si>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</si>
  <si>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0.25</t>
  </si>
  <si>
    <t>0.28</t>
  </si>
  <si>
    <t>0.35</t>
  </si>
  <si>
    <t>0.74</t>
  </si>
  <si>
    <t>0.38</t>
  </si>
  <si>
    <t>0.44</t>
  </si>
  <si>
    <t>1.14</t>
  </si>
  <si>
    <t>2.33</t>
  </si>
  <si>
    <t>3.35</t>
  </si>
  <si>
    <t>0.75</t>
  </si>
  <si>
    <t>Basic EPS - Continuing Operations</t>
  </si>
  <si>
    <t>Basic Weighted Average Shares Outstanding</t>
  </si>
  <si>
    <t>Net EPS - Diluted</t>
  </si>
  <si>
    <t>0.34</t>
  </si>
  <si>
    <t>0.72</t>
  </si>
  <si>
    <t>0.37</t>
  </si>
  <si>
    <t>1.11</t>
  </si>
  <si>
    <t>2.24</t>
  </si>
  <si>
    <t>3.24</t>
  </si>
  <si>
    <t>Diluted EPS - Continuing Operations</t>
  </si>
  <si>
    <t>Diluted Weighted Average Shares Outstanding</t>
  </si>
  <si>
    <t>Normalized Basic EPS</t>
  </si>
  <si>
    <t>0.27</t>
  </si>
  <si>
    <t>0.33</t>
  </si>
  <si>
    <t>0.32</t>
  </si>
  <si>
    <t>0.19</t>
  </si>
  <si>
    <t>0.31</t>
  </si>
  <si>
    <t>0.48</t>
  </si>
  <si>
    <t>0.78</t>
  </si>
  <si>
    <t>1.93</t>
  </si>
  <si>
    <t>2.18</t>
  </si>
  <si>
    <t>0.88</t>
  </si>
  <si>
    <t>Normalized Diluted EPS</t>
  </si>
  <si>
    <t>0.26</t>
  </si>
  <si>
    <t>0.18</t>
  </si>
  <si>
    <t>0.29</t>
  </si>
  <si>
    <t>0.47</t>
  </si>
  <si>
    <t>0.76</t>
  </si>
  <si>
    <t>1.85</t>
  </si>
  <si>
    <t>2.1</t>
  </si>
  <si>
    <t>0.87</t>
  </si>
  <si>
    <t>EBITDA</t>
  </si>
  <si>
    <t>EBITA</t>
  </si>
  <si>
    <t>EBIT</t>
  </si>
  <si>
    <t>EBITDAR</t>
  </si>
  <si>
    <t>Total Revenues (As Reported)</t>
  </si>
  <si>
    <t>Effective Tax Rate - (Ratio)</t>
  </si>
  <si>
    <t>26.65</t>
  </si>
  <si>
    <t>30.38</t>
  </si>
  <si>
    <t>0.09</t>
  </si>
  <si>
    <t>-291.18</t>
  </si>
  <si>
    <t>22.48</t>
  </si>
  <si>
    <t>18.13</t>
  </si>
  <si>
    <t>-1.2</t>
  </si>
  <si>
    <t>16.45</t>
  </si>
  <si>
    <t>15.14</t>
  </si>
  <si>
    <t>35.17</t>
  </si>
  <si>
    <t>Total Current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</si>
  <si>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</si>
  <si>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</si>
  <si>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</si>
  <si>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</si>
  <si>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</si>
  <si>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</si>
  <si>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</si>
  <si>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</si>
  <si>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</si>
  <si>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</si>
  <si>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</si>
  <si>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</si>
  <si>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</si>
  <si>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</si>
  <si>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</si>
  <si>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6.87</t>
  </si>
  <si>
    <t>8.13</t>
  </si>
  <si>
    <t>6.16</t>
  </si>
  <si>
    <t>2.21</t>
  </si>
  <si>
    <t>2.14</t>
  </si>
  <si>
    <t>2.39</t>
  </si>
  <si>
    <t>2.87</t>
  </si>
  <si>
    <t>5.37</t>
  </si>
  <si>
    <t>5.08</t>
  </si>
  <si>
    <t>1.31</t>
  </si>
  <si>
    <t>Return on Total Capital</t>
  </si>
  <si>
    <t>7.87</t>
  </si>
  <si>
    <t>9.51</t>
  </si>
  <si>
    <t>6.93</t>
  </si>
  <si>
    <t>2.3</t>
  </si>
  <si>
    <t>2.54</t>
  </si>
  <si>
    <t>3.04</t>
  </si>
  <si>
    <t>5.84</t>
  </si>
  <si>
    <t>5.58</t>
  </si>
  <si>
    <t>1.4</t>
  </si>
  <si>
    <t>Return On Equity %</t>
  </si>
  <si>
    <t>7.58</t>
  </si>
  <si>
    <t>7.97</t>
  </si>
  <si>
    <t>8.01</t>
  </si>
  <si>
    <t>7.46</t>
  </si>
  <si>
    <t>2.75</t>
  </si>
  <si>
    <t>2.56</t>
  </si>
  <si>
    <t>4.63</t>
  </si>
  <si>
    <t>7.82</t>
  </si>
  <si>
    <t>10.16</t>
  </si>
  <si>
    <t>Return on Common Equity</t>
  </si>
  <si>
    <t>Margin Analysis</t>
  </si>
  <si>
    <t>Gross Profit Margin %</t>
  </si>
  <si>
    <t>55.9</t>
  </si>
  <si>
    <t>57.8</t>
  </si>
  <si>
    <t>54.93</t>
  </si>
  <si>
    <t>55.23</t>
  </si>
  <si>
    <t>55.4</t>
  </si>
  <si>
    <t>56.48</t>
  </si>
  <si>
    <t>57.43</t>
  </si>
  <si>
    <t>59.77</t>
  </si>
  <si>
    <t>56.85</t>
  </si>
  <si>
    <t>49.35</t>
  </si>
  <si>
    <t>SG&amp;A Margin</t>
  </si>
  <si>
    <t>25.71</t>
  </si>
  <si>
    <t>29.57</t>
  </si>
  <si>
    <t>27.39</t>
  </si>
  <si>
    <t>36.16</t>
  </si>
  <si>
    <t>33.86</t>
  </si>
  <si>
    <t>33.9</t>
  </si>
  <si>
    <t>31.19</t>
  </si>
  <si>
    <t>27.35</t>
  </si>
  <si>
    <t>26.59</t>
  </si>
  <si>
    <t>33.88</t>
  </si>
  <si>
    <t>EBITDA Margin %</t>
  </si>
  <si>
    <t>27.7</t>
  </si>
  <si>
    <t>26.86</t>
  </si>
  <si>
    <t>25.6</t>
  </si>
  <si>
    <t>20.36</t>
  </si>
  <si>
    <t>21.53</t>
  </si>
  <si>
    <t>23.1</t>
  </si>
  <si>
    <t>28.13</t>
  </si>
  <si>
    <t>33.05</t>
  </si>
  <si>
    <t>31.14</t>
  </si>
  <si>
    <t>19.46</t>
  </si>
  <si>
    <t>EBITA Margin %</t>
  </si>
  <si>
    <t>23.61</t>
  </si>
  <si>
    <t>23.28</t>
  </si>
  <si>
    <t>22.46</t>
  </si>
  <si>
    <t>17.32</t>
  </si>
  <si>
    <t>18.84</t>
  </si>
  <si>
    <t>20.4</t>
  </si>
  <si>
    <t>25.13</t>
  </si>
  <si>
    <t>30.61</t>
  </si>
  <si>
    <t>28.16</t>
  </si>
  <si>
    <t>13.67</t>
  </si>
  <si>
    <t>EBIT Margin %</t>
  </si>
  <si>
    <t>21.37</t>
  </si>
  <si>
    <t>21.36</t>
  </si>
  <si>
    <t>20.5</t>
  </si>
  <si>
    <t>12.92</t>
  </si>
  <si>
    <t>13.39</t>
  </si>
  <si>
    <t>15.38</t>
  </si>
  <si>
    <t>20.74</t>
  </si>
  <si>
    <t>27.31</t>
  </si>
  <si>
    <t>24.78</t>
  </si>
  <si>
    <t>8.8</t>
  </si>
  <si>
    <t>Income From Continuing Operations Margin %</t>
  </si>
  <si>
    <t>12.86</t>
  </si>
  <si>
    <t>11.19</t>
  </si>
  <si>
    <t>11.17</t>
  </si>
  <si>
    <t>20.07</t>
  </si>
  <si>
    <t>8.56</t>
  </si>
  <si>
    <t>7.92</t>
  </si>
  <si>
    <t>16.36</t>
  </si>
  <si>
    <t>19.13</t>
  </si>
  <si>
    <t>23.2</t>
  </si>
  <si>
    <t>6.51</t>
  </si>
  <si>
    <t>Net Income Margin %</t>
  </si>
  <si>
    <t>Net Avail. For Common Margin %</t>
  </si>
  <si>
    <t>Normalized Net Income Margin</t>
  </si>
  <si>
    <t>13.8</t>
  </si>
  <si>
    <t>13.1</t>
  </si>
  <si>
    <t>10.25</t>
  </si>
  <si>
    <t>5.09</t>
  </si>
  <si>
    <t>6.9</t>
  </si>
  <si>
    <t>8.62</t>
  </si>
  <si>
    <t>11.15</t>
  </si>
  <si>
    <t>15.79</t>
  </si>
  <si>
    <t>15.06</t>
  </si>
  <si>
    <t>7.67</t>
  </si>
  <si>
    <t>Levered Free Cash Flow Margin</t>
  </si>
  <si>
    <t>16.14</t>
  </si>
  <si>
    <t>18.93</t>
  </si>
  <si>
    <t>7.69</t>
  </si>
  <si>
    <t>-2.36</t>
  </si>
  <si>
    <t>6.3</t>
  </si>
  <si>
    <t>6.52</t>
  </si>
  <si>
    <t>6.05</t>
  </si>
  <si>
    <t>1.74</t>
  </si>
  <si>
    <t>2.93</t>
  </si>
  <si>
    <t>11.13</t>
  </si>
  <si>
    <t>Unlevered Free Cash Flow Margin</t>
  </si>
  <si>
    <t>16.19</t>
  </si>
  <si>
    <t>18.95</t>
  </si>
  <si>
    <t>9.95</t>
  </si>
  <si>
    <t>0.49</t>
  </si>
  <si>
    <t>8.46</t>
  </si>
  <si>
    <t>8.67</t>
  </si>
  <si>
    <t>5.12</t>
  </si>
  <si>
    <t>1.21</t>
  </si>
  <si>
    <t>2.94</t>
  </si>
  <si>
    <t>11.73</t>
  </si>
  <si>
    <t>Asset Turnover</t>
  </si>
  <si>
    <t>0.51</t>
  </si>
  <si>
    <t>0.61</t>
  </si>
  <si>
    <t>0.22</t>
  </si>
  <si>
    <t>0.24</t>
  </si>
  <si>
    <t>Fixed Assets Turnover</t>
  </si>
  <si>
    <t>4.7</t>
  </si>
  <si>
    <t>5.9</t>
  </si>
  <si>
    <t>7.56</t>
  </si>
  <si>
    <t>7.11</t>
  </si>
  <si>
    <t>4.41</t>
  </si>
  <si>
    <t>4.21</t>
  </si>
  <si>
    <t>2.96</t>
  </si>
  <si>
    <t>Receivables Turnover (Average Receivables)</t>
  </si>
  <si>
    <t>6.46</t>
  </si>
  <si>
    <t>7.63</t>
  </si>
  <si>
    <t>6.45</t>
  </si>
  <si>
    <t>6.11</t>
  </si>
  <si>
    <t>6.81</t>
  </si>
  <si>
    <t>6.37</t>
  </si>
  <si>
    <t>7.1</t>
  </si>
  <si>
    <t>6.86</t>
  </si>
  <si>
    <t>5.31</t>
  </si>
  <si>
    <t>Inventory Turnover (Average Inventory)</t>
  </si>
  <si>
    <t>2.32</t>
  </si>
  <si>
    <t>1.99</t>
  </si>
  <si>
    <t>2.13</t>
  </si>
  <si>
    <t>2.42</t>
  </si>
  <si>
    <t>2.08</t>
  </si>
  <si>
    <t>1.64</t>
  </si>
  <si>
    <t>1.47</t>
  </si>
  <si>
    <t>Short Term Liquidity</t>
  </si>
  <si>
    <t>Current Ratio</t>
  </si>
  <si>
    <t>5.5</t>
  </si>
  <si>
    <t>8.74</t>
  </si>
  <si>
    <t>9.63</t>
  </si>
  <si>
    <t>2.12</t>
  </si>
  <si>
    <t>13.28</t>
  </si>
  <si>
    <t>2.83</t>
  </si>
  <si>
    <t>2.48</t>
  </si>
  <si>
    <t>2.47</t>
  </si>
  <si>
    <t>7.02</t>
  </si>
  <si>
    <t>Quick Ratio</t>
  </si>
  <si>
    <t>6.28</t>
  </si>
  <si>
    <t>4.43</t>
  </si>
  <si>
    <t>7.49</t>
  </si>
  <si>
    <t>7.99</t>
  </si>
  <si>
    <t>1.77</t>
  </si>
  <si>
    <t>11.84</t>
  </si>
  <si>
    <t>1.92</t>
  </si>
  <si>
    <t>1.83</t>
  </si>
  <si>
    <t>5.54</t>
  </si>
  <si>
    <t>Operating Cash Flow to Current Liabilities</t>
  </si>
  <si>
    <t>1.72</t>
  </si>
  <si>
    <t>0.8</t>
  </si>
  <si>
    <t>0.36</t>
  </si>
  <si>
    <t>0.69</t>
  </si>
  <si>
    <t>1.39</t>
  </si>
  <si>
    <t>0.2</t>
  </si>
  <si>
    <t>0.43</t>
  </si>
  <si>
    <t>Days Sales Outstanding (Average Receivables)</t>
  </si>
  <si>
    <t>56.51</t>
  </si>
  <si>
    <t>42.34</t>
  </si>
  <si>
    <t>47.99</t>
  </si>
  <si>
    <t>56.56</t>
  </si>
  <si>
    <t>59.72</t>
  </si>
  <si>
    <t>53.64</t>
  </si>
  <si>
    <t>57.49</t>
  </si>
  <si>
    <t>51.39</t>
  </si>
  <si>
    <t>53.2</t>
  </si>
  <si>
    <t>68.69</t>
  </si>
  <si>
    <t>Days Outstanding Inventory (Average Inventory)</t>
  </si>
  <si>
    <t>157.49</t>
  </si>
  <si>
    <t>157.29</t>
  </si>
  <si>
    <t>165.82</t>
  </si>
  <si>
    <t>183.84</t>
  </si>
  <si>
    <t>171.4</t>
  </si>
  <si>
    <t>150.66</t>
  </si>
  <si>
    <t>175.91</t>
  </si>
  <si>
    <t>189.11</t>
  </si>
  <si>
    <t>223.1</t>
  </si>
  <si>
    <t>248.53</t>
  </si>
  <si>
    <t>Average Days Payable Outstanding</t>
  </si>
  <si>
    <t>35.63</t>
  </si>
  <si>
    <t>47.28</t>
  </si>
  <si>
    <t>40.08</t>
  </si>
  <si>
    <t>29.05</t>
  </si>
  <si>
    <t>36.12</t>
  </si>
  <si>
    <t>30.72</t>
  </si>
  <si>
    <t>26.41</t>
  </si>
  <si>
    <t>26.97</t>
  </si>
  <si>
    <t>29.12</t>
  </si>
  <si>
    <t>29.9</t>
  </si>
  <si>
    <t>Cash Conversion Cycle (Average Days)</t>
  </si>
  <si>
    <t>178.37</t>
  </si>
  <si>
    <t>152.35</t>
  </si>
  <si>
    <t>173.74</t>
  </si>
  <si>
    <t>211.35</t>
  </si>
  <si>
    <t>173.57</t>
  </si>
  <si>
    <t>206.98</t>
  </si>
  <si>
    <t>213.53</t>
  </si>
  <si>
    <t>247.19</t>
  </si>
  <si>
    <t>287.32</t>
  </si>
  <si>
    <t>Long Term Solvency</t>
  </si>
  <si>
    <t>Total Debt/Equity</t>
  </si>
  <si>
    <t>56.45</t>
  </si>
  <si>
    <t>16.78</t>
  </si>
  <si>
    <t>16.81</t>
  </si>
  <si>
    <t>24.85</t>
  </si>
  <si>
    <t>18.01</t>
  </si>
  <si>
    <t>20.92</t>
  </si>
  <si>
    <t>22.14</t>
  </si>
  <si>
    <t>36.11</t>
  </si>
  <si>
    <t>Total Debt / Total Capital</t>
  </si>
  <si>
    <t>36.08</t>
  </si>
  <si>
    <t>14.37</t>
  </si>
  <si>
    <t>14.39</t>
  </si>
  <si>
    <t>19.9</t>
  </si>
  <si>
    <t>15.26</t>
  </si>
  <si>
    <t>17.3</t>
  </si>
  <si>
    <t>18.12</t>
  </si>
  <si>
    <t>26.53</t>
  </si>
  <si>
    <t>LT Debt/Equity</t>
  </si>
  <si>
    <t>24.51</t>
  </si>
  <si>
    <t>1.73</t>
  </si>
  <si>
    <t>5.86</t>
  </si>
  <si>
    <t>6.88</t>
  </si>
  <si>
    <t>32.3</t>
  </si>
  <si>
    <t>Long-Term Debt / Total Capital</t>
  </si>
  <si>
    <t>19.63</t>
  </si>
  <si>
    <t>1.46</t>
  </si>
  <si>
    <t>4.84</t>
  </si>
  <si>
    <t>5.63</t>
  </si>
  <si>
    <t>23.73</t>
  </si>
  <si>
    <t>Total Liabilities / Total Assets</t>
  </si>
  <si>
    <t>12.91</t>
  </si>
  <si>
    <t>16.06</t>
  </si>
  <si>
    <t>41.59</t>
  </si>
  <si>
    <t>20.44</t>
  </si>
  <si>
    <t>20.53</t>
  </si>
  <si>
    <t>24.31</t>
  </si>
  <si>
    <t>19.64</t>
  </si>
  <si>
    <t>25.79</t>
  </si>
  <si>
    <t>24.32</t>
  </si>
  <si>
    <t>30.21</t>
  </si>
  <si>
    <t>EBIT / Interest Expense</t>
  </si>
  <si>
    <t>271.85</t>
  </si>
  <si>
    <t>557.72</t>
  </si>
  <si>
    <t>5.69</t>
  </si>
  <si>
    <t>3.87</t>
  </si>
  <si>
    <t>4.47</t>
  </si>
  <si>
    <t>6.26</t>
  </si>
  <si>
    <t>14.4</t>
  </si>
  <si>
    <t>66.73</t>
  </si>
  <si>
    <t>5.61</t>
  </si>
  <si>
    <t>EBITDA / Interest Expense</t>
  </si>
  <si>
    <t>352.31</t>
  </si>
  <si>
    <t>701.28</t>
  </si>
  <si>
    <t>4.46</t>
  </si>
  <si>
    <t>6.23</t>
  </si>
  <si>
    <t>7.36</t>
  </si>
  <si>
    <t>9.12</t>
  </si>
  <si>
    <t>18.76</t>
  </si>
  <si>
    <t>93.64</t>
  </si>
  <si>
    <t>14.9</t>
  </si>
  <si>
    <t>(EBITDA - Capex) / Interest Expense</t>
  </si>
  <si>
    <t>240.16</t>
  </si>
  <si>
    <t>619.16</t>
  </si>
  <si>
    <t>5.96</t>
  </si>
  <si>
    <t>3.62</t>
  </si>
  <si>
    <t>4.64</t>
  </si>
  <si>
    <t>13.49</t>
  </si>
  <si>
    <t>65.15</t>
  </si>
  <si>
    <t>11.28</t>
  </si>
  <si>
    <t>Total Debt / EBITDA</t>
  </si>
  <si>
    <t>3.56</t>
  </si>
  <si>
    <t>3.45</t>
  </si>
  <si>
    <t>3.85</t>
  </si>
  <si>
    <t>2.49</t>
  </si>
  <si>
    <t>1.53</t>
  </si>
  <si>
    <t>1.52</t>
  </si>
  <si>
    <t>4.77</t>
  </si>
  <si>
    <t>Net Debt / EBITDA</t>
  </si>
  <si>
    <t>-3.52</t>
  </si>
  <si>
    <t>-3.27</t>
  </si>
  <si>
    <t>-1.74</t>
  </si>
  <si>
    <t>-2.59</t>
  </si>
  <si>
    <t>-2.16</t>
  </si>
  <si>
    <t>-3.88</t>
  </si>
  <si>
    <t>-3.99</t>
  </si>
  <si>
    <t>-0.72</t>
  </si>
  <si>
    <t>-0.26</t>
  </si>
  <si>
    <t>Total Debt / (EBITDA - Capex)</t>
  </si>
  <si>
    <t>4.25</t>
  </si>
  <si>
    <t>4.26</t>
  </si>
  <si>
    <t>3.32</t>
  </si>
  <si>
    <t>5.28</t>
  </si>
  <si>
    <t>3.12</t>
  </si>
  <si>
    <t>6.29</t>
  </si>
  <si>
    <t>Net Debt / (EBITDA - Capex)</t>
  </si>
  <si>
    <t>-5.17</t>
  </si>
  <si>
    <t>-3.7</t>
  </si>
  <si>
    <t>-2.07</t>
  </si>
  <si>
    <t>-3.2</t>
  </si>
  <si>
    <t>-2.9</t>
  </si>
  <si>
    <t>-5.31</t>
  </si>
  <si>
    <t>-5.01</t>
  </si>
  <si>
    <t>-1.39</t>
  </si>
  <si>
    <t>-1.04</t>
  </si>
  <si>
    <t>-0.35</t>
  </si>
  <si>
    <t>Growth Over Prior Year</t>
  </si>
  <si>
    <t>Total Revenues, 1 Yr. Growth %</t>
  </si>
  <si>
    <t>-6.78</t>
  </si>
  <si>
    <t>31.45</t>
  </si>
  <si>
    <t>25.14</t>
  </si>
  <si>
    <t>35.1</t>
  </si>
  <si>
    <t>37.38</t>
  </si>
  <si>
    <t>39.28</t>
  </si>
  <si>
    <t>35.53</t>
  </si>
  <si>
    <t>83.08</t>
  </si>
  <si>
    <t>19.54</t>
  </si>
  <si>
    <t>-20.31</t>
  </si>
  <si>
    <t>Gross Profit, 1 Yr. Growth %</t>
  </si>
  <si>
    <t>-17.39</t>
  </si>
  <si>
    <t>35.92</t>
  </si>
  <si>
    <t>18.92</t>
  </si>
  <si>
    <t>35.7</t>
  </si>
  <si>
    <t>37.82</t>
  </si>
  <si>
    <t>41.98</t>
  </si>
  <si>
    <t>90.52</t>
  </si>
  <si>
    <t>13.7</t>
  </si>
  <si>
    <t>-30.83</t>
  </si>
  <si>
    <t>EBITDA, 1 Yr. Growth %</t>
  </si>
  <si>
    <t>-32.51</t>
  </si>
  <si>
    <t>27.5</t>
  </si>
  <si>
    <t>19.26</t>
  </si>
  <si>
    <t>47.44</t>
  </si>
  <si>
    <t>49.49</t>
  </si>
  <si>
    <t>65.01</t>
  </si>
  <si>
    <t>117.62</t>
  </si>
  <si>
    <t>10.41</t>
  </si>
  <si>
    <t>-49.66</t>
  </si>
  <si>
    <t>EBITA, 1 Yr. Growth %</t>
  </si>
  <si>
    <t>-37.44</t>
  </si>
  <si>
    <t>29.59</t>
  </si>
  <si>
    <t>20.75</t>
  </si>
  <si>
    <t>3.81</t>
  </si>
  <si>
    <t>52.08</t>
  </si>
  <si>
    <t>50.79</t>
  </si>
  <si>
    <t>66.87</t>
  </si>
  <si>
    <t>125.9</t>
  </si>
  <si>
    <t>-60.86</t>
  </si>
  <si>
    <t>EBIT, 1 Yr. Growth %</t>
  </si>
  <si>
    <t>-40.86</t>
  </si>
  <si>
    <t>31.41</t>
  </si>
  <si>
    <t>20.08</t>
  </si>
  <si>
    <t>-15.17</t>
  </si>
  <si>
    <t>45.83</t>
  </si>
  <si>
    <t>59.94</t>
  </si>
  <si>
    <t>82.74</t>
  </si>
  <si>
    <t>144.99</t>
  </si>
  <si>
    <t>-71.31</t>
  </si>
  <si>
    <t>Earnings From Cont. Operations, 1 Yr. Growth %</t>
  </si>
  <si>
    <t>-49.23</t>
  </si>
  <si>
    <t>14.38</t>
  </si>
  <si>
    <t>142.73</t>
  </si>
  <si>
    <t>-41.39</t>
  </si>
  <si>
    <t>28.85</t>
  </si>
  <si>
    <t>179.88</t>
  </si>
  <si>
    <t>114.08</t>
  </si>
  <si>
    <t>44.95</t>
  </si>
  <si>
    <t>-77.64</t>
  </si>
  <si>
    <t>Net Income, 1 Yr. Growth %</t>
  </si>
  <si>
    <t>Normalized Net Income, 1 Yr. Growth %</t>
  </si>
  <si>
    <t>-39.28</t>
  </si>
  <si>
    <t>24.79</t>
  </si>
  <si>
    <t>-2.05</t>
  </si>
  <si>
    <t>-33.3</t>
  </si>
  <si>
    <t>93.75</t>
  </si>
  <si>
    <t>73.93</t>
  </si>
  <si>
    <t>72.96</t>
  </si>
  <si>
    <t>164.14</t>
  </si>
  <si>
    <t>11.02</t>
  </si>
  <si>
    <t>-58.81</t>
  </si>
  <si>
    <t>Diluted EPS Before Extra, 1 Yr. Growth %</t>
  </si>
  <si>
    <t>21.43</t>
  </si>
  <si>
    <t>111.76</t>
  </si>
  <si>
    <t>-48.61</t>
  </si>
  <si>
    <t>152.27</t>
  </si>
  <si>
    <t>101.8</t>
  </si>
  <si>
    <t>44.79</t>
  </si>
  <si>
    <t>-77.18</t>
  </si>
  <si>
    <t>Accounts Receivable, 1 Yr. Growth %</t>
  </si>
  <si>
    <t>-31.49</t>
  </si>
  <si>
    <t>42.28</t>
  </si>
  <si>
    <t>40.86</t>
  </si>
  <si>
    <t>73.01</t>
  </si>
  <si>
    <t>28.9</t>
  </si>
  <si>
    <t>22.15</t>
  </si>
  <si>
    <t>63.47</t>
  </si>
  <si>
    <t>64.48</t>
  </si>
  <si>
    <t>Inventory, 1 Yr. Growth %</t>
  </si>
  <si>
    <t>4.96</t>
  </si>
  <si>
    <t>45.33</t>
  </si>
  <si>
    <t>37.22</t>
  </si>
  <si>
    <t>57.94</t>
  </si>
  <si>
    <t>8.36</t>
  </si>
  <si>
    <t>29.74</t>
  </si>
  <si>
    <t>73.3</t>
  </si>
  <si>
    <t>94.15</t>
  </si>
  <si>
    <t>29.15</t>
  </si>
  <si>
    <t>-15.09</t>
  </si>
  <si>
    <t>Net Property, Plant and Equip., 1 Yr. Growth %</t>
  </si>
  <si>
    <t>16.12</t>
  </si>
  <si>
    <t>-4.99</t>
  </si>
  <si>
    <t>8.37</t>
  </si>
  <si>
    <t>49.89</t>
  </si>
  <si>
    <t>43.55</t>
  </si>
  <si>
    <t>130.46</t>
  </si>
  <si>
    <t>24.11</t>
  </si>
  <si>
    <t>146.1</t>
  </si>
  <si>
    <t>39.37</t>
  </si>
  <si>
    <t>Total Assets, 1 Yr. Growth %</t>
  </si>
  <si>
    <t>13.99</t>
  </si>
  <si>
    <t>97.56</t>
  </si>
  <si>
    <t>157.35</t>
  </si>
  <si>
    <t>4.18</t>
  </si>
  <si>
    <t>80.75</t>
  </si>
  <si>
    <t>35.91</t>
  </si>
  <si>
    <t>23.94</t>
  </si>
  <si>
    <t>7.05</t>
  </si>
  <si>
    <t>11.87</t>
  </si>
  <si>
    <t>Tangible Book Value, 1 Yr. Growth %</t>
  </si>
  <si>
    <t>-14.26</t>
  </si>
  <si>
    <t>15.36</t>
  </si>
  <si>
    <t>-16.98</t>
  </si>
  <si>
    <t>50.44</t>
  </si>
  <si>
    <t>28.4</t>
  </si>
  <si>
    <t>146.95</t>
  </si>
  <si>
    <t>64.66</t>
  </si>
  <si>
    <t>-11.43</t>
  </si>
  <si>
    <t>26.99</t>
  </si>
  <si>
    <t>-16.81</t>
  </si>
  <si>
    <t>Common Equity, 1 Yr. Growth %</t>
  </si>
  <si>
    <t>7.55</t>
  </si>
  <si>
    <t>9.86</t>
  </si>
  <si>
    <t>37.49</t>
  </si>
  <si>
    <t>250.52</t>
  </si>
  <si>
    <t>4.06</t>
  </si>
  <si>
    <t>72.16</t>
  </si>
  <si>
    <t>44.29</t>
  </si>
  <si>
    <t>14.45</t>
  </si>
  <si>
    <t>9.18</t>
  </si>
  <si>
    <t>3.17</t>
  </si>
  <si>
    <t>Cash From Operations, 1 Yr. Growth %</t>
  </si>
  <si>
    <t>-29.03</t>
  </si>
  <si>
    <t>-18.19</t>
  </si>
  <si>
    <t>-50.04</t>
  </si>
  <si>
    <t>132.03</t>
  </si>
  <si>
    <t>87.78</t>
  </si>
  <si>
    <t>105.11</t>
  </si>
  <si>
    <t>-6.83</t>
  </si>
  <si>
    <t>90.05</t>
  </si>
  <si>
    <t>44.59</t>
  </si>
  <si>
    <t>-33.8</t>
  </si>
  <si>
    <t>Capital Expenditures, 1 Yr. Growth %</t>
  </si>
  <si>
    <t>20.88</t>
  </si>
  <si>
    <t>-53.09</t>
  </si>
  <si>
    <t>64.57</t>
  </si>
  <si>
    <t>26.1</t>
  </si>
  <si>
    <t>94.99</t>
  </si>
  <si>
    <t>73.99</t>
  </si>
  <si>
    <t>21.35</t>
  </si>
  <si>
    <t>198.77</t>
  </si>
  <si>
    <t>26.45</t>
  </si>
  <si>
    <t>-57.3</t>
  </si>
  <si>
    <t>Levered Free Cash Flow, 1 Yr. Growth %</t>
  </si>
  <si>
    <t>-35.23</t>
  </si>
  <si>
    <t>54.18</t>
  </si>
  <si>
    <t>-49.14</t>
  </si>
  <si>
    <t>-141.16</t>
  </si>
  <si>
    <t>-439.62</t>
  </si>
  <si>
    <t>44.02</t>
  </si>
  <si>
    <t>-11.95</t>
  </si>
  <si>
    <t>-45.4</t>
  </si>
  <si>
    <t>62.02</t>
  </si>
  <si>
    <t>226.09</t>
  </si>
  <si>
    <t>Unlevered Free Cash Flow, 1 Yr. Growth %</t>
  </si>
  <si>
    <t>-35.16</t>
  </si>
  <si>
    <t>53.9</t>
  </si>
  <si>
    <t>-34.33</t>
  </si>
  <si>
    <t>-93.36</t>
  </si>
  <si>
    <t>42.61</t>
  </si>
  <si>
    <t>-19.92</t>
  </si>
  <si>
    <t>-55.03</t>
  </si>
  <si>
    <t>115.65</t>
  </si>
  <si>
    <t>242.89</t>
  </si>
  <si>
    <t>Compound Annual Growth Rate Over Two Years</t>
  </si>
  <si>
    <t>Total Revenues, 2 Yr. CAGR %</t>
  </si>
  <si>
    <t>1.02</t>
  </si>
  <si>
    <t>10.7</t>
  </si>
  <si>
    <t>28.26</t>
  </si>
  <si>
    <t>30.03</t>
  </si>
  <si>
    <t>36.24</t>
  </si>
  <si>
    <t>38.33</t>
  </si>
  <si>
    <t>37.39</t>
  </si>
  <si>
    <t>57.52</t>
  </si>
  <si>
    <t>47.93</t>
  </si>
  <si>
    <t>-2.4</t>
  </si>
  <si>
    <t>Gross Profit, 2 Yr. CAGR %</t>
  </si>
  <si>
    <t>27.14</t>
  </si>
  <si>
    <t>27.1</t>
  </si>
  <si>
    <t>36.82</t>
  </si>
  <si>
    <t>43.44</t>
  </si>
  <si>
    <t>39.89</t>
  </si>
  <si>
    <t>62.05</t>
  </si>
  <si>
    <t>47.18</t>
  </si>
  <si>
    <t>-10.24</t>
  </si>
  <si>
    <t>EBITDA, 2 Yr. CAGR %</t>
  </si>
  <si>
    <t>8.73</t>
  </si>
  <si>
    <t>-7.24</t>
  </si>
  <si>
    <t>23.31</t>
  </si>
  <si>
    <t>13.2</t>
  </si>
  <si>
    <t>30.43</t>
  </si>
  <si>
    <t>59.6</t>
  </si>
  <si>
    <t>57.06</t>
  </si>
  <si>
    <t>94.73</t>
  </si>
  <si>
    <t>56.73</t>
  </si>
  <si>
    <t>-23.35</t>
  </si>
  <si>
    <t>EBITA, 2 Yr. CAGR %</t>
  </si>
  <si>
    <t>10.02</t>
  </si>
  <si>
    <t>-9.96</t>
  </si>
  <si>
    <t>25.09</t>
  </si>
  <si>
    <t>12.17</t>
  </si>
  <si>
    <t>30.95</t>
  </si>
  <si>
    <t>65.16</t>
  </si>
  <si>
    <t>58.62</t>
  </si>
  <si>
    <t>100.28</t>
  </si>
  <si>
    <t>-33.12</t>
  </si>
  <si>
    <t>EBIT, 2 Yr. CAGR %</t>
  </si>
  <si>
    <t>9.24</t>
  </si>
  <si>
    <t>-11.84</t>
  </si>
  <si>
    <t>25.62</t>
  </si>
  <si>
    <t>1.13</t>
  </si>
  <si>
    <t>16.29</t>
  </si>
  <si>
    <t>72.28</t>
  </si>
  <si>
    <t>70.96</t>
  </si>
  <si>
    <t>120.8</t>
  </si>
  <si>
    <t>63.23</t>
  </si>
  <si>
    <t>-43.02</t>
  </si>
  <si>
    <t>Earnings From Cont. Operations, 2 Yr. CAGR %</t>
  </si>
  <si>
    <t>-24.03</t>
  </si>
  <si>
    <t>-23.8</t>
  </si>
  <si>
    <t>19.57</t>
  </si>
  <si>
    <t>74.18</t>
  </si>
  <si>
    <t>19.27</t>
  </si>
  <si>
    <t>-13.1</t>
  </si>
  <si>
    <t>89.9</t>
  </si>
  <si>
    <t>144.78</t>
  </si>
  <si>
    <t>76.16</t>
  </si>
  <si>
    <t>-43.07</t>
  </si>
  <si>
    <t>Net Income, 2 Yr. CAGR %</t>
  </si>
  <si>
    <t>Normalized Net Income, 2 Yr. CAGR %</t>
  </si>
  <si>
    <t>10.12</t>
  </si>
  <si>
    <t>-12.96</t>
  </si>
  <si>
    <t>10.56</t>
  </si>
  <si>
    <t>-18.97</t>
  </si>
  <si>
    <t>19.81</t>
  </si>
  <si>
    <t>126.8</t>
  </si>
  <si>
    <t>74.6</t>
  </si>
  <si>
    <t>123.96</t>
  </si>
  <si>
    <t>73.77</t>
  </si>
  <si>
    <t>-29.85</t>
  </si>
  <si>
    <t>Diluted EPS Before Extra, 2 Yr. CAGR %</t>
  </si>
  <si>
    <t>-25.46</t>
  </si>
  <si>
    <t>-25.17</t>
  </si>
  <si>
    <t>16.62</t>
  </si>
  <si>
    <t>60.36</t>
  </si>
  <si>
    <t>4.32</t>
  </si>
  <si>
    <t>-21.83</t>
  </si>
  <si>
    <t>73.21</t>
  </si>
  <si>
    <t>125.63</t>
  </si>
  <si>
    <t>70.94</t>
  </si>
  <si>
    <t>-42.52</t>
  </si>
  <si>
    <t>Accounts Receivable, 2 Yr. CAGR %</t>
  </si>
  <si>
    <t>-22.41</t>
  </si>
  <si>
    <t>-1.27</t>
  </si>
  <si>
    <t>41.57</t>
  </si>
  <si>
    <t>56.11</t>
  </si>
  <si>
    <t>49.33</t>
  </si>
  <si>
    <t>25.48</t>
  </si>
  <si>
    <t>41.31</t>
  </si>
  <si>
    <t>63.97</t>
  </si>
  <si>
    <t>27.61</t>
  </si>
  <si>
    <t>Inventory, 2 Yr. CAGR %</t>
  </si>
  <si>
    <t>5.42</t>
  </si>
  <si>
    <t>23.51</t>
  </si>
  <si>
    <t>41.22</t>
  </si>
  <si>
    <t>47.21</t>
  </si>
  <si>
    <t>30.82</t>
  </si>
  <si>
    <t>18.57</t>
  </si>
  <si>
    <t>49.95</t>
  </si>
  <si>
    <t>83.43</t>
  </si>
  <si>
    <t>58.35</t>
  </si>
  <si>
    <t>4.72</t>
  </si>
  <si>
    <t>Net Property, Plant and Equip., 2 Yr. CAGR %</t>
  </si>
  <si>
    <t>20.81</t>
  </si>
  <si>
    <t>5.04</t>
  </si>
  <si>
    <t>27.45</t>
  </si>
  <si>
    <t>46.68</t>
  </si>
  <si>
    <t>81.89</t>
  </si>
  <si>
    <t>69.13</t>
  </si>
  <si>
    <t>74.77</t>
  </si>
  <si>
    <t>85.2</t>
  </si>
  <si>
    <t>19.4</t>
  </si>
  <si>
    <t>Total Assets, 2 Yr. CAGR %</t>
  </si>
  <si>
    <t>50.07</t>
  </si>
  <si>
    <t>125.48</t>
  </si>
  <si>
    <t>63.74</t>
  </si>
  <si>
    <t>37.23</t>
  </si>
  <si>
    <t>29.78</t>
  </si>
  <si>
    <t>15.18</t>
  </si>
  <si>
    <t>9.44</t>
  </si>
  <si>
    <t>Tangible Book Value, 2 Yr. CAGR %</t>
  </si>
  <si>
    <t>4.48</t>
  </si>
  <si>
    <t>-0.55</t>
  </si>
  <si>
    <t>-2.13</t>
  </si>
  <si>
    <t>11.76</t>
  </si>
  <si>
    <t>38.98</t>
  </si>
  <si>
    <t>78.07</t>
  </si>
  <si>
    <t>101.65</t>
  </si>
  <si>
    <t>20.76</t>
  </si>
  <si>
    <t>2.78</t>
  </si>
  <si>
    <t>Common Equity, 2 Yr. CAGR %</t>
  </si>
  <si>
    <t>15.25</t>
  </si>
  <si>
    <t>8.7</t>
  </si>
  <si>
    <t>22.9</t>
  </si>
  <si>
    <t>119.53</t>
  </si>
  <si>
    <t>90.98</t>
  </si>
  <si>
    <t>33.85</t>
  </si>
  <si>
    <t>57.61</t>
  </si>
  <si>
    <t>28.51</t>
  </si>
  <si>
    <t>11.78</t>
  </si>
  <si>
    <t>6.13</t>
  </si>
  <si>
    <t>Cash From Operations, 2 Yr. CAGR %</t>
  </si>
  <si>
    <t>17.01</t>
  </si>
  <si>
    <t>-23.81</t>
  </si>
  <si>
    <t>-36.07</t>
  </si>
  <si>
    <t>108.74</t>
  </si>
  <si>
    <t>96.26</t>
  </si>
  <si>
    <t>38.24</t>
  </si>
  <si>
    <t>33.07</t>
  </si>
  <si>
    <t>65.77</t>
  </si>
  <si>
    <t>-2.17</t>
  </si>
  <si>
    <t>Capital Expenditures, 2 Yr. CAGR %</t>
  </si>
  <si>
    <t>110.56</t>
  </si>
  <si>
    <t>-24.7</t>
  </si>
  <si>
    <t>-12.13</t>
  </si>
  <si>
    <t>44.06</t>
  </si>
  <si>
    <t>56.81</t>
  </si>
  <si>
    <t>84.19</t>
  </si>
  <si>
    <t>45.31</t>
  </si>
  <si>
    <t>90.41</t>
  </si>
  <si>
    <t>94.37</t>
  </si>
  <si>
    <t>-26.52</t>
  </si>
  <si>
    <t>Levered Free Cash Flow, 2 Yr. CAGR %</t>
  </si>
  <si>
    <t>14.78</t>
  </si>
  <si>
    <t>-0.08</t>
  </si>
  <si>
    <t>-11.45</t>
  </si>
  <si>
    <t>-54.09</t>
  </si>
  <si>
    <t>35.54</t>
  </si>
  <si>
    <t>71.54</t>
  </si>
  <si>
    <t>15.92</t>
  </si>
  <si>
    <t>-28.18</t>
  </si>
  <si>
    <t>262.34</t>
  </si>
  <si>
    <t>Unlevered Free Cash Flow, 2 Yr. CAGR %</t>
  </si>
  <si>
    <t>14.69</t>
  </si>
  <si>
    <t>-0.11</t>
  </si>
  <si>
    <t>0.53</t>
  </si>
  <si>
    <t>-79.07</t>
  </si>
  <si>
    <t>34.99</t>
  </si>
  <si>
    <t>245.62</t>
  </si>
  <si>
    <t>-37.78</t>
  </si>
  <si>
    <t>14.71</t>
  </si>
  <si>
    <t>539.7</t>
  </si>
  <si>
    <t>Compound Annual Growth Rate Over Three Years</t>
  </si>
  <si>
    <t>Total Revenues, 3 Yr. CAGR %</t>
  </si>
  <si>
    <t>29.36</t>
  </si>
  <si>
    <t>10.29</t>
  </si>
  <si>
    <t>15.32</t>
  </si>
  <si>
    <t>30.5</t>
  </si>
  <si>
    <t>32.43</t>
  </si>
  <si>
    <t>37.24</t>
  </si>
  <si>
    <t>51.19</t>
  </si>
  <si>
    <t>43.68</t>
  </si>
  <si>
    <t>20.37</t>
  </si>
  <si>
    <t>Gross Profit, 3 Yr. CAGR %</t>
  </si>
  <si>
    <t>18.94</t>
  </si>
  <si>
    <t>11.22</t>
  </si>
  <si>
    <t>29.97</t>
  </si>
  <si>
    <t>30.58</t>
  </si>
  <si>
    <t>38.52</t>
  </si>
  <si>
    <t>41.54</t>
  </si>
  <si>
    <t>55.06</t>
  </si>
  <si>
    <t>14.43</t>
  </si>
  <si>
    <t>EBITDA, 3 Yr. CAGR %</t>
  </si>
  <si>
    <t>108.34</t>
  </si>
  <si>
    <t>14.66</t>
  </si>
  <si>
    <t>17.78</t>
  </si>
  <si>
    <t>23.01</t>
  </si>
  <si>
    <t>36.5</t>
  </si>
  <si>
    <t>61.38</t>
  </si>
  <si>
    <t>74.41</t>
  </si>
  <si>
    <t>62.26</t>
  </si>
  <si>
    <t>6.94</t>
  </si>
  <si>
    <t>EBITA, 3 Yr. CAGR %</t>
  </si>
  <si>
    <t>63.03</t>
  </si>
  <si>
    <t>-0.71</t>
  </si>
  <si>
    <t>17.7</t>
  </si>
  <si>
    <t>23.41</t>
  </si>
  <si>
    <t>37.25</t>
  </si>
  <si>
    <t>65.78</t>
  </si>
  <si>
    <t>77.68</t>
  </si>
  <si>
    <t>64.01</t>
  </si>
  <si>
    <t>-1.25</t>
  </si>
  <si>
    <t>EBIT, 3 Yr. CAGR %</t>
  </si>
  <si>
    <t>55.37</t>
  </si>
  <si>
    <t>16.18</t>
  </si>
  <si>
    <t>-2.28</t>
  </si>
  <si>
    <t>10.36</t>
  </si>
  <si>
    <t>13.34</t>
  </si>
  <si>
    <t>29.33</t>
  </si>
  <si>
    <t>75.7</t>
  </si>
  <si>
    <t>91.72</t>
  </si>
  <si>
    <t>74.22</t>
  </si>
  <si>
    <t>-8.99</t>
  </si>
  <si>
    <t>Earnings From Cont. Operations, 3 Yr. CAGR %</t>
  </si>
  <si>
    <t>30.89</t>
  </si>
  <si>
    <t>-12.93</t>
  </si>
  <si>
    <t>-10.13</t>
  </si>
  <si>
    <t>51.4</t>
  </si>
  <si>
    <t>21.15</t>
  </si>
  <si>
    <t>22.38</t>
  </si>
  <si>
    <t>28.33</t>
  </si>
  <si>
    <t>97.64</t>
  </si>
  <si>
    <t>105.55</t>
  </si>
  <si>
    <t>-11.47</t>
  </si>
  <si>
    <t>Net Income, 3 Yr. CAGR %</t>
  </si>
  <si>
    <t>Normalized Net Income, 3 Yr. CAGR %</t>
  </si>
  <si>
    <t>51.24</t>
  </si>
  <si>
    <t>14.81</t>
  </si>
  <si>
    <t>-9.46</t>
  </si>
  <si>
    <t>-6.42</t>
  </si>
  <si>
    <t>6.98</t>
  </si>
  <si>
    <t>35.66</t>
  </si>
  <si>
    <t>108.13</t>
  </si>
  <si>
    <t>99.2</t>
  </si>
  <si>
    <t>78.8</t>
  </si>
  <si>
    <t>7.04</t>
  </si>
  <si>
    <t>Diluted EPS Before Extra, 3 Yr. CAGR %</t>
  </si>
  <si>
    <t>27.71</t>
  </si>
  <si>
    <t>-14.63</t>
  </si>
  <si>
    <t>-12.06</t>
  </si>
  <si>
    <t>9.74</t>
  </si>
  <si>
    <t>8.97</t>
  </si>
  <si>
    <t>15.52</t>
  </si>
  <si>
    <t>82.26</t>
  </si>
  <si>
    <t>94.62</t>
  </si>
  <si>
    <t>-12.64</t>
  </si>
  <si>
    <t>Accounts Receivable, 3 Yr. CAGR %</t>
  </si>
  <si>
    <t>9.87</t>
  </si>
  <si>
    <t>-5.03</t>
  </si>
  <si>
    <t>51.35</t>
  </si>
  <si>
    <t>46.45</t>
  </si>
  <si>
    <t>39.66</t>
  </si>
  <si>
    <t>37.04</t>
  </si>
  <si>
    <t>48.64</t>
  </si>
  <si>
    <t>38.59</t>
  </si>
  <si>
    <t>20.26</t>
  </si>
  <si>
    <t>Inventory, 3 Yr. CAGR %</t>
  </si>
  <si>
    <t>-2.51</t>
  </si>
  <si>
    <t>17.33</t>
  </si>
  <si>
    <t>46.58</t>
  </si>
  <si>
    <t>32.92</t>
  </si>
  <si>
    <t>30.46</t>
  </si>
  <si>
    <t>34.56</t>
  </si>
  <si>
    <t>63.43</t>
  </si>
  <si>
    <t>63.19</t>
  </si>
  <si>
    <t>28.65</t>
  </si>
  <si>
    <t>Net Property, Plant and Equip., 3 Yr. CAGR %</t>
  </si>
  <si>
    <t>10.6</t>
  </si>
  <si>
    <t>11.51</t>
  </si>
  <si>
    <t>6.14</t>
  </si>
  <si>
    <t>15.56</t>
  </si>
  <si>
    <t>32.6</t>
  </si>
  <si>
    <t>70.53</t>
  </si>
  <si>
    <t>60.13</t>
  </si>
  <si>
    <t>91.65</t>
  </si>
  <si>
    <t>62.07</t>
  </si>
  <si>
    <t>51.95</t>
  </si>
  <si>
    <t>Total Assets, 3 Yr. CAGR %</t>
  </si>
  <si>
    <t>19.04</t>
  </si>
  <si>
    <t>34.54</t>
  </si>
  <si>
    <t>79.62</t>
  </si>
  <si>
    <t>74.32</t>
  </si>
  <si>
    <t>69.23</t>
  </si>
  <si>
    <t>36.79</t>
  </si>
  <si>
    <t>44.94</t>
  </si>
  <si>
    <t>21.72</t>
  </si>
  <si>
    <t>14.07</t>
  </si>
  <si>
    <t>Tangible Book Value, 3 Yr. CAGR %</t>
  </si>
  <si>
    <t>13.17</t>
  </si>
  <si>
    <t>-6.36</t>
  </si>
  <si>
    <t>12.95</t>
  </si>
  <si>
    <t>17.05</t>
  </si>
  <si>
    <t>68.34</t>
  </si>
  <si>
    <t>73.48</t>
  </si>
  <si>
    <t>53.28</t>
  </si>
  <si>
    <t>22.8</t>
  </si>
  <si>
    <t>-2.19</t>
  </si>
  <si>
    <t>Common Equity, 3 Yr. CAGR %</t>
  </si>
  <si>
    <t>19.19</t>
  </si>
  <si>
    <t>13.42</t>
  </si>
  <si>
    <t>17.55</t>
  </si>
  <si>
    <t>74.29</t>
  </si>
  <si>
    <t>71.17</t>
  </si>
  <si>
    <t>84.49</t>
  </si>
  <si>
    <t>41.66</t>
  </si>
  <si>
    <t>21.71</t>
  </si>
  <si>
    <t>8.83</t>
  </si>
  <si>
    <t>Cash From Operations, 3 Yr. CAGR %</t>
  </si>
  <si>
    <t>69.86</t>
  </si>
  <si>
    <t>-33.81</t>
  </si>
  <si>
    <t>-1.75</t>
  </si>
  <si>
    <t>29.6</t>
  </si>
  <si>
    <t>107.52</t>
  </si>
  <si>
    <t>53.1</t>
  </si>
  <si>
    <t>53.71</t>
  </si>
  <si>
    <t>36.8</t>
  </si>
  <si>
    <t>22.07</t>
  </si>
  <si>
    <t>Capital Expenditures, 3 Yr. CAGR %</t>
  </si>
  <si>
    <t>92.77</t>
  </si>
  <si>
    <t>27.64</t>
  </si>
  <si>
    <t>-0.89</t>
  </si>
  <si>
    <t>59.36</t>
  </si>
  <si>
    <t>62.34</t>
  </si>
  <si>
    <t>60.28</t>
  </si>
  <si>
    <t>84.77</t>
  </si>
  <si>
    <t>66.12</t>
  </si>
  <si>
    <t>17.28</t>
  </si>
  <si>
    <t>Levered Free Cash Flow, 3 Yr. CAGR %</t>
  </si>
  <si>
    <t>26.64</t>
  </si>
  <si>
    <t>-20.22</t>
  </si>
  <si>
    <t>-31.25</t>
  </si>
  <si>
    <t>-8.2</t>
  </si>
  <si>
    <t>38.31</t>
  </si>
  <si>
    <t>54.66</t>
  </si>
  <si>
    <t>-10.83</t>
  </si>
  <si>
    <t>49.51</t>
  </si>
  <si>
    <t>Unlevered Free Cash Flow, 3 Yr. CAGR %</t>
  </si>
  <si>
    <t>26.5</t>
  </si>
  <si>
    <t>-13.14</t>
  </si>
  <si>
    <t>-59.3</t>
  </si>
  <si>
    <t>1.23</t>
  </si>
  <si>
    <t>112.28</t>
  </si>
  <si>
    <t>3.99</t>
  </si>
  <si>
    <t>61.19</t>
  </si>
  <si>
    <t>Compound Annual Growth Rate Over Five Years</t>
  </si>
  <si>
    <t>Total Revenues, 5 Yr. CAGR %</t>
  </si>
  <si>
    <t>28.92</t>
  </si>
  <si>
    <t>17.8</t>
  </si>
  <si>
    <t>23.27</t>
  </si>
  <si>
    <t>33.58</t>
  </si>
  <si>
    <t>45.02</t>
  </si>
  <si>
    <t>41.51</t>
  </si>
  <si>
    <t>26.91</t>
  </si>
  <si>
    <t>Gross Profit, 5 Yr. CAGR %</t>
  </si>
  <si>
    <t>20.11</t>
  </si>
  <si>
    <t>34.22</t>
  </si>
  <si>
    <t>47.49</t>
  </si>
  <si>
    <t>43.77</t>
  </si>
  <si>
    <t>24.01</t>
  </si>
  <si>
    <t>EBITDA, 5 Yr. CAGR %</t>
  </si>
  <si>
    <t>68.92</t>
  </si>
  <si>
    <t>9.88</t>
  </si>
  <si>
    <t>28.82</t>
  </si>
  <si>
    <t>35.64</t>
  </si>
  <si>
    <t>55.27</t>
  </si>
  <si>
    <t>59.07</t>
  </si>
  <si>
    <t>24.37</t>
  </si>
  <si>
    <t>EBITA, 5 Yr. CAGR %</t>
  </si>
  <si>
    <t>46.64</t>
  </si>
  <si>
    <t>14.57</t>
  </si>
  <si>
    <t>8.79</t>
  </si>
  <si>
    <t>29.72</t>
  </si>
  <si>
    <t>36.47</t>
  </si>
  <si>
    <t>57.29</t>
  </si>
  <si>
    <t>62.04</t>
  </si>
  <si>
    <t>EBIT, 5 Yr. CAGR %</t>
  </si>
  <si>
    <t>42.7</t>
  </si>
  <si>
    <t>9.91</t>
  </si>
  <si>
    <t>2.5</t>
  </si>
  <si>
    <t>25.07</t>
  </si>
  <si>
    <t>33.6</t>
  </si>
  <si>
    <t>56.97</t>
  </si>
  <si>
    <t>69.96</t>
  </si>
  <si>
    <t>16.68</t>
  </si>
  <si>
    <t>Earnings From Cont. Operations, 5 Yr. CAGR %</t>
  </si>
  <si>
    <t>26.24</t>
  </si>
  <si>
    <t>0.64</t>
  </si>
  <si>
    <t>21.25</t>
  </si>
  <si>
    <t>45.01</t>
  </si>
  <si>
    <t>61.49</t>
  </si>
  <si>
    <t>45.67</t>
  </si>
  <si>
    <t>20.13</t>
  </si>
  <si>
    <t>Net Income, 5 Yr. CAGR %</t>
  </si>
  <si>
    <t>Normalized Net Income, 5 Yr. CAGR %</t>
  </si>
  <si>
    <t>33.43</t>
  </si>
  <si>
    <t>-0.13</t>
  </si>
  <si>
    <t>-1.49</t>
  </si>
  <si>
    <t>21.59</t>
  </si>
  <si>
    <t>30.14</t>
  </si>
  <si>
    <t>62.54</t>
  </si>
  <si>
    <t>92.8</t>
  </si>
  <si>
    <t>29.62</t>
  </si>
  <si>
    <t>Diluted EPS Before Extra, 5 Yr. CAGR %</t>
  </si>
  <si>
    <t>23.15</t>
  </si>
  <si>
    <t>-5.84</t>
  </si>
  <si>
    <t>11.97</t>
  </si>
  <si>
    <t>31.71</t>
  </si>
  <si>
    <t>45.8</t>
  </si>
  <si>
    <t>35.12</t>
  </si>
  <si>
    <t>14.87</t>
  </si>
  <si>
    <t>Accounts Receivable, 5 Yr. CAGR %</t>
  </si>
  <si>
    <t>15.86</t>
  </si>
  <si>
    <t>25.08</t>
  </si>
  <si>
    <t>40.42</t>
  </si>
  <si>
    <t>44.37</t>
  </si>
  <si>
    <t>48.92</t>
  </si>
  <si>
    <t>33.19</t>
  </si>
  <si>
    <t>28.27</t>
  </si>
  <si>
    <t>Inventory, 5 Yr. CAGR %</t>
  </si>
  <si>
    <t>13.07</t>
  </si>
  <si>
    <t>28.47</t>
  </si>
  <si>
    <t>29.07</t>
  </si>
  <si>
    <t>34.66</t>
  </si>
  <si>
    <t>39.48</t>
  </si>
  <si>
    <t>43.61</t>
  </si>
  <si>
    <t>36.78</t>
  </si>
  <si>
    <t>Net Property, Plant and Equip., 5 Yr. CAGR %</t>
  </si>
  <si>
    <t>6.85</t>
  </si>
  <si>
    <t>17.63</t>
  </si>
  <si>
    <t>20.8</t>
  </si>
  <si>
    <t>38.55</t>
  </si>
  <si>
    <t>46.16</t>
  </si>
  <si>
    <t>72.21</t>
  </si>
  <si>
    <t>69.72</t>
  </si>
  <si>
    <t>58.6</t>
  </si>
  <si>
    <t>Total Assets, 5 Yr. CAGR %</t>
  </si>
  <si>
    <t>30.59</t>
  </si>
  <si>
    <t>50.28</t>
  </si>
  <si>
    <t>45.54</t>
  </si>
  <si>
    <t>61.28</t>
  </si>
  <si>
    <t>67.06</t>
  </si>
  <si>
    <t>52.18</t>
  </si>
  <si>
    <t>29.53</t>
  </si>
  <si>
    <t>Tangible Book Value, 5 Yr. CAGR %</t>
  </si>
  <si>
    <t>6.78</t>
  </si>
  <si>
    <t>9.48</t>
  </si>
  <si>
    <t>9.67</t>
  </si>
  <si>
    <t>35.51</t>
  </si>
  <si>
    <t>45.5</t>
  </si>
  <si>
    <t>47.39</t>
  </si>
  <si>
    <t>42.48</t>
  </si>
  <si>
    <t>30.64</t>
  </si>
  <si>
    <t>Common Equity, 5 Yr. CAGR %</t>
  </si>
  <si>
    <t>20.66</t>
  </si>
  <si>
    <t>47.71</t>
  </si>
  <si>
    <t>42.74</t>
  </si>
  <si>
    <t>56.82</t>
  </si>
  <si>
    <t>65.61</t>
  </si>
  <si>
    <t>59.64</t>
  </si>
  <si>
    <t>26.43</t>
  </si>
  <si>
    <t>26.21</t>
  </si>
  <si>
    <t>Cash From Operations, 5 Yr. CAGR %</t>
  </si>
  <si>
    <t>5.36</t>
  </si>
  <si>
    <t>4.79</t>
  </si>
  <si>
    <t>29.58</t>
  </si>
  <si>
    <t>32.99</t>
  </si>
  <si>
    <t>73.73</t>
  </si>
  <si>
    <t>58.05</t>
  </si>
  <si>
    <t>28.3</t>
  </si>
  <si>
    <t>Capital Expenditures, 5 Yr. CAGR %</t>
  </si>
  <si>
    <t>40.78</t>
  </si>
  <si>
    <t>33.97</t>
  </si>
  <si>
    <t>18.07</t>
  </si>
  <si>
    <t>53.58</t>
  </si>
  <si>
    <t>73.03</t>
  </si>
  <si>
    <t>73.13</t>
  </si>
  <si>
    <t>27.78</t>
  </si>
  <si>
    <t>Levered Free Cash Flow, 5 Yr. CAGR %</t>
  </si>
  <si>
    <t>-15.61</t>
  </si>
  <si>
    <t>11.42</t>
  </si>
  <si>
    <t>6.97</t>
  </si>
  <si>
    <t>11.9</t>
  </si>
  <si>
    <t>31.44</t>
  </si>
  <si>
    <t>33.96</t>
  </si>
  <si>
    <t>Unlevered Free Cash Flow, 5 Yr. CAGR %</t>
  </si>
  <si>
    <t>-38.4</t>
  </si>
  <si>
    <t>17.89</t>
  </si>
  <si>
    <t>-2.12</t>
  </si>
  <si>
    <t>64.38</t>
  </si>
  <si>
    <t>35.45</t>
  </si>
  <si>
    <t>2019</t>
  </si>
  <si>
    <t>2020</t>
  </si>
  <si>
    <t>2021</t>
  </si>
  <si>
    <t>2022</t>
  </si>
  <si>
    <t>2023</t>
  </si>
  <si>
    <t>2024</t>
  </si>
  <si>
    <t>2025</t>
  </si>
  <si>
    <t>2026</t>
  </si>
  <si>
    <t>Capitalization
                                    1</t>
  </si>
  <si>
    <t>4,815</t>
  </si>
  <si>
    <t>10,414</t>
  </si>
  <si>
    <t>14,643</t>
  </si>
  <si>
    <t>9,401</t>
  </si>
  <si>
    <t>10,039</t>
  </si>
  <si>
    <t>8,877</t>
  </si>
  <si>
    <t>-</t>
  </si>
  <si>
    <t>Change</t>
  </si>
  <si>
    <t>116.26%</t>
  </si>
  <si>
    <t>40.61%</t>
  </si>
  <si>
    <t>-35.8%</t>
  </si>
  <si>
    <t>6.78%</t>
  </si>
  <si>
    <t>-11.57%</t>
  </si>
  <si>
    <t>0%</t>
  </si>
  <si>
    <t>Enterprise Value (EV)
                                    1</t>
  </si>
  <si>
    <t>4,520</t>
  </si>
  <si>
    <t>9,972</t>
  </si>
  <si>
    <t>14,405</t>
  </si>
  <si>
    <t>9,062</t>
  </si>
  <si>
    <t>9,357</t>
  </si>
  <si>
    <t>8,601</t>
  </si>
  <si>
    <t>8,529</t>
  </si>
  <si>
    <t>8,440</t>
  </si>
  <si>
    <t>120.63%</t>
  </si>
  <si>
    <t>44.45%</t>
  </si>
  <si>
    <t>-37.09%</t>
  </si>
  <si>
    <t>3.26%</t>
  </si>
  <si>
    <t>-8.08%</t>
  </si>
  <si>
    <t>-0.84%</t>
  </si>
  <si>
    <t>-1.04%</t>
  </si>
  <si>
    <t>P/E ratio</t>
  </si>
  <si>
    <t>210x</t>
  </si>
  <si>
    <t>173x</t>
  </si>
  <si>
    <t>118x</t>
  </si>
  <si>
    <t>52.3x</t>
  </si>
  <si>
    <t>243x</t>
  </si>
  <si>
    <t>549x</t>
  </si>
  <si>
    <t>196x</t>
  </si>
  <si>
    <t>129x</t>
  </si>
  <si>
    <t>PBR</t>
  </si>
  <si>
    <t>4.29x</t>
  </si>
  <si>
    <t>6.86x</t>
  </si>
  <si>
    <t>8.67x</t>
  </si>
  <si>
    <t>4.92x</t>
  </si>
  <si>
    <t>5.09x</t>
  </si>
  <si>
    <t>4.36x</t>
  </si>
  <si>
    <t>4.16x</t>
  </si>
  <si>
    <t>3.99x</t>
  </si>
  <si>
    <t>PEG</t>
  </si>
  <si>
    <t>1x</t>
  </si>
  <si>
    <t>1.2x</t>
  </si>
  <si>
    <t>-3.1x</t>
  </si>
  <si>
    <t>-9x</t>
  </si>
  <si>
    <t>2.5x</t>
  </si>
  <si>
    <t>Capitalization / Revenue</t>
  </si>
  <si>
    <t>17.8x</t>
  </si>
  <si>
    <t>28.4x</t>
  </si>
  <si>
    <t>21.8x</t>
  </si>
  <si>
    <t>11.7x</t>
  </si>
  <si>
    <t>15.7x</t>
  </si>
  <si>
    <t>14x</t>
  </si>
  <si>
    <t>12.8x</t>
  </si>
  <si>
    <t>11.1x</t>
  </si>
  <si>
    <t>EV / Revenue</t>
  </si>
  <si>
    <t>16.7x</t>
  </si>
  <si>
    <t>27.2x</t>
  </si>
  <si>
    <t>21.5x</t>
  </si>
  <si>
    <t>11.3x</t>
  </si>
  <si>
    <t>14.6x</t>
  </si>
  <si>
    <t>13.6x</t>
  </si>
  <si>
    <t>12.3x</t>
  </si>
  <si>
    <t>10.5x</t>
  </si>
  <si>
    <t>EV / EBITDA</t>
  </si>
  <si>
    <t>63.5x</t>
  </si>
  <si>
    <t>92.5x</t>
  </si>
  <si>
    <t>62.5x</t>
  </si>
  <si>
    <t>36.7x</t>
  </si>
  <si>
    <t>73.1x</t>
  </si>
  <si>
    <t>75.4x</t>
  </si>
  <si>
    <t>61.2x</t>
  </si>
  <si>
    <t>47.4x</t>
  </si>
  <si>
    <t>EV / EBIT</t>
  </si>
  <si>
    <t>71.2x</t>
  </si>
  <si>
    <t>102x</t>
  </si>
  <si>
    <t>66.9x</t>
  </si>
  <si>
    <t>39x</t>
  </si>
  <si>
    <t>99.2x</t>
  </si>
  <si>
    <t>105x</t>
  </si>
  <si>
    <t>81.7x</t>
  </si>
  <si>
    <t>60.9x</t>
  </si>
  <si>
    <t>EV / FCF</t>
  </si>
  <si>
    <t>104x</t>
  </si>
  <si>
    <t>248x</t>
  </si>
  <si>
    <t>277x</t>
  </si>
  <si>
    <t>120x</t>
  </si>
  <si>
    <t>85.3x</t>
  </si>
  <si>
    <t>89.9x</t>
  </si>
  <si>
    <t>55.5x</t>
  </si>
  <si>
    <t>FCF Yield</t>
  </si>
  <si>
    <t>0.96%</t>
  </si>
  <si>
    <t>0.4%</t>
  </si>
  <si>
    <t>0.36%</t>
  </si>
  <si>
    <t>0.83%</t>
  </si>
  <si>
    <t>1.17%</t>
  </si>
  <si>
    <t>1.11%</t>
  </si>
  <si>
    <t>1.8%</t>
  </si>
  <si>
    <t>Dividend per Share
                                    2</t>
  </si>
  <si>
    <t>Rate of return</t>
  </si>
  <si>
    <t>EPS
                                    2</t>
  </si>
  <si>
    <t>0.2886</t>
  </si>
  <si>
    <t>0.8071</t>
  </si>
  <si>
    <t>1.224</t>
  </si>
  <si>
    <t>Distribution rate</t>
  </si>
  <si>
    <t>Net sales
                                    1</t>
  </si>
  <si>
    <t>270.2</t>
  </si>
  <si>
    <t>366.3</t>
  </si>
  <si>
    <t>670.5</t>
  </si>
  <si>
    <t>801.5</t>
  </si>
  <si>
    <t>638.8</t>
  </si>
  <si>
    <t>634</t>
  </si>
  <si>
    <t>695.9</t>
  </si>
  <si>
    <t>802</t>
  </si>
  <si>
    <t>EBITDA
                                    1</t>
  </si>
  <si>
    <t>71.13</t>
  </si>
  <si>
    <t>107.9</t>
  </si>
  <si>
    <t>230.5</t>
  </si>
  <si>
    <t>246.9</t>
  </si>
  <si>
    <t>128</t>
  </si>
  <si>
    <t>114.1</t>
  </si>
  <si>
    <t>139.3</t>
  </si>
  <si>
    <t>178.1</t>
  </si>
  <si>
    <t>EBIT
                                    1</t>
  </si>
  <si>
    <t>63.52</t>
  </si>
  <si>
    <t>98.05</t>
  </si>
  <si>
    <t>215.2</t>
  </si>
  <si>
    <t>232.2</t>
  </si>
  <si>
    <t>94.29</t>
  </si>
  <si>
    <t>82.05</t>
  </si>
  <si>
    <t>104.4</t>
  </si>
  <si>
    <t>138.6</t>
  </si>
  <si>
    <t>Net income
                                    1</t>
  </si>
  <si>
    <t>21.41</t>
  </si>
  <si>
    <t>59.93</t>
  </si>
  <si>
    <t>128.3</t>
  </si>
  <si>
    <t>186</t>
  </si>
  <si>
    <t>41.58</t>
  </si>
  <si>
    <t>16.25</t>
  </si>
  <si>
    <t>45.51</t>
  </si>
  <si>
    <t>70.75</t>
  </si>
  <si>
    <t>Net Debt
                                    1</t>
  </si>
  <si>
    <t>-295.6</t>
  </si>
  <si>
    <t>-441.9</t>
  </si>
  <si>
    <t>-237.8</t>
  </si>
  <si>
    <t>-339.1</t>
  </si>
  <si>
    <t>-681.9</t>
  </si>
  <si>
    <t>-275.8</t>
  </si>
  <si>
    <t>-347.9</t>
  </si>
  <si>
    <t>-436.8</t>
  </si>
  <si>
    <t>Reference price
                                    2</t>
  </si>
  <si>
    <t>92.50</t>
  </si>
  <si>
    <t>191.63</t>
  </si>
  <si>
    <t>264.84</t>
  </si>
  <si>
    <t>169.31</t>
  </si>
  <si>
    <t>179.80</t>
  </si>
  <si>
    <t>158.44</t>
  </si>
  <si>
    <t>Nbr of stocks (in thousands)</t>
  </si>
  <si>
    <t>52,059</t>
  </si>
  <si>
    <t>54,344</t>
  </si>
  <si>
    <t>55,289</t>
  </si>
  <si>
    <t>55,524</t>
  </si>
  <si>
    <t>55,832</t>
  </si>
  <si>
    <t>56,027</t>
  </si>
  <si>
    <t>Announcement Date</t>
  </si>
  <si>
    <t>2/20/20</t>
  </si>
  <si>
    <t>2/24/21</t>
  </si>
  <si>
    <t>2/17/22</t>
  </si>
  <si>
    <t>2/22/23</t>
  </si>
  <si>
    <t>2/21/24</t>
  </si>
  <si>
    <t>address1</t>
  </si>
  <si>
    <t>Building 1</t>
  </si>
  <si>
    <t>address2</t>
  </si>
  <si>
    <t>Suite 100 41 Seyon Street</t>
  </si>
  <si>
    <t>city</t>
  </si>
  <si>
    <t>Waltham</t>
  </si>
  <si>
    <t>state</t>
  </si>
  <si>
    <t>MA</t>
  </si>
  <si>
    <t>zip</t>
  </si>
  <si>
    <t>02453</t>
  </si>
  <si>
    <t>country</t>
  </si>
  <si>
    <t>phone</t>
  </si>
  <si>
    <t>781 250 0111</t>
  </si>
  <si>
    <t>fax</t>
  </si>
  <si>
    <t>781 250 0115</t>
  </si>
  <si>
    <t>website</t>
  </si>
  <si>
    <t>https://www.repligen.com</t>
  </si>
  <si>
    <t>industry</t>
  </si>
  <si>
    <t>Medical Instruments &amp; Supplies</t>
  </si>
  <si>
    <t>industryKey</t>
  </si>
  <si>
    <t>medical-instruments-supplies</t>
  </si>
  <si>
    <t>industryDisp</t>
  </si>
  <si>
    <t>sector</t>
  </si>
  <si>
    <t>Healthcare</t>
  </si>
  <si>
    <t>sectorKey</t>
  </si>
  <si>
    <t>healthcare</t>
  </si>
  <si>
    <t>sectorDisp</t>
  </si>
  <si>
    <t>longBusinessSummary</t>
  </si>
  <si>
    <t>Repligen Corporation develops and commercializes bioprocessing technologies and systems for use in biological drug manufacturing process in North America, Europe, the Asia Pacific, and internationally. It offers Protein A ligands that are the binding components of Protein A affinity chromatography resins; and cell culture growth factor products. The company's chromatography products include OPUS pre-packed chromatography columns, which are used in the purification of biologics; and OPUS smaller-scale columns that are used in the high throughput process development screening, viral clearance validation studies, and scale down validation of chromatography processes. It also offers ELISA test kits; and chromatography resins under the CaptivA brand. In addition, the company provides filtration products, such as XCell Alternating Tangential Flow systems that are filtration devices used in upstream perfusion and cell culture processing; TangenX flat sheet cassettes, which are used in downstream biologic drug concentration, buffer exchange, and formulation processes; KrosFlo tangential flow filtration and tangential flow depth filtration systems; Spectra/Por laboratory and process dialysis products, and ProConnex TFDF flow paths. Further, it provides process analytics products, such as slope spectroscopy systems under the SoloVPE, FlowVPE, and FlowVPX brands. The company sells its products to life sciences, biopharmaceutical, and diagnostics companies; laboratory researchers; and contract manufacturing organizations. Repligen Corporation has collaboration agreements with Navigo Proteins GmbH to develop multiple affinity ligands. The company was incorporated in 1981 and is headquartered in Waltham, Massachusetts.</t>
  </si>
  <si>
    <t>fullTimeEmployees</t>
  </si>
  <si>
    <t>companyOfficers</t>
  </si>
  <si>
    <t>[{'maxAge': 1, 'name': 'Mr. Anthony J. Hunt', 'age': 60, 'title': 'Executive Chair', 'yearBorn': 1964, 'fiscalYear': 2023, 'totalPay': 885000, 'exercisedValue': 0, 'unexercisedValue': 32464136}, {'maxAge': 1, 'name': 'Mr. Olivier  Loeillot', 'age': 54, 'title': 'President, CEO &amp; Director', 'yearBorn': 1970, 'fiscalYear': 2023, 'totalPay': 1488462, 'exercisedValue': 0, 'unexercisedValue': 0}, {'maxAge': 1, 'name': 'Mr. Jason K. Garland', 'age': 50, 'title': 'CFO &amp; Chief Compliance Officer', 'yearBorn': 1974, 'fiscalYear': 2023, 'totalPay': 282987, 'exercisedValue': 0, 'unexercisedValue': 0}, {'maxAge': 1, 'name': 'Mr. James R. Bylund', 'age': 61, 'title': 'Chief Operating Officer', 'yearBorn': 1963, 'fiscalYear': 2023, 'totalPay': 472181, 'exercisedValue': 0, 'unexercisedValue': 341880}, {'maxAge': 1, 'name': 'Mr. Ralf  Kuriyel', 'age': 66, 'title': 'Senior Vice President of Research &amp; Development', 'yearBorn': 1958, 'fiscalYear': 2023, 'totalPay': 401743, 'exercisedValue': 0, 'unexercisedValue': 135490}, {'maxAge': 1, 'name': 'Mr. Keith Lee Robinson', 'title': 'Chief Information Officer', 'fiscalYear': 2023, 'exercisedValue': 0, 'unexercisedValue': 0}, {'maxAge': 1, 'name': 'Ms. Sondra S. Newman', 'title': 'Global Head of Investor Relations', 'fiscalYear': 2023, 'exercisedValue': 0, 'unexercisedValue': 0}, {'maxAge': 1, 'name': 'Ms. Kimberly A. Cornwell', 'title': 'Global Head of Legal', 'fiscalYear': 2023, 'exercisedValue': 0, 'unexercisedValue': 0}, {'maxAge': 1, 'name': 'Mr. Neil  Whitfield', 'title': 'VP &amp; Global Head of Sales', 'fiscalYear': 2023, 'exercisedValue': 0, 'unexercisedValue': 0}, {'maxAge': 1, 'name': 'Ms. Teresa  Ferragamo', 'title': 'Senior Director of Marketing', 'fiscalYear': 2023, 'exercisedValue': 0, 'unexercisedValue': 0}]</t>
  </si>
  <si>
    <t>auditRisk</t>
  </si>
  <si>
    <t>boardRisk</t>
  </si>
  <si>
    <t>compensationRisk</t>
  </si>
  <si>
    <t>shareHolderRightsRisk</t>
  </si>
  <si>
    <t>overallRisk</t>
  </si>
  <si>
    <t>governanceEpochDate</t>
  </si>
  <si>
    <t>compensationAsOfEpochDate</t>
  </si>
  <si>
    <t>irWebsite</t>
  </si>
  <si>
    <t>http://www.repligen.com/investor-relations/shareholder-center</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</si>
  <si>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</si>
  <si>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</si>
  <si>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</si>
  <si>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</si>
  <si>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</si>
  <si>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</si>
  <si>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</si>
  <si>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</si>
  <si>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</si>
  <si>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</si>
  <si>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</si>
  <si>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</si>
  <si>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</si>
  <si>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</si>
  <si>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</si>
  <si>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</si>
  <si>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</si>
  <si>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</si>
  <si>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</si>
  <si>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</si>
  <si>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</si>
  <si>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</si>
  <si>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</si>
  <si>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</si>
  <si>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</si>
  <si>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</si>
  <si>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</si>
  <si>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</si>
  <si>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</si>
  <si>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</si>
  <si>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</si>
  <si>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</si>
  <si>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</si>
  <si>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</si>
  <si>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</si>
  <si>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</si>
  <si>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</si>
  <si>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</si>
  <si>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</si>
  <si>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</si>
  <si>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</si>
  <si>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</si>
  <si>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</si>
  <si>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</si>
  <si>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</si>
  <si>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</si>
  <si>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</si>
  <si>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</si>
  <si>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</si>
  <si>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</si>
  <si>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</si>
  <si>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</si>
  <si>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</si>
  <si>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</si>
  <si>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</si>
  <si>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</si>
  <si>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</si>
  <si>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</si>
  <si>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</si>
  <si>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</si>
  <si>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</si>
  <si>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</si>
  <si>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Repligen Corporation</t>
  </si>
  <si>
    <t>longName</t>
  </si>
  <si>
    <t>firstTradeDateEpochUtc</t>
  </si>
  <si>
    <t>timeZoneFullName</t>
  </si>
  <si>
    <t>America/New_York</t>
  </si>
  <si>
    <t>timeZoneShortName</t>
  </si>
  <si>
    <t>EST</t>
  </si>
  <si>
    <t>uuid</t>
  </si>
  <si>
    <t>d36d3b5f-a0ea-3415-a0a5-3856f28cb663</t>
  </si>
  <si>
    <t>messageBoardId</t>
  </si>
  <si>
    <t>finmb_33769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</si>
  <si>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</si>
  <si>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</si>
  <si>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</si>
  <si>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</si>
  <si>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</si>
  <si>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</si>
  <si>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</si>
  <si>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</si>
  <si>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</si>
  <si>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</si>
  <si>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</si>
  <si>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</si>
  <si>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</si>
  <si>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</si>
  <si>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totalRevenue</t>
  </si>
  <si>
    <t>debtToEquity</t>
  </si>
  <si>
    <t>revenuePerShare</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</si>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</sst>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pligen.com/" TargetMode="External"/><Relationship Id="rId2" Type="http://schemas.openxmlformats.org/officeDocument/2006/relationships/hyperlink" Target="http://www.repligen.com/investor-relations/shareholder-cente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154.64</v>
      </c>
      <c r="C4" s="2"/>
      <c r="D4" s="2"/>
      <c r="E4" s="2"/>
      <c r="F4" s="2"/>
      <c r="G4" s="2"/>
      <c r="H4" s="2"/>
      <c r="I4" s="2"/>
      <c r="J4" s="2"/>
      <c r="K4" s="2"/>
      <c r="L4" s="2"/>
      <c r="M4" s="2"/>
      <c r="N4" s="2"/>
      <c r="O4" s="2"/>
      <c r="P4" s="2"/>
      <c r="Q4" s="2"/>
      <c r="R4" s="2"/>
      <c r="S4" s="2"/>
      <c r="T4" s="2"/>
      <c r="U4" s="2"/>
      <c r="V4" s="2"/>
      <c r="W4" s="2"/>
      <c r="X4" s="2"/>
      <c r="Y4" s="2"/>
      <c r="Z4" s="2"/>
    </row>
    <row r="5">
      <c r="A5" s="1" t="s">
        <v>7</v>
      </c>
      <c r="B5" s="1">
        <v>23.82802901218772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8.876870656E9</v>
      </c>
      <c r="C8" s="2"/>
      <c r="D8" s="2"/>
      <c r="E8" s="2"/>
      <c r="F8" s="2"/>
      <c r="G8" s="2"/>
      <c r="H8" s="2"/>
      <c r="I8" s="2"/>
      <c r="J8" s="2"/>
      <c r="K8" s="2"/>
      <c r="L8" s="2"/>
      <c r="M8" s="2"/>
      <c r="N8" s="2"/>
      <c r="O8" s="2"/>
      <c r="P8" s="2"/>
      <c r="Q8" s="2"/>
      <c r="R8" s="2"/>
      <c r="S8" s="2"/>
      <c r="T8" s="2"/>
      <c r="U8" s="2"/>
      <c r="V8" s="2"/>
      <c r="W8" s="2"/>
      <c r="X8" s="2"/>
      <c r="Y8" s="2"/>
      <c r="Z8" s="2"/>
    </row>
    <row r="9">
      <c r="A9" s="1" t="s">
        <v>13</v>
      </c>
      <c r="B9" s="1">
        <v>35.532</v>
      </c>
      <c r="C9" s="2"/>
      <c r="D9" s="2"/>
      <c r="E9" s="2"/>
      <c r="F9" s="2"/>
      <c r="G9" s="2"/>
      <c r="H9" s="2"/>
      <c r="I9" s="2"/>
      <c r="J9" s="2"/>
      <c r="K9" s="2"/>
      <c r="L9" s="2"/>
      <c r="M9" s="2"/>
      <c r="N9" s="2"/>
      <c r="O9" s="2"/>
      <c r="P9" s="2"/>
      <c r="Q9" s="2"/>
      <c r="R9" s="2"/>
      <c r="S9" s="2"/>
      <c r="T9" s="2"/>
      <c r="U9" s="2"/>
      <c r="V9" s="2"/>
      <c r="W9" s="2"/>
      <c r="X9" s="2"/>
      <c r="Y9" s="2"/>
      <c r="Z9" s="2"/>
    </row>
    <row r="10">
      <c r="A10" s="1" t="s">
        <v>14</v>
      </c>
      <c r="B10" s="1">
        <v>91.33515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9.0</v>
      </c>
      <c r="D2" s="1">
        <v>11.0</v>
      </c>
      <c r="E2" s="1">
        <v>28.0</v>
      </c>
      <c r="F2" s="1">
        <v>16.0</v>
      </c>
      <c r="G2" s="1">
        <v>21.0</v>
      </c>
      <c r="H2" s="1">
        <v>59.0</v>
      </c>
      <c r="I2" s="1">
        <v>128.0</v>
      </c>
      <c r="J2" s="1">
        <v>186.0</v>
      </c>
      <c r="K2" s="1">
        <v>41.0</v>
      </c>
      <c r="L2" s="2"/>
      <c r="M2" s="2"/>
      <c r="N2" s="2"/>
      <c r="O2" s="2"/>
      <c r="P2" s="2"/>
      <c r="Q2" s="2"/>
      <c r="R2" s="2"/>
      <c r="S2" s="2"/>
      <c r="T2" s="2"/>
      <c r="U2" s="2"/>
      <c r="V2" s="2"/>
      <c r="W2" s="2"/>
      <c r="X2" s="2"/>
      <c r="Y2" s="2"/>
      <c r="Z2" s="2"/>
    </row>
    <row r="3">
      <c r="A3" s="1" t="s">
        <v>27</v>
      </c>
      <c r="B3" s="1">
        <v>2.0</v>
      </c>
      <c r="C3" s="1">
        <v>2.0</v>
      </c>
      <c r="D3" s="1">
        <v>3.0</v>
      </c>
      <c r="E3" s="1">
        <v>4.0</v>
      </c>
      <c r="F3" s="1">
        <v>5.0</v>
      </c>
      <c r="G3" s="1">
        <v>7.0</v>
      </c>
      <c r="H3" s="1">
        <v>10.0</v>
      </c>
      <c r="I3" s="1">
        <v>16.0</v>
      </c>
      <c r="J3" s="1">
        <v>23.0</v>
      </c>
      <c r="K3" s="1">
        <v>36.0</v>
      </c>
      <c r="L3" s="2"/>
      <c r="M3" s="2"/>
      <c r="N3" s="2"/>
      <c r="O3" s="2"/>
      <c r="P3" s="2"/>
      <c r="Q3" s="2"/>
      <c r="R3" s="2"/>
      <c r="S3" s="2"/>
      <c r="T3" s="2"/>
      <c r="U3" s="2"/>
      <c r="V3" s="2"/>
      <c r="W3" s="2"/>
      <c r="X3" s="2"/>
      <c r="Y3" s="2"/>
      <c r="Z3" s="2"/>
    </row>
    <row r="4">
      <c r="A4" s="1" t="s">
        <v>28</v>
      </c>
      <c r="B4" s="1">
        <v>1.0</v>
      </c>
      <c r="C4" s="1">
        <v>1.0</v>
      </c>
      <c r="D4" s="1">
        <v>2.0</v>
      </c>
      <c r="E4" s="1">
        <v>6.0</v>
      </c>
      <c r="F4" s="1">
        <v>10.0</v>
      </c>
      <c r="G4" s="1">
        <v>13.0</v>
      </c>
      <c r="H4" s="1">
        <v>16.0</v>
      </c>
      <c r="I4" s="1">
        <v>22.0</v>
      </c>
      <c r="J4" s="1">
        <v>27.0</v>
      </c>
      <c r="K4" s="1">
        <v>31.0</v>
      </c>
      <c r="L4" s="2"/>
      <c r="M4" s="2"/>
      <c r="N4" s="2"/>
      <c r="O4" s="2"/>
      <c r="P4" s="2"/>
      <c r="Q4" s="2"/>
      <c r="R4" s="2"/>
      <c r="S4" s="2"/>
      <c r="T4" s="2"/>
      <c r="U4" s="2"/>
      <c r="V4" s="2"/>
      <c r="W4" s="2"/>
      <c r="X4" s="2"/>
      <c r="Y4" s="2"/>
      <c r="Z4" s="2"/>
    </row>
    <row r="5">
      <c r="A5" s="1" t="s">
        <v>29</v>
      </c>
      <c r="B5" s="1">
        <v>4.0</v>
      </c>
      <c r="C5" s="1">
        <v>4.0</v>
      </c>
      <c r="D5" s="1">
        <v>5.0</v>
      </c>
      <c r="E5" s="1">
        <v>10.0</v>
      </c>
      <c r="F5" s="1">
        <v>15.0</v>
      </c>
      <c r="G5" s="1">
        <v>20.0</v>
      </c>
      <c r="H5" s="1">
        <v>27.0</v>
      </c>
      <c r="I5" s="1">
        <v>38.0</v>
      </c>
      <c r="J5" s="1">
        <v>50.0</v>
      </c>
      <c r="K5" s="1">
        <v>68.0</v>
      </c>
      <c r="L5" s="2"/>
      <c r="M5" s="2"/>
      <c r="N5" s="2"/>
      <c r="O5" s="2"/>
      <c r="P5" s="2"/>
      <c r="Q5" s="2"/>
      <c r="R5" s="2"/>
      <c r="S5" s="2"/>
      <c r="T5" s="2"/>
      <c r="U5" s="2"/>
      <c r="V5" s="2"/>
      <c r="W5" s="2"/>
      <c r="X5" s="2"/>
      <c r="Y5" s="2"/>
      <c r="Z5" s="2"/>
    </row>
    <row r="6">
      <c r="A6" s="1" t="s">
        <v>30</v>
      </c>
      <c r="B6" s="1">
        <v>0.0</v>
      </c>
      <c r="C6" s="1">
        <v>0.0</v>
      </c>
      <c r="D6" s="1">
        <v>0.0</v>
      </c>
      <c r="E6" s="1">
        <v>0.0</v>
      </c>
      <c r="F6" s="1">
        <v>0.0</v>
      </c>
      <c r="G6" s="1">
        <v>0.0</v>
      </c>
      <c r="H6" s="1">
        <v>10.0</v>
      </c>
      <c r="I6" s="1">
        <v>11.0</v>
      </c>
      <c r="J6" s="1">
        <v>1.0</v>
      </c>
      <c r="K6" s="1">
        <v>2.0</v>
      </c>
      <c r="L6" s="2"/>
      <c r="M6" s="2"/>
      <c r="N6" s="2"/>
      <c r="O6" s="2"/>
      <c r="P6" s="2"/>
      <c r="Q6" s="2"/>
      <c r="R6" s="2"/>
      <c r="S6" s="2"/>
      <c r="T6" s="2"/>
      <c r="U6" s="2"/>
      <c r="V6" s="2"/>
      <c r="W6" s="2"/>
      <c r="X6" s="2"/>
      <c r="Y6" s="2"/>
      <c r="Z6" s="2"/>
    </row>
    <row r="7">
      <c r="A7" s="1" t="s">
        <v>31</v>
      </c>
      <c r="B7" s="1">
        <v>3.0</v>
      </c>
      <c r="C7" s="1">
        <v>0.0</v>
      </c>
      <c r="D7" s="1">
        <v>0.0</v>
      </c>
      <c r="E7" s="1">
        <v>6.0</v>
      </c>
      <c r="F7" s="1">
        <v>0.0</v>
      </c>
      <c r="G7" s="1">
        <v>0.0</v>
      </c>
      <c r="H7" s="1">
        <v>0.0</v>
      </c>
      <c r="I7" s="1">
        <v>0.0</v>
      </c>
      <c r="J7" s="1">
        <v>0.0</v>
      </c>
      <c r="K7" s="1">
        <v>0.0</v>
      </c>
      <c r="L7" s="2"/>
      <c r="M7" s="2"/>
      <c r="N7" s="2"/>
      <c r="O7" s="2"/>
      <c r="P7" s="2"/>
      <c r="Q7" s="2"/>
      <c r="R7" s="2"/>
      <c r="S7" s="2"/>
      <c r="T7" s="2"/>
      <c r="U7" s="2"/>
      <c r="V7" s="2"/>
      <c r="W7" s="2"/>
      <c r="X7" s="2"/>
      <c r="Y7" s="2"/>
      <c r="Z7" s="2"/>
    </row>
    <row r="8">
      <c r="A8" s="1" t="s">
        <v>32</v>
      </c>
      <c r="B8" s="1">
        <v>1.0</v>
      </c>
      <c r="C8" s="1">
        <v>3.0</v>
      </c>
      <c r="D8" s="1">
        <v>4.0</v>
      </c>
      <c r="E8" s="1">
        <v>6.0</v>
      </c>
      <c r="F8" s="1">
        <v>10.0</v>
      </c>
      <c r="G8" s="1">
        <v>12.0</v>
      </c>
      <c r="H8" s="1">
        <v>17.0</v>
      </c>
      <c r="I8" s="1">
        <v>27.0</v>
      </c>
      <c r="J8" s="1">
        <v>27.0</v>
      </c>
      <c r="K8" s="1">
        <v>25.0</v>
      </c>
      <c r="L8" s="2"/>
      <c r="M8" s="2"/>
      <c r="N8" s="2"/>
      <c r="O8" s="2"/>
      <c r="P8" s="2"/>
      <c r="Q8" s="2"/>
      <c r="R8" s="2"/>
      <c r="S8" s="2"/>
      <c r="T8" s="2"/>
      <c r="U8" s="2"/>
      <c r="V8" s="2"/>
      <c r="W8" s="2"/>
      <c r="X8" s="2"/>
      <c r="Y8" s="2"/>
      <c r="Z8" s="2"/>
    </row>
    <row r="9">
      <c r="A9" s="1" t="s">
        <v>33</v>
      </c>
      <c r="B9" s="1">
        <v>2.0</v>
      </c>
      <c r="C9" s="1">
        <v>3.0</v>
      </c>
      <c r="D9" s="1">
        <v>1.0</v>
      </c>
      <c r="E9" s="1">
        <v>-20.0</v>
      </c>
      <c r="F9" s="1">
        <v>4.0</v>
      </c>
      <c r="G9" s="1">
        <v>13.0</v>
      </c>
      <c r="H9" s="1">
        <v>-3.0</v>
      </c>
      <c r="I9" s="1">
        <v>15.0</v>
      </c>
      <c r="J9" s="1">
        <v>-30.0</v>
      </c>
      <c r="K9" s="1">
        <v>-15.0</v>
      </c>
      <c r="L9" s="2"/>
      <c r="M9" s="2"/>
      <c r="N9" s="2"/>
      <c r="O9" s="2"/>
      <c r="P9" s="2"/>
      <c r="Q9" s="2"/>
      <c r="R9" s="2"/>
      <c r="S9" s="2"/>
      <c r="T9" s="2"/>
      <c r="U9" s="2"/>
      <c r="V9" s="2"/>
      <c r="W9" s="2"/>
      <c r="X9" s="2"/>
      <c r="Y9" s="2"/>
      <c r="Z9" s="2"/>
    </row>
    <row r="10">
      <c r="A10" s="1" t="s">
        <v>34</v>
      </c>
      <c r="B10" s="1">
        <v>4.0</v>
      </c>
      <c r="C10" s="1">
        <v>-3.0</v>
      </c>
      <c r="D10" s="1">
        <v>-3.0</v>
      </c>
      <c r="E10" s="1">
        <v>-6.0</v>
      </c>
      <c r="F10" s="1">
        <v>-8.0</v>
      </c>
      <c r="G10" s="1">
        <v>-5.0</v>
      </c>
      <c r="H10" s="1">
        <v>-20.0</v>
      </c>
      <c r="I10" s="1">
        <v>-46.0</v>
      </c>
      <c r="J10" s="1">
        <v>-3.0</v>
      </c>
      <c r="K10" s="1">
        <v>-3.0</v>
      </c>
      <c r="L10" s="2"/>
      <c r="M10" s="2"/>
      <c r="N10" s="2"/>
      <c r="O10" s="2"/>
      <c r="P10" s="2"/>
      <c r="Q10" s="2"/>
      <c r="R10" s="2"/>
      <c r="S10" s="2"/>
      <c r="T10" s="2"/>
      <c r="U10" s="2"/>
      <c r="V10" s="2"/>
      <c r="W10" s="2"/>
      <c r="X10" s="2"/>
      <c r="Y10" s="2"/>
      <c r="Z10" s="2"/>
    </row>
    <row r="11">
      <c r="A11" s="1" t="s">
        <v>35</v>
      </c>
      <c r="B11" s="1">
        <v>-86.0</v>
      </c>
      <c r="C11" s="1">
        <v>-6.0</v>
      </c>
      <c r="D11" s="1">
        <v>-6.0</v>
      </c>
      <c r="E11" s="1">
        <v>60.0</v>
      </c>
      <c r="F11" s="1">
        <v>-4.0</v>
      </c>
      <c r="G11" s="1">
        <v>-9.0</v>
      </c>
      <c r="H11" s="1">
        <v>-29.0</v>
      </c>
      <c r="I11" s="1">
        <v>-89.0</v>
      </c>
      <c r="J11" s="1">
        <v>-57.0</v>
      </c>
      <c r="K11" s="1">
        <v>40.0</v>
      </c>
      <c r="L11" s="2"/>
      <c r="M11" s="2"/>
      <c r="N11" s="2"/>
      <c r="O11" s="2"/>
      <c r="P11" s="2"/>
      <c r="Q11" s="2"/>
      <c r="R11" s="2"/>
      <c r="S11" s="2"/>
      <c r="T11" s="2"/>
      <c r="U11" s="2"/>
      <c r="V11" s="2"/>
      <c r="W11" s="2"/>
      <c r="X11" s="2"/>
      <c r="Y11" s="2"/>
      <c r="Z11" s="2"/>
    </row>
    <row r="12">
      <c r="A12" s="1" t="s">
        <v>36</v>
      </c>
      <c r="B12" s="1">
        <v>2.0</v>
      </c>
      <c r="C12" s="1">
        <v>3.0</v>
      </c>
      <c r="D12" s="1">
        <v>-1.0</v>
      </c>
      <c r="E12" s="1">
        <v>80.0</v>
      </c>
      <c r="F12" s="1">
        <v>2.0</v>
      </c>
      <c r="G12" s="1">
        <v>66.0</v>
      </c>
      <c r="H12" s="1">
        <v>2.0</v>
      </c>
      <c r="I12" s="1">
        <v>19.0</v>
      </c>
      <c r="J12" s="1">
        <v>-8.0</v>
      </c>
      <c r="K12" s="1">
        <v>-9.0</v>
      </c>
      <c r="L12" s="2"/>
      <c r="M12" s="2"/>
      <c r="N12" s="2"/>
      <c r="O12" s="2"/>
      <c r="P12" s="2"/>
      <c r="Q12" s="2"/>
      <c r="R12" s="2"/>
      <c r="S12" s="2"/>
      <c r="T12" s="2"/>
      <c r="U12" s="2"/>
      <c r="V12" s="2"/>
      <c r="W12" s="2"/>
      <c r="X12" s="2"/>
      <c r="Y12" s="2"/>
      <c r="Z12" s="2"/>
    </row>
    <row r="13">
      <c r="A13" s="1" t="s">
        <v>37</v>
      </c>
      <c r="B13" s="1">
        <v>-4.0</v>
      </c>
      <c r="C13" s="1">
        <v>24.0</v>
      </c>
      <c r="D13" s="1">
        <v>-3.0</v>
      </c>
      <c r="E13" s="1">
        <v>-2.0</v>
      </c>
      <c r="F13" s="1">
        <v>-3.0</v>
      </c>
      <c r="G13" s="1">
        <v>13.0</v>
      </c>
      <c r="H13" s="1">
        <v>-1.0</v>
      </c>
      <c r="I13" s="1">
        <v>14.0</v>
      </c>
      <c r="J13" s="1">
        <v>5.0</v>
      </c>
      <c r="K13" s="1">
        <v>-36.0</v>
      </c>
      <c r="L13" s="2"/>
      <c r="M13" s="2"/>
      <c r="N13" s="2"/>
      <c r="O13" s="2"/>
      <c r="P13" s="2"/>
      <c r="Q13" s="2"/>
      <c r="R13" s="2"/>
      <c r="S13" s="2"/>
      <c r="T13" s="2"/>
      <c r="U13" s="2"/>
      <c r="V13" s="2"/>
      <c r="W13" s="2"/>
      <c r="X13" s="2"/>
      <c r="Y13" s="2"/>
      <c r="Z13" s="2"/>
    </row>
    <row r="14">
      <c r="A14" s="1" t="s">
        <v>38</v>
      </c>
      <c r="B14" s="1">
        <v>18.0</v>
      </c>
      <c r="C14" s="1">
        <v>15.0</v>
      </c>
      <c r="D14" s="1">
        <v>7.0</v>
      </c>
      <c r="E14" s="1">
        <v>17.0</v>
      </c>
      <c r="F14" s="1">
        <v>32.0</v>
      </c>
      <c r="G14" s="1">
        <v>67.0</v>
      </c>
      <c r="H14" s="1">
        <v>62.0</v>
      </c>
      <c r="I14" s="1">
        <v>119.0</v>
      </c>
      <c r="J14" s="1">
        <v>172.0</v>
      </c>
      <c r="K14" s="1">
        <v>114.0</v>
      </c>
      <c r="L14" s="2"/>
      <c r="M14" s="2"/>
      <c r="N14" s="2"/>
      <c r="O14" s="2"/>
      <c r="P14" s="2"/>
      <c r="Q14" s="2"/>
      <c r="R14" s="2"/>
      <c r="S14" s="2"/>
      <c r="T14" s="2"/>
      <c r="U14" s="2"/>
      <c r="V14" s="2"/>
      <c r="W14" s="2"/>
      <c r="X14" s="2"/>
      <c r="Y14" s="2"/>
      <c r="Z14" s="2"/>
    </row>
    <row r="15">
      <c r="A15" s="1" t="s">
        <v>39</v>
      </c>
      <c r="B15" s="1">
        <v>-5.0</v>
      </c>
      <c r="C15" s="1">
        <v>-2.0</v>
      </c>
      <c r="D15" s="1">
        <v>-4.0</v>
      </c>
      <c r="E15" s="1">
        <v>-5.0</v>
      </c>
      <c r="F15" s="1">
        <v>-10.0</v>
      </c>
      <c r="G15" s="1">
        <v>-18.0</v>
      </c>
      <c r="H15" s="1">
        <v>-22.0</v>
      </c>
      <c r="I15" s="1">
        <v>-67.0</v>
      </c>
      <c r="J15" s="1">
        <v>-84.0</v>
      </c>
      <c r="K15" s="1">
        <v>-36.0</v>
      </c>
      <c r="L15" s="2"/>
      <c r="M15" s="2"/>
      <c r="N15" s="2"/>
      <c r="O15" s="2"/>
      <c r="P15" s="2"/>
      <c r="Q15" s="2"/>
      <c r="R15" s="2"/>
      <c r="S15" s="2"/>
      <c r="T15" s="2"/>
      <c r="U15" s="2"/>
      <c r="V15" s="2"/>
      <c r="W15" s="2"/>
      <c r="X15" s="2"/>
      <c r="Y15" s="2"/>
      <c r="Z15" s="2"/>
    </row>
    <row r="16">
      <c r="A16" s="1" t="s">
        <v>40</v>
      </c>
      <c r="B16" s="1">
        <v>0.0</v>
      </c>
      <c r="C16" s="1">
        <v>0.0</v>
      </c>
      <c r="D16" s="1">
        <v>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-21.0</v>
      </c>
      <c r="C17" s="1">
        <v>0.0</v>
      </c>
      <c r="D17" s="1">
        <v>-44.0</v>
      </c>
      <c r="E17" s="1">
        <v>-113.0</v>
      </c>
      <c r="F17" s="1">
        <v>0.0</v>
      </c>
      <c r="G17" s="1">
        <v>-182.0</v>
      </c>
      <c r="H17" s="1">
        <v>-175.0</v>
      </c>
      <c r="I17" s="1">
        <v>-150.0</v>
      </c>
      <c r="J17" s="1">
        <v>0.0</v>
      </c>
      <c r="K17" s="1">
        <v>-187.0</v>
      </c>
      <c r="L17" s="2"/>
      <c r="M17" s="2"/>
      <c r="N17" s="2"/>
      <c r="O17" s="2"/>
      <c r="P17" s="2"/>
      <c r="Q17" s="2"/>
      <c r="R17" s="2"/>
      <c r="S17" s="2"/>
      <c r="T17" s="2"/>
      <c r="U17" s="2"/>
      <c r="V17" s="2"/>
      <c r="W17" s="2"/>
      <c r="X17" s="2"/>
      <c r="Y17" s="2"/>
      <c r="Z17" s="2"/>
    </row>
    <row r="18">
      <c r="A18" s="1" t="s">
        <v>42</v>
      </c>
      <c r="B18" s="1">
        <v>0.0</v>
      </c>
      <c r="C18" s="1">
        <v>0.0</v>
      </c>
      <c r="D18" s="1">
        <v>0.0</v>
      </c>
      <c r="E18" s="1">
        <v>0.0</v>
      </c>
      <c r="F18" s="1">
        <v>-3.0</v>
      </c>
      <c r="G18" s="1">
        <v>-4.0</v>
      </c>
      <c r="H18" s="1">
        <v>-3.0</v>
      </c>
      <c r="I18" s="1">
        <v>-4.0</v>
      </c>
      <c r="J18" s="1">
        <v>-48.0</v>
      </c>
      <c r="K18" s="1">
        <v>-2.0</v>
      </c>
      <c r="L18" s="2"/>
      <c r="M18" s="2"/>
      <c r="N18" s="2"/>
      <c r="O18" s="2"/>
      <c r="P18" s="2"/>
      <c r="Q18" s="2"/>
      <c r="R18" s="2"/>
      <c r="S18" s="2"/>
      <c r="T18" s="2"/>
      <c r="U18" s="2"/>
      <c r="V18" s="2"/>
      <c r="W18" s="2"/>
      <c r="X18" s="2"/>
      <c r="Y18" s="2"/>
      <c r="Z18" s="2"/>
    </row>
    <row r="19">
      <c r="A19" s="1" t="s">
        <v>43</v>
      </c>
      <c r="B19" s="1">
        <v>7.0</v>
      </c>
      <c r="C19" s="1">
        <v>7.0</v>
      </c>
      <c r="D19" s="1">
        <v>-30.0</v>
      </c>
      <c r="E19" s="1">
        <v>19.0</v>
      </c>
      <c r="F19" s="1">
        <v>0.0</v>
      </c>
      <c r="G19" s="1">
        <v>0.0</v>
      </c>
      <c r="H19" s="1">
        <v>0.0</v>
      </c>
      <c r="I19" s="1">
        <v>0.0</v>
      </c>
      <c r="J19" s="1">
        <v>-100.0</v>
      </c>
      <c r="K19" s="1">
        <v>102.0</v>
      </c>
      <c r="L19" s="2"/>
      <c r="M19" s="2"/>
      <c r="N19" s="2"/>
      <c r="O19" s="2"/>
      <c r="P19" s="2"/>
      <c r="Q19" s="2"/>
      <c r="R19" s="2"/>
      <c r="S19" s="2"/>
      <c r="T19" s="2"/>
      <c r="U19" s="2"/>
      <c r="V19" s="2"/>
      <c r="W19" s="2"/>
      <c r="X19" s="2"/>
      <c r="Y19" s="2"/>
      <c r="Z19" s="2"/>
    </row>
    <row r="20">
      <c r="A20" s="1" t="s">
        <v>44</v>
      </c>
      <c r="B20" s="1">
        <v>-25.0</v>
      </c>
      <c r="C20" s="1">
        <v>0.0</v>
      </c>
      <c r="D20" s="1">
        <v>0.0</v>
      </c>
      <c r="E20" s="1">
        <v>45.0</v>
      </c>
      <c r="F20" s="1">
        <v>0.0</v>
      </c>
      <c r="G20" s="1">
        <v>0.0</v>
      </c>
      <c r="H20" s="1">
        <v>0.0</v>
      </c>
      <c r="I20" s="1">
        <v>0.0</v>
      </c>
      <c r="J20" s="1">
        <v>11.0</v>
      </c>
      <c r="K20" s="1">
        <v>3.0</v>
      </c>
      <c r="L20" s="2"/>
      <c r="M20" s="2"/>
      <c r="N20" s="2"/>
      <c r="O20" s="2"/>
      <c r="P20" s="2"/>
      <c r="Q20" s="2"/>
      <c r="R20" s="2"/>
      <c r="S20" s="2"/>
      <c r="T20" s="2"/>
      <c r="U20" s="2"/>
      <c r="V20" s="2"/>
      <c r="W20" s="2"/>
      <c r="X20" s="2"/>
      <c r="Y20" s="2"/>
      <c r="Z20" s="2"/>
    </row>
    <row r="21" ht="15.75" customHeight="1">
      <c r="A21" s="1" t="s">
        <v>45</v>
      </c>
      <c r="B21" s="1">
        <v>-19.0</v>
      </c>
      <c r="C21" s="1">
        <v>4.0</v>
      </c>
      <c r="D21" s="1">
        <v>-49.0</v>
      </c>
      <c r="E21" s="1">
        <v>-98.0</v>
      </c>
      <c r="F21" s="1">
        <v>-14.0</v>
      </c>
      <c r="G21" s="1">
        <v>-205.0</v>
      </c>
      <c r="H21" s="1">
        <v>-201.0</v>
      </c>
      <c r="I21" s="1">
        <v>-221.0</v>
      </c>
      <c r="J21" s="1">
        <v>-233.0</v>
      </c>
      <c r="K21" s="1">
        <v>-123.0</v>
      </c>
      <c r="L21" s="2"/>
      <c r="M21" s="2"/>
      <c r="N21" s="2"/>
      <c r="O21" s="2"/>
      <c r="P21" s="2"/>
      <c r="Q21" s="2"/>
      <c r="R21" s="2"/>
      <c r="S21" s="2"/>
      <c r="T21" s="2"/>
      <c r="U21" s="2"/>
      <c r="V21" s="2"/>
      <c r="W21" s="2"/>
      <c r="X21" s="2"/>
      <c r="Y21" s="2"/>
      <c r="Z21" s="2"/>
    </row>
    <row r="22" ht="15.75" customHeight="1">
      <c r="A22" s="1" t="s">
        <v>46</v>
      </c>
      <c r="B22" s="1">
        <v>0.0</v>
      </c>
      <c r="C22" s="1">
        <v>0.0</v>
      </c>
      <c r="D22" s="1">
        <v>111.0</v>
      </c>
      <c r="E22" s="1">
        <v>0.0</v>
      </c>
      <c r="F22" s="1">
        <v>0.0</v>
      </c>
      <c r="G22" s="1">
        <v>278.0</v>
      </c>
      <c r="H22" s="1">
        <v>0.0</v>
      </c>
      <c r="I22" s="1">
        <v>0.0</v>
      </c>
      <c r="J22" s="1">
        <v>0.0</v>
      </c>
      <c r="K22" s="1">
        <v>290.0</v>
      </c>
      <c r="L22" s="2"/>
      <c r="M22" s="2"/>
      <c r="N22" s="2"/>
      <c r="O22" s="2"/>
      <c r="P22" s="2"/>
      <c r="Q22" s="2"/>
      <c r="R22" s="2"/>
      <c r="S22" s="2"/>
      <c r="T22" s="2"/>
      <c r="U22" s="2"/>
      <c r="V22" s="2"/>
      <c r="W22" s="2"/>
      <c r="X22" s="2"/>
      <c r="Y22" s="2"/>
      <c r="Z22" s="2"/>
    </row>
    <row r="23" ht="15.75" customHeight="1">
      <c r="A23" s="1" t="s">
        <v>47</v>
      </c>
      <c r="B23" s="1">
        <v>0.0</v>
      </c>
      <c r="C23" s="1">
        <v>0.0</v>
      </c>
      <c r="D23" s="1">
        <v>111.0</v>
      </c>
      <c r="E23" s="1">
        <v>0.0</v>
      </c>
      <c r="F23" s="1">
        <v>0.0</v>
      </c>
      <c r="G23" s="1">
        <v>278.0</v>
      </c>
      <c r="H23" s="1">
        <v>0.0</v>
      </c>
      <c r="I23" s="1">
        <v>0.0</v>
      </c>
      <c r="J23" s="1">
        <v>0.0</v>
      </c>
      <c r="K23" s="1">
        <v>290.0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-1.0</v>
      </c>
      <c r="G24" s="1">
        <v>-115.0</v>
      </c>
      <c r="H24" s="1">
        <v>0.0</v>
      </c>
      <c r="I24" s="1">
        <v>-2.0</v>
      </c>
      <c r="J24" s="1">
        <v>-2.0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-1.0</v>
      </c>
      <c r="G25" s="1">
        <v>-115.0</v>
      </c>
      <c r="H25" s="1">
        <v>0.0</v>
      </c>
      <c r="I25" s="1">
        <v>-2.0</v>
      </c>
      <c r="J25" s="1">
        <v>-2.0</v>
      </c>
      <c r="K25" s="1">
        <v>0.0</v>
      </c>
      <c r="L25" s="2"/>
      <c r="M25" s="2"/>
      <c r="N25" s="2"/>
      <c r="O25" s="2"/>
      <c r="P25" s="2"/>
      <c r="Q25" s="2"/>
      <c r="R25" s="2"/>
      <c r="S25" s="2"/>
      <c r="T25" s="2"/>
      <c r="U25" s="2"/>
      <c r="V25" s="2"/>
      <c r="W25" s="2"/>
      <c r="X25" s="2"/>
      <c r="Y25" s="2"/>
      <c r="Z25" s="2"/>
    </row>
    <row r="26" ht="15.75" customHeight="1">
      <c r="A26" s="1" t="s">
        <v>50</v>
      </c>
      <c r="B26" s="1">
        <v>1.0</v>
      </c>
      <c r="C26" s="1">
        <v>86.0</v>
      </c>
      <c r="D26" s="1">
        <v>1.0</v>
      </c>
      <c r="E26" s="1">
        <v>132.0</v>
      </c>
      <c r="F26" s="1">
        <v>3.0</v>
      </c>
      <c r="G26" s="1">
        <v>322.0</v>
      </c>
      <c r="H26" s="1">
        <v>306.0</v>
      </c>
      <c r="I26" s="1">
        <v>3.0</v>
      </c>
      <c r="J26" s="1">
        <v>3.0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-49.0</v>
      </c>
      <c r="H27" s="1">
        <v>-1.0</v>
      </c>
      <c r="I27" s="1">
        <v>-2.0</v>
      </c>
      <c r="J27" s="1">
        <v>-17.0</v>
      </c>
      <c r="K27" s="1">
        <v>-27.0</v>
      </c>
      <c r="L27" s="2"/>
      <c r="M27" s="2"/>
      <c r="N27" s="2"/>
      <c r="O27" s="2"/>
      <c r="P27" s="2"/>
      <c r="Q27" s="2"/>
      <c r="R27" s="2"/>
      <c r="S27" s="2"/>
      <c r="T27" s="2"/>
      <c r="U27" s="2"/>
      <c r="V27" s="2"/>
      <c r="W27" s="2"/>
      <c r="X27" s="2"/>
      <c r="Y27" s="2"/>
      <c r="Z27" s="2"/>
    </row>
    <row r="28" ht="15.75" customHeight="1">
      <c r="A28" s="1" t="s">
        <v>52</v>
      </c>
      <c r="B28" s="1">
        <v>0.0</v>
      </c>
      <c r="C28" s="1">
        <v>-9.0</v>
      </c>
      <c r="D28" s="1">
        <v>-79.0</v>
      </c>
      <c r="E28" s="1">
        <v>-1.0</v>
      </c>
      <c r="F28" s="1">
        <v>0.0</v>
      </c>
      <c r="G28" s="1">
        <v>0.0</v>
      </c>
      <c r="H28" s="1">
        <v>0.0</v>
      </c>
      <c r="I28" s="1">
        <v>0.0</v>
      </c>
      <c r="J28" s="1">
        <v>0.0</v>
      </c>
      <c r="K28" s="1">
        <v>-14.0</v>
      </c>
      <c r="L28" s="2"/>
      <c r="M28" s="2"/>
      <c r="N28" s="2"/>
      <c r="O28" s="2"/>
      <c r="P28" s="2"/>
      <c r="Q28" s="2"/>
      <c r="R28" s="2"/>
      <c r="S28" s="2"/>
      <c r="T28" s="2"/>
      <c r="U28" s="2"/>
      <c r="V28" s="2"/>
      <c r="W28" s="2"/>
      <c r="X28" s="2"/>
      <c r="Y28" s="2"/>
      <c r="Z28" s="2"/>
    </row>
    <row r="29" ht="15.75" customHeight="1">
      <c r="A29" s="1" t="s">
        <v>53</v>
      </c>
      <c r="B29" s="1">
        <v>1.0</v>
      </c>
      <c r="C29" s="1">
        <v>76.0</v>
      </c>
      <c r="D29" s="1">
        <v>112.0</v>
      </c>
      <c r="E29" s="1">
        <v>130.0</v>
      </c>
      <c r="F29" s="1">
        <v>3.0</v>
      </c>
      <c r="G29" s="1">
        <v>485.0</v>
      </c>
      <c r="H29" s="1">
        <v>306.0</v>
      </c>
      <c r="I29" s="1">
        <v>96.0</v>
      </c>
      <c r="J29" s="1">
        <v>-13.0</v>
      </c>
      <c r="K29" s="1">
        <v>249.0</v>
      </c>
      <c r="L29" s="2"/>
      <c r="M29" s="2"/>
      <c r="N29" s="2"/>
      <c r="O29" s="2"/>
      <c r="P29" s="2"/>
      <c r="Q29" s="2"/>
      <c r="R29" s="2"/>
      <c r="S29" s="2"/>
      <c r="T29" s="2"/>
      <c r="U29" s="2"/>
      <c r="V29" s="2"/>
      <c r="W29" s="2"/>
      <c r="X29" s="2"/>
      <c r="Y29" s="2"/>
      <c r="Z29" s="2"/>
    </row>
    <row r="30" ht="15.75" customHeight="1">
      <c r="A30" s="1" t="s">
        <v>54</v>
      </c>
      <c r="B30" s="1">
        <v>-4.0</v>
      </c>
      <c r="C30" s="1">
        <v>-1.0</v>
      </c>
      <c r="D30" s="1">
        <v>-2.0</v>
      </c>
      <c r="E30" s="1">
        <v>2.0</v>
      </c>
      <c r="F30" s="1">
        <v>-2.0</v>
      </c>
      <c r="G30" s="1">
        <v>-3.0</v>
      </c>
      <c r="H30" s="1">
        <v>12.0</v>
      </c>
      <c r="I30" s="1">
        <v>-12.0</v>
      </c>
      <c r="J30" s="1">
        <v>-5.0</v>
      </c>
      <c r="K30" s="1">
        <v>-11.0</v>
      </c>
      <c r="L30" s="2"/>
      <c r="M30" s="2"/>
      <c r="N30" s="2"/>
      <c r="O30" s="2"/>
      <c r="P30" s="2"/>
      <c r="Q30" s="2"/>
      <c r="R30" s="2"/>
      <c r="S30" s="2"/>
      <c r="T30" s="2"/>
      <c r="U30" s="2"/>
      <c r="V30" s="2"/>
      <c r="W30" s="2"/>
      <c r="X30" s="2"/>
      <c r="Y30" s="2"/>
      <c r="Z30" s="2"/>
    </row>
    <row r="31" ht="15.75" customHeight="1">
      <c r="A31" s="1" t="s">
        <v>55</v>
      </c>
      <c r="B31" s="1">
        <v>-4.0</v>
      </c>
      <c r="C31" s="1">
        <v>18.0</v>
      </c>
      <c r="D31" s="1">
        <v>68.0</v>
      </c>
      <c r="E31" s="1">
        <v>51.0</v>
      </c>
      <c r="F31" s="1">
        <v>20.0</v>
      </c>
      <c r="G31" s="1">
        <v>344.0</v>
      </c>
      <c r="H31" s="1">
        <v>180.0</v>
      </c>
      <c r="I31" s="1">
        <v>-113.0</v>
      </c>
      <c r="J31" s="1">
        <v>-80.0</v>
      </c>
      <c r="K31" s="1">
        <v>228.0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2.0</v>
      </c>
      <c r="F33" s="1">
        <v>2.0</v>
      </c>
      <c r="G33" s="1">
        <v>1.0</v>
      </c>
      <c r="H33" s="1">
        <v>1.0</v>
      </c>
      <c r="I33" s="1">
        <v>1.0</v>
      </c>
      <c r="J33" s="1">
        <v>1.0</v>
      </c>
      <c r="K33" s="1">
        <v>98.0</v>
      </c>
      <c r="L33" s="2"/>
      <c r="M33" s="2"/>
      <c r="N33" s="2"/>
      <c r="O33" s="2"/>
      <c r="P33" s="2"/>
      <c r="Q33" s="2"/>
      <c r="R33" s="2"/>
      <c r="S33" s="2"/>
      <c r="T33" s="2"/>
      <c r="U33" s="2"/>
      <c r="V33" s="2"/>
      <c r="W33" s="2"/>
      <c r="X33" s="2"/>
      <c r="Y33" s="2"/>
      <c r="Z33" s="2"/>
    </row>
    <row r="34" ht="15.75" customHeight="1">
      <c r="A34" s="1" t="s">
        <v>58</v>
      </c>
      <c r="B34" s="1">
        <v>2.0</v>
      </c>
      <c r="C34" s="1">
        <v>4.0</v>
      </c>
      <c r="D34" s="1">
        <v>3.0</v>
      </c>
      <c r="E34" s="1">
        <v>4.0</v>
      </c>
      <c r="F34" s="1">
        <v>4.0</v>
      </c>
      <c r="G34" s="1">
        <v>6.0</v>
      </c>
      <c r="H34" s="1">
        <v>10.0</v>
      </c>
      <c r="I34" s="1">
        <v>16.0</v>
      </c>
      <c r="J34" s="1">
        <v>34.0</v>
      </c>
      <c r="K34" s="1">
        <v>26.0</v>
      </c>
      <c r="L34" s="2"/>
      <c r="M34" s="2"/>
      <c r="N34" s="2"/>
      <c r="O34" s="2"/>
      <c r="P34" s="2"/>
      <c r="Q34" s="2"/>
      <c r="R34" s="2"/>
      <c r="S34" s="2"/>
      <c r="T34" s="2"/>
      <c r="U34" s="2"/>
      <c r="V34" s="2"/>
      <c r="W34" s="2"/>
      <c r="X34" s="2"/>
      <c r="Y34" s="2"/>
      <c r="Z34" s="2"/>
    </row>
    <row r="35" ht="15.75" customHeight="1">
      <c r="A35" s="1" t="s">
        <v>59</v>
      </c>
      <c r="B35" s="1">
        <v>10.0</v>
      </c>
      <c r="C35" s="1">
        <v>15.0</v>
      </c>
      <c r="D35" s="1">
        <v>8.0</v>
      </c>
      <c r="E35" s="1">
        <v>-3.0</v>
      </c>
      <c r="F35" s="1">
        <v>12.0</v>
      </c>
      <c r="G35" s="1">
        <v>17.0</v>
      </c>
      <c r="H35" s="1">
        <v>22.0</v>
      </c>
      <c r="I35" s="1">
        <v>11.0</v>
      </c>
      <c r="J35" s="1">
        <v>23.0</v>
      </c>
      <c r="K35" s="1">
        <v>71.0</v>
      </c>
      <c r="L35" s="2"/>
      <c r="M35" s="2"/>
      <c r="N35" s="2"/>
      <c r="O35" s="2"/>
      <c r="P35" s="2"/>
      <c r="Q35" s="2"/>
      <c r="R35" s="2"/>
      <c r="S35" s="2"/>
      <c r="T35" s="2"/>
      <c r="U35" s="2"/>
      <c r="V35" s="2"/>
      <c r="W35" s="2"/>
      <c r="X35" s="2"/>
      <c r="Y35" s="2"/>
      <c r="Z35" s="2"/>
    </row>
    <row r="36" ht="15.75" customHeight="1">
      <c r="A36" s="1" t="s">
        <v>60</v>
      </c>
      <c r="B36" s="1">
        <v>10.0</v>
      </c>
      <c r="C36" s="1">
        <v>15.0</v>
      </c>
      <c r="D36" s="1">
        <v>10.0</v>
      </c>
      <c r="E36" s="1">
        <v>69.0</v>
      </c>
      <c r="F36" s="1">
        <v>16.0</v>
      </c>
      <c r="G36" s="1">
        <v>23.0</v>
      </c>
      <c r="H36" s="1">
        <v>18.0</v>
      </c>
      <c r="I36" s="1">
        <v>8.0</v>
      </c>
      <c r="J36" s="1">
        <v>23.0</v>
      </c>
      <c r="K36" s="1">
        <v>74.0</v>
      </c>
      <c r="L36" s="2"/>
      <c r="M36" s="2"/>
      <c r="N36" s="2"/>
      <c r="O36" s="2"/>
      <c r="P36" s="2"/>
      <c r="Q36" s="2"/>
      <c r="R36" s="2"/>
      <c r="S36" s="2"/>
      <c r="T36" s="2"/>
      <c r="U36" s="2"/>
      <c r="V36" s="2"/>
      <c r="W36" s="2"/>
      <c r="X36" s="2"/>
      <c r="Y36" s="2"/>
      <c r="Z36" s="2"/>
    </row>
    <row r="37" ht="15.75" customHeight="1">
      <c r="A37" s="1" t="s">
        <v>61</v>
      </c>
      <c r="B37" s="1">
        <v>-1.0</v>
      </c>
      <c r="C37" s="1">
        <v>88.0</v>
      </c>
      <c r="D37" s="1">
        <v>8.0</v>
      </c>
      <c r="E37" s="1">
        <v>22.0</v>
      </c>
      <c r="F37" s="1">
        <v>11.0</v>
      </c>
      <c r="G37" s="1">
        <v>13.0</v>
      </c>
      <c r="H37" s="1">
        <v>46.0</v>
      </c>
      <c r="I37" s="1">
        <v>101.0</v>
      </c>
      <c r="J37" s="1">
        <v>45.0</v>
      </c>
      <c r="K37" s="1">
        <v>14.0</v>
      </c>
      <c r="L37" s="2"/>
      <c r="M37" s="2"/>
      <c r="N37" s="2"/>
      <c r="O37" s="2"/>
      <c r="P37" s="2"/>
      <c r="Q37" s="2"/>
      <c r="R37" s="2"/>
      <c r="S37" s="2"/>
      <c r="T37" s="2"/>
      <c r="U37" s="2"/>
      <c r="V37" s="2"/>
      <c r="W37" s="2"/>
      <c r="X37" s="2"/>
      <c r="Y37" s="2"/>
      <c r="Z37" s="2"/>
    </row>
    <row r="38" ht="15.75" customHeight="1">
      <c r="A38" s="1" t="s">
        <v>62</v>
      </c>
      <c r="B38" s="1">
        <v>0.0</v>
      </c>
      <c r="C38" s="1">
        <v>0.0</v>
      </c>
      <c r="D38" s="1">
        <v>111.0</v>
      </c>
      <c r="E38" s="1">
        <v>0.0</v>
      </c>
      <c r="F38" s="1">
        <v>-1.0</v>
      </c>
      <c r="G38" s="1">
        <v>163.0</v>
      </c>
      <c r="H38" s="1">
        <v>0.0</v>
      </c>
      <c r="I38" s="1">
        <v>-2.0</v>
      </c>
      <c r="J38" s="1">
        <v>-2.0</v>
      </c>
      <c r="K38" s="1">
        <v>290.0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35.0</v>
      </c>
      <c r="C3" s="1">
        <v>54.0</v>
      </c>
      <c r="D3" s="1">
        <v>122.0</v>
      </c>
      <c r="E3" s="1">
        <v>174.0</v>
      </c>
      <c r="F3" s="1">
        <v>194.0</v>
      </c>
      <c r="G3" s="1">
        <v>528.0</v>
      </c>
      <c r="H3" s="1">
        <v>717.0</v>
      </c>
      <c r="I3" s="1">
        <v>604.0</v>
      </c>
      <c r="J3" s="1">
        <v>523.0</v>
      </c>
      <c r="K3" s="1">
        <v>751.0</v>
      </c>
      <c r="L3" s="2"/>
      <c r="M3" s="2"/>
      <c r="N3" s="2"/>
      <c r="O3" s="2"/>
      <c r="P3" s="2"/>
      <c r="Q3" s="2"/>
      <c r="R3" s="2"/>
      <c r="S3" s="2"/>
      <c r="T3" s="2"/>
      <c r="U3" s="2"/>
      <c r="V3" s="2"/>
      <c r="W3" s="2"/>
      <c r="X3" s="2"/>
      <c r="Y3" s="2"/>
      <c r="Z3" s="2"/>
    </row>
    <row r="4">
      <c r="A4" s="1" t="s">
        <v>65</v>
      </c>
      <c r="B4" s="1">
        <v>23.0</v>
      </c>
      <c r="C4" s="1">
        <v>17.0</v>
      </c>
      <c r="D4" s="1">
        <v>19.0</v>
      </c>
      <c r="E4" s="1">
        <v>0.0</v>
      </c>
      <c r="F4" s="1">
        <v>0.0</v>
      </c>
      <c r="G4" s="1">
        <v>0.0</v>
      </c>
      <c r="H4" s="1">
        <v>0.0</v>
      </c>
      <c r="I4" s="1">
        <v>0.0</v>
      </c>
      <c r="J4" s="1">
        <v>100.0</v>
      </c>
      <c r="K4" s="1">
        <v>0.0</v>
      </c>
      <c r="L4" s="2"/>
      <c r="M4" s="2"/>
      <c r="N4" s="2"/>
      <c r="O4" s="2"/>
      <c r="P4" s="2"/>
      <c r="Q4" s="2"/>
      <c r="R4" s="2"/>
      <c r="S4" s="2"/>
      <c r="T4" s="2"/>
      <c r="U4" s="2"/>
      <c r="V4" s="2"/>
      <c r="W4" s="2"/>
      <c r="X4" s="2"/>
      <c r="Y4" s="2"/>
      <c r="Z4" s="2"/>
    </row>
    <row r="5">
      <c r="A5" s="1" t="s">
        <v>66</v>
      </c>
      <c r="B5" s="1">
        <v>58.0</v>
      </c>
      <c r="C5" s="1">
        <v>71.0</v>
      </c>
      <c r="D5" s="1">
        <v>142.0</v>
      </c>
      <c r="E5" s="1">
        <v>174.0</v>
      </c>
      <c r="F5" s="1">
        <v>194.0</v>
      </c>
      <c r="G5" s="1">
        <v>528.0</v>
      </c>
      <c r="H5" s="1">
        <v>717.0</v>
      </c>
      <c r="I5" s="1">
        <v>604.0</v>
      </c>
      <c r="J5" s="1">
        <v>624.0</v>
      </c>
      <c r="K5" s="1">
        <v>751.0</v>
      </c>
      <c r="L5" s="2"/>
      <c r="M5" s="2"/>
      <c r="N5" s="2"/>
      <c r="O5" s="2"/>
      <c r="P5" s="2"/>
      <c r="Q5" s="2"/>
      <c r="R5" s="2"/>
      <c r="S5" s="2"/>
      <c r="T5" s="2"/>
      <c r="U5" s="2"/>
      <c r="V5" s="2"/>
      <c r="W5" s="2"/>
      <c r="X5" s="2"/>
      <c r="Y5" s="2"/>
      <c r="Z5" s="2"/>
    </row>
    <row r="6">
      <c r="A6" s="1" t="s">
        <v>67</v>
      </c>
      <c r="B6" s="1">
        <v>8.0</v>
      </c>
      <c r="C6" s="1">
        <v>11.0</v>
      </c>
      <c r="D6" s="1">
        <v>16.0</v>
      </c>
      <c r="E6" s="1">
        <v>27.0</v>
      </c>
      <c r="F6" s="1">
        <v>35.0</v>
      </c>
      <c r="G6" s="1">
        <v>43.0</v>
      </c>
      <c r="H6" s="1">
        <v>71.0</v>
      </c>
      <c r="I6" s="1">
        <v>117.0</v>
      </c>
      <c r="J6" s="1">
        <v>116.0</v>
      </c>
      <c r="K6" s="1">
        <v>124.0</v>
      </c>
      <c r="L6" s="2"/>
      <c r="M6" s="2"/>
      <c r="N6" s="2"/>
      <c r="O6" s="2"/>
      <c r="P6" s="2"/>
      <c r="Q6" s="2"/>
      <c r="R6" s="2"/>
      <c r="S6" s="2"/>
      <c r="T6" s="2"/>
      <c r="U6" s="2"/>
      <c r="V6" s="2"/>
      <c r="W6" s="2"/>
      <c r="X6" s="2"/>
      <c r="Y6" s="2"/>
      <c r="Z6" s="2"/>
    </row>
    <row r="7">
      <c r="A7" s="1" t="s">
        <v>68</v>
      </c>
      <c r="B7" s="1">
        <v>58.0</v>
      </c>
      <c r="C7" s="1">
        <v>6.0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69</v>
      </c>
      <c r="B8" s="1">
        <v>8.0</v>
      </c>
      <c r="C8" s="1">
        <v>11.0</v>
      </c>
      <c r="D8" s="1">
        <v>16.0</v>
      </c>
      <c r="E8" s="1">
        <v>27.0</v>
      </c>
      <c r="F8" s="1">
        <v>35.0</v>
      </c>
      <c r="G8" s="1">
        <v>43.0</v>
      </c>
      <c r="H8" s="1">
        <v>71.0</v>
      </c>
      <c r="I8" s="1">
        <v>117.0</v>
      </c>
      <c r="J8" s="1">
        <v>116.0</v>
      </c>
      <c r="K8" s="1">
        <v>124.0</v>
      </c>
      <c r="L8" s="2"/>
      <c r="M8" s="2"/>
      <c r="N8" s="2"/>
      <c r="O8" s="2"/>
      <c r="P8" s="2"/>
      <c r="Q8" s="2"/>
      <c r="R8" s="2"/>
      <c r="S8" s="2"/>
      <c r="T8" s="2"/>
      <c r="U8" s="2"/>
      <c r="V8" s="2"/>
      <c r="W8" s="2"/>
      <c r="X8" s="2"/>
      <c r="Y8" s="2"/>
      <c r="Z8" s="2"/>
    </row>
    <row r="9">
      <c r="A9" s="1" t="s">
        <v>70</v>
      </c>
      <c r="B9" s="1">
        <v>12.0</v>
      </c>
      <c r="C9" s="1">
        <v>18.0</v>
      </c>
      <c r="D9" s="1">
        <v>24.0</v>
      </c>
      <c r="E9" s="1">
        <v>39.0</v>
      </c>
      <c r="F9" s="1">
        <v>42.0</v>
      </c>
      <c r="G9" s="1">
        <v>54.0</v>
      </c>
      <c r="H9" s="1">
        <v>95.0</v>
      </c>
      <c r="I9" s="1">
        <v>184.0</v>
      </c>
      <c r="J9" s="1">
        <v>238.0</v>
      </c>
      <c r="K9" s="1">
        <v>202.0</v>
      </c>
      <c r="L9" s="2"/>
      <c r="M9" s="2"/>
      <c r="N9" s="2"/>
      <c r="O9" s="2"/>
      <c r="P9" s="2"/>
      <c r="Q9" s="2"/>
      <c r="R9" s="2"/>
      <c r="S9" s="2"/>
      <c r="T9" s="2"/>
      <c r="U9" s="2"/>
      <c r="V9" s="2"/>
      <c r="W9" s="2"/>
      <c r="X9" s="2"/>
      <c r="Y9" s="2"/>
      <c r="Z9" s="2"/>
    </row>
    <row r="10">
      <c r="A10" s="1" t="s">
        <v>71</v>
      </c>
      <c r="B10" s="1">
        <v>57.0</v>
      </c>
      <c r="C10" s="1">
        <v>1.0</v>
      </c>
      <c r="D10" s="1">
        <v>1.0</v>
      </c>
      <c r="E10" s="1">
        <v>2.0</v>
      </c>
      <c r="F10" s="1">
        <v>3.0</v>
      </c>
      <c r="G10" s="1">
        <v>4.0</v>
      </c>
      <c r="H10" s="1">
        <v>6.0</v>
      </c>
      <c r="I10" s="1">
        <v>13.0</v>
      </c>
      <c r="J10" s="1">
        <v>9.0</v>
      </c>
      <c r="K10" s="1">
        <v>9.0</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9.0</v>
      </c>
      <c r="H12" s="1">
        <v>0.0</v>
      </c>
      <c r="I12" s="1">
        <v>0.0</v>
      </c>
      <c r="J12" s="1">
        <v>0.0</v>
      </c>
      <c r="K12" s="1">
        <v>0.0</v>
      </c>
      <c r="L12" s="2"/>
      <c r="M12" s="2"/>
      <c r="N12" s="2"/>
      <c r="O12" s="2"/>
      <c r="P12" s="2"/>
      <c r="Q12" s="2"/>
      <c r="R12" s="2"/>
      <c r="S12" s="2"/>
      <c r="T12" s="2"/>
      <c r="U12" s="2"/>
      <c r="V12" s="2"/>
      <c r="W12" s="2"/>
      <c r="X12" s="2"/>
      <c r="Y12" s="2"/>
      <c r="Z12" s="2"/>
    </row>
    <row r="13">
      <c r="A13" s="1" t="s">
        <v>74</v>
      </c>
      <c r="B13" s="1">
        <v>93.0</v>
      </c>
      <c r="C13" s="1">
        <v>78.0</v>
      </c>
      <c r="D13" s="1">
        <v>60.0</v>
      </c>
      <c r="E13" s="1">
        <v>28.0</v>
      </c>
      <c r="F13" s="1">
        <v>75.0</v>
      </c>
      <c r="G13" s="1">
        <v>1.0</v>
      </c>
      <c r="H13" s="1">
        <v>12.0</v>
      </c>
      <c r="I13" s="1">
        <v>12.0</v>
      </c>
      <c r="J13" s="1">
        <v>10.0</v>
      </c>
      <c r="K13" s="1">
        <v>23.0</v>
      </c>
      <c r="L13" s="2"/>
      <c r="M13" s="2"/>
      <c r="N13" s="2"/>
      <c r="O13" s="2"/>
      <c r="P13" s="2"/>
      <c r="Q13" s="2"/>
      <c r="R13" s="2"/>
      <c r="S13" s="2"/>
      <c r="T13" s="2"/>
      <c r="U13" s="2"/>
      <c r="V13" s="2"/>
      <c r="W13" s="2"/>
      <c r="X13" s="2"/>
      <c r="Y13" s="2"/>
      <c r="Z13" s="2"/>
    </row>
    <row r="14">
      <c r="A14" s="1" t="s">
        <v>75</v>
      </c>
      <c r="B14" s="1">
        <v>80.0</v>
      </c>
      <c r="C14" s="1">
        <v>103.0</v>
      </c>
      <c r="D14" s="1">
        <v>184.0</v>
      </c>
      <c r="E14" s="1">
        <v>243.0</v>
      </c>
      <c r="F14" s="1">
        <v>276.0</v>
      </c>
      <c r="G14" s="1">
        <v>642.0</v>
      </c>
      <c r="H14" s="1">
        <v>902.0</v>
      </c>
      <c r="I14" s="1">
        <v>932.0</v>
      </c>
      <c r="J14" s="1">
        <v>998.0</v>
      </c>
      <c r="K14" s="1">
        <v>1110.0</v>
      </c>
      <c r="L14" s="2"/>
      <c r="M14" s="2"/>
      <c r="N14" s="2"/>
      <c r="O14" s="2"/>
      <c r="P14" s="2"/>
      <c r="Q14" s="2"/>
      <c r="R14" s="2"/>
      <c r="S14" s="2"/>
      <c r="T14" s="2"/>
      <c r="U14" s="2"/>
      <c r="V14" s="2"/>
      <c r="W14" s="2"/>
      <c r="X14" s="2"/>
      <c r="Y14" s="2"/>
      <c r="Z14" s="2"/>
    </row>
    <row r="15">
      <c r="A15" s="1" t="s">
        <v>76</v>
      </c>
      <c r="B15" s="1">
        <v>28.0</v>
      </c>
      <c r="C15" s="1">
        <v>30.0</v>
      </c>
      <c r="D15" s="1">
        <v>34.0</v>
      </c>
      <c r="E15" s="1">
        <v>46.0</v>
      </c>
      <c r="F15" s="1">
        <v>60.0</v>
      </c>
      <c r="G15" s="1">
        <v>110.0</v>
      </c>
      <c r="H15" s="1">
        <v>141.0</v>
      </c>
      <c r="I15" s="1">
        <v>297.0</v>
      </c>
      <c r="J15" s="1">
        <v>408.0</v>
      </c>
      <c r="K15" s="1">
        <v>452.0</v>
      </c>
      <c r="L15" s="2"/>
      <c r="M15" s="2"/>
      <c r="N15" s="2"/>
      <c r="O15" s="2"/>
      <c r="P15" s="2"/>
      <c r="Q15" s="2"/>
      <c r="R15" s="2"/>
      <c r="S15" s="2"/>
      <c r="T15" s="2"/>
      <c r="U15" s="2"/>
      <c r="V15" s="2"/>
      <c r="W15" s="2"/>
      <c r="X15" s="2"/>
      <c r="Y15" s="2"/>
      <c r="Z15" s="2"/>
    </row>
    <row r="16">
      <c r="A16" s="1" t="s">
        <v>77</v>
      </c>
      <c r="B16" s="1">
        <v>-13.0</v>
      </c>
      <c r="C16" s="1">
        <v>-16.0</v>
      </c>
      <c r="D16" s="1">
        <v>-19.0</v>
      </c>
      <c r="E16" s="1">
        <v>-23.0</v>
      </c>
      <c r="F16" s="1">
        <v>-28.0</v>
      </c>
      <c r="G16" s="1">
        <v>-35.0</v>
      </c>
      <c r="H16" s="1">
        <v>-49.0</v>
      </c>
      <c r="I16" s="1">
        <v>-70.0</v>
      </c>
      <c r="J16" s="1">
        <v>-92.0</v>
      </c>
      <c r="K16" s="1">
        <v>-129.0</v>
      </c>
      <c r="L16" s="2"/>
      <c r="M16" s="2"/>
      <c r="N16" s="2"/>
      <c r="O16" s="2"/>
      <c r="P16" s="2"/>
      <c r="Q16" s="2"/>
      <c r="R16" s="2"/>
      <c r="S16" s="2"/>
      <c r="T16" s="2"/>
      <c r="U16" s="2"/>
      <c r="V16" s="2"/>
      <c r="W16" s="2"/>
      <c r="X16" s="2"/>
      <c r="Y16" s="2"/>
      <c r="Z16" s="2"/>
    </row>
    <row r="17">
      <c r="A17" s="1" t="s">
        <v>78</v>
      </c>
      <c r="B17" s="1">
        <v>14.0</v>
      </c>
      <c r="C17" s="1">
        <v>13.0</v>
      </c>
      <c r="D17" s="1">
        <v>14.0</v>
      </c>
      <c r="E17" s="1">
        <v>22.0</v>
      </c>
      <c r="F17" s="1">
        <v>32.0</v>
      </c>
      <c r="G17" s="1">
        <v>74.0</v>
      </c>
      <c r="H17" s="1">
        <v>92.0</v>
      </c>
      <c r="I17" s="1">
        <v>227.0</v>
      </c>
      <c r="J17" s="1">
        <v>316.0</v>
      </c>
      <c r="K17" s="1">
        <v>323.0</v>
      </c>
      <c r="L17" s="2"/>
      <c r="M17" s="2"/>
      <c r="N17" s="2"/>
      <c r="O17" s="2"/>
      <c r="P17" s="2"/>
      <c r="Q17" s="2"/>
      <c r="R17" s="2"/>
      <c r="S17" s="2"/>
      <c r="T17" s="2"/>
      <c r="U17" s="2"/>
      <c r="V17" s="2"/>
      <c r="W17" s="2"/>
      <c r="X17" s="2"/>
      <c r="Y17" s="2"/>
      <c r="Z17" s="2"/>
    </row>
    <row r="18">
      <c r="A18" s="1" t="s">
        <v>79</v>
      </c>
      <c r="B18" s="1">
        <v>3.0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14.0</v>
      </c>
      <c r="C19" s="1">
        <v>14.0</v>
      </c>
      <c r="D19" s="1">
        <v>59.0</v>
      </c>
      <c r="E19" s="1">
        <v>327.0</v>
      </c>
      <c r="F19" s="1">
        <v>327.0</v>
      </c>
      <c r="G19" s="1">
        <v>468.0</v>
      </c>
      <c r="H19" s="1">
        <v>618.0</v>
      </c>
      <c r="I19" s="1">
        <v>860.0</v>
      </c>
      <c r="J19" s="1">
        <v>856.0</v>
      </c>
      <c r="K19" s="1">
        <v>987.0</v>
      </c>
      <c r="L19" s="2"/>
      <c r="M19" s="2"/>
      <c r="N19" s="2"/>
      <c r="O19" s="2"/>
      <c r="P19" s="2"/>
      <c r="Q19" s="2"/>
      <c r="R19" s="2"/>
      <c r="S19" s="2"/>
      <c r="T19" s="2"/>
      <c r="U19" s="2"/>
      <c r="V19" s="2"/>
      <c r="W19" s="2"/>
      <c r="X19" s="2"/>
      <c r="Y19" s="2"/>
      <c r="Z19" s="2"/>
    </row>
    <row r="20">
      <c r="A20" s="1" t="s">
        <v>81</v>
      </c>
      <c r="B20" s="1">
        <v>14.0</v>
      </c>
      <c r="C20" s="1">
        <v>12.0</v>
      </c>
      <c r="D20" s="1">
        <v>29.0</v>
      </c>
      <c r="E20" s="1">
        <v>145.0</v>
      </c>
      <c r="F20" s="1">
        <v>135.0</v>
      </c>
      <c r="G20" s="1">
        <v>213.0</v>
      </c>
      <c r="H20" s="1">
        <v>287.0</v>
      </c>
      <c r="I20" s="1">
        <v>337.0</v>
      </c>
      <c r="J20" s="1">
        <v>354.0</v>
      </c>
      <c r="K20" s="1">
        <v>400.0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4.0</v>
      </c>
      <c r="G21" s="1">
        <v>2.0</v>
      </c>
      <c r="H21" s="1">
        <v>2.0</v>
      </c>
      <c r="I21" s="1">
        <v>1.0</v>
      </c>
      <c r="J21" s="1">
        <v>84.0</v>
      </c>
      <c r="K21" s="1">
        <v>1.0</v>
      </c>
      <c r="L21" s="2"/>
      <c r="M21" s="2"/>
      <c r="N21" s="2"/>
      <c r="O21" s="2"/>
      <c r="P21" s="2"/>
      <c r="Q21" s="2"/>
      <c r="R21" s="2"/>
      <c r="S21" s="2"/>
      <c r="T21" s="2"/>
      <c r="U21" s="2"/>
      <c r="V21" s="2"/>
      <c r="W21" s="2"/>
      <c r="X21" s="2"/>
      <c r="Y21" s="2"/>
      <c r="Z21" s="2"/>
    </row>
    <row r="22" ht="15.75" customHeight="1">
      <c r="A22" s="1" t="s">
        <v>83</v>
      </c>
      <c r="B22" s="1">
        <v>45.0</v>
      </c>
      <c r="C22" s="1">
        <v>45.0</v>
      </c>
      <c r="D22" s="1">
        <v>45.0</v>
      </c>
      <c r="E22" s="1">
        <v>6.0</v>
      </c>
      <c r="F22" s="1">
        <v>17.0</v>
      </c>
      <c r="G22" s="1">
        <v>23.0</v>
      </c>
      <c r="H22" s="1">
        <v>57.0</v>
      </c>
      <c r="I22" s="1">
        <v>61.0</v>
      </c>
      <c r="J22" s="1">
        <v>81.0</v>
      </c>
      <c r="K22" s="1">
        <v>1.0</v>
      </c>
      <c r="L22" s="2"/>
      <c r="M22" s="2"/>
      <c r="N22" s="2"/>
      <c r="O22" s="2"/>
      <c r="P22" s="2"/>
      <c r="Q22" s="2"/>
      <c r="R22" s="2"/>
      <c r="S22" s="2"/>
      <c r="T22" s="2"/>
      <c r="U22" s="2"/>
      <c r="V22" s="2"/>
      <c r="W22" s="2"/>
      <c r="X22" s="2"/>
      <c r="Y22" s="2"/>
      <c r="Z22" s="2"/>
    </row>
    <row r="23" ht="15.75" customHeight="1">
      <c r="A23" s="1" t="s">
        <v>84</v>
      </c>
      <c r="B23" s="1">
        <v>128.0</v>
      </c>
      <c r="C23" s="1">
        <v>146.0</v>
      </c>
      <c r="D23" s="1">
        <v>289.0</v>
      </c>
      <c r="E23" s="1">
        <v>744.0</v>
      </c>
      <c r="F23" s="1">
        <v>775.0</v>
      </c>
      <c r="G23" s="1">
        <v>1400.0</v>
      </c>
      <c r="H23" s="1">
        <v>1900.0</v>
      </c>
      <c r="I23" s="1">
        <v>2360.0</v>
      </c>
      <c r="J23" s="1">
        <v>2520.0</v>
      </c>
      <c r="K23" s="1">
        <v>2820.0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3.0</v>
      </c>
      <c r="C25" s="1">
        <v>6.0</v>
      </c>
      <c r="D25" s="1">
        <v>5.0</v>
      </c>
      <c r="E25" s="1">
        <v>7.0</v>
      </c>
      <c r="F25" s="1">
        <v>10.0</v>
      </c>
      <c r="G25" s="1">
        <v>11.0</v>
      </c>
      <c r="H25" s="1">
        <v>16.0</v>
      </c>
      <c r="I25" s="1">
        <v>36.0</v>
      </c>
      <c r="J25" s="1">
        <v>27.0</v>
      </c>
      <c r="K25" s="1">
        <v>19.0</v>
      </c>
      <c r="L25" s="2"/>
      <c r="M25" s="2"/>
      <c r="N25" s="2"/>
      <c r="O25" s="2"/>
      <c r="P25" s="2"/>
      <c r="Q25" s="2"/>
      <c r="R25" s="2"/>
      <c r="S25" s="2"/>
      <c r="T25" s="2"/>
      <c r="U25" s="2"/>
      <c r="V25" s="2"/>
      <c r="W25" s="2"/>
      <c r="X25" s="2"/>
      <c r="Y25" s="2"/>
      <c r="Z25" s="2"/>
    </row>
    <row r="26" ht="15.75" customHeight="1">
      <c r="A26" s="1" t="s">
        <v>87</v>
      </c>
      <c r="B26" s="1">
        <v>4.0</v>
      </c>
      <c r="C26" s="1">
        <v>7.0</v>
      </c>
      <c r="D26" s="1">
        <v>7.0</v>
      </c>
      <c r="E26" s="1">
        <v>15.0</v>
      </c>
      <c r="F26" s="1">
        <v>13.0</v>
      </c>
      <c r="G26" s="1">
        <v>22.0</v>
      </c>
      <c r="H26" s="1">
        <v>34.0</v>
      </c>
      <c r="I26" s="1">
        <v>53.0</v>
      </c>
      <c r="J26" s="1">
        <v>49.0</v>
      </c>
      <c r="K26" s="1">
        <v>33.0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103.0</v>
      </c>
      <c r="G27" s="1">
        <v>0.0</v>
      </c>
      <c r="H27" s="1">
        <v>244.0</v>
      </c>
      <c r="I27" s="1">
        <v>255.0</v>
      </c>
      <c r="J27" s="1">
        <v>285.0</v>
      </c>
      <c r="K27" s="1">
        <v>69.0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3.0</v>
      </c>
      <c r="H28" s="1">
        <v>5.0</v>
      </c>
      <c r="I28" s="1">
        <v>8.0</v>
      </c>
      <c r="J28" s="1">
        <v>6.0</v>
      </c>
      <c r="K28" s="1">
        <v>5.0</v>
      </c>
      <c r="L28" s="2"/>
      <c r="M28" s="2"/>
      <c r="N28" s="2"/>
      <c r="O28" s="2"/>
      <c r="P28" s="2"/>
      <c r="Q28" s="2"/>
      <c r="R28" s="2"/>
      <c r="S28" s="2"/>
      <c r="T28" s="2"/>
      <c r="U28" s="2"/>
      <c r="V28" s="2"/>
      <c r="W28" s="2"/>
      <c r="X28" s="2"/>
      <c r="Y28" s="2"/>
      <c r="Z28" s="2"/>
    </row>
    <row r="29" ht="15.75" customHeight="1">
      <c r="A29" s="1" t="s">
        <v>90</v>
      </c>
      <c r="B29" s="1">
        <v>57.0</v>
      </c>
      <c r="C29" s="1">
        <v>16.0</v>
      </c>
      <c r="D29" s="1">
        <v>1.0</v>
      </c>
      <c r="E29" s="1">
        <v>1.0</v>
      </c>
      <c r="F29" s="1">
        <v>1.0</v>
      </c>
      <c r="G29" s="1">
        <v>3.0</v>
      </c>
      <c r="H29" s="1">
        <v>1.0</v>
      </c>
      <c r="I29" s="1">
        <v>4.0</v>
      </c>
      <c r="J29" s="1">
        <v>2.0</v>
      </c>
      <c r="K29" s="1">
        <v>6.0</v>
      </c>
      <c r="L29" s="2"/>
      <c r="M29" s="2"/>
      <c r="N29" s="2"/>
      <c r="O29" s="2"/>
      <c r="P29" s="2"/>
      <c r="Q29" s="2"/>
      <c r="R29" s="2"/>
      <c r="S29" s="2"/>
      <c r="T29" s="2"/>
      <c r="U29" s="2"/>
      <c r="V29" s="2"/>
      <c r="W29" s="2"/>
      <c r="X29" s="2"/>
      <c r="Y29" s="2"/>
      <c r="Z29" s="2"/>
    </row>
    <row r="30" ht="15.75" customHeight="1">
      <c r="A30" s="1" t="s">
        <v>91</v>
      </c>
      <c r="B30" s="1">
        <v>13.0</v>
      </c>
      <c r="C30" s="1">
        <v>25.0</v>
      </c>
      <c r="D30" s="1">
        <v>40.0</v>
      </c>
      <c r="E30" s="1">
        <v>96.0</v>
      </c>
      <c r="F30" s="1">
        <v>1.0</v>
      </c>
      <c r="G30" s="1">
        <v>5.0</v>
      </c>
      <c r="H30" s="1">
        <v>15.0</v>
      </c>
      <c r="I30" s="1">
        <v>14.0</v>
      </c>
      <c r="J30" s="1">
        <v>19.0</v>
      </c>
      <c r="K30" s="1">
        <v>10.0</v>
      </c>
      <c r="L30" s="2"/>
      <c r="M30" s="2"/>
      <c r="N30" s="2"/>
      <c r="O30" s="2"/>
      <c r="P30" s="2"/>
      <c r="Q30" s="2"/>
      <c r="R30" s="2"/>
      <c r="S30" s="2"/>
      <c r="T30" s="2"/>
      <c r="U30" s="2"/>
      <c r="V30" s="2"/>
      <c r="W30" s="2"/>
      <c r="X30" s="2"/>
      <c r="Y30" s="2"/>
      <c r="Z30" s="2"/>
    </row>
    <row r="31" ht="15.75" customHeight="1">
      <c r="A31" s="1" t="s">
        <v>92</v>
      </c>
      <c r="B31" s="1">
        <v>1.0</v>
      </c>
      <c r="C31" s="1">
        <v>4.0</v>
      </c>
      <c r="D31" s="1">
        <v>6.0</v>
      </c>
      <c r="E31" s="1">
        <v>0.0</v>
      </c>
      <c r="F31" s="1">
        <v>54.0</v>
      </c>
      <c r="G31" s="1">
        <v>1.0</v>
      </c>
      <c r="H31" s="1">
        <v>1.0</v>
      </c>
      <c r="I31" s="1">
        <v>1.0</v>
      </c>
      <c r="J31" s="1">
        <v>13.0</v>
      </c>
      <c r="K31" s="1">
        <v>12.0</v>
      </c>
      <c r="L31" s="2"/>
      <c r="M31" s="2"/>
      <c r="N31" s="2"/>
      <c r="O31" s="2"/>
      <c r="P31" s="2"/>
      <c r="Q31" s="2"/>
      <c r="R31" s="2"/>
      <c r="S31" s="2"/>
      <c r="T31" s="2"/>
      <c r="U31" s="2"/>
      <c r="V31" s="2"/>
      <c r="W31" s="2"/>
      <c r="X31" s="2"/>
      <c r="Y31" s="2"/>
      <c r="Z31" s="2"/>
    </row>
    <row r="32" ht="15.75" customHeight="1">
      <c r="A32" s="1" t="s">
        <v>93</v>
      </c>
      <c r="B32" s="1">
        <v>10.0</v>
      </c>
      <c r="C32" s="1">
        <v>18.0</v>
      </c>
      <c r="D32" s="1">
        <v>21.0</v>
      </c>
      <c r="E32" s="1">
        <v>25.0</v>
      </c>
      <c r="F32" s="1">
        <v>130.0</v>
      </c>
      <c r="G32" s="1">
        <v>48.0</v>
      </c>
      <c r="H32" s="1">
        <v>319.0</v>
      </c>
      <c r="I32" s="1">
        <v>375.0</v>
      </c>
      <c r="J32" s="1">
        <v>404.0</v>
      </c>
      <c r="K32" s="1">
        <v>158.0</v>
      </c>
      <c r="L32" s="2"/>
      <c r="M32" s="2"/>
      <c r="N32" s="2"/>
      <c r="O32" s="2"/>
      <c r="P32" s="2"/>
      <c r="Q32" s="2"/>
      <c r="R32" s="2"/>
      <c r="S32" s="2"/>
      <c r="T32" s="2"/>
      <c r="U32" s="2"/>
      <c r="V32" s="2"/>
      <c r="W32" s="2"/>
      <c r="X32" s="2"/>
      <c r="Y32" s="2"/>
      <c r="Z32" s="2"/>
    </row>
    <row r="33" ht="15.75" customHeight="1">
      <c r="A33" s="1" t="s">
        <v>94</v>
      </c>
      <c r="B33" s="1">
        <v>0.0</v>
      </c>
      <c r="C33" s="1">
        <v>0.0</v>
      </c>
      <c r="D33" s="1">
        <v>95.0</v>
      </c>
      <c r="E33" s="1">
        <v>99.0</v>
      </c>
      <c r="F33" s="1">
        <v>0.0</v>
      </c>
      <c r="G33" s="1">
        <v>233.0</v>
      </c>
      <c r="H33" s="1">
        <v>0.0</v>
      </c>
      <c r="I33" s="1">
        <v>0.0</v>
      </c>
      <c r="J33" s="1">
        <v>0.0</v>
      </c>
      <c r="K33" s="1">
        <v>510.0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27.0</v>
      </c>
      <c r="H34" s="1">
        <v>26.0</v>
      </c>
      <c r="I34" s="1">
        <v>102.0</v>
      </c>
      <c r="J34" s="1">
        <v>131.0</v>
      </c>
      <c r="K34" s="1">
        <v>127.0</v>
      </c>
      <c r="L34" s="2"/>
      <c r="M34" s="2"/>
      <c r="N34" s="2"/>
      <c r="O34" s="2"/>
      <c r="P34" s="2"/>
      <c r="Q34" s="2"/>
      <c r="R34" s="2"/>
      <c r="S34" s="2"/>
      <c r="T34" s="2"/>
      <c r="U34" s="2"/>
      <c r="V34" s="2"/>
      <c r="W34" s="2"/>
      <c r="X34" s="2"/>
      <c r="Y34" s="2"/>
      <c r="Z34" s="2"/>
    </row>
    <row r="35" ht="15.75" customHeight="1">
      <c r="A35" s="1" t="s">
        <v>96</v>
      </c>
      <c r="B35" s="1">
        <v>0.0</v>
      </c>
      <c r="C35" s="1">
        <v>0.0</v>
      </c>
      <c r="D35" s="1">
        <v>0.0</v>
      </c>
      <c r="E35" s="1">
        <v>25.0</v>
      </c>
      <c r="F35" s="1">
        <v>25.0</v>
      </c>
      <c r="G35" s="1">
        <v>29.0</v>
      </c>
      <c r="H35" s="1">
        <v>27.0</v>
      </c>
      <c r="I35" s="1">
        <v>33.0</v>
      </c>
      <c r="J35" s="1">
        <v>23.0</v>
      </c>
      <c r="K35" s="1">
        <v>40.0</v>
      </c>
      <c r="L35" s="2"/>
      <c r="M35" s="2"/>
      <c r="N35" s="2"/>
      <c r="O35" s="2"/>
      <c r="P35" s="2"/>
      <c r="Q35" s="2"/>
      <c r="R35" s="2"/>
      <c r="S35" s="2"/>
      <c r="T35" s="2"/>
      <c r="U35" s="2"/>
      <c r="V35" s="2"/>
      <c r="W35" s="2"/>
      <c r="X35" s="2"/>
      <c r="Y35" s="2"/>
      <c r="Z35" s="2"/>
    </row>
    <row r="36" ht="15.75" customHeight="1">
      <c r="A36" s="1" t="s">
        <v>97</v>
      </c>
      <c r="B36" s="1">
        <v>5.0</v>
      </c>
      <c r="C36" s="1">
        <v>4.0</v>
      </c>
      <c r="D36" s="1">
        <v>3.0</v>
      </c>
      <c r="E36" s="1">
        <v>2.0</v>
      </c>
      <c r="F36" s="1">
        <v>4.0</v>
      </c>
      <c r="G36" s="1">
        <v>2.0</v>
      </c>
      <c r="H36" s="1">
        <v>1.0</v>
      </c>
      <c r="I36" s="1">
        <v>97.0</v>
      </c>
      <c r="J36" s="1">
        <v>55.0</v>
      </c>
      <c r="K36" s="1">
        <v>17.0</v>
      </c>
      <c r="L36" s="2"/>
      <c r="M36" s="2"/>
      <c r="N36" s="2"/>
      <c r="O36" s="2"/>
      <c r="P36" s="2"/>
      <c r="Q36" s="2"/>
      <c r="R36" s="2"/>
      <c r="S36" s="2"/>
      <c r="T36" s="2"/>
      <c r="U36" s="2"/>
      <c r="V36" s="2"/>
      <c r="W36" s="2"/>
      <c r="X36" s="2"/>
      <c r="Y36" s="2"/>
      <c r="Z36" s="2"/>
    </row>
    <row r="37" ht="15.75" customHeight="1">
      <c r="A37" s="1" t="s">
        <v>98</v>
      </c>
      <c r="B37" s="1">
        <v>16.0</v>
      </c>
      <c r="C37" s="1">
        <v>23.0</v>
      </c>
      <c r="D37" s="1">
        <v>120.0</v>
      </c>
      <c r="E37" s="1">
        <v>152.0</v>
      </c>
      <c r="F37" s="1">
        <v>159.0</v>
      </c>
      <c r="G37" s="1">
        <v>340.0</v>
      </c>
      <c r="H37" s="1">
        <v>374.0</v>
      </c>
      <c r="I37" s="1">
        <v>608.0</v>
      </c>
      <c r="J37" s="1">
        <v>614.0</v>
      </c>
      <c r="K37" s="1">
        <v>853.0</v>
      </c>
      <c r="L37" s="2"/>
      <c r="M37" s="2"/>
      <c r="N37" s="2"/>
      <c r="O37" s="2"/>
      <c r="P37" s="2"/>
      <c r="Q37" s="2"/>
      <c r="R37" s="2"/>
      <c r="S37" s="2"/>
      <c r="T37" s="2"/>
      <c r="U37" s="2"/>
      <c r="V37" s="2"/>
      <c r="W37" s="2"/>
      <c r="X37" s="2"/>
      <c r="Y37" s="2"/>
      <c r="Z37" s="2"/>
    </row>
    <row r="38" ht="15.75" customHeight="1">
      <c r="A38" s="1" t="s">
        <v>99</v>
      </c>
      <c r="B38" s="1">
        <v>32.0</v>
      </c>
      <c r="C38" s="1">
        <v>32.0</v>
      </c>
      <c r="D38" s="1">
        <v>33.0</v>
      </c>
      <c r="E38" s="1">
        <v>43.0</v>
      </c>
      <c r="F38" s="1">
        <v>43.0</v>
      </c>
      <c r="G38" s="1">
        <v>52.0</v>
      </c>
      <c r="H38" s="1">
        <v>54.0</v>
      </c>
      <c r="I38" s="1">
        <v>55.0</v>
      </c>
      <c r="J38" s="1">
        <v>55.0</v>
      </c>
      <c r="K38" s="1">
        <v>55.0</v>
      </c>
      <c r="L38" s="2"/>
      <c r="M38" s="2"/>
      <c r="N38" s="2"/>
      <c r="O38" s="2"/>
      <c r="P38" s="2"/>
      <c r="Q38" s="2"/>
      <c r="R38" s="2"/>
      <c r="S38" s="2"/>
      <c r="T38" s="2"/>
      <c r="U38" s="2"/>
      <c r="V38" s="2"/>
      <c r="W38" s="2"/>
      <c r="X38" s="2"/>
      <c r="Y38" s="2"/>
      <c r="Z38" s="2"/>
    </row>
    <row r="39" ht="15.75" customHeight="1">
      <c r="A39" s="1" t="s">
        <v>100</v>
      </c>
      <c r="B39" s="1">
        <v>198.0</v>
      </c>
      <c r="C39" s="1">
        <v>203.0</v>
      </c>
      <c r="D39" s="1">
        <v>242.0</v>
      </c>
      <c r="E39" s="1">
        <v>629.0</v>
      </c>
      <c r="F39" s="1">
        <v>643.0</v>
      </c>
      <c r="G39" s="1">
        <v>1070.0</v>
      </c>
      <c r="H39" s="1">
        <v>1460.0</v>
      </c>
      <c r="I39" s="1">
        <v>1570.0</v>
      </c>
      <c r="J39" s="1">
        <v>1550.0</v>
      </c>
      <c r="K39" s="1">
        <v>1570.0</v>
      </c>
      <c r="L39" s="2"/>
      <c r="M39" s="2"/>
      <c r="N39" s="2"/>
      <c r="O39" s="2"/>
      <c r="P39" s="2"/>
      <c r="Q39" s="2"/>
      <c r="R39" s="2"/>
      <c r="S39" s="2"/>
      <c r="T39" s="2"/>
      <c r="U39" s="2"/>
      <c r="V39" s="2"/>
      <c r="W39" s="2"/>
      <c r="X39" s="2"/>
      <c r="Y39" s="2"/>
      <c r="Z39" s="2"/>
    </row>
    <row r="40" ht="15.75" customHeight="1">
      <c r="A40" s="1" t="s">
        <v>101</v>
      </c>
      <c r="B40" s="1">
        <v>-80.0</v>
      </c>
      <c r="C40" s="1">
        <v>-71.0</v>
      </c>
      <c r="D40" s="1">
        <v>-59.0</v>
      </c>
      <c r="E40" s="1">
        <v>-31.0</v>
      </c>
      <c r="F40" s="1">
        <v>-15.0</v>
      </c>
      <c r="G40" s="1">
        <v>5.0</v>
      </c>
      <c r="H40" s="1">
        <v>65.0</v>
      </c>
      <c r="I40" s="1">
        <v>194.0</v>
      </c>
      <c r="J40" s="1">
        <v>397.0</v>
      </c>
      <c r="K40" s="1">
        <v>439.0</v>
      </c>
      <c r="L40" s="2"/>
      <c r="M40" s="2"/>
      <c r="N40" s="2"/>
      <c r="O40" s="2"/>
      <c r="P40" s="2"/>
      <c r="Q40" s="2"/>
      <c r="R40" s="2"/>
      <c r="S40" s="2"/>
      <c r="T40" s="2"/>
      <c r="U40" s="2"/>
      <c r="V40" s="2"/>
      <c r="W40" s="2"/>
      <c r="X40" s="2"/>
      <c r="Y40" s="2"/>
      <c r="Z40" s="2"/>
    </row>
    <row r="41" ht="15.75" customHeight="1">
      <c r="A41" s="1" t="s">
        <v>102</v>
      </c>
      <c r="B41" s="1">
        <v>-5.0</v>
      </c>
      <c r="C41" s="1">
        <v>-8.0</v>
      </c>
      <c r="D41" s="1">
        <v>-13.0</v>
      </c>
      <c r="E41" s="1">
        <v>-6.0</v>
      </c>
      <c r="F41" s="1">
        <v>-11.0</v>
      </c>
      <c r="G41" s="1">
        <v>-15.0</v>
      </c>
      <c r="H41" s="1">
        <v>2.0</v>
      </c>
      <c r="I41" s="1">
        <v>-16.0</v>
      </c>
      <c r="J41" s="1">
        <v>-34.0</v>
      </c>
      <c r="K41" s="1">
        <v>-37.0</v>
      </c>
      <c r="L41" s="2"/>
      <c r="M41" s="2"/>
      <c r="N41" s="2"/>
      <c r="O41" s="2"/>
      <c r="P41" s="2"/>
      <c r="Q41" s="2"/>
      <c r="R41" s="2"/>
      <c r="S41" s="2"/>
      <c r="T41" s="2"/>
      <c r="U41" s="2"/>
      <c r="V41" s="2"/>
      <c r="W41" s="2"/>
      <c r="X41" s="2"/>
      <c r="Y41" s="2"/>
      <c r="Z41" s="2"/>
    </row>
    <row r="42" ht="15.75" customHeight="1">
      <c r="A42" s="1" t="s">
        <v>103</v>
      </c>
      <c r="B42" s="1">
        <v>112.0</v>
      </c>
      <c r="C42" s="1">
        <v>123.0</v>
      </c>
      <c r="D42" s="1">
        <v>169.0</v>
      </c>
      <c r="E42" s="1">
        <v>592.0</v>
      </c>
      <c r="F42" s="1">
        <v>616.0</v>
      </c>
      <c r="G42" s="1">
        <v>1060.0</v>
      </c>
      <c r="H42" s="1">
        <v>1530.0</v>
      </c>
      <c r="I42" s="1">
        <v>1750.0</v>
      </c>
      <c r="J42" s="1">
        <v>1910.0</v>
      </c>
      <c r="K42" s="1">
        <v>1970.0</v>
      </c>
      <c r="L42" s="2"/>
      <c r="M42" s="2"/>
      <c r="N42" s="2"/>
      <c r="O42" s="2"/>
      <c r="P42" s="2"/>
      <c r="Q42" s="2"/>
      <c r="R42" s="2"/>
      <c r="S42" s="2"/>
      <c r="T42" s="2"/>
      <c r="U42" s="2"/>
      <c r="V42" s="2"/>
      <c r="W42" s="2"/>
      <c r="X42" s="2"/>
      <c r="Y42" s="2"/>
      <c r="Z42" s="2"/>
    </row>
    <row r="43" ht="15.75" customHeight="1">
      <c r="A43" s="1" t="s">
        <v>104</v>
      </c>
      <c r="B43" s="1">
        <v>112.0</v>
      </c>
      <c r="C43" s="1">
        <v>123.0</v>
      </c>
      <c r="D43" s="1">
        <v>169.0</v>
      </c>
      <c r="E43" s="1">
        <v>592.0</v>
      </c>
      <c r="F43" s="1">
        <v>616.0</v>
      </c>
      <c r="G43" s="1">
        <v>1060.0</v>
      </c>
      <c r="H43" s="1">
        <v>1530.0</v>
      </c>
      <c r="I43" s="1">
        <v>1750.0</v>
      </c>
      <c r="J43" s="1">
        <v>1910.0</v>
      </c>
      <c r="K43" s="1">
        <v>1970.0</v>
      </c>
      <c r="L43" s="2"/>
      <c r="M43" s="2"/>
      <c r="N43" s="2"/>
      <c r="O43" s="2"/>
      <c r="P43" s="2"/>
      <c r="Q43" s="2"/>
      <c r="R43" s="2"/>
      <c r="S43" s="2"/>
      <c r="T43" s="2"/>
      <c r="U43" s="2"/>
      <c r="V43" s="2"/>
      <c r="W43" s="2"/>
      <c r="X43" s="2"/>
      <c r="Y43" s="2"/>
      <c r="Z43" s="2"/>
    </row>
    <row r="44" ht="15.75" customHeight="1">
      <c r="A44" s="1" t="s">
        <v>105</v>
      </c>
      <c r="B44" s="1">
        <v>128.0</v>
      </c>
      <c r="C44" s="1">
        <v>146.0</v>
      </c>
      <c r="D44" s="1">
        <v>289.0</v>
      </c>
      <c r="E44" s="1">
        <v>744.0</v>
      </c>
      <c r="F44" s="1">
        <v>775.0</v>
      </c>
      <c r="G44" s="1">
        <v>1400.0</v>
      </c>
      <c r="H44" s="1">
        <v>1900.0</v>
      </c>
      <c r="I44" s="1">
        <v>2360.0</v>
      </c>
      <c r="J44" s="1">
        <v>2520.0</v>
      </c>
      <c r="K44" s="1">
        <v>2820.0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32.0</v>
      </c>
      <c r="C46" s="1">
        <v>33.0</v>
      </c>
      <c r="D46" s="1">
        <v>33.0</v>
      </c>
      <c r="E46" s="1">
        <v>43.0</v>
      </c>
      <c r="F46" s="1">
        <v>43.0</v>
      </c>
      <c r="G46" s="1">
        <v>52.0</v>
      </c>
      <c r="H46" s="1">
        <v>54.0</v>
      </c>
      <c r="I46" s="1">
        <v>55.0</v>
      </c>
      <c r="J46" s="1">
        <v>55.0</v>
      </c>
      <c r="K46" s="1">
        <v>55.0</v>
      </c>
      <c r="L46" s="2"/>
      <c r="M46" s="2"/>
      <c r="N46" s="2"/>
      <c r="O46" s="2"/>
      <c r="P46" s="2"/>
      <c r="Q46" s="2"/>
      <c r="R46" s="2"/>
      <c r="S46" s="2"/>
      <c r="T46" s="2"/>
      <c r="U46" s="2"/>
      <c r="V46" s="2"/>
      <c r="W46" s="2"/>
      <c r="X46" s="2"/>
      <c r="Y46" s="2"/>
      <c r="Z46" s="2"/>
    </row>
    <row r="47" ht="15.75" customHeight="1">
      <c r="A47" s="1" t="s">
        <v>107</v>
      </c>
      <c r="B47" s="1">
        <v>32.0</v>
      </c>
      <c r="C47" s="1">
        <v>32.0</v>
      </c>
      <c r="D47" s="1">
        <v>33.0</v>
      </c>
      <c r="E47" s="1">
        <v>43.0</v>
      </c>
      <c r="F47" s="1">
        <v>43.0</v>
      </c>
      <c r="G47" s="1">
        <v>52.0</v>
      </c>
      <c r="H47" s="1">
        <v>54.0</v>
      </c>
      <c r="I47" s="1">
        <v>55.0</v>
      </c>
      <c r="J47" s="1">
        <v>55.0</v>
      </c>
      <c r="K47" s="1">
        <v>55.0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82.0</v>
      </c>
      <c r="C49" s="1">
        <v>95.0</v>
      </c>
      <c r="D49" s="1">
        <v>79.0</v>
      </c>
      <c r="E49" s="1">
        <v>119.0</v>
      </c>
      <c r="F49" s="1">
        <v>153.0</v>
      </c>
      <c r="G49" s="1">
        <v>379.0</v>
      </c>
      <c r="H49" s="1">
        <v>624.0</v>
      </c>
      <c r="I49" s="1">
        <v>552.0</v>
      </c>
      <c r="J49" s="1">
        <v>702.0</v>
      </c>
      <c r="K49" s="1">
        <v>584.0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t="s">
        <v>132</v>
      </c>
      <c r="C51" s="1" t="s">
        <v>132</v>
      </c>
      <c r="D51" s="1">
        <v>95.0</v>
      </c>
      <c r="E51" s="1">
        <v>99.0</v>
      </c>
      <c r="F51" s="1">
        <v>103.0</v>
      </c>
      <c r="G51" s="1">
        <v>263.0</v>
      </c>
      <c r="H51" s="1">
        <v>275.0</v>
      </c>
      <c r="I51" s="1">
        <v>366.0</v>
      </c>
      <c r="J51" s="1">
        <v>423.0</v>
      </c>
      <c r="K51" s="1">
        <v>712.0</v>
      </c>
      <c r="L51" s="2"/>
      <c r="M51" s="2"/>
      <c r="N51" s="2"/>
      <c r="O51" s="2"/>
      <c r="P51" s="2"/>
      <c r="Q51" s="2"/>
      <c r="R51" s="2"/>
      <c r="S51" s="2"/>
      <c r="T51" s="2"/>
      <c r="U51" s="2"/>
      <c r="V51" s="2"/>
      <c r="W51" s="2"/>
      <c r="X51" s="2"/>
      <c r="Y51" s="2"/>
      <c r="Z51" s="2"/>
    </row>
    <row r="52" ht="15.75" customHeight="1">
      <c r="A52" s="1" t="s">
        <v>133</v>
      </c>
      <c r="B52" s="1">
        <v>-62.0</v>
      </c>
      <c r="C52" s="1">
        <v>-73.0</v>
      </c>
      <c r="D52" s="1">
        <v>-46.0</v>
      </c>
      <c r="E52" s="1">
        <v>-74.0</v>
      </c>
      <c r="F52" s="1">
        <v>-90.0</v>
      </c>
      <c r="G52" s="1">
        <v>-265.0</v>
      </c>
      <c r="H52" s="1">
        <v>-442.0</v>
      </c>
      <c r="I52" s="1">
        <v>-238.0</v>
      </c>
      <c r="J52" s="1">
        <v>-201.0</v>
      </c>
      <c r="K52" s="1">
        <v>-39.0</v>
      </c>
      <c r="L52" s="2"/>
      <c r="M52" s="2"/>
      <c r="N52" s="2"/>
      <c r="O52" s="2"/>
      <c r="P52" s="2"/>
      <c r="Q52" s="2"/>
      <c r="R52" s="2"/>
      <c r="S52" s="2"/>
      <c r="T52" s="2"/>
      <c r="U52" s="2"/>
      <c r="V52" s="2"/>
      <c r="W52" s="2"/>
      <c r="X52" s="2"/>
      <c r="Y52" s="2"/>
      <c r="Z52" s="2"/>
    </row>
    <row r="53" ht="15.75" customHeight="1">
      <c r="A53" s="1" t="s">
        <v>134</v>
      </c>
      <c r="B53" s="1">
        <v>21.0</v>
      </c>
      <c r="C53" s="1">
        <v>20.0</v>
      </c>
      <c r="D53" s="1">
        <v>21.0</v>
      </c>
      <c r="E53" s="1">
        <v>26.0</v>
      </c>
      <c r="F53" s="1">
        <v>35.0</v>
      </c>
      <c r="G53" s="1">
        <v>47.0</v>
      </c>
      <c r="H53" s="1">
        <v>61.0</v>
      </c>
      <c r="I53" s="1">
        <v>136.0</v>
      </c>
      <c r="J53" s="1">
        <v>233.0</v>
      </c>
      <c r="K53" s="1">
        <v>200.0</v>
      </c>
      <c r="L53" s="2"/>
      <c r="M53" s="2"/>
      <c r="N53" s="2"/>
      <c r="O53" s="2"/>
      <c r="P53" s="2"/>
      <c r="Q53" s="2"/>
      <c r="R53" s="2"/>
      <c r="S53" s="2"/>
      <c r="T53" s="2"/>
      <c r="U53" s="2"/>
      <c r="V53" s="2"/>
      <c r="W53" s="2"/>
      <c r="X53" s="2"/>
      <c r="Y53" s="2"/>
      <c r="Z53" s="2"/>
    </row>
    <row r="54" ht="15.75" customHeight="1">
      <c r="A54" s="1" t="s">
        <v>135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136</v>
      </c>
      <c r="B55" s="1">
        <v>5.0</v>
      </c>
      <c r="C55" s="1">
        <v>10.0</v>
      </c>
      <c r="D55" s="1">
        <v>14.0</v>
      </c>
      <c r="E55" s="1">
        <v>22.0</v>
      </c>
      <c r="F55" s="1">
        <v>24.0</v>
      </c>
      <c r="G55" s="1">
        <v>29.0</v>
      </c>
      <c r="H55" s="1">
        <v>48.0</v>
      </c>
      <c r="I55" s="1">
        <v>123.0</v>
      </c>
      <c r="J55" s="1">
        <v>149.0</v>
      </c>
      <c r="K55" s="1">
        <v>124.0</v>
      </c>
      <c r="L55" s="2"/>
      <c r="M55" s="2"/>
      <c r="N55" s="2"/>
      <c r="O55" s="2"/>
      <c r="P55" s="2"/>
      <c r="Q55" s="2"/>
      <c r="R55" s="2"/>
      <c r="S55" s="2"/>
      <c r="T55" s="2"/>
      <c r="U55" s="2"/>
      <c r="V55" s="2"/>
      <c r="W55" s="2"/>
      <c r="X55" s="2"/>
      <c r="Y55" s="2"/>
      <c r="Z55" s="2"/>
    </row>
    <row r="56" ht="15.75" customHeight="1">
      <c r="A56" s="1" t="s">
        <v>137</v>
      </c>
      <c r="B56" s="1">
        <v>2.0</v>
      </c>
      <c r="C56" s="1">
        <v>1.0</v>
      </c>
      <c r="D56" s="1">
        <v>2.0</v>
      </c>
      <c r="E56" s="1">
        <v>4.0</v>
      </c>
      <c r="F56" s="1">
        <v>5.0</v>
      </c>
      <c r="G56" s="1">
        <v>8.0</v>
      </c>
      <c r="H56" s="1">
        <v>8.0</v>
      </c>
      <c r="I56" s="1">
        <v>8.0</v>
      </c>
      <c r="J56" s="1">
        <v>6.0</v>
      </c>
      <c r="K56" s="1">
        <v>4.0</v>
      </c>
      <c r="L56" s="2"/>
      <c r="M56" s="2"/>
      <c r="N56" s="2"/>
      <c r="O56" s="2"/>
      <c r="P56" s="2"/>
      <c r="Q56" s="2"/>
      <c r="R56" s="2"/>
      <c r="S56" s="2"/>
      <c r="T56" s="2"/>
      <c r="U56" s="2"/>
      <c r="V56" s="2"/>
      <c r="W56" s="2"/>
      <c r="X56" s="2"/>
      <c r="Y56" s="2"/>
      <c r="Z56" s="2"/>
    </row>
    <row r="57" ht="15.75" customHeight="1">
      <c r="A57" s="1" t="s">
        <v>138</v>
      </c>
      <c r="B57" s="1">
        <v>4.0</v>
      </c>
      <c r="C57" s="1">
        <v>5.0</v>
      </c>
      <c r="D57" s="1">
        <v>6.0</v>
      </c>
      <c r="E57" s="1">
        <v>12.0</v>
      </c>
      <c r="F57" s="1">
        <v>12.0</v>
      </c>
      <c r="G57" s="1">
        <v>17.0</v>
      </c>
      <c r="H57" s="1">
        <v>38.0</v>
      </c>
      <c r="I57" s="1">
        <v>53.0</v>
      </c>
      <c r="J57" s="1">
        <v>82.0</v>
      </c>
      <c r="K57" s="1">
        <v>74.0</v>
      </c>
      <c r="L57" s="2"/>
      <c r="M57" s="2"/>
      <c r="N57" s="2"/>
      <c r="O57" s="2"/>
      <c r="P57" s="2"/>
      <c r="Q57" s="2"/>
      <c r="R57" s="2"/>
      <c r="S57" s="2"/>
      <c r="T57" s="2"/>
      <c r="U57" s="2"/>
      <c r="V57" s="2"/>
      <c r="W57" s="2"/>
      <c r="X57" s="2"/>
      <c r="Y57" s="2"/>
      <c r="Z57" s="2"/>
    </row>
    <row r="58" ht="15.75" customHeight="1">
      <c r="A58" s="1" t="s">
        <v>139</v>
      </c>
      <c r="B58" s="1">
        <v>0.0</v>
      </c>
      <c r="C58" s="1">
        <v>0.0</v>
      </c>
      <c r="D58" s="1">
        <v>0.0</v>
      </c>
      <c r="E58" s="1">
        <v>1.0</v>
      </c>
      <c r="F58" s="1">
        <v>1.0</v>
      </c>
      <c r="G58" s="1">
        <v>1.0</v>
      </c>
      <c r="H58" s="1">
        <v>1.0</v>
      </c>
      <c r="I58" s="1">
        <v>1.0</v>
      </c>
      <c r="J58" s="1">
        <v>1.0</v>
      </c>
      <c r="K58" s="1">
        <v>99.0</v>
      </c>
      <c r="L58" s="2"/>
      <c r="M58" s="2"/>
      <c r="N58" s="2"/>
      <c r="O58" s="2"/>
      <c r="P58" s="2"/>
      <c r="Q58" s="2"/>
      <c r="R58" s="2"/>
      <c r="S58" s="2"/>
      <c r="T58" s="2"/>
      <c r="U58" s="2"/>
      <c r="V58" s="2"/>
      <c r="W58" s="2"/>
      <c r="X58" s="2"/>
      <c r="Y58" s="2"/>
      <c r="Z58" s="2"/>
    </row>
    <row r="59" ht="15.75" customHeight="1">
      <c r="A59" s="1" t="s">
        <v>140</v>
      </c>
      <c r="B59" s="1">
        <v>0.0</v>
      </c>
      <c r="C59" s="1">
        <v>0.0</v>
      </c>
      <c r="D59" s="1">
        <v>0.0</v>
      </c>
      <c r="E59" s="1">
        <v>76.0</v>
      </c>
      <c r="F59" s="1">
        <v>76.0</v>
      </c>
      <c r="G59" s="1">
        <v>76.0</v>
      </c>
      <c r="H59" s="1">
        <v>1.0</v>
      </c>
      <c r="I59" s="1">
        <v>76.0</v>
      </c>
      <c r="J59" s="1">
        <v>1.0</v>
      </c>
      <c r="K59" s="1">
        <v>1.0</v>
      </c>
      <c r="L59" s="2"/>
      <c r="M59" s="2"/>
      <c r="N59" s="2"/>
      <c r="O59" s="2"/>
      <c r="P59" s="2"/>
      <c r="Q59" s="2"/>
      <c r="R59" s="2"/>
      <c r="S59" s="2"/>
      <c r="T59" s="2"/>
      <c r="U59" s="2"/>
      <c r="V59" s="2"/>
      <c r="W59" s="2"/>
      <c r="X59" s="2"/>
      <c r="Y59" s="2"/>
      <c r="Z59" s="2"/>
    </row>
    <row r="60" ht="15.75" customHeight="1">
      <c r="A60" s="1" t="s">
        <v>141</v>
      </c>
      <c r="B60" s="1">
        <v>15.0</v>
      </c>
      <c r="C60" s="1">
        <v>16.0</v>
      </c>
      <c r="D60" s="1">
        <v>18.0</v>
      </c>
      <c r="E60" s="1">
        <v>26.0</v>
      </c>
      <c r="F60" s="1">
        <v>29.0</v>
      </c>
      <c r="G60" s="1">
        <v>51.0</v>
      </c>
      <c r="H60" s="1">
        <v>67.0</v>
      </c>
      <c r="I60" s="1">
        <v>102.0</v>
      </c>
      <c r="J60" s="1">
        <v>133.0</v>
      </c>
      <c r="K60" s="1">
        <v>159.0</v>
      </c>
      <c r="L60" s="2"/>
      <c r="M60" s="2"/>
      <c r="N60" s="2"/>
      <c r="O60" s="2"/>
      <c r="P60" s="2"/>
      <c r="Q60" s="2"/>
      <c r="R60" s="2"/>
      <c r="S60" s="2"/>
      <c r="T60" s="2"/>
      <c r="U60" s="2"/>
      <c r="V60" s="2"/>
      <c r="W60" s="2"/>
      <c r="X60" s="2"/>
      <c r="Y60" s="2"/>
      <c r="Z60" s="2"/>
    </row>
    <row r="61" ht="15.75" customHeight="1">
      <c r="A61" s="1" t="s">
        <v>142</v>
      </c>
      <c r="B61" s="1">
        <v>136.0</v>
      </c>
      <c r="C61" s="1">
        <v>168.0</v>
      </c>
      <c r="D61" s="1">
        <v>236.0</v>
      </c>
      <c r="E61" s="1">
        <v>476.0</v>
      </c>
      <c r="F61" s="1">
        <v>548.0</v>
      </c>
      <c r="G61" s="1">
        <v>761.0</v>
      </c>
      <c r="H61" s="1">
        <v>0.0</v>
      </c>
      <c r="I61" s="1">
        <v>0.0</v>
      </c>
      <c r="J61" s="1">
        <v>0.0</v>
      </c>
      <c r="K61" s="1">
        <v>0.0</v>
      </c>
      <c r="L61" s="2"/>
      <c r="M61" s="2"/>
      <c r="N61" s="2"/>
      <c r="O61" s="2"/>
      <c r="P61" s="2"/>
      <c r="Q61" s="2"/>
      <c r="R61" s="2"/>
      <c r="S61" s="2"/>
      <c r="T61" s="2"/>
      <c r="U61" s="2"/>
      <c r="V61" s="2"/>
      <c r="W61" s="2"/>
      <c r="X61" s="2"/>
      <c r="Y61" s="2"/>
      <c r="Z61" s="2"/>
    </row>
    <row r="62" ht="15.75" customHeight="1">
      <c r="A62" s="1" t="s">
        <v>143</v>
      </c>
      <c r="B62" s="1">
        <v>4.0</v>
      </c>
      <c r="C62" s="1">
        <v>3.0</v>
      </c>
      <c r="D62" s="1">
        <v>2.0</v>
      </c>
      <c r="E62" s="1">
        <v>5.0</v>
      </c>
      <c r="F62" s="1">
        <v>22.0</v>
      </c>
      <c r="G62" s="1">
        <v>52.0</v>
      </c>
      <c r="H62" s="1">
        <v>76.0</v>
      </c>
      <c r="I62" s="1">
        <v>1.0</v>
      </c>
      <c r="J62" s="1">
        <v>1.0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63.0</v>
      </c>
      <c r="C2" s="1">
        <v>83.0</v>
      </c>
      <c r="D2" s="1">
        <v>105.0</v>
      </c>
      <c r="E2" s="1">
        <v>141.0</v>
      </c>
      <c r="F2" s="1">
        <v>194.0</v>
      </c>
      <c r="G2" s="1">
        <v>270.0</v>
      </c>
      <c r="H2" s="1">
        <v>366.0</v>
      </c>
      <c r="I2" s="1">
        <v>671.0</v>
      </c>
      <c r="J2" s="1">
        <v>802.0</v>
      </c>
      <c r="K2" s="1">
        <v>639.0</v>
      </c>
      <c r="L2" s="2"/>
      <c r="M2" s="2"/>
      <c r="N2" s="2"/>
      <c r="O2" s="2"/>
      <c r="P2" s="2"/>
      <c r="Q2" s="2"/>
      <c r="R2" s="2"/>
      <c r="S2" s="2"/>
      <c r="T2" s="2"/>
      <c r="U2" s="2"/>
      <c r="V2" s="2"/>
      <c r="W2" s="2"/>
      <c r="X2" s="2"/>
      <c r="Y2" s="2"/>
      <c r="Z2" s="2"/>
    </row>
    <row r="3">
      <c r="A3" s="1" t="s">
        <v>145</v>
      </c>
      <c r="B3" s="1">
        <v>63.0</v>
      </c>
      <c r="C3" s="1">
        <v>83.0</v>
      </c>
      <c r="D3" s="1">
        <v>105.0</v>
      </c>
      <c r="E3" s="1">
        <v>141.0</v>
      </c>
      <c r="F3" s="1">
        <v>194.0</v>
      </c>
      <c r="G3" s="1">
        <v>270.0</v>
      </c>
      <c r="H3" s="1">
        <v>366.0</v>
      </c>
      <c r="I3" s="1">
        <v>671.0</v>
      </c>
      <c r="J3" s="1">
        <v>802.0</v>
      </c>
      <c r="K3" s="1">
        <v>639.0</v>
      </c>
      <c r="L3" s="2"/>
      <c r="M3" s="2"/>
      <c r="N3" s="2"/>
      <c r="O3" s="2"/>
      <c r="P3" s="2"/>
      <c r="Q3" s="2"/>
      <c r="R3" s="2"/>
      <c r="S3" s="2"/>
      <c r="T3" s="2"/>
      <c r="U3" s="2"/>
      <c r="V3" s="2"/>
      <c r="W3" s="2"/>
      <c r="X3" s="2"/>
      <c r="Y3" s="2"/>
      <c r="Z3" s="2"/>
    </row>
    <row r="4">
      <c r="A4" s="1" t="s">
        <v>146</v>
      </c>
      <c r="B4" s="1">
        <v>28.0</v>
      </c>
      <c r="C4" s="1">
        <v>35.0</v>
      </c>
      <c r="D4" s="1">
        <v>47.0</v>
      </c>
      <c r="E4" s="1">
        <v>63.0</v>
      </c>
      <c r="F4" s="1">
        <v>86.0</v>
      </c>
      <c r="G4" s="1">
        <v>118.0</v>
      </c>
      <c r="H4" s="1">
        <v>156.0</v>
      </c>
      <c r="I4" s="1">
        <v>270.0</v>
      </c>
      <c r="J4" s="1">
        <v>346.0</v>
      </c>
      <c r="K4" s="1">
        <v>324.0</v>
      </c>
      <c r="L4" s="2"/>
      <c r="M4" s="2"/>
      <c r="N4" s="2"/>
      <c r="O4" s="2"/>
      <c r="P4" s="2"/>
      <c r="Q4" s="2"/>
      <c r="R4" s="2"/>
      <c r="S4" s="2"/>
      <c r="T4" s="2"/>
      <c r="U4" s="2"/>
      <c r="V4" s="2"/>
      <c r="W4" s="2"/>
      <c r="X4" s="2"/>
      <c r="Y4" s="2"/>
      <c r="Z4" s="2"/>
    </row>
    <row r="5">
      <c r="A5" s="1" t="s">
        <v>147</v>
      </c>
      <c r="B5" s="1">
        <v>35.0</v>
      </c>
      <c r="C5" s="1">
        <v>48.0</v>
      </c>
      <c r="D5" s="1">
        <v>57.0</v>
      </c>
      <c r="E5" s="1">
        <v>78.0</v>
      </c>
      <c r="F5" s="1">
        <v>108.0</v>
      </c>
      <c r="G5" s="1">
        <v>153.0</v>
      </c>
      <c r="H5" s="1">
        <v>210.0</v>
      </c>
      <c r="I5" s="1">
        <v>401.0</v>
      </c>
      <c r="J5" s="1">
        <v>456.0</v>
      </c>
      <c r="K5" s="1">
        <v>315.0</v>
      </c>
      <c r="L5" s="2"/>
      <c r="M5" s="2"/>
      <c r="N5" s="2"/>
      <c r="O5" s="2"/>
      <c r="P5" s="2"/>
      <c r="Q5" s="2"/>
      <c r="R5" s="2"/>
      <c r="S5" s="2"/>
      <c r="T5" s="2"/>
      <c r="U5" s="2"/>
      <c r="V5" s="2"/>
      <c r="W5" s="2"/>
      <c r="X5" s="2"/>
      <c r="Y5" s="2"/>
      <c r="Z5" s="2"/>
    </row>
    <row r="6">
      <c r="A6" s="1" t="s">
        <v>148</v>
      </c>
      <c r="B6" s="1">
        <v>16.0</v>
      </c>
      <c r="C6" s="1">
        <v>24.0</v>
      </c>
      <c r="D6" s="1">
        <v>28.0</v>
      </c>
      <c r="E6" s="1">
        <v>51.0</v>
      </c>
      <c r="F6" s="1">
        <v>65.0</v>
      </c>
      <c r="G6" s="1">
        <v>91.0</v>
      </c>
      <c r="H6" s="1">
        <v>114.0</v>
      </c>
      <c r="I6" s="1">
        <v>183.0</v>
      </c>
      <c r="J6" s="1">
        <v>213.0</v>
      </c>
      <c r="K6" s="1">
        <v>216.0</v>
      </c>
      <c r="L6" s="2"/>
      <c r="M6" s="2"/>
      <c r="N6" s="2"/>
      <c r="O6" s="2"/>
      <c r="P6" s="2"/>
      <c r="Q6" s="2"/>
      <c r="R6" s="2"/>
      <c r="S6" s="2"/>
      <c r="T6" s="2"/>
      <c r="U6" s="2"/>
      <c r="V6" s="2"/>
      <c r="W6" s="2"/>
      <c r="X6" s="2"/>
      <c r="Y6" s="2"/>
      <c r="Z6" s="2"/>
    </row>
    <row r="7">
      <c r="A7" s="1" t="s">
        <v>149</v>
      </c>
      <c r="B7" s="1">
        <v>5.0</v>
      </c>
      <c r="C7" s="1">
        <v>5.0</v>
      </c>
      <c r="D7" s="1">
        <v>7.0</v>
      </c>
      <c r="E7" s="1">
        <v>8.0</v>
      </c>
      <c r="F7" s="1">
        <v>15.0</v>
      </c>
      <c r="G7" s="1">
        <v>19.0</v>
      </c>
      <c r="H7" s="1">
        <v>20.0</v>
      </c>
      <c r="I7" s="1">
        <v>34.0</v>
      </c>
      <c r="J7" s="1">
        <v>43.0</v>
      </c>
      <c r="K7" s="1">
        <v>42.0</v>
      </c>
      <c r="L7" s="2"/>
      <c r="M7" s="2"/>
      <c r="N7" s="2"/>
      <c r="O7" s="2"/>
      <c r="P7" s="2"/>
      <c r="Q7" s="2"/>
      <c r="R7" s="2"/>
      <c r="S7" s="2"/>
      <c r="T7" s="2"/>
      <c r="U7" s="2"/>
      <c r="V7" s="2"/>
      <c r="W7" s="2"/>
      <c r="X7" s="2"/>
      <c r="Y7" s="2"/>
      <c r="Z7" s="2"/>
    </row>
    <row r="8">
      <c r="A8" s="1" t="s">
        <v>150</v>
      </c>
      <c r="B8" s="1">
        <v>21.0</v>
      </c>
      <c r="C8" s="1">
        <v>30.0</v>
      </c>
      <c r="D8" s="1">
        <v>35.0</v>
      </c>
      <c r="E8" s="1">
        <v>59.0</v>
      </c>
      <c r="F8" s="1">
        <v>81.0</v>
      </c>
      <c r="G8" s="1">
        <v>111.0</v>
      </c>
      <c r="H8" s="1">
        <v>134.0</v>
      </c>
      <c r="I8" s="1">
        <v>218.0</v>
      </c>
      <c r="J8" s="1">
        <v>257.0</v>
      </c>
      <c r="K8" s="1">
        <v>259.0</v>
      </c>
      <c r="L8" s="2"/>
      <c r="M8" s="2"/>
      <c r="N8" s="2"/>
      <c r="O8" s="2"/>
      <c r="P8" s="2"/>
      <c r="Q8" s="2"/>
      <c r="R8" s="2"/>
      <c r="S8" s="2"/>
      <c r="T8" s="2"/>
      <c r="U8" s="2"/>
      <c r="V8" s="2"/>
      <c r="W8" s="2"/>
      <c r="X8" s="2"/>
      <c r="Y8" s="2"/>
      <c r="Z8" s="2"/>
    </row>
    <row r="9">
      <c r="A9" s="1" t="s">
        <v>151</v>
      </c>
      <c r="B9" s="1">
        <v>13.0</v>
      </c>
      <c r="C9" s="1">
        <v>17.0</v>
      </c>
      <c r="D9" s="1">
        <v>21.0</v>
      </c>
      <c r="E9" s="1">
        <v>18.0</v>
      </c>
      <c r="F9" s="1">
        <v>25.0</v>
      </c>
      <c r="G9" s="1">
        <v>41.0</v>
      </c>
      <c r="H9" s="1">
        <v>75.0</v>
      </c>
      <c r="I9" s="1">
        <v>183.0</v>
      </c>
      <c r="J9" s="1">
        <v>199.0</v>
      </c>
      <c r="K9" s="1">
        <v>56.0</v>
      </c>
      <c r="L9" s="2"/>
      <c r="M9" s="2"/>
      <c r="N9" s="2"/>
      <c r="O9" s="2"/>
      <c r="P9" s="2"/>
      <c r="Q9" s="2"/>
      <c r="R9" s="2"/>
      <c r="S9" s="2"/>
      <c r="T9" s="2"/>
      <c r="U9" s="2"/>
      <c r="V9" s="2"/>
      <c r="W9" s="2"/>
      <c r="X9" s="2"/>
      <c r="Y9" s="2"/>
      <c r="Z9" s="2"/>
    </row>
    <row r="10">
      <c r="A10" s="1" t="s">
        <v>152</v>
      </c>
      <c r="B10" s="1">
        <v>-4.0</v>
      </c>
      <c r="C10" s="1">
        <v>-3.0</v>
      </c>
      <c r="D10" s="1">
        <v>-3.0</v>
      </c>
      <c r="E10" s="1">
        <v>-6.0</v>
      </c>
      <c r="F10" s="1">
        <v>-6.0</v>
      </c>
      <c r="G10" s="1">
        <v>-9.0</v>
      </c>
      <c r="H10" s="1">
        <v>-12.0</v>
      </c>
      <c r="I10" s="1">
        <v>-12.0</v>
      </c>
      <c r="J10" s="1">
        <v>-2.0</v>
      </c>
      <c r="K10" s="1">
        <v>-10.0</v>
      </c>
      <c r="L10" s="2"/>
      <c r="M10" s="2"/>
      <c r="N10" s="2"/>
      <c r="O10" s="2"/>
      <c r="P10" s="2"/>
      <c r="Q10" s="2"/>
      <c r="R10" s="2"/>
      <c r="S10" s="2"/>
      <c r="T10" s="2"/>
      <c r="U10" s="2"/>
      <c r="V10" s="2"/>
      <c r="W10" s="2"/>
      <c r="X10" s="2"/>
      <c r="Y10" s="2"/>
      <c r="Z10" s="2"/>
    </row>
    <row r="11">
      <c r="A11" s="1" t="s">
        <v>153</v>
      </c>
      <c r="B11" s="1">
        <v>30.0</v>
      </c>
      <c r="C11" s="1">
        <v>13.0</v>
      </c>
      <c r="D11" s="1">
        <v>34.0</v>
      </c>
      <c r="E11" s="1">
        <v>37.0</v>
      </c>
      <c r="F11" s="1">
        <v>1.0</v>
      </c>
      <c r="G11" s="1">
        <v>5.0</v>
      </c>
      <c r="H11" s="1">
        <v>1.0</v>
      </c>
      <c r="I11" s="1">
        <v>17.0</v>
      </c>
      <c r="J11" s="1">
        <v>6.0</v>
      </c>
      <c r="K11" s="1">
        <v>24.0</v>
      </c>
      <c r="L11" s="2"/>
      <c r="M11" s="2"/>
      <c r="N11" s="2"/>
      <c r="O11" s="2"/>
      <c r="P11" s="2"/>
      <c r="Q11" s="2"/>
      <c r="R11" s="2"/>
      <c r="S11" s="2"/>
      <c r="T11" s="2"/>
      <c r="U11" s="2"/>
      <c r="V11" s="2"/>
      <c r="W11" s="2"/>
      <c r="X11" s="2"/>
      <c r="Y11" s="2"/>
      <c r="Z11" s="2"/>
    </row>
    <row r="12">
      <c r="A12" s="1" t="s">
        <v>154</v>
      </c>
      <c r="B12" s="1">
        <v>26.0</v>
      </c>
      <c r="C12" s="1">
        <v>10.0</v>
      </c>
      <c r="D12" s="1">
        <v>-3.0</v>
      </c>
      <c r="E12" s="1">
        <v>-6.0</v>
      </c>
      <c r="F12" s="1">
        <v>-4.0</v>
      </c>
      <c r="G12" s="1">
        <v>-3.0</v>
      </c>
      <c r="H12" s="1">
        <v>-10.0</v>
      </c>
      <c r="I12" s="1">
        <v>-12.0</v>
      </c>
      <c r="J12" s="1">
        <v>4.0</v>
      </c>
      <c r="K12" s="1">
        <v>14.0</v>
      </c>
      <c r="L12" s="2"/>
      <c r="M12" s="2"/>
      <c r="N12" s="2"/>
      <c r="O12" s="2"/>
      <c r="P12" s="2"/>
      <c r="Q12" s="2"/>
      <c r="R12" s="2"/>
      <c r="S12" s="2"/>
      <c r="T12" s="2"/>
      <c r="U12" s="2"/>
      <c r="V12" s="2"/>
      <c r="W12" s="2"/>
      <c r="X12" s="2"/>
      <c r="Y12" s="2"/>
      <c r="Z12" s="2"/>
    </row>
    <row r="13">
      <c r="A13" s="1" t="s">
        <v>155</v>
      </c>
      <c r="B13" s="1">
        <v>0.0</v>
      </c>
      <c r="C13" s="1">
        <v>0.0</v>
      </c>
      <c r="D13" s="1">
        <v>0.0</v>
      </c>
      <c r="E13" s="1">
        <v>-68.0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156</v>
      </c>
      <c r="B14" s="1">
        <v>18.0</v>
      </c>
      <c r="C14" s="1">
        <v>-44.0</v>
      </c>
      <c r="D14" s="1">
        <v>-86.0</v>
      </c>
      <c r="E14" s="1">
        <v>0.0</v>
      </c>
      <c r="F14" s="1">
        <v>26.0</v>
      </c>
      <c r="G14" s="1">
        <v>-31.0</v>
      </c>
      <c r="H14" s="1">
        <v>-21.0</v>
      </c>
      <c r="I14" s="1">
        <v>-1.0</v>
      </c>
      <c r="J14" s="1">
        <v>-9.0</v>
      </c>
      <c r="K14" s="1">
        <v>8.0</v>
      </c>
      <c r="L14" s="2"/>
      <c r="M14" s="2"/>
      <c r="N14" s="2"/>
      <c r="O14" s="2"/>
      <c r="P14" s="2"/>
      <c r="Q14" s="2"/>
      <c r="R14" s="2"/>
      <c r="S14" s="2"/>
      <c r="T14" s="2"/>
      <c r="U14" s="2"/>
      <c r="V14" s="2"/>
      <c r="W14" s="2"/>
      <c r="X14" s="2"/>
      <c r="Y14" s="2"/>
      <c r="Z14" s="2"/>
    </row>
    <row r="15">
      <c r="A15" s="1" t="s">
        <v>157</v>
      </c>
      <c r="B15" s="1">
        <v>14.0</v>
      </c>
      <c r="C15" s="1">
        <v>17.0</v>
      </c>
      <c r="D15" s="1">
        <v>17.0</v>
      </c>
      <c r="E15" s="1">
        <v>11.0</v>
      </c>
      <c r="F15" s="1">
        <v>21.0</v>
      </c>
      <c r="G15" s="1">
        <v>37.0</v>
      </c>
      <c r="H15" s="1">
        <v>65.0</v>
      </c>
      <c r="I15" s="1">
        <v>169.0</v>
      </c>
      <c r="J15" s="1">
        <v>193.0</v>
      </c>
      <c r="K15" s="1">
        <v>78.0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0.0</v>
      </c>
      <c r="I16" s="1">
        <v>0.0</v>
      </c>
      <c r="J16" s="1">
        <v>0.0</v>
      </c>
      <c r="K16" s="1">
        <v>-32.0</v>
      </c>
      <c r="L16" s="2"/>
      <c r="M16" s="2"/>
      <c r="N16" s="2"/>
      <c r="O16" s="2"/>
      <c r="P16" s="2"/>
      <c r="Q16" s="2"/>
      <c r="R16" s="2"/>
      <c r="S16" s="2"/>
      <c r="T16" s="2"/>
      <c r="U16" s="2"/>
      <c r="V16" s="2"/>
      <c r="W16" s="2"/>
      <c r="X16" s="2"/>
      <c r="Y16" s="2"/>
      <c r="Z16" s="2"/>
    </row>
    <row r="17">
      <c r="A17" s="1" t="s">
        <v>159</v>
      </c>
      <c r="B17" s="1">
        <v>-81.0</v>
      </c>
      <c r="C17" s="1">
        <v>0.0</v>
      </c>
      <c r="D17" s="1">
        <v>-2.0</v>
      </c>
      <c r="E17" s="1">
        <v>-4.0</v>
      </c>
      <c r="F17" s="1">
        <v>0.0</v>
      </c>
      <c r="G17" s="1">
        <v>-5.0</v>
      </c>
      <c r="H17" s="1">
        <v>-6.0</v>
      </c>
      <c r="I17" s="1">
        <v>-10.0</v>
      </c>
      <c r="J17" s="1">
        <v>-2.0</v>
      </c>
      <c r="K17" s="1">
        <v>0.0</v>
      </c>
      <c r="L17" s="2"/>
      <c r="M17" s="2"/>
      <c r="N17" s="2"/>
      <c r="O17" s="2"/>
      <c r="P17" s="2"/>
      <c r="Q17" s="2"/>
      <c r="R17" s="2"/>
      <c r="S17" s="2"/>
      <c r="T17" s="2"/>
      <c r="U17" s="2"/>
      <c r="V17" s="2"/>
      <c r="W17" s="2"/>
      <c r="X17" s="2"/>
      <c r="Y17" s="2"/>
      <c r="Z17" s="2"/>
    </row>
    <row r="18">
      <c r="A18" s="1" t="s">
        <v>160</v>
      </c>
      <c r="B18" s="1">
        <v>-2.0</v>
      </c>
      <c r="C18" s="1">
        <v>-4.0</v>
      </c>
      <c r="D18" s="1">
        <v>-3.0</v>
      </c>
      <c r="E18" s="1">
        <v>0.0</v>
      </c>
      <c r="F18" s="1">
        <v>0.0</v>
      </c>
      <c r="G18" s="1">
        <v>-5.0</v>
      </c>
      <c r="H18" s="1">
        <v>0.0</v>
      </c>
      <c r="I18" s="1">
        <v>-5.0</v>
      </c>
      <c r="J18" s="1">
        <v>28.0</v>
      </c>
      <c r="K18" s="1">
        <v>17.0</v>
      </c>
      <c r="L18" s="2"/>
      <c r="M18" s="2"/>
      <c r="N18" s="2"/>
      <c r="O18" s="2"/>
      <c r="P18" s="2"/>
      <c r="Q18" s="2"/>
      <c r="R18" s="2"/>
      <c r="S18" s="2"/>
      <c r="T18" s="2"/>
      <c r="U18" s="2"/>
      <c r="V18" s="2"/>
      <c r="W18" s="2"/>
      <c r="X18" s="2"/>
      <c r="Y18" s="2"/>
      <c r="Z18" s="2"/>
    </row>
    <row r="19">
      <c r="A19" s="1" t="s">
        <v>161</v>
      </c>
      <c r="B19" s="1">
        <v>11.0</v>
      </c>
      <c r="C19" s="1">
        <v>13.0</v>
      </c>
      <c r="D19" s="1">
        <v>11.0</v>
      </c>
      <c r="E19" s="1">
        <v>7.0</v>
      </c>
      <c r="F19" s="1">
        <v>21.0</v>
      </c>
      <c r="G19" s="1">
        <v>26.0</v>
      </c>
      <c r="H19" s="1">
        <v>59.0</v>
      </c>
      <c r="I19" s="1">
        <v>154.0</v>
      </c>
      <c r="J19" s="1">
        <v>219.0</v>
      </c>
      <c r="K19" s="1">
        <v>64.0</v>
      </c>
      <c r="L19" s="2"/>
      <c r="M19" s="2"/>
      <c r="N19" s="2"/>
      <c r="O19" s="2"/>
      <c r="P19" s="2"/>
      <c r="Q19" s="2"/>
      <c r="R19" s="2"/>
      <c r="S19" s="2"/>
      <c r="T19" s="2"/>
      <c r="U19" s="2"/>
      <c r="V19" s="2"/>
      <c r="W19" s="2"/>
      <c r="X19" s="2"/>
      <c r="Y19" s="2"/>
      <c r="Z19" s="2"/>
    </row>
    <row r="20">
      <c r="A20" s="1" t="s">
        <v>162</v>
      </c>
      <c r="B20" s="1">
        <v>2.0</v>
      </c>
      <c r="C20" s="1">
        <v>4.0</v>
      </c>
      <c r="D20" s="1">
        <v>1.0</v>
      </c>
      <c r="E20" s="1">
        <v>-21.0</v>
      </c>
      <c r="F20" s="1">
        <v>4.0</v>
      </c>
      <c r="G20" s="1">
        <v>4.0</v>
      </c>
      <c r="H20" s="1">
        <v>-70.0</v>
      </c>
      <c r="I20" s="1">
        <v>25.0</v>
      </c>
      <c r="J20" s="1">
        <v>33.0</v>
      </c>
      <c r="K20" s="1">
        <v>22.0</v>
      </c>
      <c r="L20" s="2"/>
      <c r="M20" s="2"/>
      <c r="N20" s="2"/>
      <c r="O20" s="2"/>
      <c r="P20" s="2"/>
      <c r="Q20" s="2"/>
      <c r="R20" s="2"/>
      <c r="S20" s="2"/>
      <c r="T20" s="2"/>
      <c r="U20" s="2"/>
      <c r="V20" s="2"/>
      <c r="W20" s="2"/>
      <c r="X20" s="2"/>
      <c r="Y20" s="2"/>
      <c r="Z20" s="2"/>
    </row>
    <row r="21" ht="15.75" customHeight="1">
      <c r="A21" s="1" t="s">
        <v>163</v>
      </c>
      <c r="B21" s="1">
        <v>8.0</v>
      </c>
      <c r="C21" s="1">
        <v>9.0</v>
      </c>
      <c r="D21" s="1">
        <v>11.0</v>
      </c>
      <c r="E21" s="1">
        <v>28.0</v>
      </c>
      <c r="F21" s="1">
        <v>16.0</v>
      </c>
      <c r="G21" s="1">
        <v>21.0</v>
      </c>
      <c r="H21" s="1">
        <v>59.0</v>
      </c>
      <c r="I21" s="1">
        <v>128.0</v>
      </c>
      <c r="J21" s="1">
        <v>186.0</v>
      </c>
      <c r="K21" s="1">
        <v>41.0</v>
      </c>
      <c r="L21" s="2"/>
      <c r="M21" s="2"/>
      <c r="N21" s="2"/>
      <c r="O21" s="2"/>
      <c r="P21" s="2"/>
      <c r="Q21" s="2"/>
      <c r="R21" s="2"/>
      <c r="S21" s="2"/>
      <c r="T21" s="2"/>
      <c r="U21" s="2"/>
      <c r="V21" s="2"/>
      <c r="W21" s="2"/>
      <c r="X21" s="2"/>
      <c r="Y21" s="2"/>
      <c r="Z21" s="2"/>
    </row>
    <row r="22" ht="15.75" customHeight="1">
      <c r="A22" s="1" t="s">
        <v>164</v>
      </c>
      <c r="B22" s="1">
        <v>8.0</v>
      </c>
      <c r="C22" s="1">
        <v>9.0</v>
      </c>
      <c r="D22" s="1">
        <v>11.0</v>
      </c>
      <c r="E22" s="1">
        <v>28.0</v>
      </c>
      <c r="F22" s="1">
        <v>16.0</v>
      </c>
      <c r="G22" s="1">
        <v>21.0</v>
      </c>
      <c r="H22" s="1">
        <v>59.0</v>
      </c>
      <c r="I22" s="1">
        <v>128.0</v>
      </c>
      <c r="J22" s="1">
        <v>186.0</v>
      </c>
      <c r="K22" s="1">
        <v>41.0</v>
      </c>
      <c r="L22" s="2"/>
      <c r="M22" s="2"/>
      <c r="N22" s="2"/>
      <c r="O22" s="2"/>
      <c r="P22" s="2"/>
      <c r="Q22" s="2"/>
      <c r="R22" s="2"/>
      <c r="S22" s="2"/>
      <c r="T22" s="2"/>
      <c r="U22" s="2"/>
      <c r="V22" s="2"/>
      <c r="W22" s="2"/>
      <c r="X22" s="2"/>
      <c r="Y22" s="2"/>
      <c r="Z22" s="2"/>
    </row>
    <row r="23" ht="15.75" customHeight="1">
      <c r="A23" s="1" t="s">
        <v>165</v>
      </c>
      <c r="B23" s="1">
        <v>8.0</v>
      </c>
      <c r="C23" s="1">
        <v>9.0</v>
      </c>
      <c r="D23" s="1">
        <v>11.0</v>
      </c>
      <c r="E23" s="1">
        <v>28.0</v>
      </c>
      <c r="F23" s="1">
        <v>16.0</v>
      </c>
      <c r="G23" s="1">
        <v>21.0</v>
      </c>
      <c r="H23" s="1">
        <v>59.0</v>
      </c>
      <c r="I23" s="1">
        <v>128.0</v>
      </c>
      <c r="J23" s="1">
        <v>186.0</v>
      </c>
      <c r="K23" s="1">
        <v>41.0</v>
      </c>
      <c r="L23" s="2"/>
      <c r="M23" s="2"/>
      <c r="N23" s="2"/>
      <c r="O23" s="2"/>
      <c r="P23" s="2"/>
      <c r="Q23" s="2"/>
      <c r="R23" s="2"/>
      <c r="S23" s="2"/>
      <c r="T23" s="2"/>
      <c r="U23" s="2"/>
      <c r="V23" s="2"/>
      <c r="W23" s="2"/>
      <c r="X23" s="2"/>
      <c r="Y23" s="2"/>
      <c r="Z23" s="2"/>
    </row>
    <row r="24" ht="15.75" customHeight="1">
      <c r="A24" s="1" t="s">
        <v>166</v>
      </c>
      <c r="B24" s="1">
        <v>8.0</v>
      </c>
      <c r="C24" s="1">
        <v>9.0</v>
      </c>
      <c r="D24" s="1">
        <v>11.0</v>
      </c>
      <c r="E24" s="1">
        <v>28.0</v>
      </c>
      <c r="F24" s="1">
        <v>16.0</v>
      </c>
      <c r="G24" s="1">
        <v>21.0</v>
      </c>
      <c r="H24" s="1">
        <v>59.0</v>
      </c>
      <c r="I24" s="1">
        <v>128.0</v>
      </c>
      <c r="J24" s="1">
        <v>186.0</v>
      </c>
      <c r="K24" s="1">
        <v>41.0</v>
      </c>
      <c r="L24" s="2"/>
      <c r="M24" s="2"/>
      <c r="N24" s="2"/>
      <c r="O24" s="2"/>
      <c r="P24" s="2"/>
      <c r="Q24" s="2"/>
      <c r="R24" s="2"/>
      <c r="S24" s="2"/>
      <c r="T24" s="2"/>
      <c r="U24" s="2"/>
      <c r="V24" s="2"/>
      <c r="W24" s="2"/>
      <c r="X24" s="2"/>
      <c r="Y24" s="2"/>
      <c r="Z24" s="2"/>
    </row>
    <row r="25" ht="15.75" customHeight="1">
      <c r="A25" s="1" t="s">
        <v>167</v>
      </c>
      <c r="B25" s="1">
        <v>8.0</v>
      </c>
      <c r="C25" s="1">
        <v>9.0</v>
      </c>
      <c r="D25" s="1">
        <v>11.0</v>
      </c>
      <c r="E25" s="1">
        <v>28.0</v>
      </c>
      <c r="F25" s="1">
        <v>16.0</v>
      </c>
      <c r="G25" s="1">
        <v>21.0</v>
      </c>
      <c r="H25" s="1">
        <v>59.0</v>
      </c>
      <c r="I25" s="1">
        <v>128.0</v>
      </c>
      <c r="J25" s="1">
        <v>186.0</v>
      </c>
      <c r="K25" s="1">
        <v>41.0</v>
      </c>
      <c r="L25" s="2"/>
      <c r="M25" s="2"/>
      <c r="N25" s="2"/>
      <c r="O25" s="2"/>
      <c r="P25" s="2"/>
      <c r="Q25" s="2"/>
      <c r="R25" s="2"/>
      <c r="S25" s="2"/>
      <c r="T25" s="2"/>
      <c r="U25" s="2"/>
      <c r="V25" s="2"/>
      <c r="W25" s="2"/>
      <c r="X25" s="2"/>
      <c r="Y25" s="2"/>
      <c r="Z25" s="2"/>
    </row>
    <row r="26" ht="15.75" customHeight="1">
      <c r="A26" s="1" t="s">
        <v>168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169</v>
      </c>
      <c r="B27" s="1" t="s">
        <v>170</v>
      </c>
      <c r="C27" s="1" t="s">
        <v>171</v>
      </c>
      <c r="D27" s="1" t="s">
        <v>172</v>
      </c>
      <c r="E27" s="1" t="s">
        <v>173</v>
      </c>
      <c r="F27" s="1" t="s">
        <v>174</v>
      </c>
      <c r="G27" s="1" t="s">
        <v>175</v>
      </c>
      <c r="H27" s="1" t="s">
        <v>176</v>
      </c>
      <c r="I27" s="1" t="s">
        <v>177</v>
      </c>
      <c r="J27" s="1" t="s">
        <v>178</v>
      </c>
      <c r="K27" s="1" t="s">
        <v>179</v>
      </c>
      <c r="L27" s="2"/>
      <c r="M27" s="2"/>
      <c r="N27" s="2"/>
      <c r="O27" s="2"/>
      <c r="P27" s="2"/>
      <c r="Q27" s="2"/>
      <c r="R27" s="2"/>
      <c r="S27" s="2"/>
      <c r="T27" s="2"/>
      <c r="U27" s="2"/>
      <c r="V27" s="2"/>
      <c r="W27" s="2"/>
      <c r="X27" s="2"/>
      <c r="Y27" s="2"/>
      <c r="Z27" s="2"/>
    </row>
    <row r="28" ht="15.75" customHeight="1">
      <c r="A28" s="1" t="s">
        <v>180</v>
      </c>
      <c r="B28" s="1" t="s">
        <v>170</v>
      </c>
      <c r="C28" s="1" t="s">
        <v>171</v>
      </c>
      <c r="D28" s="1" t="s">
        <v>172</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181</v>
      </c>
      <c r="B29" s="1">
        <v>32.0</v>
      </c>
      <c r="C29" s="1">
        <v>32.0</v>
      </c>
      <c r="D29" s="1">
        <v>33.0</v>
      </c>
      <c r="E29" s="1">
        <v>38.0</v>
      </c>
      <c r="F29" s="1">
        <v>43.0</v>
      </c>
      <c r="G29" s="1">
        <v>48.0</v>
      </c>
      <c r="H29" s="1">
        <v>52.0</v>
      </c>
      <c r="I29" s="1">
        <v>55.0</v>
      </c>
      <c r="J29" s="1">
        <v>55.0</v>
      </c>
      <c r="K29" s="1">
        <v>55.0</v>
      </c>
      <c r="L29" s="2"/>
      <c r="M29" s="2"/>
      <c r="N29" s="2"/>
      <c r="O29" s="2"/>
      <c r="P29" s="2"/>
      <c r="Q29" s="2"/>
      <c r="R29" s="2"/>
      <c r="S29" s="2"/>
      <c r="T29" s="2"/>
      <c r="U29" s="2"/>
      <c r="V29" s="2"/>
      <c r="W29" s="2"/>
      <c r="X29" s="2"/>
      <c r="Y29" s="2"/>
      <c r="Z29" s="2"/>
    </row>
    <row r="30" ht="15.75" customHeight="1">
      <c r="A30" s="1" t="s">
        <v>182</v>
      </c>
      <c r="B30" s="1" t="s">
        <v>170</v>
      </c>
      <c r="C30" s="1" t="s">
        <v>171</v>
      </c>
      <c r="D30" s="1" t="s">
        <v>183</v>
      </c>
      <c r="E30" s="1" t="s">
        <v>184</v>
      </c>
      <c r="F30" s="1" t="s">
        <v>185</v>
      </c>
      <c r="G30" s="1" t="s">
        <v>175</v>
      </c>
      <c r="H30" s="1" t="s">
        <v>186</v>
      </c>
      <c r="I30" s="1" t="s">
        <v>187</v>
      </c>
      <c r="J30" s="1" t="s">
        <v>188</v>
      </c>
      <c r="K30" s="1" t="s">
        <v>173</v>
      </c>
      <c r="L30" s="2"/>
      <c r="M30" s="2"/>
      <c r="N30" s="2"/>
      <c r="O30" s="2"/>
      <c r="P30" s="2"/>
      <c r="Q30" s="2"/>
      <c r="R30" s="2"/>
      <c r="S30" s="2"/>
      <c r="T30" s="2"/>
      <c r="U30" s="2"/>
      <c r="V30" s="2"/>
      <c r="W30" s="2"/>
      <c r="X30" s="2"/>
      <c r="Y30" s="2"/>
      <c r="Z30" s="2"/>
    </row>
    <row r="31" ht="15.75" customHeight="1">
      <c r="A31" s="1" t="s">
        <v>189</v>
      </c>
      <c r="B31" s="1" t="s">
        <v>170</v>
      </c>
      <c r="C31" s="1" t="s">
        <v>171</v>
      </c>
      <c r="D31" s="1" t="s">
        <v>183</v>
      </c>
      <c r="E31" s="1" t="s">
        <v>184</v>
      </c>
      <c r="F31" s="1" t="s">
        <v>185</v>
      </c>
      <c r="G31" s="1" t="s">
        <v>175</v>
      </c>
      <c r="H31" s="1" t="s">
        <v>186</v>
      </c>
      <c r="I31" s="1" t="s">
        <v>187</v>
      </c>
      <c r="J31" s="1" t="s">
        <v>188</v>
      </c>
      <c r="K31" s="1" t="s">
        <v>173</v>
      </c>
      <c r="L31" s="2"/>
      <c r="M31" s="2"/>
      <c r="N31" s="2"/>
      <c r="O31" s="2"/>
      <c r="P31" s="2"/>
      <c r="Q31" s="2"/>
      <c r="R31" s="2"/>
      <c r="S31" s="2"/>
      <c r="T31" s="2"/>
      <c r="U31" s="2"/>
      <c r="V31" s="2"/>
      <c r="W31" s="2"/>
      <c r="X31" s="2"/>
      <c r="Y31" s="2"/>
      <c r="Z31" s="2"/>
    </row>
    <row r="32" ht="15.75" customHeight="1">
      <c r="A32" s="1" t="s">
        <v>190</v>
      </c>
      <c r="B32" s="1">
        <v>33.0</v>
      </c>
      <c r="C32" s="1">
        <v>33.0</v>
      </c>
      <c r="D32" s="1">
        <v>34.0</v>
      </c>
      <c r="E32" s="1">
        <v>39.0</v>
      </c>
      <c r="F32" s="1">
        <v>45.0</v>
      </c>
      <c r="G32" s="1">
        <v>49.0</v>
      </c>
      <c r="H32" s="1">
        <v>53.0</v>
      </c>
      <c r="I32" s="1">
        <v>57.0</v>
      </c>
      <c r="J32" s="1">
        <v>57.0</v>
      </c>
      <c r="K32" s="1">
        <v>56.0</v>
      </c>
      <c r="L32" s="2"/>
      <c r="M32" s="2"/>
      <c r="N32" s="2"/>
      <c r="O32" s="2"/>
      <c r="P32" s="2"/>
      <c r="Q32" s="2"/>
      <c r="R32" s="2"/>
      <c r="S32" s="2"/>
      <c r="T32" s="2"/>
      <c r="U32" s="2"/>
      <c r="V32" s="2"/>
      <c r="W32" s="2"/>
      <c r="X32" s="2"/>
      <c r="Y32" s="2"/>
      <c r="Z32" s="2"/>
    </row>
    <row r="33" ht="15.75" customHeight="1">
      <c r="A33" s="1" t="s">
        <v>191</v>
      </c>
      <c r="B33" s="1" t="s">
        <v>192</v>
      </c>
      <c r="C33" s="1" t="s">
        <v>193</v>
      </c>
      <c r="D33" s="1" t="s">
        <v>194</v>
      </c>
      <c r="E33" s="1" t="s">
        <v>195</v>
      </c>
      <c r="F33" s="1" t="s">
        <v>196</v>
      </c>
      <c r="G33" s="1" t="s">
        <v>197</v>
      </c>
      <c r="H33" s="1" t="s">
        <v>198</v>
      </c>
      <c r="I33" s="1" t="s">
        <v>199</v>
      </c>
      <c r="J33" s="1" t="s">
        <v>200</v>
      </c>
      <c r="K33" s="1" t="s">
        <v>201</v>
      </c>
      <c r="L33" s="2"/>
      <c r="M33" s="2"/>
      <c r="N33" s="2"/>
      <c r="O33" s="2"/>
      <c r="P33" s="2"/>
      <c r="Q33" s="2"/>
      <c r="R33" s="2"/>
      <c r="S33" s="2"/>
      <c r="T33" s="2"/>
      <c r="U33" s="2"/>
      <c r="V33" s="2"/>
      <c r="W33" s="2"/>
      <c r="X33" s="2"/>
      <c r="Y33" s="2"/>
      <c r="Z33" s="2"/>
    </row>
    <row r="34" ht="15.75" customHeight="1">
      <c r="A34" s="1" t="s">
        <v>202</v>
      </c>
      <c r="B34" s="1" t="s">
        <v>203</v>
      </c>
      <c r="C34" s="1" t="s">
        <v>193</v>
      </c>
      <c r="D34" s="1" t="s">
        <v>196</v>
      </c>
      <c r="E34" s="1" t="s">
        <v>204</v>
      </c>
      <c r="F34" s="1" t="s">
        <v>205</v>
      </c>
      <c r="G34" s="1" t="s">
        <v>206</v>
      </c>
      <c r="H34" s="1" t="s">
        <v>207</v>
      </c>
      <c r="I34" s="1" t="s">
        <v>208</v>
      </c>
      <c r="J34" s="1" t="s">
        <v>209</v>
      </c>
      <c r="K34" s="1" t="s">
        <v>210</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211</v>
      </c>
      <c r="B36" s="1">
        <v>17.0</v>
      </c>
      <c r="C36" s="1">
        <v>22.0</v>
      </c>
      <c r="D36" s="1">
        <v>26.0</v>
      </c>
      <c r="E36" s="1">
        <v>28.0</v>
      </c>
      <c r="F36" s="1">
        <v>41.0</v>
      </c>
      <c r="G36" s="1">
        <v>62.0</v>
      </c>
      <c r="H36" s="1">
        <v>103.0</v>
      </c>
      <c r="I36" s="1">
        <v>222.0</v>
      </c>
      <c r="J36" s="1">
        <v>250.0</v>
      </c>
      <c r="K36" s="1">
        <v>124.0</v>
      </c>
      <c r="L36" s="2"/>
      <c r="M36" s="2"/>
      <c r="N36" s="2"/>
      <c r="O36" s="2"/>
      <c r="P36" s="2"/>
      <c r="Q36" s="2"/>
      <c r="R36" s="2"/>
      <c r="S36" s="2"/>
      <c r="T36" s="2"/>
      <c r="U36" s="2"/>
      <c r="V36" s="2"/>
      <c r="W36" s="2"/>
      <c r="X36" s="2"/>
      <c r="Y36" s="2"/>
      <c r="Z36" s="2"/>
    </row>
    <row r="37" ht="15.75" customHeight="1">
      <c r="A37" s="1" t="s">
        <v>212</v>
      </c>
      <c r="B37" s="1">
        <v>15.0</v>
      </c>
      <c r="C37" s="1">
        <v>19.0</v>
      </c>
      <c r="D37" s="1">
        <v>23.0</v>
      </c>
      <c r="E37" s="1">
        <v>24.0</v>
      </c>
      <c r="F37" s="1">
        <v>36.0</v>
      </c>
      <c r="G37" s="1">
        <v>55.0</v>
      </c>
      <c r="H37" s="1">
        <v>92.0</v>
      </c>
      <c r="I37" s="1">
        <v>205.0</v>
      </c>
      <c r="J37" s="1">
        <v>226.0</v>
      </c>
      <c r="K37" s="1">
        <v>87.0</v>
      </c>
      <c r="L37" s="2"/>
      <c r="M37" s="2"/>
      <c r="N37" s="2"/>
      <c r="O37" s="2"/>
      <c r="P37" s="2"/>
      <c r="Q37" s="2"/>
      <c r="R37" s="2"/>
      <c r="S37" s="2"/>
      <c r="T37" s="2"/>
      <c r="U37" s="2"/>
      <c r="V37" s="2"/>
      <c r="W37" s="2"/>
      <c r="X37" s="2"/>
      <c r="Y37" s="2"/>
      <c r="Z37" s="2"/>
    </row>
    <row r="38" ht="15.75" customHeight="1">
      <c r="A38" s="1" t="s">
        <v>213</v>
      </c>
      <c r="B38" s="1">
        <v>13.0</v>
      </c>
      <c r="C38" s="1">
        <v>17.0</v>
      </c>
      <c r="D38" s="1">
        <v>21.0</v>
      </c>
      <c r="E38" s="1">
        <v>18.0</v>
      </c>
      <c r="F38" s="1">
        <v>25.0</v>
      </c>
      <c r="G38" s="1">
        <v>41.0</v>
      </c>
      <c r="H38" s="1">
        <v>75.0</v>
      </c>
      <c r="I38" s="1">
        <v>183.0</v>
      </c>
      <c r="J38" s="1">
        <v>199.0</v>
      </c>
      <c r="K38" s="1">
        <v>56.0</v>
      </c>
      <c r="L38" s="2"/>
      <c r="M38" s="2"/>
      <c r="N38" s="2"/>
      <c r="O38" s="2"/>
      <c r="P38" s="2"/>
      <c r="Q38" s="2"/>
      <c r="R38" s="2"/>
      <c r="S38" s="2"/>
      <c r="T38" s="2"/>
      <c r="U38" s="2"/>
      <c r="V38" s="2"/>
      <c r="W38" s="2"/>
      <c r="X38" s="2"/>
      <c r="Y38" s="2"/>
      <c r="Z38" s="2"/>
    </row>
    <row r="39" ht="15.75" customHeight="1">
      <c r="A39" s="1" t="s">
        <v>214</v>
      </c>
      <c r="B39" s="1">
        <v>20.0</v>
      </c>
      <c r="C39" s="1">
        <v>25.0</v>
      </c>
      <c r="D39" s="1">
        <v>29.0</v>
      </c>
      <c r="E39" s="1">
        <v>32.0</v>
      </c>
      <c r="F39" s="1">
        <v>46.0</v>
      </c>
      <c r="G39" s="1">
        <v>68.0</v>
      </c>
      <c r="H39" s="1">
        <v>111.0</v>
      </c>
      <c r="I39" s="1">
        <v>239.0</v>
      </c>
      <c r="J39" s="1">
        <v>279.0</v>
      </c>
      <c r="K39" s="1">
        <v>149.0</v>
      </c>
      <c r="L39" s="2"/>
      <c r="M39" s="2"/>
      <c r="N39" s="2"/>
      <c r="O39" s="2"/>
      <c r="P39" s="2"/>
      <c r="Q39" s="2"/>
      <c r="R39" s="2"/>
      <c r="S39" s="2"/>
      <c r="T39" s="2"/>
      <c r="U39" s="2"/>
      <c r="V39" s="2"/>
      <c r="W39" s="2"/>
      <c r="X39" s="2"/>
      <c r="Y39" s="2"/>
      <c r="Z39" s="2"/>
    </row>
    <row r="40" ht="15.75" customHeight="1">
      <c r="A40" s="1" t="s">
        <v>215</v>
      </c>
      <c r="B40" s="1">
        <v>63.0</v>
      </c>
      <c r="C40" s="1">
        <v>83.0</v>
      </c>
      <c r="D40" s="1">
        <v>105.0</v>
      </c>
      <c r="E40" s="1">
        <v>141.0</v>
      </c>
      <c r="F40" s="1">
        <v>194.0</v>
      </c>
      <c r="G40" s="1">
        <v>270.0</v>
      </c>
      <c r="H40" s="1">
        <v>366.0</v>
      </c>
      <c r="I40" s="1">
        <v>671.0</v>
      </c>
      <c r="J40" s="1">
        <v>802.0</v>
      </c>
      <c r="K40" s="1">
        <v>639.0</v>
      </c>
      <c r="L40" s="2"/>
      <c r="M40" s="2"/>
      <c r="N40" s="2"/>
      <c r="O40" s="2"/>
      <c r="P40" s="2"/>
      <c r="Q40" s="2"/>
      <c r="R40" s="2"/>
      <c r="S40" s="2"/>
      <c r="T40" s="2"/>
      <c r="U40" s="2"/>
      <c r="V40" s="2"/>
      <c r="W40" s="2"/>
      <c r="X40" s="2"/>
      <c r="Y40" s="2"/>
      <c r="Z40" s="2"/>
    </row>
    <row r="41" ht="15.75" customHeight="1">
      <c r="A41" s="1" t="s">
        <v>216</v>
      </c>
      <c r="B41" s="1" t="s">
        <v>217</v>
      </c>
      <c r="C41" s="1" t="s">
        <v>218</v>
      </c>
      <c r="D41" s="1" t="s">
        <v>219</v>
      </c>
      <c r="E41" s="1" t="s">
        <v>220</v>
      </c>
      <c r="F41" s="1" t="s">
        <v>221</v>
      </c>
      <c r="G41" s="1" t="s">
        <v>222</v>
      </c>
      <c r="H41" s="1" t="s">
        <v>223</v>
      </c>
      <c r="I41" s="1" t="s">
        <v>224</v>
      </c>
      <c r="J41" s="1" t="s">
        <v>225</v>
      </c>
      <c r="K41" s="1" t="s">
        <v>226</v>
      </c>
      <c r="L41" s="2"/>
      <c r="M41" s="2"/>
      <c r="N41" s="2"/>
      <c r="O41" s="2"/>
      <c r="P41" s="2"/>
      <c r="Q41" s="2"/>
      <c r="R41" s="2"/>
      <c r="S41" s="2"/>
      <c r="T41" s="2"/>
      <c r="U41" s="2"/>
      <c r="V41" s="2"/>
      <c r="W41" s="2"/>
      <c r="X41" s="2"/>
      <c r="Y41" s="2"/>
      <c r="Z41" s="2"/>
    </row>
    <row r="42" ht="15.75" customHeight="1">
      <c r="A42" s="1" t="s">
        <v>227</v>
      </c>
      <c r="B42" s="1">
        <v>2.0</v>
      </c>
      <c r="C42" s="1">
        <v>3.0</v>
      </c>
      <c r="D42" s="1">
        <v>4.0</v>
      </c>
      <c r="E42" s="1">
        <v>3.0</v>
      </c>
      <c r="F42" s="1">
        <v>4.0</v>
      </c>
      <c r="G42" s="1">
        <v>8.0</v>
      </c>
      <c r="H42" s="1">
        <v>5.0</v>
      </c>
      <c r="I42" s="1">
        <v>20.0</v>
      </c>
      <c r="J42" s="1">
        <v>34.0</v>
      </c>
      <c r="K42" s="1">
        <v>20.0</v>
      </c>
      <c r="L42" s="2"/>
      <c r="M42" s="2"/>
      <c r="N42" s="2"/>
      <c r="O42" s="2"/>
      <c r="P42" s="2"/>
      <c r="Q42" s="2"/>
      <c r="R42" s="2"/>
      <c r="S42" s="2"/>
      <c r="T42" s="2"/>
      <c r="U42" s="2"/>
      <c r="V42" s="2"/>
      <c r="W42" s="2"/>
      <c r="X42" s="2"/>
      <c r="Y42" s="2"/>
      <c r="Z42" s="2"/>
    </row>
    <row r="43" ht="15.75" customHeight="1">
      <c r="A43" s="1" t="s">
        <v>228</v>
      </c>
      <c r="B43" s="1">
        <v>48.0</v>
      </c>
      <c r="C43" s="1">
        <v>33.0</v>
      </c>
      <c r="D43" s="1">
        <v>-4.0</v>
      </c>
      <c r="E43" s="1">
        <v>-24.0</v>
      </c>
      <c r="F43" s="1">
        <v>46.0</v>
      </c>
      <c r="G43" s="1">
        <v>-5.0</v>
      </c>
      <c r="H43" s="1">
        <v>-5.0</v>
      </c>
      <c r="I43" s="1">
        <v>5.0</v>
      </c>
      <c r="J43" s="1">
        <v>-1.0</v>
      </c>
      <c r="K43" s="1">
        <v>2.0</v>
      </c>
      <c r="L43" s="2"/>
      <c r="M43" s="2"/>
      <c r="N43" s="2"/>
      <c r="O43" s="2"/>
      <c r="P43" s="2"/>
      <c r="Q43" s="2"/>
      <c r="R43" s="2"/>
      <c r="S43" s="2"/>
      <c r="T43" s="2"/>
      <c r="U43" s="2"/>
      <c r="V43" s="2"/>
      <c r="W43" s="2"/>
      <c r="X43" s="2"/>
      <c r="Y43" s="2"/>
      <c r="Z43" s="2"/>
    </row>
    <row r="44" ht="15.75" customHeight="1">
      <c r="A44" s="1" t="s">
        <v>229</v>
      </c>
      <c r="B44" s="1">
        <v>8.0</v>
      </c>
      <c r="C44" s="1">
        <v>10.0</v>
      </c>
      <c r="D44" s="1">
        <v>10.0</v>
      </c>
      <c r="E44" s="1">
        <v>7.0</v>
      </c>
      <c r="F44" s="1">
        <v>13.0</v>
      </c>
      <c r="G44" s="1">
        <v>23.0</v>
      </c>
      <c r="H44" s="1">
        <v>40.0</v>
      </c>
      <c r="I44" s="1">
        <v>106.0</v>
      </c>
      <c r="J44" s="1">
        <v>121.0</v>
      </c>
      <c r="K44" s="1">
        <v>49.0</v>
      </c>
      <c r="L44" s="2"/>
      <c r="M44" s="2"/>
      <c r="N44" s="2"/>
      <c r="O44" s="2"/>
      <c r="P44" s="2"/>
      <c r="Q44" s="2"/>
      <c r="R44" s="2"/>
      <c r="S44" s="2"/>
      <c r="T44" s="2"/>
      <c r="U44" s="2"/>
      <c r="V44" s="2"/>
      <c r="W44" s="2"/>
      <c r="X44" s="2"/>
      <c r="Y44" s="2"/>
      <c r="Z44" s="2"/>
    </row>
    <row r="45" ht="15.75" customHeight="1">
      <c r="A45" s="1" t="s">
        <v>230</v>
      </c>
      <c r="B45" s="1">
        <v>4.0</v>
      </c>
      <c r="C45" s="1">
        <v>3.0</v>
      </c>
      <c r="D45" s="1">
        <v>3.0</v>
      </c>
      <c r="E45" s="1">
        <v>6.0</v>
      </c>
      <c r="F45" s="1">
        <v>6.0</v>
      </c>
      <c r="G45" s="1">
        <v>9.0</v>
      </c>
      <c r="H45" s="1">
        <v>12.0</v>
      </c>
      <c r="I45" s="1">
        <v>12.0</v>
      </c>
      <c r="J45" s="1">
        <v>1.0</v>
      </c>
      <c r="K45" s="1">
        <v>1.0</v>
      </c>
      <c r="L45" s="2"/>
      <c r="M45" s="2"/>
      <c r="N45" s="2"/>
      <c r="O45" s="2"/>
      <c r="P45" s="2"/>
      <c r="Q45" s="2"/>
      <c r="R45" s="2"/>
      <c r="S45" s="2"/>
      <c r="T45" s="2"/>
      <c r="U45" s="2"/>
      <c r="V45" s="2"/>
      <c r="W45" s="2"/>
      <c r="X45" s="2"/>
      <c r="Y45" s="2"/>
      <c r="Z45" s="2"/>
    </row>
    <row r="46" ht="15.75" customHeight="1">
      <c r="A46" s="1" t="s">
        <v>231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232</v>
      </c>
      <c r="B47" s="1">
        <v>0.0</v>
      </c>
      <c r="C47" s="1">
        <v>0.0</v>
      </c>
      <c r="D47" s="1">
        <v>0.0</v>
      </c>
      <c r="E47" s="1">
        <v>0.0</v>
      </c>
      <c r="F47" s="1">
        <v>20.0</v>
      </c>
      <c r="G47" s="1">
        <v>10.0</v>
      </c>
      <c r="H47" s="1">
        <v>30.0</v>
      </c>
      <c r="I47" s="1">
        <v>0.0</v>
      </c>
      <c r="J47" s="1">
        <v>60.0</v>
      </c>
      <c r="K47" s="1">
        <v>80.0</v>
      </c>
      <c r="L47" s="2"/>
      <c r="M47" s="2"/>
      <c r="N47" s="2"/>
      <c r="O47" s="2"/>
      <c r="P47" s="2"/>
      <c r="Q47" s="2"/>
      <c r="R47" s="2"/>
      <c r="S47" s="2"/>
      <c r="T47" s="2"/>
      <c r="U47" s="2"/>
      <c r="V47" s="2"/>
      <c r="W47" s="2"/>
      <c r="X47" s="2"/>
      <c r="Y47" s="2"/>
      <c r="Z47" s="2"/>
    </row>
    <row r="48" ht="15.75" customHeight="1">
      <c r="A48" s="1" t="s">
        <v>233</v>
      </c>
      <c r="B48" s="1">
        <v>5.0</v>
      </c>
      <c r="C48" s="1">
        <v>5.0</v>
      </c>
      <c r="D48" s="1">
        <v>7.0</v>
      </c>
      <c r="E48" s="1">
        <v>8.0</v>
      </c>
      <c r="F48" s="1">
        <v>15.0</v>
      </c>
      <c r="G48" s="1">
        <v>19.0</v>
      </c>
      <c r="H48" s="1">
        <v>20.0</v>
      </c>
      <c r="I48" s="1">
        <v>34.0</v>
      </c>
      <c r="J48" s="1">
        <v>43.0</v>
      </c>
      <c r="K48" s="1">
        <v>42.0</v>
      </c>
      <c r="L48" s="2"/>
      <c r="M48" s="2"/>
      <c r="N48" s="2"/>
      <c r="O48" s="2"/>
      <c r="P48" s="2"/>
      <c r="Q48" s="2"/>
      <c r="R48" s="2"/>
      <c r="S48" s="2"/>
      <c r="T48" s="2"/>
      <c r="U48" s="2"/>
      <c r="V48" s="2"/>
      <c r="W48" s="2"/>
      <c r="X48" s="2"/>
      <c r="Y48" s="2"/>
      <c r="Z48" s="2"/>
    </row>
    <row r="49" ht="15.75" customHeight="1">
      <c r="A49" s="1" t="s">
        <v>234</v>
      </c>
      <c r="B49" s="1">
        <v>2.0</v>
      </c>
      <c r="C49" s="1">
        <v>2.0</v>
      </c>
      <c r="D49" s="1">
        <v>2.0</v>
      </c>
      <c r="E49" s="1">
        <v>3.0</v>
      </c>
      <c r="F49" s="1">
        <v>4.0</v>
      </c>
      <c r="G49" s="1">
        <v>5.0</v>
      </c>
      <c r="H49" s="1">
        <v>7.0</v>
      </c>
      <c r="I49" s="1">
        <v>16.0</v>
      </c>
      <c r="J49" s="1">
        <v>29.0</v>
      </c>
      <c r="K49" s="1">
        <v>25.0</v>
      </c>
      <c r="L49" s="2"/>
      <c r="M49" s="2"/>
      <c r="N49" s="2"/>
      <c r="O49" s="2"/>
      <c r="P49" s="2"/>
      <c r="Q49" s="2"/>
      <c r="R49" s="2"/>
      <c r="S49" s="2"/>
      <c r="T49" s="2"/>
      <c r="U49" s="2"/>
      <c r="V49" s="2"/>
      <c r="W49" s="2"/>
      <c r="X49" s="2"/>
      <c r="Y49" s="2"/>
      <c r="Z49" s="2"/>
    </row>
    <row r="50" ht="15.75" customHeight="1">
      <c r="A50" s="1" t="s">
        <v>235</v>
      </c>
      <c r="B50" s="1">
        <v>0.0</v>
      </c>
      <c r="C50" s="1">
        <v>0.0</v>
      </c>
      <c r="D50" s="1">
        <v>0.0</v>
      </c>
      <c r="E50" s="1">
        <v>1.0</v>
      </c>
      <c r="F50" s="1">
        <v>2.0</v>
      </c>
      <c r="G50" s="1">
        <v>2.0</v>
      </c>
      <c r="H50" s="1">
        <v>2.0</v>
      </c>
      <c r="I50" s="1">
        <v>5.0</v>
      </c>
      <c r="J50" s="1">
        <v>1.0</v>
      </c>
      <c r="K50" s="1">
        <v>3.0</v>
      </c>
      <c r="L50" s="2"/>
      <c r="M50" s="2"/>
      <c r="N50" s="2"/>
      <c r="O50" s="2"/>
      <c r="P50" s="2"/>
      <c r="Q50" s="2"/>
      <c r="R50" s="2"/>
      <c r="S50" s="2"/>
      <c r="T50" s="2"/>
      <c r="U50" s="2"/>
      <c r="V50" s="2"/>
      <c r="W50" s="2"/>
      <c r="X50" s="2"/>
      <c r="Y50" s="2"/>
      <c r="Z50" s="2"/>
    </row>
    <row r="51" ht="15.75" customHeight="1">
      <c r="A51" s="1" t="s">
        <v>236</v>
      </c>
      <c r="B51" s="1">
        <v>0.0</v>
      </c>
      <c r="C51" s="1">
        <v>0.0</v>
      </c>
      <c r="D51" s="1">
        <v>0.0</v>
      </c>
      <c r="E51" s="1">
        <v>1.0</v>
      </c>
      <c r="F51" s="1">
        <v>2.0</v>
      </c>
      <c r="G51" s="1">
        <v>3.0</v>
      </c>
      <c r="H51" s="1">
        <v>4.0</v>
      </c>
      <c r="I51" s="1">
        <v>11.0</v>
      </c>
      <c r="J51" s="1">
        <v>27.0</v>
      </c>
      <c r="K51" s="1">
        <v>21.0</v>
      </c>
      <c r="L51" s="2"/>
      <c r="M51" s="2"/>
      <c r="N51" s="2"/>
      <c r="O51" s="2"/>
      <c r="P51" s="2"/>
      <c r="Q51" s="2"/>
      <c r="R51" s="2"/>
      <c r="S51" s="2"/>
      <c r="T51" s="2"/>
      <c r="U51" s="2"/>
      <c r="V51" s="2"/>
      <c r="W51" s="2"/>
      <c r="X51" s="2"/>
      <c r="Y51" s="2"/>
      <c r="Z51" s="2"/>
    </row>
    <row r="52" ht="15.75" customHeight="1">
      <c r="A52" s="1" t="s">
        <v>237</v>
      </c>
      <c r="B52" s="1">
        <v>12.0</v>
      </c>
      <c r="C52" s="1">
        <v>21.0</v>
      </c>
      <c r="D52" s="1">
        <v>34.0</v>
      </c>
      <c r="E52" s="1">
        <v>70.0</v>
      </c>
      <c r="F52" s="1">
        <v>1.0</v>
      </c>
      <c r="G52" s="1">
        <v>1.0</v>
      </c>
      <c r="H52" s="1">
        <v>1.0</v>
      </c>
      <c r="I52" s="1">
        <v>2.0</v>
      </c>
      <c r="J52" s="1">
        <v>2.0</v>
      </c>
      <c r="K52" s="1">
        <v>1.0</v>
      </c>
      <c r="L52" s="2"/>
      <c r="M52" s="2"/>
      <c r="N52" s="2"/>
      <c r="O52" s="2"/>
      <c r="P52" s="2"/>
      <c r="Q52" s="2"/>
      <c r="R52" s="2"/>
      <c r="S52" s="2"/>
      <c r="T52" s="2"/>
      <c r="U52" s="2"/>
      <c r="V52" s="2"/>
      <c r="W52" s="2"/>
      <c r="X52" s="2"/>
      <c r="Y52" s="2"/>
      <c r="Z52" s="2"/>
    </row>
    <row r="53" ht="15.75" customHeight="1">
      <c r="A53" s="1" t="s">
        <v>238</v>
      </c>
      <c r="B53" s="1">
        <v>18.0</v>
      </c>
      <c r="C53" s="1">
        <v>33.0</v>
      </c>
      <c r="D53" s="1">
        <v>53.0</v>
      </c>
      <c r="E53" s="1">
        <v>48.0</v>
      </c>
      <c r="F53" s="1">
        <v>91.0</v>
      </c>
      <c r="G53" s="1">
        <v>1.0</v>
      </c>
      <c r="H53" s="1">
        <v>1.0</v>
      </c>
      <c r="I53" s="1">
        <v>2.0</v>
      </c>
      <c r="J53" s="1">
        <v>2.0</v>
      </c>
      <c r="K53" s="1">
        <v>2.0</v>
      </c>
      <c r="L53" s="2"/>
      <c r="M53" s="2"/>
      <c r="N53" s="2"/>
      <c r="O53" s="2"/>
      <c r="P53" s="2"/>
      <c r="Q53" s="2"/>
      <c r="R53" s="2"/>
      <c r="S53" s="2"/>
      <c r="T53" s="2"/>
      <c r="U53" s="2"/>
      <c r="V53" s="2"/>
      <c r="W53" s="2"/>
      <c r="X53" s="2"/>
      <c r="Y53" s="2"/>
      <c r="Z53" s="2"/>
    </row>
    <row r="54" ht="15.75" customHeight="1">
      <c r="A54" s="1" t="s">
        <v>239</v>
      </c>
      <c r="B54" s="1">
        <v>1.0</v>
      </c>
      <c r="C54" s="1">
        <v>3.0</v>
      </c>
      <c r="D54" s="1">
        <v>3.0</v>
      </c>
      <c r="E54" s="1">
        <v>5.0</v>
      </c>
      <c r="F54" s="1">
        <v>8.0</v>
      </c>
      <c r="G54" s="1">
        <v>10.0</v>
      </c>
      <c r="H54" s="1">
        <v>13.0</v>
      </c>
      <c r="I54" s="1">
        <v>22.0</v>
      </c>
      <c r="J54" s="1">
        <v>22.0</v>
      </c>
      <c r="K54" s="1">
        <v>20.0</v>
      </c>
      <c r="L54" s="2"/>
      <c r="M54" s="2"/>
      <c r="N54" s="2"/>
      <c r="O54" s="2"/>
      <c r="P54" s="2"/>
      <c r="Q54" s="2"/>
      <c r="R54" s="2"/>
      <c r="S54" s="2"/>
      <c r="T54" s="2"/>
      <c r="U54" s="2"/>
      <c r="V54" s="2"/>
      <c r="W54" s="2"/>
      <c r="X54" s="2"/>
      <c r="Y54" s="2"/>
      <c r="Z54" s="2"/>
    </row>
    <row r="55" ht="15.75" customHeight="1">
      <c r="A55" s="1" t="s">
        <v>240</v>
      </c>
      <c r="B55" s="1">
        <v>1.0</v>
      </c>
      <c r="C55" s="1">
        <v>3.0</v>
      </c>
      <c r="D55" s="1">
        <v>4.0</v>
      </c>
      <c r="E55" s="1">
        <v>6.0</v>
      </c>
      <c r="F55" s="1">
        <v>10.0</v>
      </c>
      <c r="G55" s="1">
        <v>12.0</v>
      </c>
      <c r="H55" s="1">
        <v>17.0</v>
      </c>
      <c r="I55" s="1">
        <v>27.0</v>
      </c>
      <c r="J55" s="1">
        <v>27.0</v>
      </c>
      <c r="K55" s="1">
        <v>25.0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248</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247</v>
      </c>
      <c r="L5" s="2"/>
      <c r="M5" s="2"/>
      <c r="N5" s="2"/>
      <c r="O5" s="2"/>
      <c r="P5" s="2"/>
      <c r="Q5" s="2"/>
      <c r="R5" s="2"/>
      <c r="S5" s="2"/>
      <c r="T5" s="2"/>
      <c r="U5" s="2"/>
      <c r="V5" s="2"/>
      <c r="W5" s="2"/>
      <c r="X5" s="2"/>
      <c r="Y5" s="2"/>
      <c r="Z5" s="2"/>
    </row>
    <row r="6">
      <c r="A6" s="1" t="s">
        <v>273</v>
      </c>
      <c r="B6" s="1" t="s">
        <v>264</v>
      </c>
      <c r="C6" s="1" t="s">
        <v>265</v>
      </c>
      <c r="D6" s="1" t="s">
        <v>266</v>
      </c>
      <c r="E6" s="1" t="s">
        <v>267</v>
      </c>
      <c r="F6" s="1" t="s">
        <v>268</v>
      </c>
      <c r="G6" s="1" t="s">
        <v>269</v>
      </c>
      <c r="H6" s="1" t="s">
        <v>270</v>
      </c>
      <c r="I6" s="1" t="s">
        <v>271</v>
      </c>
      <c r="J6" s="1" t="s">
        <v>272</v>
      </c>
      <c r="K6" s="1" t="s">
        <v>247</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342</v>
      </c>
      <c r="B15" s="1" t="s">
        <v>331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197</v>
      </c>
      <c r="E20" s="1" t="s">
        <v>192</v>
      </c>
      <c r="F20" s="1" t="s">
        <v>203</v>
      </c>
      <c r="G20" s="1" t="s">
        <v>170</v>
      </c>
      <c r="H20" s="1" t="s">
        <v>379</v>
      </c>
      <c r="I20" s="1" t="s">
        <v>196</v>
      </c>
      <c r="J20" s="1" t="s">
        <v>193</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126</v>
      </c>
      <c r="E21" s="1" t="s">
        <v>384</v>
      </c>
      <c r="F21" s="1" t="s">
        <v>385</v>
      </c>
      <c r="G21" s="1" t="s">
        <v>251</v>
      </c>
      <c r="H21" s="1" t="s">
        <v>386</v>
      </c>
      <c r="I21" s="1" t="s">
        <v>387</v>
      </c>
      <c r="J21" s="1" t="s">
        <v>388</v>
      </c>
      <c r="K21" s="1">
        <v>2.0</v>
      </c>
      <c r="L21" s="2"/>
      <c r="M21" s="2"/>
      <c r="N21" s="2"/>
      <c r="O21" s="2"/>
      <c r="P21" s="2"/>
      <c r="Q21" s="2"/>
      <c r="R21" s="2"/>
      <c r="S21" s="2"/>
      <c r="T21" s="2"/>
      <c r="U21" s="2"/>
      <c r="V21" s="2"/>
      <c r="W21" s="2"/>
      <c r="X21" s="2"/>
      <c r="Y21" s="2"/>
      <c r="Z21" s="2"/>
    </row>
    <row r="22" ht="15.75" customHeight="1">
      <c r="A22" s="1" t="s">
        <v>389</v>
      </c>
      <c r="B22" s="1" t="s">
        <v>390</v>
      </c>
      <c r="C22" s="1" t="s">
        <v>349</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400</v>
      </c>
      <c r="D23" s="1" t="s">
        <v>246</v>
      </c>
      <c r="E23" s="1" t="s">
        <v>401</v>
      </c>
      <c r="F23" s="1" t="s">
        <v>402</v>
      </c>
      <c r="G23" s="1" t="s">
        <v>403</v>
      </c>
      <c r="H23" s="1" t="s">
        <v>404</v>
      </c>
      <c r="I23" s="1" t="s">
        <v>199</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264</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423</v>
      </c>
      <c r="G26" s="1" t="s">
        <v>424</v>
      </c>
      <c r="H26" s="1" t="s">
        <v>416</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170</v>
      </c>
      <c r="G27" s="1" t="s">
        <v>433</v>
      </c>
      <c r="H27" s="1" t="s">
        <v>434</v>
      </c>
      <c r="I27" s="1" t="s">
        <v>194</v>
      </c>
      <c r="J27" s="1" t="s">
        <v>435</v>
      </c>
      <c r="K27" s="1" t="s">
        <v>184</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v>195.0</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v>0.0</v>
      </c>
      <c r="C33" s="1">
        <v>0.0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v>0.0</v>
      </c>
      <c r="C34" s="1">
        <v>0.0</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v>0.0</v>
      </c>
      <c r="C35" s="1">
        <v>0.0</v>
      </c>
      <c r="D35" s="1" t="s">
        <v>481</v>
      </c>
      <c r="E35" s="1" t="s">
        <v>482</v>
      </c>
      <c r="F35" s="1">
        <v>0.0</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v>0.0</v>
      </c>
      <c r="C36" s="1">
        <v>0.0</v>
      </c>
      <c r="D36" s="1" t="s">
        <v>490</v>
      </c>
      <c r="E36" s="1" t="s">
        <v>491</v>
      </c>
      <c r="F36" s="1">
        <v>0.0</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414</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396</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250</v>
      </c>
      <c r="H40" s="1" t="s">
        <v>126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v>0.0</v>
      </c>
      <c r="C41" s="1">
        <v>0.0</v>
      </c>
      <c r="D41" s="1" t="s">
        <v>551</v>
      </c>
      <c r="E41" s="1" t="s">
        <v>552</v>
      </c>
      <c r="F41" s="1" t="s">
        <v>415</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1" t="s">
        <v>559</v>
      </c>
      <c r="C42" s="1" t="s">
        <v>560</v>
      </c>
      <c r="D42" s="1" t="s">
        <v>561</v>
      </c>
      <c r="E42" s="1" t="s">
        <v>562</v>
      </c>
      <c r="F42" s="1" t="s">
        <v>563</v>
      </c>
      <c r="G42" s="1" t="s">
        <v>564</v>
      </c>
      <c r="H42" s="1" t="s">
        <v>565</v>
      </c>
      <c r="I42" s="1">
        <v>-1.0</v>
      </c>
      <c r="J42" s="1" t="s">
        <v>566</v>
      </c>
      <c r="K42" s="1" t="s">
        <v>567</v>
      </c>
      <c r="L42" s="2"/>
      <c r="M42" s="2"/>
      <c r="N42" s="2"/>
      <c r="O42" s="2"/>
      <c r="P42" s="2"/>
      <c r="Q42" s="2"/>
      <c r="R42" s="2"/>
      <c r="S42" s="2"/>
      <c r="T42" s="2"/>
      <c r="U42" s="2"/>
      <c r="V42" s="2"/>
      <c r="W42" s="2"/>
      <c r="X42" s="2"/>
      <c r="Y42" s="2"/>
      <c r="Z42" s="2"/>
    </row>
    <row r="43" ht="15.75" customHeight="1">
      <c r="A43" s="1" t="s">
        <v>568</v>
      </c>
      <c r="B43" s="1">
        <v>0.0</v>
      </c>
      <c r="C43" s="1">
        <v>0.0</v>
      </c>
      <c r="D43" s="1" t="s">
        <v>569</v>
      </c>
      <c r="E43" s="1" t="s">
        <v>570</v>
      </c>
      <c r="F43" s="1" t="s">
        <v>571</v>
      </c>
      <c r="G43" s="1" t="s">
        <v>572</v>
      </c>
      <c r="H43" s="1" t="s">
        <v>573</v>
      </c>
      <c r="I43" s="1" t="s">
        <v>402</v>
      </c>
      <c r="J43" s="1" t="s">
        <v>200</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603</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385</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391</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501</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v>25.0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639</v>
      </c>
      <c r="C52" s="1" t="s">
        <v>640</v>
      </c>
      <c r="D52" s="1">
        <v>25.0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v>-50.0</v>
      </c>
      <c r="C54" s="1">
        <v>12.0</v>
      </c>
      <c r="D54" s="1" t="s">
        <v>661</v>
      </c>
      <c r="E54" s="1" t="s">
        <v>662</v>
      </c>
      <c r="F54" s="1" t="s">
        <v>663</v>
      </c>
      <c r="G54" s="1" t="s">
        <v>601</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v>-1.0</v>
      </c>
      <c r="K55" s="1" t="s">
        <v>394</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697</v>
      </c>
      <c r="K57" s="1" t="s">
        <v>257</v>
      </c>
      <c r="L57" s="2"/>
      <c r="M57" s="2"/>
      <c r="N57" s="2"/>
      <c r="O57" s="2"/>
      <c r="P57" s="2"/>
      <c r="Q57" s="2"/>
      <c r="R57" s="2"/>
      <c r="S57" s="2"/>
      <c r="T57" s="2"/>
      <c r="U57" s="2"/>
      <c r="V57" s="2"/>
      <c r="W57" s="2"/>
      <c r="X57" s="2"/>
      <c r="Y57" s="2"/>
      <c r="Z57" s="2"/>
    </row>
    <row r="58" ht="15.75" customHeight="1">
      <c r="A58" s="1" t="s">
        <v>698</v>
      </c>
      <c r="B58" s="1" t="s">
        <v>244</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711</v>
      </c>
      <c r="E59" s="1" t="s">
        <v>712</v>
      </c>
      <c r="F59" s="1" t="s">
        <v>713</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721</v>
      </c>
      <c r="D60" s="1" t="s">
        <v>722</v>
      </c>
      <c r="E60" s="1" t="s">
        <v>723</v>
      </c>
      <c r="F60" s="1" t="s">
        <v>724</v>
      </c>
      <c r="G60" s="1" t="s">
        <v>725</v>
      </c>
      <c r="H60" s="1" t="s">
        <v>726</v>
      </c>
      <c r="I60" s="1" t="s">
        <v>727</v>
      </c>
      <c r="J60" s="1" t="s">
        <v>728</v>
      </c>
      <c r="K60" s="1" t="s">
        <v>729</v>
      </c>
      <c r="L60" s="2"/>
      <c r="M60" s="2"/>
      <c r="N60" s="2"/>
      <c r="O60" s="2"/>
      <c r="P60" s="2"/>
      <c r="Q60" s="2"/>
      <c r="R60" s="2"/>
      <c r="S60" s="2"/>
      <c r="T60" s="2"/>
      <c r="U60" s="2"/>
      <c r="V60" s="2"/>
      <c r="W60" s="2"/>
      <c r="X60" s="2"/>
      <c r="Y60" s="2"/>
      <c r="Z60" s="2"/>
    </row>
    <row r="61" ht="15.75" customHeight="1">
      <c r="A61" s="1" t="s">
        <v>730</v>
      </c>
      <c r="B61" s="1" t="s">
        <v>731</v>
      </c>
      <c r="C61" s="1" t="s">
        <v>732</v>
      </c>
      <c r="D61" s="1" t="s">
        <v>733</v>
      </c>
      <c r="E61" s="1" t="s">
        <v>734</v>
      </c>
      <c r="F61" s="1" t="s">
        <v>735</v>
      </c>
      <c r="G61" s="1" t="s">
        <v>736</v>
      </c>
      <c r="H61" s="1" t="s">
        <v>737</v>
      </c>
      <c r="I61" s="1" t="s">
        <v>738</v>
      </c>
      <c r="J61" s="1" t="s">
        <v>739</v>
      </c>
      <c r="K61" s="1" t="s">
        <v>740</v>
      </c>
      <c r="L61" s="2"/>
      <c r="M61" s="2"/>
      <c r="N61" s="2"/>
      <c r="O61" s="2"/>
      <c r="P61" s="2"/>
      <c r="Q61" s="2"/>
      <c r="R61" s="2"/>
      <c r="S61" s="2"/>
      <c r="T61" s="2"/>
      <c r="U61" s="2"/>
      <c r="V61" s="2"/>
      <c r="W61" s="2"/>
      <c r="X61" s="2"/>
      <c r="Y61" s="2"/>
      <c r="Z61" s="2"/>
    </row>
    <row r="62" ht="15.75" customHeight="1">
      <c r="A62" s="1" t="s">
        <v>741</v>
      </c>
      <c r="B62" s="1" t="s">
        <v>742</v>
      </c>
      <c r="C62" s="1" t="s">
        <v>743</v>
      </c>
      <c r="D62" s="1" t="s">
        <v>744</v>
      </c>
      <c r="E62" s="1" t="s">
        <v>745</v>
      </c>
      <c r="F62" s="1" t="s">
        <v>746</v>
      </c>
      <c r="G62" s="1" t="s">
        <v>747</v>
      </c>
      <c r="H62" s="1" t="s">
        <v>748</v>
      </c>
      <c r="I62" s="1" t="s">
        <v>749</v>
      </c>
      <c r="J62" s="1" t="s">
        <v>750</v>
      </c>
      <c r="K62" s="1" t="s">
        <v>751</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t="s">
        <v>766</v>
      </c>
      <c r="E64" s="1" t="s">
        <v>767</v>
      </c>
      <c r="F64" s="1">
        <v>0.0</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778</v>
      </c>
      <c r="F66" s="1" t="s">
        <v>779</v>
      </c>
      <c r="G66" s="1" t="s">
        <v>780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378</v>
      </c>
      <c r="C67" s="1" t="s">
        <v>544</v>
      </c>
      <c r="D67" s="1" t="s">
        <v>786</v>
      </c>
      <c r="E67" s="1" t="s">
        <v>787</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277</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827</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t="s">
        <v>843</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t="s">
        <v>869</v>
      </c>
      <c r="K75" s="1" t="s">
        <v>414</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406</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v>15.0</v>
      </c>
      <c r="C78" s="1" t="s">
        <v>658</v>
      </c>
      <c r="D78" s="1" t="s">
        <v>892</v>
      </c>
      <c r="E78" s="1" t="s">
        <v>893</v>
      </c>
      <c r="F78" s="1" t="s">
        <v>894</v>
      </c>
      <c r="G78" s="1" t="s">
        <v>895</v>
      </c>
      <c r="H78" s="1" t="s">
        <v>803</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361</v>
      </c>
      <c r="K79" s="1" t="s">
        <v>908</v>
      </c>
      <c r="L79" s="2"/>
      <c r="M79" s="2"/>
      <c r="N79" s="2"/>
      <c r="O79" s="2"/>
      <c r="P79" s="2"/>
      <c r="Q79" s="2"/>
      <c r="R79" s="2"/>
      <c r="S79" s="2"/>
      <c r="T79" s="2"/>
      <c r="U79" s="2"/>
      <c r="V79" s="2"/>
      <c r="W79" s="2"/>
      <c r="X79" s="2"/>
      <c r="Y79" s="2"/>
      <c r="Z79" s="2"/>
    </row>
    <row r="80" ht="15.75" customHeight="1">
      <c r="A80" s="1" t="s">
        <v>909</v>
      </c>
      <c r="B80" s="1" t="s">
        <v>910</v>
      </c>
      <c r="C80" s="1" t="s">
        <v>911</v>
      </c>
      <c r="D80" s="1" t="s">
        <v>912</v>
      </c>
      <c r="E80" s="1" t="s">
        <v>913</v>
      </c>
      <c r="F80" s="1" t="s">
        <v>914</v>
      </c>
      <c r="G80" s="1" t="s">
        <v>915</v>
      </c>
      <c r="H80" s="1" t="s">
        <v>916</v>
      </c>
      <c r="I80" s="1" t="s">
        <v>917</v>
      </c>
      <c r="J80" s="1" t="s">
        <v>918</v>
      </c>
      <c r="K80" s="1" t="s">
        <v>919</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353</v>
      </c>
      <c r="F81" s="1" t="s">
        <v>924</v>
      </c>
      <c r="G81" s="1" t="s">
        <v>925</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251</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957</v>
      </c>
      <c r="H84" s="1" t="s">
        <v>243</v>
      </c>
      <c r="I84" s="1" t="s">
        <v>958</v>
      </c>
      <c r="J84" s="1" t="s">
        <v>959</v>
      </c>
      <c r="K84" s="1" t="s">
        <v>960</v>
      </c>
      <c r="L84" s="2"/>
      <c r="M84" s="2"/>
      <c r="N84" s="2"/>
      <c r="O84" s="2"/>
      <c r="P84" s="2"/>
      <c r="Q84" s="2"/>
      <c r="R84" s="2"/>
      <c r="S84" s="2"/>
      <c r="T84" s="2"/>
      <c r="U84" s="2"/>
      <c r="V84" s="2"/>
      <c r="W84" s="2"/>
      <c r="X84" s="2"/>
      <c r="Y84" s="2"/>
      <c r="Z84" s="2"/>
    </row>
    <row r="85" ht="15.75" customHeight="1">
      <c r="A85" s="1" t="s">
        <v>961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962</v>
      </c>
      <c r="B86" s="1" t="s">
        <v>963</v>
      </c>
      <c r="C86" s="1" t="s">
        <v>964</v>
      </c>
      <c r="D86" s="1" t="s">
        <v>965</v>
      </c>
      <c r="E86" s="1" t="s">
        <v>966</v>
      </c>
      <c r="F86" s="1" t="s">
        <v>967</v>
      </c>
      <c r="G86" s="1" t="s">
        <v>968</v>
      </c>
      <c r="H86" s="1" t="s">
        <v>781</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839</v>
      </c>
      <c r="E87" s="1" t="s">
        <v>975</v>
      </c>
      <c r="F87" s="1" t="s">
        <v>976</v>
      </c>
      <c r="G87" s="1" t="s">
        <v>977</v>
      </c>
      <c r="H87" s="1" t="s">
        <v>978</v>
      </c>
      <c r="I87" s="1" t="s">
        <v>979</v>
      </c>
      <c r="J87" s="1">
        <v>44.0</v>
      </c>
      <c r="K87" s="1" t="s">
        <v>980</v>
      </c>
      <c r="L87" s="2"/>
      <c r="M87" s="2"/>
      <c r="N87" s="2"/>
      <c r="O87" s="2"/>
      <c r="P87" s="2"/>
      <c r="Q87" s="2"/>
      <c r="R87" s="2"/>
      <c r="S87" s="2"/>
      <c r="T87" s="2"/>
      <c r="U87" s="2"/>
      <c r="V87" s="2"/>
      <c r="W87" s="2"/>
      <c r="X87" s="2"/>
      <c r="Y87" s="2"/>
      <c r="Z87" s="2"/>
    </row>
    <row r="88" ht="15.75" customHeight="1">
      <c r="A88" s="1" t="s">
        <v>981</v>
      </c>
      <c r="B88" s="1" t="s">
        <v>982</v>
      </c>
      <c r="C88" s="1" t="s">
        <v>983</v>
      </c>
      <c r="D88" s="1" t="s">
        <v>210</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366</v>
      </c>
      <c r="D89" s="1" t="s">
        <v>993</v>
      </c>
      <c r="E89" s="1" t="s">
        <v>994</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1016</v>
      </c>
      <c r="F91" s="1" t="s">
        <v>1017</v>
      </c>
      <c r="G91" s="1" t="s">
        <v>1018</v>
      </c>
      <c r="H91" s="1" t="s">
        <v>1019</v>
      </c>
      <c r="I91" s="1" t="s">
        <v>1020</v>
      </c>
      <c r="J91" s="1" t="s">
        <v>1021</v>
      </c>
      <c r="K91" s="1" t="s">
        <v>1022</v>
      </c>
      <c r="L91" s="2"/>
      <c r="M91" s="2"/>
      <c r="N91" s="2"/>
      <c r="O91" s="2"/>
      <c r="P91" s="2"/>
      <c r="Q91" s="2"/>
      <c r="R91" s="2"/>
      <c r="S91" s="2"/>
      <c r="T91" s="2"/>
      <c r="U91" s="2"/>
      <c r="V91" s="2"/>
      <c r="W91" s="2"/>
      <c r="X91" s="2"/>
      <c r="Y91" s="2"/>
      <c r="Z91" s="2"/>
    </row>
    <row r="92" ht="15.75" customHeight="1">
      <c r="A92" s="1" t="s">
        <v>1023</v>
      </c>
      <c r="B92" s="1" t="s">
        <v>1013</v>
      </c>
      <c r="C92" s="1" t="s">
        <v>1014</v>
      </c>
      <c r="D92" s="1" t="s">
        <v>1015</v>
      </c>
      <c r="E92" s="1" t="s">
        <v>1016</v>
      </c>
      <c r="F92" s="1" t="s">
        <v>1017</v>
      </c>
      <c r="G92" s="1" t="s">
        <v>1018</v>
      </c>
      <c r="H92" s="1" t="s">
        <v>1019</v>
      </c>
      <c r="I92" s="1" t="s">
        <v>1020</v>
      </c>
      <c r="J92" s="1" t="s">
        <v>1021</v>
      </c>
      <c r="K92" s="1" t="s">
        <v>1022</v>
      </c>
      <c r="L92" s="2"/>
      <c r="M92" s="2"/>
      <c r="N92" s="2"/>
      <c r="O92" s="2"/>
      <c r="P92" s="2"/>
      <c r="Q92" s="2"/>
      <c r="R92" s="2"/>
      <c r="S92" s="2"/>
      <c r="T92" s="2"/>
      <c r="U92" s="2"/>
      <c r="V92" s="2"/>
      <c r="W92" s="2"/>
      <c r="X92" s="2"/>
      <c r="Y92" s="2"/>
      <c r="Z92" s="2"/>
    </row>
    <row r="93" ht="15.75" customHeight="1">
      <c r="A93" s="1" t="s">
        <v>1024</v>
      </c>
      <c r="B93" s="1" t="s">
        <v>1025</v>
      </c>
      <c r="C93" s="1" t="s">
        <v>1026</v>
      </c>
      <c r="D93" s="1" t="s">
        <v>1027</v>
      </c>
      <c r="E93" s="1" t="s">
        <v>1028</v>
      </c>
      <c r="F93" s="1" t="s">
        <v>1029</v>
      </c>
      <c r="G93" s="1" t="s">
        <v>1030</v>
      </c>
      <c r="H93" s="1" t="s">
        <v>1031</v>
      </c>
      <c r="I93" s="1" t="s">
        <v>1032</v>
      </c>
      <c r="J93" s="1" t="s">
        <v>1033</v>
      </c>
      <c r="K93" s="1" t="s">
        <v>1034</v>
      </c>
      <c r="L93" s="2"/>
      <c r="M93" s="2"/>
      <c r="N93" s="2"/>
      <c r="O93" s="2"/>
      <c r="P93" s="2"/>
      <c r="Q93" s="2"/>
      <c r="R93" s="2"/>
      <c r="S93" s="2"/>
      <c r="T93" s="2"/>
      <c r="U93" s="2"/>
      <c r="V93" s="2"/>
      <c r="W93" s="2"/>
      <c r="X93" s="2"/>
      <c r="Y93" s="2"/>
      <c r="Z93" s="2"/>
    </row>
    <row r="94" ht="15.75" customHeight="1">
      <c r="A94" s="1" t="s">
        <v>1035</v>
      </c>
      <c r="B94" s="1" t="s">
        <v>1036</v>
      </c>
      <c r="C94" s="1" t="s">
        <v>1037</v>
      </c>
      <c r="D94" s="1" t="s">
        <v>1038</v>
      </c>
      <c r="E94" s="1" t="s">
        <v>670</v>
      </c>
      <c r="F94" s="1" t="s">
        <v>1039</v>
      </c>
      <c r="G94" s="1" t="s">
        <v>1040</v>
      </c>
      <c r="H94" s="1" t="s">
        <v>1041</v>
      </c>
      <c r="I94" s="1" t="s">
        <v>1042</v>
      </c>
      <c r="J94" s="1" t="s">
        <v>1043</v>
      </c>
      <c r="K94" s="1" t="s">
        <v>1044</v>
      </c>
      <c r="L94" s="2"/>
      <c r="M94" s="2"/>
      <c r="N94" s="2"/>
      <c r="O94" s="2"/>
      <c r="P94" s="2"/>
      <c r="Q94" s="2"/>
      <c r="R94" s="2"/>
      <c r="S94" s="2"/>
      <c r="T94" s="2"/>
      <c r="U94" s="2"/>
      <c r="V94" s="2"/>
      <c r="W94" s="2"/>
      <c r="X94" s="2"/>
      <c r="Y94" s="2"/>
      <c r="Z94" s="2"/>
    </row>
    <row r="95" ht="15.75" customHeight="1">
      <c r="A95" s="1" t="s">
        <v>1045</v>
      </c>
      <c r="B95" s="1" t="s">
        <v>1046</v>
      </c>
      <c r="C95" s="1" t="s">
        <v>1047</v>
      </c>
      <c r="D95" s="1" t="s">
        <v>350</v>
      </c>
      <c r="E95" s="1" t="s">
        <v>1048</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115</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983</v>
      </c>
      <c r="D98" s="1" t="s">
        <v>1078</v>
      </c>
      <c r="E98" s="1" t="s">
        <v>1079</v>
      </c>
      <c r="F98" s="1" t="s">
        <v>1080</v>
      </c>
      <c r="G98" s="1" t="s">
        <v>1081</v>
      </c>
      <c r="H98" s="1" t="s">
        <v>1082</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422</v>
      </c>
      <c r="D99" s="1" t="s">
        <v>1088</v>
      </c>
      <c r="E99" s="1" t="s">
        <v>1089</v>
      </c>
      <c r="F99" s="1" t="s">
        <v>1090</v>
      </c>
      <c r="G99" s="1" t="s">
        <v>1091</v>
      </c>
      <c r="H99" s="1" t="s">
        <v>1092</v>
      </c>
      <c r="I99" s="1" t="s">
        <v>1093</v>
      </c>
      <c r="J99" s="1" t="s">
        <v>1094</v>
      </c>
      <c r="K99" s="1" t="s">
        <v>1095</v>
      </c>
      <c r="L99" s="2"/>
      <c r="M99" s="2"/>
      <c r="N99" s="2"/>
      <c r="O99" s="2"/>
      <c r="P99" s="2"/>
      <c r="Q99" s="2"/>
      <c r="R99" s="2"/>
      <c r="S99" s="2"/>
      <c r="T99" s="2"/>
      <c r="U99" s="2"/>
      <c r="V99" s="2"/>
      <c r="W99" s="2"/>
      <c r="X99" s="2"/>
      <c r="Y99" s="2"/>
      <c r="Z99" s="2"/>
    </row>
    <row r="100" ht="15.75" customHeight="1">
      <c r="A100" s="1" t="s">
        <v>1096</v>
      </c>
      <c r="B100" s="1" t="s">
        <v>1097</v>
      </c>
      <c r="C100" s="1" t="s">
        <v>1098</v>
      </c>
      <c r="D100" s="1" t="s">
        <v>1099</v>
      </c>
      <c r="E100" s="1" t="s">
        <v>1100</v>
      </c>
      <c r="F100" s="1" t="s">
        <v>1101</v>
      </c>
      <c r="G100" s="1" t="s">
        <v>1102</v>
      </c>
      <c r="H100" s="1" t="s">
        <v>968</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553</v>
      </c>
      <c r="D101" s="1" t="s">
        <v>1108</v>
      </c>
      <c r="E101" s="1" t="s">
        <v>1109</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1117</v>
      </c>
      <c r="C102" s="1" t="s">
        <v>1118</v>
      </c>
      <c r="D102" s="1" t="s">
        <v>1004</v>
      </c>
      <c r="E102" s="1" t="s">
        <v>1119</v>
      </c>
      <c r="F102" s="1" t="s">
        <v>1120</v>
      </c>
      <c r="G102" s="1" t="s">
        <v>1121</v>
      </c>
      <c r="H102" s="1" t="s">
        <v>1122</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v>0.0</v>
      </c>
      <c r="C103" s="1" t="s">
        <v>1127</v>
      </c>
      <c r="D103" s="1" t="s">
        <v>1128</v>
      </c>
      <c r="E103" s="1" t="s">
        <v>1129</v>
      </c>
      <c r="F103" s="1" t="s">
        <v>1130</v>
      </c>
      <c r="G103" s="1" t="s">
        <v>1131</v>
      </c>
      <c r="H103" s="1" t="s">
        <v>1132</v>
      </c>
      <c r="I103" s="1" t="s">
        <v>1133</v>
      </c>
      <c r="J103" s="1" t="s">
        <v>373</v>
      </c>
      <c r="K103" s="1" t="s">
        <v>1134</v>
      </c>
      <c r="L103" s="2"/>
      <c r="M103" s="2"/>
      <c r="N103" s="2"/>
      <c r="O103" s="2"/>
      <c r="P103" s="2"/>
      <c r="Q103" s="2"/>
      <c r="R103" s="2"/>
      <c r="S103" s="2"/>
      <c r="T103" s="2"/>
      <c r="U103" s="2"/>
      <c r="V103" s="2"/>
      <c r="W103" s="2"/>
      <c r="X103" s="2"/>
      <c r="Y103" s="2"/>
      <c r="Z103" s="2"/>
    </row>
    <row r="104" ht="15.75" customHeight="1">
      <c r="A104" s="1" t="s">
        <v>1135</v>
      </c>
      <c r="B104" s="1">
        <v>0.0</v>
      </c>
      <c r="C104" s="1" t="s">
        <v>1136</v>
      </c>
      <c r="D104" s="1" t="s">
        <v>1137</v>
      </c>
      <c r="E104" s="1" t="s">
        <v>1138</v>
      </c>
      <c r="F104" s="1" t="s">
        <v>1139</v>
      </c>
      <c r="G104" s="1" t="s">
        <v>722</v>
      </c>
      <c r="H104" s="1" t="s">
        <v>1140</v>
      </c>
      <c r="I104" s="1">
        <v>-21.0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1144</v>
      </c>
      <c r="B106" s="1">
        <v>0.0</v>
      </c>
      <c r="C106" s="1">
        <v>0.0</v>
      </c>
      <c r="D106" s="1" t="s">
        <v>1145</v>
      </c>
      <c r="E106" s="1" t="s">
        <v>1146</v>
      </c>
      <c r="F106" s="1" t="s">
        <v>1147</v>
      </c>
      <c r="G106" s="1" t="s">
        <v>1148</v>
      </c>
      <c r="H106" s="1" t="s">
        <v>117</v>
      </c>
      <c r="I106" s="1" t="s">
        <v>1149</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v>0.0</v>
      </c>
      <c r="C107" s="1">
        <v>0.0</v>
      </c>
      <c r="D107" s="1" t="s">
        <v>674</v>
      </c>
      <c r="E107" s="1" t="s">
        <v>312</v>
      </c>
      <c r="F107" s="1" t="s">
        <v>1153</v>
      </c>
      <c r="G107" s="1" t="s">
        <v>915</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v>0.0</v>
      </c>
      <c r="C108" s="1">
        <v>0.0</v>
      </c>
      <c r="D108" s="1" t="s">
        <v>1159</v>
      </c>
      <c r="E108" s="1" t="s">
        <v>1085</v>
      </c>
      <c r="F108" s="1" t="s">
        <v>1160</v>
      </c>
      <c r="G108" s="1" t="s">
        <v>1161</v>
      </c>
      <c r="H108" s="1" t="s">
        <v>1162</v>
      </c>
      <c r="I108" s="1" t="s">
        <v>1163</v>
      </c>
      <c r="J108" s="1" t="s">
        <v>1164</v>
      </c>
      <c r="K108" s="1" t="s">
        <v>1165</v>
      </c>
      <c r="L108" s="2"/>
      <c r="M108" s="2"/>
      <c r="N108" s="2"/>
      <c r="O108" s="2"/>
      <c r="P108" s="2"/>
      <c r="Q108" s="2"/>
      <c r="R108" s="2"/>
      <c r="S108" s="2"/>
      <c r="T108" s="2"/>
      <c r="U108" s="2"/>
      <c r="V108" s="2"/>
      <c r="W108" s="2"/>
      <c r="X108" s="2"/>
      <c r="Y108" s="2"/>
      <c r="Z108" s="2"/>
    </row>
    <row r="109" ht="15.75" customHeight="1">
      <c r="A109" s="1" t="s">
        <v>1166</v>
      </c>
      <c r="B109" s="1">
        <v>0.0</v>
      </c>
      <c r="C109" s="1">
        <v>0.0</v>
      </c>
      <c r="D109" s="1" t="s">
        <v>1167</v>
      </c>
      <c r="E109" s="1" t="s">
        <v>1168</v>
      </c>
      <c r="F109" s="1" t="s">
        <v>1169</v>
      </c>
      <c r="G109" s="1" t="s">
        <v>1170</v>
      </c>
      <c r="H109" s="1" t="s">
        <v>1171</v>
      </c>
      <c r="I109" s="1" t="s">
        <v>1172</v>
      </c>
      <c r="J109" s="1" t="s">
        <v>1173</v>
      </c>
      <c r="K109" s="1">
        <v>19.0</v>
      </c>
      <c r="L109" s="2"/>
      <c r="M109" s="2"/>
      <c r="N109" s="2"/>
      <c r="O109" s="2"/>
      <c r="P109" s="2"/>
      <c r="Q109" s="2"/>
      <c r="R109" s="2"/>
      <c r="S109" s="2"/>
      <c r="T109" s="2"/>
      <c r="U109" s="2"/>
      <c r="V109" s="2"/>
      <c r="W109" s="2"/>
      <c r="X109" s="2"/>
      <c r="Y109" s="2"/>
      <c r="Z109" s="2"/>
    </row>
    <row r="110" ht="15.75" customHeight="1">
      <c r="A110" s="1" t="s">
        <v>1174</v>
      </c>
      <c r="B110" s="1">
        <v>0.0</v>
      </c>
      <c r="C110" s="1">
        <v>0.0</v>
      </c>
      <c r="D110" s="1" t="s">
        <v>1175</v>
      </c>
      <c r="E110" s="1" t="s">
        <v>1176</v>
      </c>
      <c r="F110" s="1" t="s">
        <v>1177</v>
      </c>
      <c r="G110" s="1" t="s">
        <v>1178</v>
      </c>
      <c r="H110" s="1" t="s">
        <v>1179</v>
      </c>
      <c r="I110" s="1" t="s">
        <v>1180</v>
      </c>
      <c r="J110" s="1" t="s">
        <v>1181</v>
      </c>
      <c r="K110" s="1" t="s">
        <v>1182</v>
      </c>
      <c r="L110" s="2"/>
      <c r="M110" s="2"/>
      <c r="N110" s="2"/>
      <c r="O110" s="2"/>
      <c r="P110" s="2"/>
      <c r="Q110" s="2"/>
      <c r="R110" s="2"/>
      <c r="S110" s="2"/>
      <c r="T110" s="2"/>
      <c r="U110" s="2"/>
      <c r="V110" s="2"/>
      <c r="W110" s="2"/>
      <c r="X110" s="2"/>
      <c r="Y110" s="2"/>
      <c r="Z110" s="2"/>
    </row>
    <row r="111" ht="15.75" customHeight="1">
      <c r="A111" s="1" t="s">
        <v>1183</v>
      </c>
      <c r="B111" s="1">
        <v>0.0</v>
      </c>
      <c r="C111" s="1">
        <v>0.0</v>
      </c>
      <c r="D111" s="1" t="s">
        <v>1184</v>
      </c>
      <c r="E111" s="1" t="s">
        <v>540</v>
      </c>
      <c r="F111" s="1" t="s">
        <v>1185</v>
      </c>
      <c r="G111" s="1" t="s">
        <v>1186</v>
      </c>
      <c r="H111" s="1" t="s">
        <v>1187</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v>0.0</v>
      </c>
      <c r="C112" s="1">
        <v>0.0</v>
      </c>
      <c r="D112" s="1" t="s">
        <v>1184</v>
      </c>
      <c r="E112" s="1" t="s">
        <v>540</v>
      </c>
      <c r="F112" s="1" t="s">
        <v>1185</v>
      </c>
      <c r="G112" s="1" t="s">
        <v>1186</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1192</v>
      </c>
      <c r="B113" s="1">
        <v>0.0</v>
      </c>
      <c r="C113" s="1">
        <v>0.0</v>
      </c>
      <c r="D113" s="1" t="s">
        <v>1193</v>
      </c>
      <c r="E113" s="1" t="s">
        <v>1194</v>
      </c>
      <c r="F113" s="1" t="s">
        <v>1195</v>
      </c>
      <c r="G113" s="1" t="s">
        <v>1196</v>
      </c>
      <c r="H113" s="1" t="s">
        <v>1197</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v>0.0</v>
      </c>
      <c r="C114" s="1">
        <v>0.0</v>
      </c>
      <c r="D114" s="1" t="s">
        <v>1202</v>
      </c>
      <c r="E114" s="1" t="s">
        <v>721</v>
      </c>
      <c r="F114" s="1" t="s">
        <v>1203</v>
      </c>
      <c r="G114" s="1" t="s">
        <v>1204</v>
      </c>
      <c r="H114" s="1" t="s">
        <v>1205</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v>0.0</v>
      </c>
      <c r="C115" s="1">
        <v>0.0</v>
      </c>
      <c r="D115" s="1" t="s">
        <v>1196</v>
      </c>
      <c r="E115" s="1" t="s">
        <v>1210</v>
      </c>
      <c r="F115" s="1" t="s">
        <v>1211</v>
      </c>
      <c r="G115" s="1" t="s">
        <v>1212</v>
      </c>
      <c r="H115" s="1" t="s">
        <v>1213</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v>0.0</v>
      </c>
      <c r="C116" s="1">
        <v>0.0</v>
      </c>
      <c r="D116" s="1" t="s">
        <v>1218</v>
      </c>
      <c r="E116" s="1" t="s">
        <v>1219</v>
      </c>
      <c r="F116" s="1" t="s">
        <v>1220</v>
      </c>
      <c r="G116" s="1" t="s">
        <v>1221</v>
      </c>
      <c r="H116" s="1" t="s">
        <v>1222</v>
      </c>
      <c r="I116" s="1" t="s">
        <v>1134</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v>0.0</v>
      </c>
      <c r="C117" s="1">
        <v>0.0</v>
      </c>
      <c r="D117" s="1" t="s">
        <v>1226</v>
      </c>
      <c r="E117" s="1" t="s">
        <v>1227</v>
      </c>
      <c r="F117" s="1" t="s">
        <v>1228</v>
      </c>
      <c r="G117" s="1" t="s">
        <v>1229</v>
      </c>
      <c r="H117" s="1" t="s">
        <v>1230</v>
      </c>
      <c r="I117" s="1" t="s">
        <v>1231</v>
      </c>
      <c r="J117" s="1" t="s">
        <v>1232</v>
      </c>
      <c r="K117" s="1" t="s">
        <v>1233</v>
      </c>
      <c r="L117" s="2"/>
      <c r="M117" s="2"/>
      <c r="N117" s="2"/>
      <c r="O117" s="2"/>
      <c r="P117" s="2"/>
      <c r="Q117" s="2"/>
      <c r="R117" s="2"/>
      <c r="S117" s="2"/>
      <c r="T117" s="2"/>
      <c r="U117" s="2"/>
      <c r="V117" s="2"/>
      <c r="W117" s="2"/>
      <c r="X117" s="2"/>
      <c r="Y117" s="2"/>
      <c r="Z117" s="2"/>
    </row>
    <row r="118" ht="15.75" customHeight="1">
      <c r="A118" s="1" t="s">
        <v>1234</v>
      </c>
      <c r="B118" s="1">
        <v>0.0</v>
      </c>
      <c r="C118" s="1">
        <v>0.0</v>
      </c>
      <c r="D118" s="1" t="s">
        <v>1235</v>
      </c>
      <c r="E118" s="1" t="s">
        <v>1236</v>
      </c>
      <c r="F118" s="1" t="s">
        <v>1237</v>
      </c>
      <c r="G118" s="1" t="s">
        <v>1238</v>
      </c>
      <c r="H118" s="1" t="s">
        <v>1239</v>
      </c>
      <c r="I118" s="1" t="s">
        <v>1240</v>
      </c>
      <c r="J118" s="1" t="s">
        <v>298</v>
      </c>
      <c r="K118" s="1" t="s">
        <v>1241</v>
      </c>
      <c r="L118" s="2"/>
      <c r="M118" s="2"/>
      <c r="N118" s="2"/>
      <c r="O118" s="2"/>
      <c r="P118" s="2"/>
      <c r="Q118" s="2"/>
      <c r="R118" s="2"/>
      <c r="S118" s="2"/>
      <c r="T118" s="2"/>
      <c r="U118" s="2"/>
      <c r="V118" s="2"/>
      <c r="W118" s="2"/>
      <c r="X118" s="2"/>
      <c r="Y118" s="2"/>
      <c r="Z118" s="2"/>
    </row>
    <row r="119" ht="15.75" customHeight="1">
      <c r="A119" s="1" t="s">
        <v>1242</v>
      </c>
      <c r="B119" s="1">
        <v>0.0</v>
      </c>
      <c r="C119" s="1">
        <v>0.0</v>
      </c>
      <c r="D119" s="1" t="s">
        <v>1243</v>
      </c>
      <c r="E119" s="1" t="s">
        <v>1244</v>
      </c>
      <c r="F119" s="1" t="s">
        <v>1245</v>
      </c>
      <c r="G119" s="1" t="s">
        <v>1246</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v>0.0</v>
      </c>
      <c r="C120" s="1">
        <v>0.0</v>
      </c>
      <c r="D120" s="1" t="s">
        <v>1252</v>
      </c>
      <c r="E120" s="1" t="s">
        <v>1253</v>
      </c>
      <c r="F120" s="1" t="s">
        <v>1254</v>
      </c>
      <c r="G120" s="1" t="s">
        <v>1255</v>
      </c>
      <c r="H120" s="1" t="s">
        <v>1256</v>
      </c>
      <c r="I120" s="1" t="s">
        <v>1257</v>
      </c>
      <c r="J120" s="1" t="s">
        <v>1258</v>
      </c>
      <c r="K120" s="1" t="s">
        <v>1259</v>
      </c>
      <c r="L120" s="2"/>
      <c r="M120" s="2"/>
      <c r="N120" s="2"/>
      <c r="O120" s="2"/>
      <c r="P120" s="2"/>
      <c r="Q120" s="2"/>
      <c r="R120" s="2"/>
      <c r="S120" s="2"/>
      <c r="T120" s="2"/>
      <c r="U120" s="2"/>
      <c r="V120" s="2"/>
      <c r="W120" s="2"/>
      <c r="X120" s="2"/>
      <c r="Y120" s="2"/>
      <c r="Z120" s="2"/>
    </row>
    <row r="121" ht="15.75" customHeight="1">
      <c r="A121" s="1" t="s">
        <v>1260</v>
      </c>
      <c r="B121" s="1">
        <v>0.0</v>
      </c>
      <c r="C121" s="1">
        <v>0.0</v>
      </c>
      <c r="D121" s="1" t="s">
        <v>540</v>
      </c>
      <c r="E121" s="1" t="s">
        <v>1261</v>
      </c>
      <c r="F121" s="1" t="s">
        <v>1262</v>
      </c>
      <c r="G121" s="1" t="s">
        <v>1263</v>
      </c>
      <c r="H121" s="1" t="s">
        <v>1264</v>
      </c>
      <c r="I121" s="1" t="s">
        <v>1265</v>
      </c>
      <c r="J121" s="1" t="s">
        <v>1266</v>
      </c>
      <c r="K121" s="1" t="s">
        <v>1267</v>
      </c>
      <c r="L121" s="2"/>
      <c r="M121" s="2"/>
      <c r="N121" s="2"/>
      <c r="O121" s="2"/>
      <c r="P121" s="2"/>
      <c r="Q121" s="2"/>
      <c r="R121" s="2"/>
      <c r="S121" s="2"/>
      <c r="T121" s="2"/>
      <c r="U121" s="2"/>
      <c r="V121" s="2"/>
      <c r="W121" s="2"/>
      <c r="X121" s="2"/>
      <c r="Y121" s="2"/>
      <c r="Z121" s="2"/>
    </row>
    <row r="122" ht="15.75" customHeight="1">
      <c r="A122" s="1" t="s">
        <v>1268</v>
      </c>
      <c r="B122" s="1">
        <v>0.0</v>
      </c>
      <c r="C122" s="1">
        <v>0.0</v>
      </c>
      <c r="D122" s="1" t="s">
        <v>1269</v>
      </c>
      <c r="E122" s="1" t="s">
        <v>1270</v>
      </c>
      <c r="F122" s="1" t="s">
        <v>1271</v>
      </c>
      <c r="G122" s="1" t="s">
        <v>717</v>
      </c>
      <c r="H122" s="1" t="s">
        <v>1272</v>
      </c>
      <c r="I122" s="1" t="s">
        <v>1273</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v>0.0</v>
      </c>
      <c r="C123" s="1">
        <v>0.0</v>
      </c>
      <c r="D123" s="1">
        <v>0.0</v>
      </c>
      <c r="E123" s="1" t="s">
        <v>1277</v>
      </c>
      <c r="F123" s="1" t="s">
        <v>1047</v>
      </c>
      <c r="G123" s="1" t="s">
        <v>1278</v>
      </c>
      <c r="H123" s="1" t="s">
        <v>1279</v>
      </c>
      <c r="I123" s="1" t="s">
        <v>1280</v>
      </c>
      <c r="J123" s="1" t="s">
        <v>1281</v>
      </c>
      <c r="K123" s="1" t="s">
        <v>1282</v>
      </c>
      <c r="L123" s="2"/>
      <c r="M123" s="2"/>
      <c r="N123" s="2"/>
      <c r="O123" s="2"/>
      <c r="P123" s="2"/>
      <c r="Q123" s="2"/>
      <c r="R123" s="2"/>
      <c r="S123" s="2"/>
      <c r="T123" s="2"/>
      <c r="U123" s="2"/>
      <c r="V123" s="2"/>
      <c r="W123" s="2"/>
      <c r="X123" s="2"/>
      <c r="Y123" s="2"/>
      <c r="Z123" s="2"/>
    </row>
    <row r="124" ht="15.75" customHeight="1">
      <c r="A124" s="1" t="s">
        <v>1283</v>
      </c>
      <c r="B124" s="1">
        <v>0.0</v>
      </c>
      <c r="C124" s="1">
        <v>0.0</v>
      </c>
      <c r="D124" s="1">
        <v>0.0</v>
      </c>
      <c r="E124" s="1" t="s">
        <v>1284</v>
      </c>
      <c r="F124" s="1" t="s">
        <v>432</v>
      </c>
      <c r="G124" s="1" t="s">
        <v>1285</v>
      </c>
      <c r="H124" s="1" t="s">
        <v>552</v>
      </c>
      <c r="I124" s="1" t="s">
        <v>1286</v>
      </c>
      <c r="J124" s="1" t="s">
        <v>1287</v>
      </c>
      <c r="K124" s="1" t="s">
        <v>1288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1289</v>
      </c>
      <c r="C1" s="1" t="s">
        <v>1290</v>
      </c>
      <c r="D1" s="1" t="s">
        <v>1291</v>
      </c>
      <c r="E1" s="1" t="s">
        <v>1292</v>
      </c>
      <c r="F1" s="1" t="s">
        <v>1293</v>
      </c>
      <c r="G1" s="1" t="s">
        <v>1294</v>
      </c>
      <c r="H1" s="1" t="s">
        <v>1295</v>
      </c>
      <c r="I1" s="1" t="s">
        <v>1296</v>
      </c>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1303</v>
      </c>
      <c r="I2" s="1" t="s">
        <v>1304</v>
      </c>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1311</v>
      </c>
      <c r="I3" s="1" t="s">
        <v>1304</v>
      </c>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1" t="s">
        <v>1319</v>
      </c>
      <c r="I4" s="1" t="s">
        <v>1320</v>
      </c>
      <c r="J4" s="2"/>
      <c r="K4" s="2"/>
      <c r="L4" s="2"/>
      <c r="M4" s="2"/>
      <c r="N4" s="2"/>
      <c r="O4" s="2"/>
      <c r="P4" s="2"/>
      <c r="Q4" s="2"/>
      <c r="R4" s="2"/>
      <c r="S4" s="2"/>
      <c r="T4" s="2"/>
      <c r="U4" s="2"/>
      <c r="V4" s="2"/>
      <c r="W4" s="2"/>
      <c r="X4" s="2"/>
      <c r="Y4" s="2"/>
      <c r="Z4" s="2"/>
    </row>
    <row r="5">
      <c r="A5" s="1" t="s">
        <v>1305</v>
      </c>
      <c r="B5" s="1" t="s">
        <v>1304</v>
      </c>
      <c r="C5" s="1" t="s">
        <v>1321</v>
      </c>
      <c r="D5" s="1" t="s">
        <v>1322</v>
      </c>
      <c r="E5" s="1" t="s">
        <v>1323</v>
      </c>
      <c r="F5" s="1" t="s">
        <v>1324</v>
      </c>
      <c r="G5" s="1" t="s">
        <v>1325</v>
      </c>
      <c r="H5" s="1" t="s">
        <v>1326</v>
      </c>
      <c r="I5" s="1" t="s">
        <v>1327</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1338</v>
      </c>
      <c r="C7" s="1" t="s">
        <v>1339</v>
      </c>
      <c r="D7" s="1" t="s">
        <v>1340</v>
      </c>
      <c r="E7" s="1" t="s">
        <v>1341</v>
      </c>
      <c r="F7" s="1" t="s">
        <v>1342</v>
      </c>
      <c r="G7" s="1" t="s">
        <v>1343</v>
      </c>
      <c r="H7" s="1" t="s">
        <v>1344</v>
      </c>
      <c r="I7" s="1" t="s">
        <v>1345</v>
      </c>
      <c r="J7" s="2"/>
      <c r="K7" s="2"/>
      <c r="L7" s="2"/>
      <c r="M7" s="2"/>
      <c r="N7" s="2"/>
      <c r="O7" s="2"/>
      <c r="P7" s="2"/>
      <c r="Q7" s="2"/>
      <c r="R7" s="2"/>
      <c r="S7" s="2"/>
      <c r="T7" s="2"/>
      <c r="U7" s="2"/>
      <c r="V7" s="2"/>
      <c r="W7" s="2"/>
      <c r="X7" s="2"/>
      <c r="Y7" s="2"/>
      <c r="Z7" s="2"/>
    </row>
    <row r="8">
      <c r="A8" s="1" t="s">
        <v>1346</v>
      </c>
      <c r="B8" s="1" t="s">
        <v>1304</v>
      </c>
      <c r="C8" s="1" t="s">
        <v>1347</v>
      </c>
      <c r="D8" s="1" t="s">
        <v>1347</v>
      </c>
      <c r="E8" s="1" t="s">
        <v>1348</v>
      </c>
      <c r="F8" s="1" t="s">
        <v>1349</v>
      </c>
      <c r="G8" s="1" t="s">
        <v>1350</v>
      </c>
      <c r="H8" s="1" t="s">
        <v>1347</v>
      </c>
      <c r="I8" s="1" t="s">
        <v>1351</v>
      </c>
      <c r="J8" s="2"/>
      <c r="K8" s="2"/>
      <c r="L8" s="2"/>
      <c r="M8" s="2"/>
      <c r="N8" s="2"/>
      <c r="O8" s="2"/>
      <c r="P8" s="2"/>
      <c r="Q8" s="2"/>
      <c r="R8" s="2"/>
      <c r="S8" s="2"/>
      <c r="T8" s="2"/>
      <c r="U8" s="2"/>
      <c r="V8" s="2"/>
      <c r="W8" s="2"/>
      <c r="X8" s="2"/>
      <c r="Y8" s="2"/>
      <c r="Z8" s="2"/>
    </row>
    <row r="9">
      <c r="A9" s="1" t="s">
        <v>1352</v>
      </c>
      <c r="B9" s="1" t="s">
        <v>1353</v>
      </c>
      <c r="C9" s="1" t="s">
        <v>1354</v>
      </c>
      <c r="D9" s="1" t="s">
        <v>1355</v>
      </c>
      <c r="E9" s="1" t="s">
        <v>1356</v>
      </c>
      <c r="F9" s="1" t="s">
        <v>1357</v>
      </c>
      <c r="G9" s="1" t="s">
        <v>1358</v>
      </c>
      <c r="H9" s="1" t="s">
        <v>1359</v>
      </c>
      <c r="I9" s="1" t="s">
        <v>1360</v>
      </c>
      <c r="J9" s="2"/>
      <c r="K9" s="2"/>
      <c r="L9" s="2"/>
      <c r="M9" s="2"/>
      <c r="N9" s="2"/>
      <c r="O9" s="2"/>
      <c r="P9" s="2"/>
      <c r="Q9" s="2"/>
      <c r="R9" s="2"/>
      <c r="S9" s="2"/>
      <c r="T9" s="2"/>
      <c r="U9" s="2"/>
      <c r="V9" s="2"/>
      <c r="W9" s="2"/>
      <c r="X9" s="2"/>
      <c r="Y9" s="2"/>
      <c r="Z9" s="2"/>
    </row>
    <row r="10">
      <c r="A10" s="1" t="s">
        <v>1361</v>
      </c>
      <c r="B10" s="1" t="s">
        <v>1362</v>
      </c>
      <c r="C10" s="1" t="s">
        <v>1363</v>
      </c>
      <c r="D10" s="1" t="s">
        <v>1364</v>
      </c>
      <c r="E10" s="1" t="s">
        <v>1365</v>
      </c>
      <c r="F10" s="1" t="s">
        <v>1366</v>
      </c>
      <c r="G10" s="1" t="s">
        <v>1367</v>
      </c>
      <c r="H10" s="1" t="s">
        <v>1368</v>
      </c>
      <c r="I10" s="1" t="s">
        <v>1369</v>
      </c>
      <c r="J10" s="2"/>
      <c r="K10" s="2"/>
      <c r="L10" s="2"/>
      <c r="M10" s="2"/>
      <c r="N10" s="2"/>
      <c r="O10" s="2"/>
      <c r="P10" s="2"/>
      <c r="Q10" s="2"/>
      <c r="R10" s="2"/>
      <c r="S10" s="2"/>
      <c r="T10" s="2"/>
      <c r="U10" s="2"/>
      <c r="V10" s="2"/>
      <c r="W10" s="2"/>
      <c r="X10" s="2"/>
      <c r="Y10" s="2"/>
      <c r="Z10" s="2"/>
    </row>
    <row r="11">
      <c r="A11" s="1" t="s">
        <v>1370</v>
      </c>
      <c r="B11" s="1" t="s">
        <v>1371</v>
      </c>
      <c r="C11" s="1" t="s">
        <v>1372</v>
      </c>
      <c r="D11" s="1" t="s">
        <v>1373</v>
      </c>
      <c r="E11" s="1" t="s">
        <v>1374</v>
      </c>
      <c r="F11" s="1" t="s">
        <v>1375</v>
      </c>
      <c r="G11" s="1" t="s">
        <v>1376</v>
      </c>
      <c r="H11" s="1" t="s">
        <v>1377</v>
      </c>
      <c r="I11" s="1" t="s">
        <v>1378</v>
      </c>
      <c r="J11" s="2"/>
      <c r="K11" s="2"/>
      <c r="L11" s="2"/>
      <c r="M11" s="2"/>
      <c r="N11" s="2"/>
      <c r="O11" s="2"/>
      <c r="P11" s="2"/>
      <c r="Q11" s="2"/>
      <c r="R11" s="2"/>
      <c r="S11" s="2"/>
      <c r="T11" s="2"/>
      <c r="U11" s="2"/>
      <c r="V11" s="2"/>
      <c r="W11" s="2"/>
      <c r="X11" s="2"/>
      <c r="Y11" s="2"/>
      <c r="Z11" s="2"/>
    </row>
    <row r="12">
      <c r="A12" s="1" t="s">
        <v>1379</v>
      </c>
      <c r="B12" s="1" t="s">
        <v>1380</v>
      </c>
      <c r="C12" s="1" t="s">
        <v>1381</v>
      </c>
      <c r="D12" s="1" t="s">
        <v>1382</v>
      </c>
      <c r="E12" s="1" t="s">
        <v>1383</v>
      </c>
      <c r="F12" s="1" t="s">
        <v>1384</v>
      </c>
      <c r="G12" s="1" t="s">
        <v>1385</v>
      </c>
      <c r="H12" s="1" t="s">
        <v>1386</v>
      </c>
      <c r="I12" s="1" t="s">
        <v>1387</v>
      </c>
      <c r="J12" s="2"/>
      <c r="K12" s="2"/>
      <c r="L12" s="2"/>
      <c r="M12" s="2"/>
      <c r="N12" s="2"/>
      <c r="O12" s="2"/>
      <c r="P12" s="2"/>
      <c r="Q12" s="2"/>
      <c r="R12" s="2"/>
      <c r="S12" s="2"/>
      <c r="T12" s="2"/>
      <c r="U12" s="2"/>
      <c r="V12" s="2"/>
      <c r="W12" s="2"/>
      <c r="X12" s="2"/>
      <c r="Y12" s="2"/>
      <c r="Z12" s="2"/>
    </row>
    <row r="13">
      <c r="A13" s="1" t="s">
        <v>1388</v>
      </c>
      <c r="B13" s="1" t="s">
        <v>1389</v>
      </c>
      <c r="C13" s="1" t="s">
        <v>1390</v>
      </c>
      <c r="D13" s="1" t="s">
        <v>1391</v>
      </c>
      <c r="E13" s="1" t="s">
        <v>1389</v>
      </c>
      <c r="F13" s="1" t="s">
        <v>1392</v>
      </c>
      <c r="G13" s="1" t="s">
        <v>1393</v>
      </c>
      <c r="H13" s="1" t="s">
        <v>1394</v>
      </c>
      <c r="I13" s="1" t="s">
        <v>1395</v>
      </c>
      <c r="J13" s="2"/>
      <c r="K13" s="2"/>
      <c r="L13" s="2"/>
      <c r="M13" s="2"/>
      <c r="N13" s="2"/>
      <c r="O13" s="2"/>
      <c r="P13" s="2"/>
      <c r="Q13" s="2"/>
      <c r="R13" s="2"/>
      <c r="S13" s="2"/>
      <c r="T13" s="2"/>
      <c r="U13" s="2"/>
      <c r="V13" s="2"/>
      <c r="W13" s="2"/>
      <c r="X13" s="2"/>
      <c r="Y13" s="2"/>
      <c r="Z13" s="2"/>
    </row>
    <row r="14">
      <c r="A14" s="1" t="s">
        <v>1396</v>
      </c>
      <c r="B14" s="1" t="s">
        <v>1397</v>
      </c>
      <c r="C14" s="1" t="s">
        <v>1398</v>
      </c>
      <c r="D14" s="1" t="s">
        <v>1399</v>
      </c>
      <c r="E14" s="1" t="s">
        <v>1397</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1304</v>
      </c>
      <c r="C15" s="1" t="s">
        <v>1304</v>
      </c>
      <c r="D15" s="1" t="s">
        <v>1304</v>
      </c>
      <c r="E15" s="1" t="s">
        <v>1304</v>
      </c>
      <c r="F15" s="1" t="s">
        <v>1304</v>
      </c>
      <c r="G15" s="1" t="s">
        <v>1304</v>
      </c>
      <c r="H15" s="1" t="s">
        <v>1304</v>
      </c>
      <c r="I15" s="1" t="s">
        <v>1304</v>
      </c>
      <c r="J15" s="2"/>
      <c r="K15" s="2"/>
      <c r="L15" s="2"/>
      <c r="M15" s="2"/>
      <c r="N15" s="2"/>
      <c r="O15" s="2"/>
      <c r="P15" s="2"/>
      <c r="Q15" s="2"/>
      <c r="R15" s="2"/>
      <c r="S15" s="2"/>
      <c r="T15" s="2"/>
      <c r="U15" s="2"/>
      <c r="V15" s="2"/>
      <c r="W15" s="2"/>
      <c r="X15" s="2"/>
      <c r="Y15" s="2"/>
      <c r="Z15" s="2"/>
    </row>
    <row r="16">
      <c r="A16" s="1" t="s">
        <v>1405</v>
      </c>
      <c r="B16" s="1" t="s">
        <v>1304</v>
      </c>
      <c r="C16" s="1" t="s">
        <v>1304</v>
      </c>
      <c r="D16" s="1" t="s">
        <v>1304</v>
      </c>
      <c r="E16" s="1" t="s">
        <v>1304</v>
      </c>
      <c r="F16" s="1" t="s">
        <v>1304</v>
      </c>
      <c r="G16" s="1" t="s">
        <v>1304</v>
      </c>
      <c r="H16" s="1" t="s">
        <v>1304</v>
      </c>
      <c r="I16" s="1" t="s">
        <v>1304</v>
      </c>
      <c r="J16" s="2"/>
      <c r="K16" s="2"/>
      <c r="L16" s="2"/>
      <c r="M16" s="2"/>
      <c r="N16" s="2"/>
      <c r="O16" s="2"/>
      <c r="P16" s="2"/>
      <c r="Q16" s="2"/>
      <c r="R16" s="2"/>
      <c r="S16" s="2"/>
      <c r="T16" s="2"/>
      <c r="U16" s="2"/>
      <c r="V16" s="2"/>
      <c r="W16" s="2"/>
      <c r="X16" s="2"/>
      <c r="Y16" s="2"/>
      <c r="Z16" s="2"/>
    </row>
    <row r="17">
      <c r="A17" s="1" t="s">
        <v>1406</v>
      </c>
      <c r="B17" s="1" t="s">
        <v>175</v>
      </c>
      <c r="C17" s="1" t="s">
        <v>186</v>
      </c>
      <c r="D17" s="1" t="s">
        <v>187</v>
      </c>
      <c r="E17" s="1" t="s">
        <v>188</v>
      </c>
      <c r="F17" s="1" t="s">
        <v>173</v>
      </c>
      <c r="G17" s="1" t="s">
        <v>1407</v>
      </c>
      <c r="H17" s="1" t="s">
        <v>1408</v>
      </c>
      <c r="I17" s="1" t="s">
        <v>1409</v>
      </c>
      <c r="J17" s="2"/>
      <c r="K17" s="2"/>
      <c r="L17" s="2"/>
      <c r="M17" s="2"/>
      <c r="N17" s="2"/>
      <c r="O17" s="2"/>
      <c r="P17" s="2"/>
      <c r="Q17" s="2"/>
      <c r="R17" s="2"/>
      <c r="S17" s="2"/>
      <c r="T17" s="2"/>
      <c r="U17" s="2"/>
      <c r="V17" s="2"/>
      <c r="W17" s="2"/>
      <c r="X17" s="2"/>
      <c r="Y17" s="2"/>
      <c r="Z17" s="2"/>
    </row>
    <row r="18">
      <c r="A18" s="1" t="s">
        <v>1410</v>
      </c>
      <c r="B18" s="1" t="s">
        <v>1304</v>
      </c>
      <c r="C18" s="1" t="s">
        <v>1304</v>
      </c>
      <c r="D18" s="1" t="s">
        <v>1304</v>
      </c>
      <c r="E18" s="1" t="s">
        <v>1304</v>
      </c>
      <c r="F18" s="1" t="s">
        <v>1304</v>
      </c>
      <c r="G18" s="1" t="s">
        <v>1304</v>
      </c>
      <c r="H18" s="1" t="s">
        <v>1304</v>
      </c>
      <c r="I18" s="1" t="s">
        <v>1304</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1420</v>
      </c>
      <c r="B20" s="1" t="s">
        <v>1421</v>
      </c>
      <c r="C20" s="1" t="s">
        <v>1422</v>
      </c>
      <c r="D20" s="1" t="s">
        <v>1423</v>
      </c>
      <c r="E20" s="1" t="s">
        <v>1424</v>
      </c>
      <c r="F20" s="1" t="s">
        <v>1425</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1" t="s">
        <v>1436</v>
      </c>
      <c r="I21" s="1" t="s">
        <v>1437</v>
      </c>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1444</v>
      </c>
      <c r="H22" s="1" t="s">
        <v>1445</v>
      </c>
      <c r="I22" s="1" t="s">
        <v>1446</v>
      </c>
      <c r="J22" s="2"/>
      <c r="K22" s="2"/>
      <c r="L22" s="2"/>
      <c r="M22" s="2"/>
      <c r="N22" s="2"/>
      <c r="O22" s="2"/>
      <c r="P22" s="2"/>
      <c r="Q22" s="2"/>
      <c r="R22" s="2"/>
      <c r="S22" s="2"/>
      <c r="T22" s="2"/>
      <c r="U22" s="2"/>
      <c r="V22" s="2"/>
      <c r="W22" s="2"/>
      <c r="X22" s="2"/>
      <c r="Y22" s="2"/>
      <c r="Z22" s="2"/>
    </row>
    <row r="23" ht="15.75" customHeight="1">
      <c r="A23" s="1" t="s">
        <v>1447</v>
      </c>
      <c r="B23" s="1" t="s">
        <v>1448</v>
      </c>
      <c r="C23" s="1" t="s">
        <v>1449</v>
      </c>
      <c r="D23" s="1" t="s">
        <v>1450</v>
      </c>
      <c r="E23" s="1" t="s">
        <v>1451</v>
      </c>
      <c r="F23" s="1" t="s">
        <v>1452</v>
      </c>
      <c r="G23" s="1" t="s">
        <v>1453</v>
      </c>
      <c r="H23" s="1" t="s">
        <v>1454</v>
      </c>
      <c r="I23" s="1" t="s">
        <v>1455</v>
      </c>
      <c r="J23" s="2"/>
      <c r="K23" s="2"/>
      <c r="L23" s="2"/>
      <c r="M23" s="2"/>
      <c r="N23" s="2"/>
      <c r="O23" s="2"/>
      <c r="P23" s="2"/>
      <c r="Q23" s="2"/>
      <c r="R23" s="2"/>
      <c r="S23" s="2"/>
      <c r="T23" s="2"/>
      <c r="U23" s="2"/>
      <c r="V23" s="2"/>
      <c r="W23" s="2"/>
      <c r="X23" s="2"/>
      <c r="Y23" s="2"/>
      <c r="Z23" s="2"/>
    </row>
    <row r="24" ht="15.75" customHeight="1">
      <c r="A24" s="1" t="s">
        <v>1456</v>
      </c>
      <c r="B24" s="1" t="s">
        <v>1457</v>
      </c>
      <c r="C24" s="1" t="s">
        <v>1458</v>
      </c>
      <c r="D24" s="1" t="s">
        <v>1459</v>
      </c>
      <c r="E24" s="1" t="s">
        <v>1460</v>
      </c>
      <c r="F24" s="1" t="s">
        <v>1461</v>
      </c>
      <c r="G24" s="1" t="s">
        <v>1462</v>
      </c>
      <c r="H24" s="1" t="s">
        <v>1462</v>
      </c>
      <c r="I24" s="1" t="s">
        <v>1462</v>
      </c>
      <c r="J24" s="2"/>
      <c r="K24" s="2"/>
      <c r="L24" s="2"/>
      <c r="M24" s="2"/>
      <c r="N24" s="2"/>
      <c r="O24" s="2"/>
      <c r="P24" s="2"/>
      <c r="Q24" s="2"/>
      <c r="R24" s="2"/>
      <c r="S24" s="2"/>
      <c r="T24" s="2"/>
      <c r="U24" s="2"/>
      <c r="V24" s="2"/>
      <c r="W24" s="2"/>
      <c r="X24" s="2"/>
      <c r="Y24" s="2"/>
      <c r="Z24" s="2"/>
    </row>
    <row r="25" ht="15.75" customHeight="1">
      <c r="A25" s="1" t="s">
        <v>1463</v>
      </c>
      <c r="B25" s="1" t="s">
        <v>1464</v>
      </c>
      <c r="C25" s="1" t="s">
        <v>1465</v>
      </c>
      <c r="D25" s="1" t="s">
        <v>1466</v>
      </c>
      <c r="E25" s="1" t="s">
        <v>1467</v>
      </c>
      <c r="F25" s="1" t="s">
        <v>1468</v>
      </c>
      <c r="G25" s="1" t="s">
        <v>1469</v>
      </c>
      <c r="H25" s="1" t="s">
        <v>1469</v>
      </c>
      <c r="I25" s="1" t="s">
        <v>1304</v>
      </c>
      <c r="J25" s="2"/>
      <c r="K25" s="2"/>
      <c r="L25" s="2"/>
      <c r="M25" s="2"/>
      <c r="N25" s="2"/>
      <c r="O25" s="2"/>
      <c r="P25" s="2"/>
      <c r="Q25" s="2"/>
      <c r="R25" s="2"/>
      <c r="S25" s="2"/>
      <c r="T25" s="2"/>
      <c r="U25" s="2"/>
      <c r="V25" s="2"/>
      <c r="W25" s="2"/>
      <c r="X25" s="2"/>
      <c r="Y25" s="2"/>
      <c r="Z25" s="2"/>
    </row>
    <row r="26" ht="15.75" customHeight="1">
      <c r="A26" s="1" t="s">
        <v>1470</v>
      </c>
      <c r="B26" s="1" t="s">
        <v>1471</v>
      </c>
      <c r="C26" s="1" t="s">
        <v>1472</v>
      </c>
      <c r="D26" s="1" t="s">
        <v>1473</v>
      </c>
      <c r="E26" s="1" t="s">
        <v>1474</v>
      </c>
      <c r="F26" s="1" t="s">
        <v>1475</v>
      </c>
      <c r="G26" s="1" t="s">
        <v>1304</v>
      </c>
      <c r="H26" s="1" t="s">
        <v>1304</v>
      </c>
      <c r="I26" s="1" t="s">
        <v>1304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1476</v>
      </c>
      <c r="B2" s="1" t="s">
        <v>1477</v>
      </c>
      <c r="C2" s="2"/>
      <c r="D2" s="2"/>
      <c r="E2" s="2"/>
      <c r="F2" s="2"/>
      <c r="G2" s="2"/>
      <c r="H2" s="2"/>
      <c r="I2" s="2"/>
      <c r="J2" s="2"/>
      <c r="K2" s="2"/>
      <c r="L2" s="2"/>
      <c r="M2" s="2"/>
      <c r="N2" s="2"/>
      <c r="O2" s="2"/>
      <c r="P2" s="2"/>
      <c r="Q2" s="2"/>
      <c r="R2" s="2"/>
      <c r="S2" s="2"/>
      <c r="T2" s="2"/>
      <c r="U2" s="2"/>
      <c r="V2" s="2"/>
      <c r="W2" s="2"/>
      <c r="X2" s="2"/>
      <c r="Y2" s="2"/>
      <c r="Z2" s="2"/>
    </row>
    <row r="3">
      <c r="A3" s="3" t="s">
        <v>1478</v>
      </c>
      <c r="B3" s="1" t="s">
        <v>1479</v>
      </c>
      <c r="C3" s="2"/>
      <c r="D3" s="2"/>
      <c r="E3" s="2"/>
      <c r="F3" s="2"/>
      <c r="G3" s="2"/>
      <c r="H3" s="2"/>
      <c r="I3" s="2"/>
      <c r="J3" s="2"/>
      <c r="K3" s="2"/>
      <c r="L3" s="2"/>
      <c r="M3" s="2"/>
      <c r="N3" s="2"/>
      <c r="O3" s="2"/>
      <c r="P3" s="2"/>
      <c r="Q3" s="2"/>
      <c r="R3" s="2"/>
      <c r="S3" s="2"/>
      <c r="T3" s="2"/>
      <c r="U3" s="2"/>
      <c r="V3" s="2"/>
      <c r="W3" s="2"/>
      <c r="X3" s="2"/>
      <c r="Y3" s="2"/>
      <c r="Z3" s="2"/>
    </row>
    <row r="4">
      <c r="A4" s="3" t="s">
        <v>1480</v>
      </c>
      <c r="B4" s="1" t="s">
        <v>1481</v>
      </c>
      <c r="C4" s="2"/>
      <c r="D4" s="2"/>
      <c r="E4" s="2"/>
      <c r="F4" s="2"/>
      <c r="G4" s="2"/>
      <c r="H4" s="2"/>
      <c r="I4" s="2"/>
      <c r="J4" s="2"/>
      <c r="K4" s="2"/>
      <c r="L4" s="2"/>
      <c r="M4" s="2"/>
      <c r="N4" s="2"/>
      <c r="O4" s="2"/>
      <c r="P4" s="2"/>
      <c r="Q4" s="2"/>
      <c r="R4" s="2"/>
      <c r="S4" s="2"/>
      <c r="T4" s="2"/>
      <c r="U4" s="2"/>
      <c r="V4" s="2"/>
      <c r="W4" s="2"/>
      <c r="X4" s="2"/>
      <c r="Y4" s="2"/>
      <c r="Z4" s="2"/>
    </row>
    <row r="5">
      <c r="A5" s="3" t="s">
        <v>1482</v>
      </c>
      <c r="B5" s="1" t="s">
        <v>1483</v>
      </c>
      <c r="C5" s="2"/>
      <c r="D5" s="2"/>
      <c r="E5" s="2"/>
      <c r="F5" s="2"/>
      <c r="G5" s="2"/>
      <c r="H5" s="2"/>
      <c r="I5" s="2"/>
      <c r="J5" s="2"/>
      <c r="K5" s="2"/>
      <c r="L5" s="2"/>
      <c r="M5" s="2"/>
      <c r="N5" s="2"/>
      <c r="O5" s="2"/>
      <c r="P5" s="2"/>
      <c r="Q5" s="2"/>
      <c r="R5" s="2"/>
      <c r="S5" s="2"/>
      <c r="T5" s="2"/>
      <c r="U5" s="2"/>
      <c r="V5" s="2"/>
      <c r="W5" s="2"/>
      <c r="X5" s="2"/>
      <c r="Y5" s="2"/>
      <c r="Z5" s="2"/>
    </row>
    <row r="6">
      <c r="A6" s="3" t="s">
        <v>1484</v>
      </c>
      <c r="B6" s="1" t="s">
        <v>1485</v>
      </c>
      <c r="C6" s="2"/>
      <c r="D6" s="2"/>
      <c r="E6" s="2"/>
      <c r="F6" s="2"/>
      <c r="G6" s="2"/>
      <c r="H6" s="2"/>
      <c r="I6" s="2"/>
      <c r="J6" s="2"/>
      <c r="K6" s="2"/>
      <c r="L6" s="2"/>
      <c r="M6" s="2"/>
      <c r="N6" s="2"/>
      <c r="O6" s="2"/>
      <c r="P6" s="2"/>
      <c r="Q6" s="2"/>
      <c r="R6" s="2"/>
      <c r="S6" s="2"/>
      <c r="T6" s="2"/>
      <c r="U6" s="2"/>
      <c r="V6" s="2"/>
      <c r="W6" s="2"/>
      <c r="X6" s="2"/>
      <c r="Y6" s="2"/>
      <c r="Z6" s="2"/>
    </row>
    <row r="7">
      <c r="A7" s="3" t="s">
        <v>1486</v>
      </c>
      <c r="B7" s="1" t="s">
        <v>11</v>
      </c>
      <c r="C7" s="2"/>
      <c r="D7" s="2"/>
      <c r="E7" s="2"/>
      <c r="F7" s="2"/>
      <c r="G7" s="2"/>
      <c r="H7" s="2"/>
      <c r="I7" s="2"/>
      <c r="J7" s="2"/>
      <c r="K7" s="2"/>
      <c r="L7" s="2"/>
      <c r="M7" s="2"/>
      <c r="N7" s="2"/>
      <c r="O7" s="2"/>
      <c r="P7" s="2"/>
      <c r="Q7" s="2"/>
      <c r="R7" s="2"/>
      <c r="S7" s="2"/>
      <c r="T7" s="2"/>
      <c r="U7" s="2"/>
      <c r="V7" s="2"/>
      <c r="W7" s="2"/>
      <c r="X7" s="2"/>
      <c r="Y7" s="2"/>
      <c r="Z7" s="2"/>
    </row>
    <row r="8">
      <c r="A8" s="3" t="s">
        <v>1487</v>
      </c>
      <c r="B8" s="1" t="s">
        <v>1488</v>
      </c>
      <c r="C8" s="2"/>
      <c r="D8" s="2"/>
      <c r="E8" s="2"/>
      <c r="F8" s="2"/>
      <c r="G8" s="2"/>
      <c r="H8" s="2"/>
      <c r="I8" s="2"/>
      <c r="J8" s="2"/>
      <c r="K8" s="2"/>
      <c r="L8" s="2"/>
      <c r="M8" s="2"/>
      <c r="N8" s="2"/>
      <c r="O8" s="2"/>
      <c r="P8" s="2"/>
      <c r="Q8" s="2"/>
      <c r="R8" s="2"/>
      <c r="S8" s="2"/>
      <c r="T8" s="2"/>
      <c r="U8" s="2"/>
      <c r="V8" s="2"/>
      <c r="W8" s="2"/>
      <c r="X8" s="2"/>
      <c r="Y8" s="2"/>
      <c r="Z8" s="2"/>
    </row>
    <row r="9">
      <c r="A9" s="3" t="s">
        <v>1489</v>
      </c>
      <c r="B9" s="1" t="s">
        <v>1490</v>
      </c>
      <c r="C9" s="2"/>
      <c r="D9" s="2"/>
      <c r="E9" s="2"/>
      <c r="F9" s="2"/>
      <c r="G9" s="2"/>
      <c r="H9" s="2"/>
      <c r="I9" s="2"/>
      <c r="J9" s="2"/>
      <c r="K9" s="2"/>
      <c r="L9" s="2"/>
      <c r="M9" s="2"/>
      <c r="N9" s="2"/>
      <c r="O9" s="2"/>
      <c r="P9" s="2"/>
      <c r="Q9" s="2"/>
      <c r="R9" s="2"/>
      <c r="S9" s="2"/>
      <c r="T9" s="2"/>
      <c r="U9" s="2"/>
      <c r="V9" s="2"/>
      <c r="W9" s="2"/>
      <c r="X9" s="2"/>
      <c r="Y9" s="2"/>
      <c r="Z9" s="2"/>
    </row>
    <row r="10">
      <c r="A10" s="3" t="s">
        <v>1491</v>
      </c>
      <c r="B10" s="4" t="s">
        <v>1492</v>
      </c>
      <c r="C10" s="2"/>
      <c r="D10" s="2"/>
      <c r="E10" s="2"/>
      <c r="F10" s="2"/>
      <c r="G10" s="2"/>
      <c r="H10" s="2"/>
      <c r="I10" s="2"/>
      <c r="J10" s="2"/>
      <c r="K10" s="2"/>
      <c r="L10" s="2"/>
      <c r="M10" s="2"/>
      <c r="N10" s="2"/>
      <c r="O10" s="2"/>
      <c r="P10" s="2"/>
      <c r="Q10" s="2"/>
      <c r="R10" s="2"/>
      <c r="S10" s="2"/>
      <c r="T10" s="2"/>
      <c r="U10" s="2"/>
      <c r="V10" s="2"/>
      <c r="W10" s="2"/>
      <c r="X10" s="2"/>
      <c r="Y10" s="2"/>
      <c r="Z10" s="2"/>
    </row>
    <row r="11">
      <c r="A11" s="3" t="s">
        <v>1493</v>
      </c>
      <c r="B11" s="1" t="s">
        <v>1494</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1498</v>
      </c>
      <c r="B14" s="1" t="s">
        <v>1499</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t="s">
        <v>1499</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t="s">
        <v>1504</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v>1783.0</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t="s">
        <v>1507</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4" t="s">
        <v>1516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154.86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154.64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152.72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160.635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154.86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154.64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152.72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160.635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0.959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91.33515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493527.0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493527.0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579405.0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383770.0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383770.0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157.88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159.17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8.876870656E9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v>113.5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1540</v>
      </c>
      <c r="B51" s="1">
        <v>211.13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1541</v>
      </c>
      <c r="B52" s="1">
        <v>13.871953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145.7452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148.4568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t="s">
        <v>1545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8.807376896E9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-0.0033000002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5.2208137E7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5.60267E7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3169466.0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v>3299852.0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0.056599997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0.065799996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1.0235701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6.57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0.0661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5.60267E7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35.532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v>4.459079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v>-2114000.0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1566</v>
      </c>
      <c r="B76" s="1">
        <v>-0.03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1567</v>
      </c>
      <c r="B77" s="1">
        <v>1.78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13.763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v>87.674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-0.103611946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t="s">
        <v>1573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t="s">
        <v>1575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t="s">
        <v>1579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1580</v>
      </c>
      <c r="B87" s="1" t="s">
        <v>1579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1581</v>
      </c>
      <c r="B88" s="1">
        <v>5.151654E8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t="s">
        <v>1583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1584</v>
      </c>
      <c r="B90" s="1" t="s">
        <v>1585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1586</v>
      </c>
      <c r="B91" s="1" t="s">
        <v>1587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t="s">
        <v>1589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1591</v>
      </c>
      <c r="B94" s="1">
        <v>158.44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1592</v>
      </c>
      <c r="B95" s="1">
        <v>225.0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1593</v>
      </c>
      <c r="B96" s="1">
        <v>160.0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v>191.46153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v>190.0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1.76471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t="s">
        <v>1598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1599</v>
      </c>
      <c r="B101" s="1">
        <v>13.0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8.09145984E8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14.447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1.00456E8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7.42852992E8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6.39915008E8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37.398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11.452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3.27572E8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0.097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0.5119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0.15698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-0.02219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t="s">
        <v>1545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10.0</v>
      </c>
      <c r="C3" s="1">
        <v>15.0</v>
      </c>
      <c r="D3" s="1">
        <v>10.0</v>
      </c>
      <c r="E3" s="1">
        <v>69.0</v>
      </c>
      <c r="F3" s="1">
        <v>16.0</v>
      </c>
      <c r="G3" s="1">
        <v>23.0</v>
      </c>
      <c r="H3" s="1">
        <v>18.0</v>
      </c>
      <c r="I3" s="1">
        <v>8.0</v>
      </c>
      <c r="J3" s="1">
        <v>23.0</v>
      </c>
      <c r="K3" s="1">
        <v>74.0</v>
      </c>
      <c r="L3" s="1">
        <f>IF(K3*FORECAST(L2,B3:K3,B2:K2)&gt;0,FORECAST(L2,B3:K3,B2:K2),K3)*$X$1</f>
        <v>42.46666667</v>
      </c>
      <c r="M3" s="1">
        <f>IF(L3*FORECAST(M2,B3:L3,B2:L2)&gt;0,FORECAST(M2,B3:L3,B2:L2),L3)*$X$1</f>
        <v>45.35151515</v>
      </c>
      <c r="N3" s="1">
        <f>IF(M3*FORECAST(N2,B3:M3,B2:M2)&gt;0,FORECAST(N2,B3:M3,B2:M2),M3)*$X$1</f>
        <v>48.23636364</v>
      </c>
      <c r="O3" s="1">
        <f>IF(N3*FORECAST(O2,B3:N3,B2:N2)&gt;0,FORECAST(O2,B3:N3,B2:N2),N3)*$X$1</f>
        <v>51.12121212</v>
      </c>
      <c r="P3" s="1">
        <f>IF(O3*FORECAST(P2,B3:O3,B2:O2)&gt;0,FORECAST(P2,B3:O3,B2:O2),O3)*$X$1</f>
        <v>54.00606061</v>
      </c>
      <c r="Q3" s="1">
        <f>IF(P3*FORECAST(Q2,B3:P3,B2:P2)&gt;0,FORECAST(Q2,B3:P3,B2:P2),P3)*$X$1</f>
        <v>56.89090909</v>
      </c>
      <c r="R3" s="1">
        <f>IF(Q3*FORECAST(R2,B3:Q3,B2:Q2)&gt;0,FORECAST(R2,B3:Q3,B2:Q2),Q3)*$X$1</f>
        <v>59.77575758</v>
      </c>
      <c r="S3" s="5">
        <f>IF(R3*FORECAST(S2,B3:R3,B2:R2)&gt;0,FORECAST(S2,B3:R3,B2:R2),R3)*$X$1</f>
        <v>62.66060606</v>
      </c>
      <c r="T3" s="5">
        <f>IF(S3*FORECAST(T2,B3:S3,B2:S2)&gt;0,FORECAST(T2,B3:S3,B2:S2),S3)*$X$1</f>
        <v>65.54545455</v>
      </c>
      <c r="U3" s="5">
        <f>IF(T3*FORECAST(U2,B3:T3,B2:T2)&gt;0,FORECAST(U2,B3:T3,B2:T2),T3)*$X$1</f>
        <v>68.43030303</v>
      </c>
      <c r="V3" s="5">
        <f>IF(U3*FORECAST(V2,B3:U3,B2:U2)&gt;0,FORECAST(V2,B3:U3,B2:U2),U3)*$X$1</f>
        <v>71.31515152</v>
      </c>
      <c r="W3" s="5">
        <f>IF(V3*FORECAST(W2,B3:V3,B2:V2)&gt;0,FORECAST(W2,B3:V3,B2:V2),V3)*$X$1</f>
        <v>74.2</v>
      </c>
      <c r="X3" s="2"/>
      <c r="Y3" s="2"/>
      <c r="Z3" s="2"/>
    </row>
    <row r="4">
      <c r="A4" s="3" t="s">
        <v>131</v>
      </c>
      <c r="B4" s="1">
        <v>-62.0</v>
      </c>
      <c r="C4" s="1">
        <v>-73.0</v>
      </c>
      <c r="D4" s="1">
        <v>-46.0</v>
      </c>
      <c r="E4" s="1">
        <v>-74.0</v>
      </c>
      <c r="F4" s="1">
        <v>-90.0</v>
      </c>
      <c r="G4" s="1">
        <v>-265.0</v>
      </c>
      <c r="H4" s="1">
        <v>-442.0</v>
      </c>
      <c r="I4" s="1">
        <v>-238.0</v>
      </c>
      <c r="J4" s="1">
        <v>-201.0</v>
      </c>
      <c r="K4" s="1">
        <v>-39.0</v>
      </c>
      <c r="L4" s="2"/>
      <c r="M4" s="2"/>
      <c r="N4" s="2"/>
      <c r="O4" s="2"/>
      <c r="P4" s="2"/>
      <c r="Q4" s="2"/>
      <c r="R4" s="2"/>
      <c r="S4" s="2"/>
      <c r="T4" s="2"/>
      <c r="U4" s="2"/>
      <c r="V4" s="2"/>
      <c r="W4" s="2"/>
      <c r="X4" s="2"/>
      <c r="Y4" s="2"/>
      <c r="Z4" s="2"/>
    </row>
    <row r="5">
      <c r="A5" s="3" t="s">
        <v>1614</v>
      </c>
      <c r="B5" s="1">
        <v>33.0</v>
      </c>
      <c r="C5" s="1">
        <v>33.0</v>
      </c>
      <c r="D5" s="1">
        <v>34.0</v>
      </c>
      <c r="E5" s="1">
        <v>39.0</v>
      </c>
      <c r="F5" s="1">
        <v>45.0</v>
      </c>
      <c r="G5" s="1">
        <v>49.0</v>
      </c>
      <c r="H5" s="1">
        <v>53.0</v>
      </c>
      <c r="I5" s="1">
        <v>57.0</v>
      </c>
      <c r="J5" s="1">
        <v>57.0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(1+0.02)/(0.0882-0.02)</f>
        <v>1109.73607</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NPV(0.0882,M3:W3)</f>
        <v>393.7708604</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NPV(0.0882,M16:W16)</f>
        <v>437.949228</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831.7200884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870.7200884</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15.54857301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1109.73607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9.0</v>
      </c>
      <c r="D3" s="1">
        <v>11.0</v>
      </c>
      <c r="E3" s="1">
        <v>28.0</v>
      </c>
      <c r="F3" s="1">
        <v>16.0</v>
      </c>
      <c r="G3" s="1">
        <v>21.0</v>
      </c>
      <c r="H3" s="1">
        <v>59.0</v>
      </c>
      <c r="I3" s="1">
        <v>128.0</v>
      </c>
      <c r="J3" s="1">
        <v>186.0</v>
      </c>
      <c r="K3" s="1">
        <v>41.0</v>
      </c>
      <c r="L3" s="1">
        <f>IF(K3*FORECAST(L2,B3:K3,B2:K2)&gt;0,FORECAST(L2,B3:K3,B2:K2),K3)*$X$1</f>
        <v>124.6666667</v>
      </c>
      <c r="M3" s="1">
        <f>IF(L3*FORECAST(M2,B3:L3,B2:L2)&gt;0,FORECAST(M2,B3:L3,B2:L2),L3)*$X$1</f>
        <v>138.1151515</v>
      </c>
      <c r="N3" s="1">
        <f>IF(M3*FORECAST(N2,B3:M3,B2:M2)&gt;0,FORECAST(N2,B3:M3,B2:M2),M3)*$X$1</f>
        <v>151.5636364</v>
      </c>
      <c r="O3" s="1">
        <f>IF(N3*FORECAST(O2,B3:N3,B2:N2)&gt;0,FORECAST(O2,B3:N3,B2:N2),N3)*$X$1</f>
        <v>165.0121212</v>
      </c>
      <c r="P3" s="1">
        <f>IF(O3*FORECAST(P2,B3:O3,B2:O2)&gt;0,FORECAST(P2,B3:O3,B2:O2),O3)*$X$1</f>
        <v>178.4606061</v>
      </c>
      <c r="Q3" s="1">
        <f>IF(P3*FORECAST(Q2,B3:P3,B2:P2)&gt;0,FORECAST(Q2,B3:P3,B2:P2),P3)*$X$1</f>
        <v>191.9090909</v>
      </c>
      <c r="R3" s="1">
        <f>IF(Q3*FORECAST(R2,B3:Q3,B2:Q2)&gt;0,FORECAST(R2,B3:Q3,B2:Q2),Q3)*$X$1</f>
        <v>205.3575758</v>
      </c>
      <c r="S3" s="5">
        <f>IF(R3*FORECAST(S2,B3:R3,B2:R2)&gt;0,FORECAST(S2,B3:R3,B2:R2),R3)*$X$1</f>
        <v>218.8060606</v>
      </c>
      <c r="T3" s="5">
        <f>IF(S3*FORECAST(T2,B3:S3,B2:S2)&gt;0,FORECAST(T2,B3:S3,B2:S2),S3)*$X$1</f>
        <v>232.2545455</v>
      </c>
      <c r="U3" s="5">
        <f>IF(T3*FORECAST(U2,B3:T3,B2:T2)&gt;0,FORECAST(U2,B3:T3,B2:T2),T3)*$X$1</f>
        <v>245.7030303</v>
      </c>
      <c r="V3" s="5">
        <f>IF(U3*FORECAST(V2,B3:U3,B2:U2)&gt;0,FORECAST(V2,B3:U3,B2:U2),U3)*$X$1</f>
        <v>259.1515152</v>
      </c>
      <c r="W3" s="5">
        <f>IF(V3*FORECAST(W2,B3:V3,B2:V2)&gt;0,FORECAST(W2,B3:V3,B2:V2),V3)*$X$1</f>
        <v>272.6</v>
      </c>
      <c r="X3" s="2"/>
      <c r="Y3" s="2"/>
      <c r="Z3" s="2"/>
    </row>
    <row r="4">
      <c r="A4" s="3" t="s">
        <v>131</v>
      </c>
      <c r="B4" s="1">
        <v>-62.0</v>
      </c>
      <c r="C4" s="1">
        <v>-73.0</v>
      </c>
      <c r="D4" s="1">
        <v>-46.0</v>
      </c>
      <c r="E4" s="1">
        <v>-74.0</v>
      </c>
      <c r="F4" s="1">
        <v>-90.0</v>
      </c>
      <c r="G4" s="1">
        <v>-265.0</v>
      </c>
      <c r="H4" s="1">
        <v>-442.0</v>
      </c>
      <c r="I4" s="1">
        <v>-238.0</v>
      </c>
      <c r="J4" s="1">
        <v>-201.0</v>
      </c>
      <c r="K4" s="1">
        <v>-39.0</v>
      </c>
      <c r="L4" s="2"/>
      <c r="M4" s="2"/>
      <c r="N4" s="2"/>
      <c r="O4" s="2"/>
      <c r="P4" s="2"/>
      <c r="Q4" s="2"/>
      <c r="R4" s="2"/>
      <c r="S4" s="2"/>
      <c r="T4" s="2"/>
      <c r="U4" s="2"/>
      <c r="V4" s="2"/>
      <c r="W4" s="2"/>
      <c r="X4" s="2"/>
      <c r="Y4" s="2"/>
      <c r="Z4" s="2"/>
    </row>
    <row r="5">
      <c r="A5" s="3" t="s">
        <v>1614</v>
      </c>
      <c r="B5" s="1">
        <v>33.0</v>
      </c>
      <c r="C5" s="1">
        <v>33.0</v>
      </c>
      <c r="D5" s="1">
        <v>34.0</v>
      </c>
      <c r="E5" s="1">
        <v>39.0</v>
      </c>
      <c r="F5" s="1">
        <v>45.0</v>
      </c>
      <c r="G5" s="1">
        <v>49.0</v>
      </c>
      <c r="H5" s="1">
        <v>53.0</v>
      </c>
      <c r="I5" s="1">
        <v>57.0</v>
      </c>
      <c r="J5" s="1">
        <v>57.0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(1+0.02)/(0.0882-0.02)</f>
        <v>4077.008798</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NPV(0.0882,M3:W3)</f>
        <v>1332.55518</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NPV(0.0882,M16:W16)</f>
        <v>1608.961719</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2941.516899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2980.516899</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53.22351605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4077.008798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