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<sst xmlns="http://schemas.openxmlformats.org/spreadsheetml/2006/main" count="1941" uniqueCount="1713">
  <si>
    <t>ticker</t>
  </si>
  <si>
    <t>QDEL</t>
  </si>
  <si>
    <t>nombre</t>
  </si>
  <si>
    <t>QUIDELORTHO CORPORATION</t>
  </si>
  <si>
    <t>empresa</t>
  </si>
  <si>
    <t>Advanced Medical Equipment &amp; Technology</t>
  </si>
  <si>
    <t>Open</t>
  </si>
  <si>
    <t>Target Price</t>
  </si>
  <si>
    <t>Upside</t>
  </si>
  <si>
    <t>548.91%</t>
  </si>
  <si>
    <t>Country</t>
  </si>
  <si>
    <t>United States</t>
  </si>
  <si>
    <t>Market Cap</t>
  </si>
  <si>
    <t>Book Value</t>
  </si>
  <si>
    <t>Pe ratio</t>
  </si>
  <si>
    <t>Dividend Ratio</t>
  </si>
  <si>
    <t>No encontrado</t>
  </si>
  <si>
    <t>Net Debt Growth</t>
  </si>
  <si>
    <t>23.26%</t>
  </si>
  <si>
    <t>Total Assets Growth</t>
  </si>
  <si>
    <t>11.06%</t>
  </si>
  <si>
    <t>Net Property, Plant and Equipment Growth</t>
  </si>
  <si>
    <t>-5.77%</t>
  </si>
  <si>
    <t>EBITDA Growth</t>
  </si>
  <si>
    <t>319.27%</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</si>
  <si>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</si>
  <si>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</si>
  <si>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</si>
  <si>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</si>
  <si>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</si>
  <si>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</si>
  <si>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</si>
  <si>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</si>
  <si>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</si>
  <si>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</si>
  <si>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</si>
  <si>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</si>
  <si>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</si>
  <si>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</si>
  <si>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</si>
  <si>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</si>
  <si>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</si>
  <si>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</si>
  <si>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</si>
  <si>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</si>
  <si>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</si>
  <si>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</si>
  <si>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</si>
  <si>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</si>
  <si>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</si>
  <si>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</si>
  <si>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</si>
  <si>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</si>
  <si>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</si>
  <si>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</si>
  <si>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</si>
  <si>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</si>
  <si>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</si>
  <si>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</si>
  <si>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</si>
  <si>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</si>
  <si>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</si>
  <si>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</si>
  <si>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</si>
  <si>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</si>
  <si>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</si>
  <si>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</si>
  <si>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</si>
  <si>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</si>
  <si>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</si>
  <si>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</si>
  <si>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</si>
  <si>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</si>
  <si>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</si>
  <si>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</si>
  <si>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</si>
  <si>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</si>
  <si>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</si>
  <si>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</si>
  <si>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</si>
  <si>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</si>
  <si>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</si>
  <si>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</si>
  <si>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</si>
  <si>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</si>
  <si>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</si>
  <si>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</si>
  <si>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</si>
  <si>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</si>
  <si>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</si>
  <si>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</si>
  <si>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</si>
  <si>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</si>
  <si>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</si>
  <si>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</si>
  <si>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</si>
  <si>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</si>
  <si>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</si>
  <si>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</si>
  <si>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</si>
  <si>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</si>
  <si>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</si>
  <si>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</si>
  <si>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</si>
  <si>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</si>
  <si>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</si>
  <si>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</si>
  <si>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</si>
  <si>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</si>
  <si>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</si>
  <si>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</si>
  <si>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</si>
  <si>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</si>
  <si>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</si>
  <si>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</si>
  <si>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</si>
  <si>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</si>
  <si>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</si>
  <si>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7.12</t>
  </si>
  <si>
    <t>6.56</t>
  </si>
  <si>
    <t>6.1</t>
  </si>
  <si>
    <t>6.58</t>
  </si>
  <si>
    <t>10.81</t>
  </si>
  <si>
    <t>13.37</t>
  </si>
  <si>
    <t>31.51</t>
  </si>
  <si>
    <t>46.28</t>
  </si>
  <si>
    <t>74.32</t>
  </si>
  <si>
    <t>75.05</t>
  </si>
  <si>
    <t>Tangible Book Value</t>
  </si>
  <si>
    <t>Tangible Book Value Per Share</t>
  </si>
  <si>
    <t>3.55</t>
  </si>
  <si>
    <t>3.18</t>
  </si>
  <si>
    <t>2.71</t>
  </si>
  <si>
    <t>-9.08</t>
  </si>
  <si>
    <t>-2.2</t>
  </si>
  <si>
    <t>1.78</t>
  </si>
  <si>
    <t>20.65</t>
  </si>
  <si>
    <t>35.83</t>
  </si>
  <si>
    <t>-10.03</t>
  </si>
  <si>
    <t>-6.3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</si>
  <si>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</si>
  <si>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</si>
  <si>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</si>
  <si>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</si>
  <si>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</si>
  <si>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</si>
  <si>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</si>
  <si>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</si>
  <si>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</si>
  <si>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</si>
  <si>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</si>
  <si>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</si>
  <si>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</si>
  <si>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</si>
  <si>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</si>
  <si>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</si>
  <si>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</si>
  <si>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</si>
  <si>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</si>
  <si>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</si>
  <si>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</si>
  <si>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</si>
  <si>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</si>
  <si>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</si>
  <si>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</si>
  <si>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</si>
  <si>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</si>
  <si>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</si>
  <si>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</si>
  <si>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</si>
  <si>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</si>
  <si>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</si>
  <si>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</si>
  <si>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</si>
  <si>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</si>
  <si>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</si>
  <si>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</si>
  <si>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</si>
  <si>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</si>
  <si>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</si>
  <si>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</si>
  <si>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-0.18</t>
  </si>
  <si>
    <t>-0.42</t>
  </si>
  <si>
    <t>-0.24</t>
  </si>
  <si>
    <t>1.95</t>
  </si>
  <si>
    <t>19.24</t>
  </si>
  <si>
    <t>16.74</t>
  </si>
  <si>
    <t>9.66</t>
  </si>
  <si>
    <t>-0.15</t>
  </si>
  <si>
    <t>Basic EPS - Continuing Operations</t>
  </si>
  <si>
    <t>Basic Weighted Average Shares Outstanding</t>
  </si>
  <si>
    <t>Net EPS - Diluted</t>
  </si>
  <si>
    <t>1.86</t>
  </si>
  <si>
    <t>1.73</t>
  </si>
  <si>
    <t>18.6</t>
  </si>
  <si>
    <t>16.43</t>
  </si>
  <si>
    <t>9.56</t>
  </si>
  <si>
    <t>Diluted EPS - Continuing Operations</t>
  </si>
  <si>
    <t>Diluted Weighted Average Shares Outstanding</t>
  </si>
  <si>
    <t>Normalized Basic EPS</t>
  </si>
  <si>
    <t>-0.17</t>
  </si>
  <si>
    <t>-0.33</t>
  </si>
  <si>
    <t>0.36</t>
  </si>
  <si>
    <t>1.49</t>
  </si>
  <si>
    <t>1.39</t>
  </si>
  <si>
    <t>15.68</t>
  </si>
  <si>
    <t>13.52</t>
  </si>
  <si>
    <t>9.99</t>
  </si>
  <si>
    <t>1.04</t>
  </si>
  <si>
    <t>Normalized Diluted EPS</t>
  </si>
  <si>
    <t>1.33</t>
  </si>
  <si>
    <t>1.32</t>
  </si>
  <si>
    <t>15.15</t>
  </si>
  <si>
    <t>13.27</t>
  </si>
  <si>
    <t>9.89</t>
  </si>
  <si>
    <t>EBITDA</t>
  </si>
  <si>
    <t>EBITA</t>
  </si>
  <si>
    <t>EBIT</t>
  </si>
  <si>
    <t>EBITDAR</t>
  </si>
  <si>
    <t>Effective Tax Rate - (Ratio)</t>
  </si>
  <si>
    <t>35.59</t>
  </si>
  <si>
    <t>34.61</t>
  </si>
  <si>
    <t>14.76</t>
  </si>
  <si>
    <t>-1.61</t>
  </si>
  <si>
    <t>-17.04</t>
  </si>
  <si>
    <t>5.52</t>
  </si>
  <si>
    <t>22.11</t>
  </si>
  <si>
    <t>21.78</t>
  </si>
  <si>
    <t>25.44</t>
  </si>
  <si>
    <t>65.29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</si>
  <si>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</si>
  <si>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</si>
  <si>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</si>
  <si>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</si>
  <si>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</si>
  <si>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</si>
  <si>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</si>
  <si>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</si>
  <si>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</si>
  <si>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</si>
  <si>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</si>
  <si>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</si>
  <si>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</si>
  <si>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</si>
  <si>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</si>
  <si>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</si>
  <si>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</si>
  <si>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</si>
  <si>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</si>
  <si>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</si>
  <si>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</si>
  <si>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</si>
  <si>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</si>
  <si>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</si>
  <si>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</si>
  <si>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</si>
  <si>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-1.13</t>
  </si>
  <si>
    <t>0.39</t>
  </si>
  <si>
    <t>-0.77</t>
  </si>
  <si>
    <t>3.49</t>
  </si>
  <si>
    <t>8.25</t>
  </si>
  <si>
    <t>7.7</t>
  </si>
  <si>
    <t>47.87</t>
  </si>
  <si>
    <t>26.61</t>
  </si>
  <si>
    <t>10.99</t>
  </si>
  <si>
    <t>2.01</t>
  </si>
  <si>
    <t>Return on Total Capital</t>
  </si>
  <si>
    <t>-1.32</t>
  </si>
  <si>
    <t>0.44</t>
  </si>
  <si>
    <t>-0.86</t>
  </si>
  <si>
    <t>4.76</t>
  </si>
  <si>
    <t>12.4</t>
  </si>
  <si>
    <t>10.93</t>
  </si>
  <si>
    <t>62.89</t>
  </si>
  <si>
    <t>32.62</t>
  </si>
  <si>
    <t>12.58</t>
  </si>
  <si>
    <t>2.27</t>
  </si>
  <si>
    <t>Return On Equity %</t>
  </si>
  <si>
    <t>-3.02</t>
  </si>
  <si>
    <t>-2.62</t>
  </si>
  <si>
    <t>-6.59</t>
  </si>
  <si>
    <t>-3.82</t>
  </si>
  <si>
    <t>22.73</t>
  </si>
  <si>
    <t>14.8</t>
  </si>
  <si>
    <t>85.63</t>
  </si>
  <si>
    <t>43.18</t>
  </si>
  <si>
    <t>15.99</t>
  </si>
  <si>
    <t>-0.2</t>
  </si>
  <si>
    <t>Return on Common Equity</t>
  </si>
  <si>
    <t>Margin Analysis</t>
  </si>
  <si>
    <t>Gross Profit Margin %</t>
  </si>
  <si>
    <t>59.53</t>
  </si>
  <si>
    <t>64.09</t>
  </si>
  <si>
    <t>61.43</t>
  </si>
  <si>
    <t>60.13</t>
  </si>
  <si>
    <t>61.15</t>
  </si>
  <si>
    <t>59.98</t>
  </si>
  <si>
    <t>81.17</t>
  </si>
  <si>
    <t>74.82</t>
  </si>
  <si>
    <t>59.28</t>
  </si>
  <si>
    <t>49.85</t>
  </si>
  <si>
    <t>SG&amp;A Margin</t>
  </si>
  <si>
    <t>37.29</t>
  </si>
  <si>
    <t>39.86</t>
  </si>
  <si>
    <t>39.08</t>
  </si>
  <si>
    <t>34.72</t>
  </si>
  <si>
    <t>29.26</t>
  </si>
  <si>
    <t>30.36</t>
  </si>
  <si>
    <t>11.98</t>
  </si>
  <si>
    <t>15.27</t>
  </si>
  <si>
    <t>19.01</t>
  </si>
  <si>
    <t>25.46</t>
  </si>
  <si>
    <t>EBITDA Margin %</t>
  </si>
  <si>
    <t>11.37</t>
  </si>
  <si>
    <t>12.86</t>
  </si>
  <si>
    <t>9.12</t>
  </si>
  <si>
    <t>24.06</t>
  </si>
  <si>
    <t>30.71</t>
  </si>
  <si>
    <t>29.32</t>
  </si>
  <si>
    <t>67.02</t>
  </si>
  <si>
    <t>57.06</t>
  </si>
  <si>
    <t>39.03</t>
  </si>
  <si>
    <t>24.56</t>
  </si>
  <si>
    <t>EBITA Margin %</t>
  </si>
  <si>
    <t>5.67</t>
  </si>
  <si>
    <t>6.31</t>
  </si>
  <si>
    <t>2.13</t>
  </si>
  <si>
    <t>18.8</t>
  </si>
  <si>
    <t>27.32</t>
  </si>
  <si>
    <t>24.78</t>
  </si>
  <si>
    <t>65.71</t>
  </si>
  <si>
    <t>55.47</t>
  </si>
  <si>
    <t>34.4</t>
  </si>
  <si>
    <t>16.14</t>
  </si>
  <si>
    <t>EBIT Margin %</t>
  </si>
  <si>
    <t>-3.63</t>
  </si>
  <si>
    <t>1.37</t>
  </si>
  <si>
    <t>-2.57</t>
  </si>
  <si>
    <t>13.3</t>
  </si>
  <si>
    <t>19.79</t>
  </si>
  <si>
    <t>64.12</t>
  </si>
  <si>
    <t>53.92</t>
  </si>
  <si>
    <t>30.37</t>
  </si>
  <si>
    <t>9.33</t>
  </si>
  <si>
    <t>Income From Continuing Operations Margin %</t>
  </si>
  <si>
    <t>-3.92</t>
  </si>
  <si>
    <t>-3.13</t>
  </si>
  <si>
    <t>-7.21</t>
  </si>
  <si>
    <t>-2.94</t>
  </si>
  <si>
    <t>14.2</t>
  </si>
  <si>
    <t>13.63</t>
  </si>
  <si>
    <t>48.76</t>
  </si>
  <si>
    <t>41.46</t>
  </si>
  <si>
    <t>16.8</t>
  </si>
  <si>
    <t>-0.34</t>
  </si>
  <si>
    <t>Net Income Margin %</t>
  </si>
  <si>
    <t>Net Avail. For Common Margin %</t>
  </si>
  <si>
    <t>Normalized Net Income Margin</t>
  </si>
  <si>
    <t>-2.88</t>
  </si>
  <si>
    <t>-5.58</t>
  </si>
  <si>
    <t>4.35</t>
  </si>
  <si>
    <t>10.84</t>
  </si>
  <si>
    <t>10.64</t>
  </si>
  <si>
    <t>39.75</t>
  </si>
  <si>
    <t>33.49</t>
  </si>
  <si>
    <t>17.38</t>
  </si>
  <si>
    <t>2.32</t>
  </si>
  <si>
    <t>Levered Free Cash Flow Margin</t>
  </si>
  <si>
    <t>14.9</t>
  </si>
  <si>
    <t>16.41</t>
  </si>
  <si>
    <t>5.61</t>
  </si>
  <si>
    <t>-44.77</t>
  </si>
  <si>
    <t>43.99</t>
  </si>
  <si>
    <t>14.5</t>
  </si>
  <si>
    <t>24.41</t>
  </si>
  <si>
    <t>22.43</t>
  </si>
  <si>
    <t>19.59</t>
  </si>
  <si>
    <t>11.21</t>
  </si>
  <si>
    <t>Unlevered Free Cash Flow Margin</t>
  </si>
  <si>
    <t>15.17</t>
  </si>
  <si>
    <t>17.37</t>
  </si>
  <si>
    <t>6.51</t>
  </si>
  <si>
    <t>-42.98</t>
  </si>
  <si>
    <t>46.14</t>
  </si>
  <si>
    <t>15.93</t>
  </si>
  <si>
    <t>24.68</t>
  </si>
  <si>
    <t>22.62</t>
  </si>
  <si>
    <t>21.06</t>
  </si>
  <si>
    <t>15.01</t>
  </si>
  <si>
    <t>Asset Turnover</t>
  </si>
  <si>
    <t>0.5</t>
  </si>
  <si>
    <t>0.45</t>
  </si>
  <si>
    <t>0.48</t>
  </si>
  <si>
    <t>0.42</t>
  </si>
  <si>
    <t>0.6</t>
  </si>
  <si>
    <t>0.62</t>
  </si>
  <si>
    <t>1.19</t>
  </si>
  <si>
    <t>0.79</t>
  </si>
  <si>
    <t>0.58</t>
  </si>
  <si>
    <t>0.34</t>
  </si>
  <si>
    <t>Fixed Assets Turnover</t>
  </si>
  <si>
    <t>3.71</t>
  </si>
  <si>
    <t>3.81</t>
  </si>
  <si>
    <t>4.94</t>
  </si>
  <si>
    <t>7.71</t>
  </si>
  <si>
    <t>8.68</t>
  </si>
  <si>
    <t>3.27</t>
  </si>
  <si>
    <t>1.91</t>
  </si>
  <si>
    <t>Receivables Turnover (Average Receivables)</t>
  </si>
  <si>
    <t>7.34</t>
  </si>
  <si>
    <t>8.83</t>
  </si>
  <si>
    <t>6.04</t>
  </si>
  <si>
    <t>7.02</t>
  </si>
  <si>
    <t>6.98</t>
  </si>
  <si>
    <t>5.46</t>
  </si>
  <si>
    <t>7.41</t>
  </si>
  <si>
    <t>7.03</t>
  </si>
  <si>
    <t>Inventory Turnover (Average Inventory)</t>
  </si>
  <si>
    <t>2.79</t>
  </si>
  <si>
    <t>2.72</t>
  </si>
  <si>
    <t>2.82</t>
  </si>
  <si>
    <t>2.38</t>
  </si>
  <si>
    <t>3.02</t>
  </si>
  <si>
    <t>3.41</t>
  </si>
  <si>
    <t>3.64</t>
  </si>
  <si>
    <t>2.74</t>
  </si>
  <si>
    <t>3.68</t>
  </si>
  <si>
    <t>2.73</t>
  </si>
  <si>
    <t>Short Term Liquidity</t>
  </si>
  <si>
    <t>Current Ratio</t>
  </si>
  <si>
    <t>7.56</t>
  </si>
  <si>
    <t>7.81</t>
  </si>
  <si>
    <t>6.71</t>
  </si>
  <si>
    <t>2.58</t>
  </si>
  <si>
    <t>1.21</t>
  </si>
  <si>
    <t>1.77</t>
  </si>
  <si>
    <t>3.39</t>
  </si>
  <si>
    <t>4.45</t>
  </si>
  <si>
    <t>1.56</t>
  </si>
  <si>
    <t>1.57</t>
  </si>
  <si>
    <t>Quick Ratio</t>
  </si>
  <si>
    <t>6.47</t>
  </si>
  <si>
    <t>6.81</t>
  </si>
  <si>
    <t>5.79</t>
  </si>
  <si>
    <t>0.8</t>
  </si>
  <si>
    <t>0.75</t>
  </si>
  <si>
    <t>1.25</t>
  </si>
  <si>
    <t>3.78</t>
  </si>
  <si>
    <t>0.94</t>
  </si>
  <si>
    <t>Operating Cash Flow to Current Liabilities</t>
  </si>
  <si>
    <t>0.98</t>
  </si>
  <si>
    <t>1.18</t>
  </si>
  <si>
    <t>0.35</t>
  </si>
  <si>
    <t>0.22</t>
  </si>
  <si>
    <t>0.85</t>
  </si>
  <si>
    <t>1.07</t>
  </si>
  <si>
    <t>1.87</t>
  </si>
  <si>
    <t>2.49</t>
  </si>
  <si>
    <t>0.88</t>
  </si>
  <si>
    <t>Days Sales Outstanding (Average Receivables)</t>
  </si>
  <si>
    <t>65.07</t>
  </si>
  <si>
    <t>49.72</t>
  </si>
  <si>
    <t>41.44</t>
  </si>
  <si>
    <t>60.48</t>
  </si>
  <si>
    <t>51.97</t>
  </si>
  <si>
    <t>52.26</t>
  </si>
  <si>
    <t>66.98</t>
  </si>
  <si>
    <t>95.81</t>
  </si>
  <si>
    <t>49.12</t>
  </si>
  <si>
    <t>51.79</t>
  </si>
  <si>
    <t>Days Outstanding Inventory (Average Inventory)</t>
  </si>
  <si>
    <t>130.84</t>
  </si>
  <si>
    <t>133.98</t>
  </si>
  <si>
    <t>129.84</t>
  </si>
  <si>
    <t>153.48</t>
  </si>
  <si>
    <t>120.93</t>
  </si>
  <si>
    <t>106.95</t>
  </si>
  <si>
    <t>100.55</t>
  </si>
  <si>
    <t>133.38</t>
  </si>
  <si>
    <t>98.92</t>
  </si>
  <si>
    <t>133.39</t>
  </si>
  <si>
    <t>Average Days Payable Outstanding</t>
  </si>
  <si>
    <t>50.35</t>
  </si>
  <si>
    <t>61.51</t>
  </si>
  <si>
    <t>52.1</t>
  </si>
  <si>
    <t>47.1</t>
  </si>
  <si>
    <t>46.23</t>
  </si>
  <si>
    <t>56.12</t>
  </si>
  <si>
    <t>66.86</t>
  </si>
  <si>
    <t>42.31</t>
  </si>
  <si>
    <t>67.57</t>
  </si>
  <si>
    <t>Cash Conversion Cycle (Average Days)</t>
  </si>
  <si>
    <t>145.56</t>
  </si>
  <si>
    <t>129.7</t>
  </si>
  <si>
    <t>109.78</t>
  </si>
  <si>
    <t>161.85</t>
  </si>
  <si>
    <t>125.8</t>
  </si>
  <si>
    <t>112.99</t>
  </si>
  <si>
    <t>111.42</t>
  </si>
  <si>
    <t>162.33</t>
  </si>
  <si>
    <t>105.74</t>
  </si>
  <si>
    <t>117.61</t>
  </si>
  <si>
    <t>Long Term Solvency</t>
  </si>
  <si>
    <t>Total Debt/Equity</t>
  </si>
  <si>
    <t>60.09</t>
  </si>
  <si>
    <t>67.64</t>
  </si>
  <si>
    <t>73.98</t>
  </si>
  <si>
    <t>175.01</t>
  </si>
  <si>
    <t>25.28</t>
  </si>
  <si>
    <t>20.93</t>
  </si>
  <si>
    <t>8.47</t>
  </si>
  <si>
    <t>7.22</t>
  </si>
  <si>
    <t>57.78</t>
  </si>
  <si>
    <t>52.36</t>
  </si>
  <si>
    <t>Total Debt / Total Capital</t>
  </si>
  <si>
    <t>37.53</t>
  </si>
  <si>
    <t>40.35</t>
  </si>
  <si>
    <t>42.52</t>
  </si>
  <si>
    <t>63.64</t>
  </si>
  <si>
    <t>20.18</t>
  </si>
  <si>
    <t>17.3</t>
  </si>
  <si>
    <t>6.73</t>
  </si>
  <si>
    <t>36.62</t>
  </si>
  <si>
    <t>34.37</t>
  </si>
  <si>
    <t>LT Debt/Equity</t>
  </si>
  <si>
    <t>59.88</t>
  </si>
  <si>
    <t>67.37</t>
  </si>
  <si>
    <t>73.93</t>
  </si>
  <si>
    <t>166.12</t>
  </si>
  <si>
    <t>12.5</t>
  </si>
  <si>
    <t>17.43</t>
  </si>
  <si>
    <t>7.86</t>
  </si>
  <si>
    <t>6.68</t>
  </si>
  <si>
    <t>53.08</t>
  </si>
  <si>
    <t>49.03</t>
  </si>
  <si>
    <t>Long-Term Debt / Total Capital</t>
  </si>
  <si>
    <t>37.4</t>
  </si>
  <si>
    <t>40.19</t>
  </si>
  <si>
    <t>42.49</t>
  </si>
  <si>
    <t>60.41</t>
  </si>
  <si>
    <t>9.98</t>
  </si>
  <si>
    <t>14.42</t>
  </si>
  <si>
    <t>7.25</t>
  </si>
  <si>
    <t>6.23</t>
  </si>
  <si>
    <t>33.64</t>
  </si>
  <si>
    <t>32.18</t>
  </si>
  <si>
    <t>Total Liabilities / Total Assets</t>
  </si>
  <si>
    <t>45.74</t>
  </si>
  <si>
    <t>46.21</t>
  </si>
  <si>
    <t>48.32</t>
  </si>
  <si>
    <t>75.72</t>
  </si>
  <si>
    <t>47.22</t>
  </si>
  <si>
    <t>38.54</t>
  </si>
  <si>
    <t>28.78</t>
  </si>
  <si>
    <t>20.61</t>
  </si>
  <si>
    <t>44.28</t>
  </si>
  <si>
    <t>41.54</t>
  </si>
  <si>
    <t>EBIT / Interest Expense</t>
  </si>
  <si>
    <t>-3.7</t>
  </si>
  <si>
    <t>-0.4</t>
  </si>
  <si>
    <t>2.1</t>
  </si>
  <si>
    <t>4.73</t>
  </si>
  <si>
    <t>7.16</t>
  </si>
  <si>
    <t>124.77</t>
  </si>
  <si>
    <t>160.5</t>
  </si>
  <si>
    <t>12.95</t>
  </si>
  <si>
    <t>1.53</t>
  </si>
  <si>
    <t>EBITDA / Interest Expense</t>
  </si>
  <si>
    <t>11.57</t>
  </si>
  <si>
    <t>2.07</t>
  </si>
  <si>
    <t>1.43</t>
  </si>
  <si>
    <t>3.8</t>
  </si>
  <si>
    <t>6.61</t>
  </si>
  <si>
    <t>11.29</t>
  </si>
  <si>
    <t>131.73</t>
  </si>
  <si>
    <t>172.55</t>
  </si>
  <si>
    <t>17.06</t>
  </si>
  <si>
    <t>4.31</t>
  </si>
  <si>
    <t>(EBITDA - Capex) / Interest Expense</t>
  </si>
  <si>
    <t>5.29</t>
  </si>
  <si>
    <t>0.66</t>
  </si>
  <si>
    <t>0.46</t>
  </si>
  <si>
    <t>2.8</t>
  </si>
  <si>
    <t>5.3</t>
  </si>
  <si>
    <t>9.45</t>
  </si>
  <si>
    <t>124.13</t>
  </si>
  <si>
    <t>121.25</t>
  </si>
  <si>
    <t>15.22</t>
  </si>
  <si>
    <t>3.16</t>
  </si>
  <si>
    <t>Total Debt / EBITDA</t>
  </si>
  <si>
    <t>7.17</t>
  </si>
  <si>
    <t>5.93</t>
  </si>
  <si>
    <t>8.49</t>
  </si>
  <si>
    <t>5.95</t>
  </si>
  <si>
    <t>0.67</t>
  </si>
  <si>
    <t>0.7</t>
  </si>
  <si>
    <t>0.1</t>
  </si>
  <si>
    <t>0.14</t>
  </si>
  <si>
    <t>2.18</t>
  </si>
  <si>
    <t>3.34</t>
  </si>
  <si>
    <t>Net Debt / EBITDA</t>
  </si>
  <si>
    <t>-2.61</t>
  </si>
  <si>
    <t>-1.75</t>
  </si>
  <si>
    <t>-1.21</t>
  </si>
  <si>
    <t>5.41</t>
  </si>
  <si>
    <t>0.4</t>
  </si>
  <si>
    <t>-0.74</t>
  </si>
  <si>
    <t>1.89</t>
  </si>
  <si>
    <t>3.12</t>
  </si>
  <si>
    <t>Total Debt / (EBITDA - Capex)</t>
  </si>
  <si>
    <t>18.53</t>
  </si>
  <si>
    <t>26.66</t>
  </si>
  <si>
    <t>8.06</t>
  </si>
  <si>
    <t>0.84</t>
  </si>
  <si>
    <t>0.11</t>
  </si>
  <si>
    <t>0.2</t>
  </si>
  <si>
    <t>2.45</t>
  </si>
  <si>
    <t>4.56</t>
  </si>
  <si>
    <t>Net Debt / (EBITDA - Capex)</t>
  </si>
  <si>
    <t>-5.72</t>
  </si>
  <si>
    <t>-5.46</t>
  </si>
  <si>
    <t>-3.79</t>
  </si>
  <si>
    <t>7.33</t>
  </si>
  <si>
    <t>-0.36</t>
  </si>
  <si>
    <t>-1.05</t>
  </si>
  <si>
    <t>2.12</t>
  </si>
  <si>
    <t>4.25</t>
  </si>
  <si>
    <t>Growth Over Prior Year</t>
  </si>
  <si>
    <t>Total Revenues, 1 Yr. Growth %</t>
  </si>
  <si>
    <t>4.03</t>
  </si>
  <si>
    <t>6.52</t>
  </si>
  <si>
    <t>-1.25</t>
  </si>
  <si>
    <t>44.96</t>
  </si>
  <si>
    <t>88.05</t>
  </si>
  <si>
    <t>2.41</t>
  </si>
  <si>
    <t>210.66</t>
  </si>
  <si>
    <t>2.22</t>
  </si>
  <si>
    <t>92.28</t>
  </si>
  <si>
    <t>-8.21</t>
  </si>
  <si>
    <t>Gross Profit, 1 Yr. Growth %</t>
  </si>
  <si>
    <t>-0.84</t>
  </si>
  <si>
    <t>14.01</t>
  </si>
  <si>
    <t>-5.35</t>
  </si>
  <si>
    <t>50.13</t>
  </si>
  <si>
    <t>91.22</t>
  </si>
  <si>
    <t>320.46</t>
  </si>
  <si>
    <t>-5.78</t>
  </si>
  <si>
    <t>51.45</t>
  </si>
  <si>
    <t>-22.81</t>
  </si>
  <si>
    <t>EBITDA, 1 Yr. Growth %</t>
  </si>
  <si>
    <t>-35.54</t>
  </si>
  <si>
    <t>21.47</t>
  </si>
  <si>
    <t>-29.96</t>
  </si>
  <si>
    <t>267.44</t>
  </si>
  <si>
    <t>140.01</t>
  </si>
  <si>
    <t>-2.07</t>
  </si>
  <si>
    <t>628.44</t>
  </si>
  <si>
    <t>-12.97</t>
  </si>
  <si>
    <t>31.78</t>
  </si>
  <si>
    <t>-42.25</t>
  </si>
  <si>
    <t>EBITA, 1 Yr. Growth %</t>
  </si>
  <si>
    <t>-57.27</t>
  </si>
  <si>
    <t>19.63</t>
  </si>
  <si>
    <t>-66.73</t>
  </si>
  <si>
    <t>991.02</t>
  </si>
  <si>
    <t>173.21</t>
  </si>
  <si>
    <t>-7.11</t>
  </si>
  <si>
    <t>723.71</t>
  </si>
  <si>
    <t>-13.7</t>
  </si>
  <si>
    <t>19.28</t>
  </si>
  <si>
    <t>-56.94</t>
  </si>
  <si>
    <t>EBIT, 1 Yr. Growth %</t>
  </si>
  <si>
    <t>-185.56</t>
  </si>
  <si>
    <t>-140.4</t>
  </si>
  <si>
    <t>-285.81</t>
  </si>
  <si>
    <t>-976.5</t>
  </si>
  <si>
    <t>211.13</t>
  </si>
  <si>
    <t>-7.87</t>
  </si>
  <si>
    <t>906.54</t>
  </si>
  <si>
    <t>-14.04</t>
  </si>
  <si>
    <t>8.34</t>
  </si>
  <si>
    <t>-71.81</t>
  </si>
  <si>
    <t>Earnings From Cont. Operations, 1 Yr. Growth %</t>
  </si>
  <si>
    <t>-195.72</t>
  </si>
  <si>
    <t>-14.07</t>
  </si>
  <si>
    <t>127.14</t>
  </si>
  <si>
    <t>-40.87</t>
  </si>
  <si>
    <t>-1.7</t>
  </si>
  <si>
    <t>-13.09</t>
  </si>
  <si>
    <t>-22.08</t>
  </si>
  <si>
    <t>-101.84</t>
  </si>
  <si>
    <t>Net Income, 1 Yr. Growth %</t>
  </si>
  <si>
    <t>Normalized Net Income, 1 Yr. Growth %</t>
  </si>
  <si>
    <t>-233.17</t>
  </si>
  <si>
    <t>12.6</t>
  </si>
  <si>
    <t>82.26</t>
  </si>
  <si>
    <t>-217.96</t>
  </si>
  <si>
    <t>368.52</t>
  </si>
  <si>
    <t>-13.89</t>
  </si>
  <si>
    <t>-0.19</t>
  </si>
  <si>
    <t>-87.73</t>
  </si>
  <si>
    <t>Diluted EPS Before Extra, 1 Yr. Growth %</t>
  </si>
  <si>
    <t>-199.52</t>
  </si>
  <si>
    <t>-14.29</t>
  </si>
  <si>
    <t>134.53</t>
  </si>
  <si>
    <t>-42.67</t>
  </si>
  <si>
    <t>-868.08</t>
  </si>
  <si>
    <t>-6.71</t>
  </si>
  <si>
    <t>972.38</t>
  </si>
  <si>
    <t>-11.66</t>
  </si>
  <si>
    <t>-41.81</t>
  </si>
  <si>
    <t>-101.58</t>
  </si>
  <si>
    <t>Accounts Receivable, 1 Yr. Growth %</t>
  </si>
  <si>
    <t>15.16</t>
  </si>
  <si>
    <t>-46.62</t>
  </si>
  <si>
    <t>168.29</t>
  </si>
  <si>
    <t>-0.5</t>
  </si>
  <si>
    <t>61.04</t>
  </si>
  <si>
    <t>443.65</t>
  </si>
  <si>
    <t>-26.43</t>
  </si>
  <si>
    <t>33.2</t>
  </si>
  <si>
    <t>-30.59</t>
  </si>
  <si>
    <t>Inventory, 1 Yr. Growth %</t>
  </si>
  <si>
    <t>-10.41</t>
  </si>
  <si>
    <t>-1.3</t>
  </si>
  <si>
    <t>157.55</t>
  </si>
  <si>
    <t>-13.79</t>
  </si>
  <si>
    <t>95.91</t>
  </si>
  <si>
    <t>74.66</t>
  </si>
  <si>
    <t>163.63</t>
  </si>
  <si>
    <t>10.25</t>
  </si>
  <si>
    <t>Net Property, Plant and Equip., 1 Yr. Growth %</t>
  </si>
  <si>
    <t>2.43</t>
  </si>
  <si>
    <t>6.75</t>
  </si>
  <si>
    <t>-3.21</t>
  </si>
  <si>
    <t>21.09</t>
  </si>
  <si>
    <t>132.58</t>
  </si>
  <si>
    <t>22.77</t>
  </si>
  <si>
    <t>125.96</t>
  </si>
  <si>
    <t>218.79</t>
  </si>
  <si>
    <t>6.14</t>
  </si>
  <si>
    <t>Total Assets, 1 Yr. Growth %</t>
  </si>
  <si>
    <t>66.33</t>
  </si>
  <si>
    <t>-9.14</t>
  </si>
  <si>
    <t>-4.49</t>
  </si>
  <si>
    <t>140.89</t>
  </si>
  <si>
    <t>-13.78</t>
  </si>
  <si>
    <t>12.96</t>
  </si>
  <si>
    <t>105.43</t>
  </si>
  <si>
    <t>29.89</t>
  </si>
  <si>
    <t>264.38</t>
  </si>
  <si>
    <t>-3.31</t>
  </si>
  <si>
    <t>Tangible Book Value, 1 Yr. Growth %</t>
  </si>
  <si>
    <t>51.54</t>
  </si>
  <si>
    <t>-13.29</t>
  </si>
  <si>
    <t>-15.98</t>
  </si>
  <si>
    <t>-451.91</t>
  </si>
  <si>
    <t>-72.44</t>
  </si>
  <si>
    <t>-186.38</t>
  </si>
  <si>
    <t>71.05</t>
  </si>
  <si>
    <t>-144.59</t>
  </si>
  <si>
    <t>-36.88</t>
  </si>
  <si>
    <t>Common Equity, 1 Yr. Growth %</t>
  </si>
  <si>
    <t>9.49</t>
  </si>
  <si>
    <t>-10.75</t>
  </si>
  <si>
    <t>-8.25</t>
  </si>
  <si>
    <t>13.2</t>
  </si>
  <si>
    <t>87.4</t>
  </si>
  <si>
    <t>31.54</t>
  </si>
  <si>
    <t>138.06</t>
  </si>
  <si>
    <t>44.77</t>
  </si>
  <si>
    <t>155.76</t>
  </si>
  <si>
    <t>1.44</t>
  </si>
  <si>
    <t>Cash From Operations, 1 Yr. Growth %</t>
  </si>
  <si>
    <t>38.95</t>
  </si>
  <si>
    <t>1.75</t>
  </si>
  <si>
    <t>-67.46</t>
  </si>
  <si>
    <t>134.52</t>
  </si>
  <si>
    <t>392.06</t>
  </si>
  <si>
    <t>-1.36</t>
  </si>
  <si>
    <t>368.28</t>
  </si>
  <si>
    <t>27.96</t>
  </si>
  <si>
    <t>9.85</t>
  </si>
  <si>
    <t>-68.35</t>
  </si>
  <si>
    <t>Capital Expenditures, 1 Yr. Growth %</t>
  </si>
  <si>
    <t>-46.45</t>
  </si>
  <si>
    <t>52.19</t>
  </si>
  <si>
    <t>-30.08</t>
  </si>
  <si>
    <t>47.03</t>
  </si>
  <si>
    <t>80.98</t>
  </si>
  <si>
    <t>138.45</t>
  </si>
  <si>
    <t>350.85</t>
  </si>
  <si>
    <t>-51.88</t>
  </si>
  <si>
    <t>48.54</t>
  </si>
  <si>
    <t>Levered Free Cash Flow, 1 Yr. Growth %</t>
  </si>
  <si>
    <t>335.54</t>
  </si>
  <si>
    <t>15.57</t>
  </si>
  <si>
    <t>-66.23</t>
  </si>
  <si>
    <t>-284.76</t>
  </si>
  <si>
    <t>-66.21</t>
  </si>
  <si>
    <t>447.69</t>
  </si>
  <si>
    <t>-6.12</t>
  </si>
  <si>
    <t>67.6</t>
  </si>
  <si>
    <t>-47.5</t>
  </si>
  <si>
    <t>Unlevered Free Cash Flow, 1 Yr. Growth %</t>
  </si>
  <si>
    <t>307.5</t>
  </si>
  <si>
    <t>20.22</t>
  </si>
  <si>
    <t>-62.99</t>
  </si>
  <si>
    <t>-301.85</t>
  </si>
  <si>
    <t>-64.6</t>
  </si>
  <si>
    <t>401.93</t>
  </si>
  <si>
    <t>-6.39</t>
  </si>
  <si>
    <t>79.94</t>
  </si>
  <si>
    <t>-34.6</t>
  </si>
  <si>
    <t>Compound Annual Growth Rate Over Two Years</t>
  </si>
  <si>
    <t>Total Revenues, 2 Yr. CAGR %</t>
  </si>
  <si>
    <t>7.69</t>
  </si>
  <si>
    <t>4.6</t>
  </si>
  <si>
    <t>19.64</t>
  </si>
  <si>
    <t>65.1</t>
  </si>
  <si>
    <t>38.77</t>
  </si>
  <si>
    <t>78.37</t>
  </si>
  <si>
    <t>78.2</t>
  </si>
  <si>
    <t>32.85</t>
  </si>
  <si>
    <t>Gross Profit, 2 Yr. CAGR %</t>
  </si>
  <si>
    <t>6.3</t>
  </si>
  <si>
    <t>6.16</t>
  </si>
  <si>
    <t>3.88</t>
  </si>
  <si>
    <t>18.96</t>
  </si>
  <si>
    <t>69.43</t>
  </si>
  <si>
    <t>38.6</t>
  </si>
  <si>
    <t>105.51</t>
  </si>
  <si>
    <t>99.04</t>
  </si>
  <si>
    <t>19.47</t>
  </si>
  <si>
    <t>8.12</t>
  </si>
  <si>
    <t>EBITDA, 2 Yr. CAGR %</t>
  </si>
  <si>
    <t>-20.73</t>
  </si>
  <si>
    <t>-10.09</t>
  </si>
  <si>
    <t>-7.76</t>
  </si>
  <si>
    <t>56.34</t>
  </si>
  <si>
    <t>196.97</t>
  </si>
  <si>
    <t>53.13</t>
  </si>
  <si>
    <t>163.69</t>
  </si>
  <si>
    <t>151.79</t>
  </si>
  <si>
    <t>7.07</t>
  </si>
  <si>
    <t>-12.76</t>
  </si>
  <si>
    <t>EBITA, 2 Yr. CAGR %</t>
  </si>
  <si>
    <t>-36.49</t>
  </si>
  <si>
    <t>-26.97</t>
  </si>
  <si>
    <t>-36.91</t>
  </si>
  <si>
    <t>88.88</t>
  </si>
  <si>
    <t>445.97</t>
  </si>
  <si>
    <t>59.31</t>
  </si>
  <si>
    <t>176.62</t>
  </si>
  <si>
    <t>166.62</t>
  </si>
  <si>
    <t>1.51</t>
  </si>
  <si>
    <t>-28.33</t>
  </si>
  <si>
    <t>EBIT, 2 Yr. CAGR %</t>
  </si>
  <si>
    <t>-20.53</t>
  </si>
  <si>
    <t>-36.95</t>
  </si>
  <si>
    <t>-13.36</t>
  </si>
  <si>
    <t>170.68</t>
  </si>
  <si>
    <t>422.21</t>
  </si>
  <si>
    <t>69.31</t>
  </si>
  <si>
    <t>204.52</t>
  </si>
  <si>
    <t>194.15</t>
  </si>
  <si>
    <t>-3.44</t>
  </si>
  <si>
    <t>-44.74</t>
  </si>
  <si>
    <t>Earnings From Cont. Operations, 2 Yr. CAGR %</t>
  </si>
  <si>
    <t>19.03</t>
  </si>
  <si>
    <t>-9.3</t>
  </si>
  <si>
    <t>39.71</t>
  </si>
  <si>
    <t>15.89</t>
  </si>
  <si>
    <t>131.79</t>
  </si>
  <si>
    <t>198.85</t>
  </si>
  <si>
    <t>230.5</t>
  </si>
  <si>
    <t>210.76</t>
  </si>
  <si>
    <t>-17.71</t>
  </si>
  <si>
    <t>-88.02</t>
  </si>
  <si>
    <t>Net Income, 2 Yr. CAGR %</t>
  </si>
  <si>
    <t>Normalized Net Income, 2 Yr. CAGR %</t>
  </si>
  <si>
    <t>33.59</t>
  </si>
  <si>
    <t>43.25</t>
  </si>
  <si>
    <t>66.27</t>
  </si>
  <si>
    <t>135.09</t>
  </si>
  <si>
    <t>116.99</t>
  </si>
  <si>
    <t>241.53</t>
  </si>
  <si>
    <t>216.15</t>
  </si>
  <si>
    <t>-7.19</t>
  </si>
  <si>
    <t>-65.01</t>
  </si>
  <si>
    <t>Diluted EPS Before Extra, 2 Yr. CAGR %</t>
  </si>
  <si>
    <t>19.38</t>
  </si>
  <si>
    <t>-7.64</t>
  </si>
  <si>
    <t>41.78</t>
  </si>
  <si>
    <t>15.96</t>
  </si>
  <si>
    <t>109.85</t>
  </si>
  <si>
    <t>167.68</t>
  </si>
  <si>
    <t>216.3</t>
  </si>
  <si>
    <t>207.79</t>
  </si>
  <si>
    <t>-28.3</t>
  </si>
  <si>
    <t>-90.41</t>
  </si>
  <si>
    <t>Accounts Receivable, 2 Yr. CAGR %</t>
  </si>
  <si>
    <t>2.87</t>
  </si>
  <si>
    <t>-21.59</t>
  </si>
  <si>
    <t>-14.85</t>
  </si>
  <si>
    <t>90.9</t>
  </si>
  <si>
    <t>72.29</t>
  </si>
  <si>
    <t>195.89</t>
  </si>
  <si>
    <t>-3.84</t>
  </si>
  <si>
    <t>Inventory, 2 Yr. CAGR %</t>
  </si>
  <si>
    <t>26.41</t>
  </si>
  <si>
    <t>-2.29</t>
  </si>
  <si>
    <t>2.56</t>
  </si>
  <si>
    <t>59.44</t>
  </si>
  <si>
    <t>60.84</t>
  </si>
  <si>
    <t>-6.94</t>
  </si>
  <si>
    <t>29.96</t>
  </si>
  <si>
    <t>84.98</t>
  </si>
  <si>
    <t>114.6</t>
  </si>
  <si>
    <t>70.48</t>
  </si>
  <si>
    <t>Net Property, Plant and Equip., 2 Yr. CAGR %</t>
  </si>
  <si>
    <t>20.05</t>
  </si>
  <si>
    <t>4.57</t>
  </si>
  <si>
    <t>1.64</t>
  </si>
  <si>
    <t>8.26</t>
  </si>
  <si>
    <t>20.54</t>
  </si>
  <si>
    <t>67.06</t>
  </si>
  <si>
    <t>68.98</t>
  </si>
  <si>
    <t>66.56</t>
  </si>
  <si>
    <t>168.38</t>
  </si>
  <si>
    <t>83.95</t>
  </si>
  <si>
    <t>Total Assets, 2 Yr. CAGR %</t>
  </si>
  <si>
    <t>36.57</t>
  </si>
  <si>
    <t>22.37</t>
  </si>
  <si>
    <t>-6.85</t>
  </si>
  <si>
    <t>51.68</t>
  </si>
  <si>
    <t>44.12</t>
  </si>
  <si>
    <t>-1.31</t>
  </si>
  <si>
    <t>52.33</t>
  </si>
  <si>
    <t>63.35</t>
  </si>
  <si>
    <t>117.55</t>
  </si>
  <si>
    <t>87.71</t>
  </si>
  <si>
    <t>Tangible Book Value, 2 Yr. CAGR %</t>
  </si>
  <si>
    <t>33.73</t>
  </si>
  <si>
    <t>14.63</t>
  </si>
  <si>
    <t>-14.64</t>
  </si>
  <si>
    <t>71.95</t>
  </si>
  <si>
    <t>-1.52</t>
  </si>
  <si>
    <t>-51.21</t>
  </si>
  <si>
    <t>217.79</t>
  </si>
  <si>
    <t>347.2</t>
  </si>
  <si>
    <t>-12.67</t>
  </si>
  <si>
    <t>-46.95</t>
  </si>
  <si>
    <t>Common Equity, 2 Yr. CAGR %</t>
  </si>
  <si>
    <t>10.74</t>
  </si>
  <si>
    <t>-1.15</t>
  </si>
  <si>
    <t>-9.51</t>
  </si>
  <si>
    <t>45.64</t>
  </si>
  <si>
    <t>76.96</t>
  </si>
  <si>
    <t>85.64</t>
  </si>
  <si>
    <t>92.42</t>
  </si>
  <si>
    <t>61.08</t>
  </si>
  <si>
    <t>Cash From Operations, 2 Yr. CAGR %</t>
  </si>
  <si>
    <t>34.82</t>
  </si>
  <si>
    <t>18.9</t>
  </si>
  <si>
    <t>-42.46</t>
  </si>
  <si>
    <t>-13.32</t>
  </si>
  <si>
    <t>239.71</t>
  </si>
  <si>
    <t>120.31</t>
  </si>
  <si>
    <t>114.92</t>
  </si>
  <si>
    <t>144.79</t>
  </si>
  <si>
    <t>18.57</t>
  </si>
  <si>
    <t>-41.04</t>
  </si>
  <si>
    <t>Capital Expenditures, 2 Yr. CAGR %</t>
  </si>
  <si>
    <t>-9.73</t>
  </si>
  <si>
    <t>2.93</t>
  </si>
  <si>
    <t>63.12</t>
  </si>
  <si>
    <t>24.7</t>
  </si>
  <si>
    <t>43.14</t>
  </si>
  <si>
    <t>227.88</t>
  </si>
  <si>
    <t>47.34</t>
  </si>
  <si>
    <t>-15.45</t>
  </si>
  <si>
    <t>Levered Free Cash Flow, 2 Yr. CAGR %</t>
  </si>
  <si>
    <t>140.07</t>
  </si>
  <si>
    <t>-37.53</t>
  </si>
  <si>
    <t>93.12</t>
  </si>
  <si>
    <t>350.98</t>
  </si>
  <si>
    <t>-21.01</t>
  </si>
  <si>
    <t>32.94</t>
  </si>
  <si>
    <t>126.82</t>
  </si>
  <si>
    <t>25.12</t>
  </si>
  <si>
    <t>-6.19</t>
  </si>
  <si>
    <t>Unlevered Free Cash Flow, 2 Yr. CAGR %</t>
  </si>
  <si>
    <t>24.13</t>
  </si>
  <si>
    <t>135.66</t>
  </si>
  <si>
    <t>-33.29</t>
  </si>
  <si>
    <t>84.16</t>
  </si>
  <si>
    <t>330.23</t>
  </si>
  <si>
    <t>-15.49</t>
  </si>
  <si>
    <t>30.53</t>
  </si>
  <si>
    <t>116.82</t>
  </si>
  <si>
    <t>29.64</t>
  </si>
  <si>
    <t>8.48</t>
  </si>
  <si>
    <t>Compound Annual Growth Rate Over Three Years</t>
  </si>
  <si>
    <t>Total Revenues, 3 Yr. CAGR %</t>
  </si>
  <si>
    <t>4.43</t>
  </si>
  <si>
    <t>7.6</t>
  </si>
  <si>
    <t>2.62</t>
  </si>
  <si>
    <t>14.68</t>
  </si>
  <si>
    <t>39.11</t>
  </si>
  <si>
    <t>40.81</t>
  </si>
  <si>
    <t>81.54</t>
  </si>
  <si>
    <t>48.16</t>
  </si>
  <si>
    <t>82.78</t>
  </si>
  <si>
    <t>21.74</t>
  </si>
  <si>
    <t>Gross Profit, 3 Yr. CAGR %</t>
  </si>
  <si>
    <t>3.95</t>
  </si>
  <si>
    <t>2.17</t>
  </si>
  <si>
    <t>15.26</t>
  </si>
  <si>
    <t>39.35</t>
  </si>
  <si>
    <t>42.34</t>
  </si>
  <si>
    <t>100.64</t>
  </si>
  <si>
    <t>58.47</t>
  </si>
  <si>
    <t>82.06</t>
  </si>
  <si>
    <t>3.28</t>
  </si>
  <si>
    <t>EBITDA, 3 Yr. CAGR %</t>
  </si>
  <si>
    <t>-14.34</t>
  </si>
  <si>
    <t>-8.61</t>
  </si>
  <si>
    <t>-17.27</t>
  </si>
  <si>
    <t>48.18</t>
  </si>
  <si>
    <t>80.35</t>
  </si>
  <si>
    <t>105.07</t>
  </si>
  <si>
    <t>155.34</t>
  </si>
  <si>
    <t>82.23</t>
  </si>
  <si>
    <t>102.78</t>
  </si>
  <si>
    <t>-12.84</t>
  </si>
  <si>
    <t>EBITA, 3 Yr. CAGR %</t>
  </si>
  <si>
    <t>-27.33</t>
  </si>
  <si>
    <t>-21.56</t>
  </si>
  <si>
    <t>-43.8</t>
  </si>
  <si>
    <t>72.13</t>
  </si>
  <si>
    <t>113.61</t>
  </si>
  <si>
    <t>202.53</t>
  </si>
  <si>
    <t>175.48</t>
  </si>
  <si>
    <t>87.61</t>
  </si>
  <si>
    <t>103.9</t>
  </si>
  <si>
    <t>-23.73</t>
  </si>
  <si>
    <t>EBIT, 3 Yr. CAGR %</t>
  </si>
  <si>
    <t>-24.73</t>
  </si>
  <si>
    <t>-36.57</t>
  </si>
  <si>
    <t>-9.61</t>
  </si>
  <si>
    <t>77.89</t>
  </si>
  <si>
    <t>183.54</t>
  </si>
  <si>
    <t>192.89</t>
  </si>
  <si>
    <t>206.71</t>
  </si>
  <si>
    <t>99.76</t>
  </si>
  <si>
    <t>110.83</t>
  </si>
  <si>
    <t>-35.95</t>
  </si>
  <si>
    <t>Earnings From Cont. Operations, 3 Yr. CAGR %</t>
  </si>
  <si>
    <t>-2.5</t>
  </si>
  <si>
    <t>6.78</t>
  </si>
  <si>
    <t>23.17</t>
  </si>
  <si>
    <t>4.9</t>
  </si>
  <si>
    <t>130.23</t>
  </si>
  <si>
    <t>74.14</t>
  </si>
  <si>
    <t>362.98</t>
  </si>
  <si>
    <t>111.74</t>
  </si>
  <si>
    <t>95.96</t>
  </si>
  <si>
    <t>-76.81</t>
  </si>
  <si>
    <t>Net Income, 3 Yr. CAGR %</t>
  </si>
  <si>
    <t>Normalized Net Income, 3 Yr. CAGR %</t>
  </si>
  <si>
    <t>-14.05</t>
  </si>
  <si>
    <t>4.13</t>
  </si>
  <si>
    <t>32.39</t>
  </si>
  <si>
    <t>134.85</t>
  </si>
  <si>
    <t>77.1</t>
  </si>
  <si>
    <t>279.49</t>
  </si>
  <si>
    <t>115.76</t>
  </si>
  <si>
    <t>115.25</t>
  </si>
  <si>
    <t>-52.73</t>
  </si>
  <si>
    <t>Diluted EPS Before Extra, 3 Yr. CAGR %</t>
  </si>
  <si>
    <t>6.9</t>
  </si>
  <si>
    <t>26.01</t>
  </si>
  <si>
    <t>4.85</t>
  </si>
  <si>
    <t>117.77</t>
  </si>
  <si>
    <t>60.16</t>
  </si>
  <si>
    <t>325.14</t>
  </si>
  <si>
    <t>106.75</t>
  </si>
  <si>
    <t>76.65</t>
  </si>
  <si>
    <t>-79.89</t>
  </si>
  <si>
    <t>Accounts Receivable, 3 Yr. CAGR %</t>
  </si>
  <si>
    <t>33.01</t>
  </si>
  <si>
    <t>-17.34</t>
  </si>
  <si>
    <t>-5.83</t>
  </si>
  <si>
    <t>24.83</t>
  </si>
  <si>
    <t>59.16</t>
  </si>
  <si>
    <t>55.79</t>
  </si>
  <si>
    <t>90.29</t>
  </si>
  <si>
    <t>86.06</t>
  </si>
  <si>
    <t>-12.05</t>
  </si>
  <si>
    <t>Inventory, 3 Yr. CAGR %</t>
  </si>
  <si>
    <t>20.07</t>
  </si>
  <si>
    <t>19.42</t>
  </si>
  <si>
    <t>-1.96</t>
  </si>
  <si>
    <t>39.4</t>
  </si>
  <si>
    <t>36.68</t>
  </si>
  <si>
    <t>30.65</t>
  </si>
  <si>
    <t>19.27</t>
  </si>
  <si>
    <t>43.42</t>
  </si>
  <si>
    <t>108.18</t>
  </si>
  <si>
    <t>71.88</t>
  </si>
  <si>
    <t>Net Property, Plant and Equip., 3 Yr. CAGR %</t>
  </si>
  <si>
    <t>15.44</t>
  </si>
  <si>
    <t>7.75</t>
  </si>
  <si>
    <t>12.04</t>
  </si>
  <si>
    <t>50.07</t>
  </si>
  <si>
    <t>50.76</t>
  </si>
  <si>
    <t>86.17</t>
  </si>
  <si>
    <t>106.79</t>
  </si>
  <si>
    <t>Total Assets, 3 Yr. CAGR %</t>
  </si>
  <si>
    <t>17.42</t>
  </si>
  <si>
    <t>18.86</t>
  </si>
  <si>
    <t>12.66</t>
  </si>
  <si>
    <t>27.86</t>
  </si>
  <si>
    <t>25.65</t>
  </si>
  <si>
    <t>32.88</t>
  </si>
  <si>
    <t>44.45</t>
  </si>
  <si>
    <t>113.43</t>
  </si>
  <si>
    <t>66.02</t>
  </si>
  <si>
    <t>Tangible Book Value, 3 Yr. CAGR %</t>
  </si>
  <si>
    <t>44.52</t>
  </si>
  <si>
    <t>15.75</t>
  </si>
  <si>
    <t>3.35</t>
  </si>
  <si>
    <t>36.87</t>
  </si>
  <si>
    <t>-6.6</t>
  </si>
  <si>
    <t>-5.73</t>
  </si>
  <si>
    <t>40.66</t>
  </si>
  <si>
    <t>158.51</t>
  </si>
  <si>
    <t>107.37</t>
  </si>
  <si>
    <t>-21.63</t>
  </si>
  <si>
    <t>Common Equity, 3 Yr. CAGR %</t>
  </si>
  <si>
    <t>9.74</t>
  </si>
  <si>
    <t>3.06</t>
  </si>
  <si>
    <t>-3.57</t>
  </si>
  <si>
    <t>24.85</t>
  </si>
  <si>
    <t>40.78</t>
  </si>
  <si>
    <t>80.37</t>
  </si>
  <si>
    <t>65.5</t>
  </si>
  <si>
    <t>106.57</t>
  </si>
  <si>
    <t>55.45</t>
  </si>
  <si>
    <t>Cash From Operations, 3 Yr. CAGR %</t>
  </si>
  <si>
    <t>-9.12</t>
  </si>
  <si>
    <t>22.75</t>
  </si>
  <si>
    <t>-22.8</t>
  </si>
  <si>
    <t>-8.09</t>
  </si>
  <si>
    <t>54.63</t>
  </si>
  <si>
    <t>124.95</t>
  </si>
  <si>
    <t>183.26</t>
  </si>
  <si>
    <t>80.8</t>
  </si>
  <si>
    <t>87.42</t>
  </si>
  <si>
    <t>-23.66</t>
  </si>
  <si>
    <t>Capital Expenditures, 3 Yr. CAGR %</t>
  </si>
  <si>
    <t>31.95</t>
  </si>
  <si>
    <t>11.56</t>
  </si>
  <si>
    <t>-16.99</t>
  </si>
  <si>
    <t>15.92</t>
  </si>
  <si>
    <t>22.99</t>
  </si>
  <si>
    <t>31.74</t>
  </si>
  <si>
    <t>54.78</t>
  </si>
  <si>
    <t>109.82</t>
  </si>
  <si>
    <t>72.97</t>
  </si>
  <si>
    <t>47.74</t>
  </si>
  <si>
    <t>Levered Free Cash Flow, 3 Yr. CAGR %</t>
  </si>
  <si>
    <t>-7.48</t>
  </si>
  <si>
    <t>18.94</t>
  </si>
  <si>
    <t>65.25</t>
  </si>
  <si>
    <t>90.06</t>
  </si>
  <si>
    <t>48.33</t>
  </si>
  <si>
    <t>18.41</t>
  </si>
  <si>
    <t>105.21</t>
  </si>
  <si>
    <t>-6.33</t>
  </si>
  <si>
    <t>Unlevered Free Cash Flow, 3 Yr. CAGR %</t>
  </si>
  <si>
    <t>23.77</t>
  </si>
  <si>
    <t>27.15</t>
  </si>
  <si>
    <t>62.08</t>
  </si>
  <si>
    <t>89.88</t>
  </si>
  <si>
    <t>87.06</t>
  </si>
  <si>
    <t>50.92</t>
  </si>
  <si>
    <t>16.86</t>
  </si>
  <si>
    <t>103.41</t>
  </si>
  <si>
    <t>3.2</t>
  </si>
  <si>
    <t>Compound Annual Growth Rate Over Five Years</t>
  </si>
  <si>
    <t>Total Revenues, 5 Yr. CAGR %</t>
  </si>
  <si>
    <t>11.35</t>
  </si>
  <si>
    <t>3.85</t>
  </si>
  <si>
    <t>12.27</t>
  </si>
  <si>
    <t>24.12</t>
  </si>
  <si>
    <t>53.65</t>
  </si>
  <si>
    <t>54.72</t>
  </si>
  <si>
    <t>63.71</t>
  </si>
  <si>
    <t>41.83</t>
  </si>
  <si>
    <t>Gross Profit, 5 Yr. CAGR %</t>
  </si>
  <si>
    <t>-0.28</t>
  </si>
  <si>
    <t>14.99</t>
  </si>
  <si>
    <t>4.22</t>
  </si>
  <si>
    <t>11.91</t>
  </si>
  <si>
    <t>23.68</t>
  </si>
  <si>
    <t>24.08</t>
  </si>
  <si>
    <t>62.78</t>
  </si>
  <si>
    <t>62.77</t>
  </si>
  <si>
    <t>63.24</t>
  </si>
  <si>
    <t>36.16</t>
  </si>
  <si>
    <t>EBITDA, 5 Yr. CAGR %</t>
  </si>
  <si>
    <t>-19.67</t>
  </si>
  <si>
    <t>125.17</t>
  </si>
  <si>
    <t>-11.77</t>
  </si>
  <si>
    <t>15.38</t>
  </si>
  <si>
    <t>39.04</t>
  </si>
  <si>
    <t>50.17</t>
  </si>
  <si>
    <t>109.89</t>
  </si>
  <si>
    <t>121.48</t>
  </si>
  <si>
    <t>80.31</t>
  </si>
  <si>
    <t>35.67</t>
  </si>
  <si>
    <t>EBITA, 5 Yr. CAGR %</t>
  </si>
  <si>
    <t>-28.91</t>
  </si>
  <si>
    <t>-31.32</t>
  </si>
  <si>
    <t>15.52</t>
  </si>
  <si>
    <t>44.1</t>
  </si>
  <si>
    <t>66.88</t>
  </si>
  <si>
    <t>136.88</t>
  </si>
  <si>
    <t>187.62</t>
  </si>
  <si>
    <t>84.73</t>
  </si>
  <si>
    <t>27.66</t>
  </si>
  <si>
    <t>EBIT, 5 Yr. CAGR %</t>
  </si>
  <si>
    <t>-34.65</t>
  </si>
  <si>
    <t>-25.94</t>
  </si>
  <si>
    <t>-20.37</t>
  </si>
  <si>
    <t>28.88</t>
  </si>
  <si>
    <t>76.71</t>
  </si>
  <si>
    <t>74.4</t>
  </si>
  <si>
    <t>191.76</t>
  </si>
  <si>
    <t>193.39</t>
  </si>
  <si>
    <t>Earnings From Cont. Operations, 5 Yr. CAGR %</t>
  </si>
  <si>
    <t>-26.46</t>
  </si>
  <si>
    <t>-11.62</t>
  </si>
  <si>
    <t>12.59</t>
  </si>
  <si>
    <t>10.34</t>
  </si>
  <si>
    <t>58.61</t>
  </si>
  <si>
    <t>59.45</t>
  </si>
  <si>
    <t>166.05</t>
  </si>
  <si>
    <t>119.54</t>
  </si>
  <si>
    <t>131.99</t>
  </si>
  <si>
    <t>-32.89</t>
  </si>
  <si>
    <t>Net Income, 5 Yr. CAGR %</t>
  </si>
  <si>
    <t>Normalized Net Income, 5 Yr. CAGR %</t>
  </si>
  <si>
    <t>-31.34</t>
  </si>
  <si>
    <t>-7.72</t>
  </si>
  <si>
    <t>5.44</t>
  </si>
  <si>
    <t>18.4</t>
  </si>
  <si>
    <t>61.32</t>
  </si>
  <si>
    <t>172.8</t>
  </si>
  <si>
    <t>123.3</t>
  </si>
  <si>
    <t>115.95</t>
  </si>
  <si>
    <t>Diluted EPS Before Extra, 5 Yr. CAGR %</t>
  </si>
  <si>
    <t>-27.89</t>
  </si>
  <si>
    <t>-14.52</t>
  </si>
  <si>
    <t>10.44</t>
  </si>
  <si>
    <t>54.53</t>
  </si>
  <si>
    <t>52.54</t>
  </si>
  <si>
    <t>152.84</t>
  </si>
  <si>
    <t>107.99</t>
  </si>
  <si>
    <t>108.6</t>
  </si>
  <si>
    <t>-39.46</t>
  </si>
  <si>
    <t>Accounts Receivable, 5 Yr. CAGR %</t>
  </si>
  <si>
    <t>28.82</t>
  </si>
  <si>
    <t>6.42</t>
  </si>
  <si>
    <t>11.28</t>
  </si>
  <si>
    <t>15.53</t>
  </si>
  <si>
    <t>19.91</t>
  </si>
  <si>
    <t>22.35</t>
  </si>
  <si>
    <t>94.62</t>
  </si>
  <si>
    <t>72.16</t>
  </si>
  <si>
    <t>46.52</t>
  </si>
  <si>
    <t>42.89</t>
  </si>
  <si>
    <t>Inventory, 5 Yr. CAGR %</t>
  </si>
  <si>
    <t>10.49</t>
  </si>
  <si>
    <t>8.31</t>
  </si>
  <si>
    <t>12.73</t>
  </si>
  <si>
    <t>34.05</t>
  </si>
  <si>
    <t>19.51</t>
  </si>
  <si>
    <t>18.59</t>
  </si>
  <si>
    <t>33.95</t>
  </si>
  <si>
    <t>50.15</t>
  </si>
  <si>
    <t>50.86</t>
  </si>
  <si>
    <t>53.69</t>
  </si>
  <si>
    <t>Net Property, Plant and Equip., 5 Yr. CAGR %</t>
  </si>
  <si>
    <t>18.29</t>
  </si>
  <si>
    <t>11.3</t>
  </si>
  <si>
    <t>12.33</t>
  </si>
  <si>
    <t>12.51</t>
  </si>
  <si>
    <t>8.99</t>
  </si>
  <si>
    <t>28.41</t>
  </si>
  <si>
    <t>32.06</t>
  </si>
  <si>
    <t>56.46</t>
  </si>
  <si>
    <t>85.28</t>
  </si>
  <si>
    <t>Total Assets, 5 Yr. CAGR %</t>
  </si>
  <si>
    <t>6.84</t>
  </si>
  <si>
    <t>31.03</t>
  </si>
  <si>
    <t>24.32</t>
  </si>
  <si>
    <t>15.28</t>
  </si>
  <si>
    <t>35.71</t>
  </si>
  <si>
    <t>44.32</t>
  </si>
  <si>
    <t>56.77</t>
  </si>
  <si>
    <t>Tangible Book Value, 5 Yr. CAGR %</t>
  </si>
  <si>
    <t>0.72</t>
  </si>
  <si>
    <t>51.81</t>
  </si>
  <si>
    <t>17.07</t>
  </si>
  <si>
    <t>35.6</t>
  </si>
  <si>
    <t>1.38</t>
  </si>
  <si>
    <t>-9.4</t>
  </si>
  <si>
    <t>52.43</t>
  </si>
  <si>
    <t>16.25</t>
  </si>
  <si>
    <t>37.2</t>
  </si>
  <si>
    <t>Common Equity, 5 Yr. CAGR %</t>
  </si>
  <si>
    <t>14.14</t>
  </si>
  <si>
    <t>14.21</t>
  </si>
  <si>
    <t>1.59</t>
  </si>
  <si>
    <t>2.6</t>
  </si>
  <si>
    <t>13.72</t>
  </si>
  <si>
    <t>17.97</t>
  </si>
  <si>
    <t>43.54</t>
  </si>
  <si>
    <t>57.25</t>
  </si>
  <si>
    <t>85.1</t>
  </si>
  <si>
    <t>63.72</t>
  </si>
  <si>
    <t>Cash From Operations, 5 Yr. CAGR %</t>
  </si>
  <si>
    <t>-13.27</t>
  </si>
  <si>
    <t>-24.3</t>
  </si>
  <si>
    <t>7.13</t>
  </si>
  <si>
    <t>39.64</t>
  </si>
  <si>
    <t>30.39</t>
  </si>
  <si>
    <t>76.39</t>
  </si>
  <si>
    <t>132.68</t>
  </si>
  <si>
    <t>99.94</t>
  </si>
  <si>
    <t>15.5</t>
  </si>
  <si>
    <t>Capital Expenditures, 5 Yr. CAGR %</t>
  </si>
  <si>
    <t>10.23</t>
  </si>
  <si>
    <t>21.21</t>
  </si>
  <si>
    <t>19.67</t>
  </si>
  <si>
    <t>7.46</t>
  </si>
  <si>
    <t>8.76</t>
  </si>
  <si>
    <t>19.36</t>
  </si>
  <si>
    <t>30.69</t>
  </si>
  <si>
    <t>89.72</t>
  </si>
  <si>
    <t>51.75</t>
  </si>
  <si>
    <t>45.87</t>
  </si>
  <si>
    <t>Levered Free Cash Flow, 5 Yr. CAGR %</t>
  </si>
  <si>
    <t>-15.46</t>
  </si>
  <si>
    <t>-0.02</t>
  </si>
  <si>
    <t>-20.56</t>
  </si>
  <si>
    <t>45.71</t>
  </si>
  <si>
    <t>110.75</t>
  </si>
  <si>
    <t>64.83</t>
  </si>
  <si>
    <t>102.12</t>
  </si>
  <si>
    <t>38.79</t>
  </si>
  <si>
    <t>7.92</t>
  </si>
  <si>
    <t>Unlevered Free Cash Flow, 5 Yr. CAGR %</t>
  </si>
  <si>
    <t>-15.29</t>
  </si>
  <si>
    <t>2.08</t>
  </si>
  <si>
    <t>-18.77</t>
  </si>
  <si>
    <t>46.35</t>
  </si>
  <si>
    <t>108.82</t>
  </si>
  <si>
    <t>24.9</t>
  </si>
  <si>
    <t>63.41</t>
  </si>
  <si>
    <t>96.79</t>
  </si>
  <si>
    <t>41.96</t>
  </si>
  <si>
    <t>13.32</t>
  </si>
  <si>
    <t>2019</t>
  </si>
  <si>
    <t>2020</t>
  </si>
  <si>
    <t>2021</t>
  </si>
  <si>
    <t>2022</t>
  </si>
  <si>
    <t>2023</t>
  </si>
  <si>
    <t>2024</t>
  </si>
  <si>
    <t>2025</t>
  </si>
  <si>
    <t>2026</t>
  </si>
  <si>
    <t>Capitalization
                                    1</t>
  </si>
  <si>
    <t>3,125</t>
  </si>
  <si>
    <t>7,557</t>
  </si>
  <si>
    <t>5,626</t>
  </si>
  <si>
    <t>5,658</t>
  </si>
  <si>
    <t>4,925</t>
  </si>
  <si>
    <t>3,000</t>
  </si>
  <si>
    <t>-</t>
  </si>
  <si>
    <t>Change</t>
  </si>
  <si>
    <t>141.83%</t>
  </si>
  <si>
    <t>-25.56%</t>
  </si>
  <si>
    <t>0.58%</t>
  </si>
  <si>
    <t>-12.96%</t>
  </si>
  <si>
    <t>-39.07%</t>
  </si>
  <si>
    <t>0%</t>
  </si>
  <si>
    <t>Enterprise Value (EV)
                                    1</t>
  </si>
  <si>
    <t>3,085</t>
  </si>
  <si>
    <t>7,068</t>
  </si>
  <si>
    <t>4,797</t>
  </si>
  <si>
    <t>7,951</t>
  </si>
  <si>
    <t>7,172</t>
  </si>
  <si>
    <t>5,300</t>
  </si>
  <si>
    <t>5,099</t>
  </si>
  <si>
    <t>4,822</t>
  </si>
  <si>
    <t>129.09%</t>
  </si>
  <si>
    <t>-32.12%</t>
  </si>
  <si>
    <t>65.75%</t>
  </si>
  <si>
    <t>-9.8%</t>
  </si>
  <si>
    <t>-26.1%</t>
  </si>
  <si>
    <t>-3.8%</t>
  </si>
  <si>
    <t>-5.42%</t>
  </si>
  <si>
    <t>P/E ratio</t>
  </si>
  <si>
    <t>43.4x</t>
  </si>
  <si>
    <t>9.66x</t>
  </si>
  <si>
    <t>8.22x</t>
  </si>
  <si>
    <t>8.96x</t>
  </si>
  <si>
    <t>-491x</t>
  </si>
  <si>
    <t>-1.58x</t>
  </si>
  <si>
    <t>-30.9x</t>
  </si>
  <si>
    <t>-1,147x</t>
  </si>
  <si>
    <t>PBR</t>
  </si>
  <si>
    <t>5.61x</t>
  </si>
  <si>
    <t>5.7x</t>
  </si>
  <si>
    <t>2.92x</t>
  </si>
  <si>
    <t>1.15x</t>
  </si>
  <si>
    <t>0.98x</t>
  </si>
  <si>
    <t>0.94x</t>
  </si>
  <si>
    <t>0.91x</t>
  </si>
  <si>
    <t>0.87x</t>
  </si>
  <si>
    <t>PEG</t>
  </si>
  <si>
    <t>0x</t>
  </si>
  <si>
    <t>-0.7x</t>
  </si>
  <si>
    <t>-0.2x</t>
  </si>
  <si>
    <t>5x</t>
  </si>
  <si>
    <t>-0x</t>
  </si>
  <si>
    <t>0.3x</t>
  </si>
  <si>
    <t>11.8x</t>
  </si>
  <si>
    <t>Capitalization / Revenue</t>
  </si>
  <si>
    <t>5.84x</t>
  </si>
  <si>
    <t>4.55x</t>
  </si>
  <si>
    <t>3.31x</t>
  </si>
  <si>
    <t>1.73x</t>
  </si>
  <si>
    <t>1.64x</t>
  </si>
  <si>
    <t>1.08x</t>
  </si>
  <si>
    <t>1.04x</t>
  </si>
  <si>
    <t>EV / Revenue</t>
  </si>
  <si>
    <t>5.77x</t>
  </si>
  <si>
    <t>4.25x</t>
  </si>
  <si>
    <t>2.82x</t>
  </si>
  <si>
    <t>2.43x</t>
  </si>
  <si>
    <t>2.39x</t>
  </si>
  <si>
    <t>1.91x</t>
  </si>
  <si>
    <t>1.84x</t>
  </si>
  <si>
    <t>1.67x</t>
  </si>
  <si>
    <t>EV / EBITDA</t>
  </si>
  <si>
    <t>19.8x</t>
  </si>
  <si>
    <t>6.37x</t>
  </si>
  <si>
    <t>4.82x</t>
  </si>
  <si>
    <t>5.97x</t>
  </si>
  <si>
    <t>9.92x</t>
  </si>
  <si>
    <t>9.83x</t>
  </si>
  <si>
    <t>8.65x</t>
  </si>
  <si>
    <t>7.36x</t>
  </si>
  <si>
    <t>EV / EBIT</t>
  </si>
  <si>
    <t>33.3x</t>
  </si>
  <si>
    <t>6.67x</t>
  </si>
  <si>
    <t>5.29x</t>
  </si>
  <si>
    <t>9.42x</t>
  </si>
  <si>
    <t>51.6x</t>
  </si>
  <si>
    <t>16.2x</t>
  </si>
  <si>
    <t>13.8x</t>
  </si>
  <si>
    <t>11.2x</t>
  </si>
  <si>
    <t>EV / FCF</t>
  </si>
  <si>
    <t>28.8x</t>
  </si>
  <si>
    <t>12.5x</t>
  </si>
  <si>
    <t>9.35x</t>
  </si>
  <si>
    <t>10.7x</t>
  </si>
  <si>
    <t>26.6x</t>
  </si>
  <si>
    <t>379x</t>
  </si>
  <si>
    <t>12.1x</t>
  </si>
  <si>
    <t>11.3x</t>
  </si>
  <si>
    <t>FCF Yield</t>
  </si>
  <si>
    <t>3.48%</t>
  </si>
  <si>
    <t>7.99%</t>
  </si>
  <si>
    <t>10.7%</t>
  </si>
  <si>
    <t>9.36%</t>
  </si>
  <si>
    <t>3.76%</t>
  </si>
  <si>
    <t>0.26%</t>
  </si>
  <si>
    <t>8.3%</t>
  </si>
  <si>
    <t>8.85%</t>
  </si>
  <si>
    <t>Dividend per Share
                                    2</t>
  </si>
  <si>
    <t>Rate of return</t>
  </si>
  <si>
    <t>EPS
                                    2</t>
  </si>
  <si>
    <t>-28.16</t>
  </si>
  <si>
    <t>-1.446</t>
  </si>
  <si>
    <t>-0.0389</t>
  </si>
  <si>
    <t>Distribution rate</t>
  </si>
  <si>
    <t>Net sales
                                    1</t>
  </si>
  <si>
    <t>534.9</t>
  </si>
  <si>
    <t>1,662</t>
  </si>
  <si>
    <t>1,699</t>
  </si>
  <si>
    <t>3,266</t>
  </si>
  <si>
    <t>2,998</t>
  </si>
  <si>
    <t>2,773</t>
  </si>
  <si>
    <t>2,766</t>
  </si>
  <si>
    <t>2,881</t>
  </si>
  <si>
    <t>EBITDA
                                    1</t>
  </si>
  <si>
    <t>156.2</t>
  </si>
  <si>
    <t>1,109</t>
  </si>
  <si>
    <t>995.6</t>
  </si>
  <si>
    <t>1,331</t>
  </si>
  <si>
    <t>723.2</t>
  </si>
  <si>
    <t>539.3</t>
  </si>
  <si>
    <t>589.5</t>
  </si>
  <si>
    <t>654.9</t>
  </si>
  <si>
    <t>EBIT
                                    1</t>
  </si>
  <si>
    <t>92.72</t>
  </si>
  <si>
    <t>1,060</t>
  </si>
  <si>
    <t>906.1</t>
  </si>
  <si>
    <t>843.7</t>
  </si>
  <si>
    <t>139.1</t>
  </si>
  <si>
    <t>327.6</t>
  </si>
  <si>
    <t>368.4</t>
  </si>
  <si>
    <t>429.2</t>
  </si>
  <si>
    <t>Net income
                                    1</t>
  </si>
  <si>
    <t>72.92</t>
  </si>
  <si>
    <t>810.3</t>
  </si>
  <si>
    <t>704.2</t>
  </si>
  <si>
    <t>548.7</t>
  </si>
  <si>
    <t>-10.1</t>
  </si>
  <si>
    <t>-1,896</t>
  </si>
  <si>
    <t>-97.96</t>
  </si>
  <si>
    <t>-2.434</t>
  </si>
  <si>
    <t>Net Debt
                                    1</t>
  </si>
  <si>
    <t>-40.11</t>
  </si>
  <si>
    <t>-489.9</t>
  </si>
  <si>
    <t>-828.5</t>
  </si>
  <si>
    <t>2,293</t>
  </si>
  <si>
    <t>2,247</t>
  </si>
  <si>
    <t>2,300</t>
  </si>
  <si>
    <t>2,098</t>
  </si>
  <si>
    <t>1,822</t>
  </si>
  <si>
    <t>Reference price
                                    2</t>
  </si>
  <si>
    <t>75.03</t>
  </si>
  <si>
    <t>179.65</t>
  </si>
  <si>
    <t>134.99</t>
  </si>
  <si>
    <t>85.67</t>
  </si>
  <si>
    <t>73.70</t>
  </si>
  <si>
    <t>44.61</t>
  </si>
  <si>
    <t>Nbr of stocks (in thousands)</t>
  </si>
  <si>
    <t>41,652</t>
  </si>
  <si>
    <t>42,068</t>
  </si>
  <si>
    <t>41,675</t>
  </si>
  <si>
    <t>66,045</t>
  </si>
  <si>
    <t>66,819</t>
  </si>
  <si>
    <t>67,257</t>
  </si>
  <si>
    <t>Announcement Date</t>
  </si>
  <si>
    <t>2/12/20</t>
  </si>
  <si>
    <t>2/18/21</t>
  </si>
  <si>
    <t>2/17/22</t>
  </si>
  <si>
    <t>2/15/23</t>
  </si>
  <si>
    <t>2/13/24</t>
  </si>
  <si>
    <t>address1</t>
  </si>
  <si>
    <t>9975 Summers Ridge Road</t>
  </si>
  <si>
    <t>city</t>
  </si>
  <si>
    <t>San Diego</t>
  </si>
  <si>
    <t>state</t>
  </si>
  <si>
    <t>CA</t>
  </si>
  <si>
    <t>zip</t>
  </si>
  <si>
    <t>92121</t>
  </si>
  <si>
    <t>country</t>
  </si>
  <si>
    <t>phone</t>
  </si>
  <si>
    <t>858 552 1100</t>
  </si>
  <si>
    <t>fax</t>
  </si>
  <si>
    <t>858 453 4338</t>
  </si>
  <si>
    <t>website</t>
  </si>
  <si>
    <t>https://www.quidelortho.com</t>
  </si>
  <si>
    <t>industry</t>
  </si>
  <si>
    <t>Medical Devices</t>
  </si>
  <si>
    <t>industryKey</t>
  </si>
  <si>
    <t>medical-devices</t>
  </si>
  <si>
    <t>industryDisp</t>
  </si>
  <si>
    <t>sector</t>
  </si>
  <si>
    <t>Healthcare</t>
  </si>
  <si>
    <t>sectorKey</t>
  </si>
  <si>
    <t>healthcare</t>
  </si>
  <si>
    <t>sectorDisp</t>
  </si>
  <si>
    <t>longBusinessSummary</t>
  </si>
  <si>
    <t>QuidelOrtho Corporation provides diagnostic testing solutions. The company operates through Labs, Transfusion Medicine, Point-of-Care, and Molecular Diagnostics business units. The Labs business unit provides clinical chemistry laboratory instruments and tests that measure target chemicals in bodily fluids for the evaluation of health and the clinical management of patients; immunoassay laboratory instruments and tests, which measure proteins as they act as antigens in the spread of disease, antibodies in the immune response spurred by disease, or markers of proper organ function and health; testing products to detect and monitor disease progression across a spectrum of therapeutic areas; and specialized diagnostic solutions. The Transfusion Medicine business unit offers immunohematology instruments and tests used for blood typing to ensure patient-donor compatibility in blood transfusions; and donor screening instruments and tests used for blood and plasma screening for infectious diseases. The Point-of-Care business unit provides instruments and tests to provide rapid results across a continuum of point-of-care settings. The Molecular Diagnostics business unit offers polymerase chain reaction thermocyclers; amplification systems; and sample-to-result molecular instruments and tests for syndromic infectious disease diagnostics. The company sells its products directly to end users through a direct sales force; and through a network of distributors for professional use in physician offices, hospitals, clinical laboratories, reference laboratories, urgent care clinics, universities, retail clinics, pharmacies, wellness screening centers, blood banks, and donor centers, as well as for individual, non-professional, and over-the-counter use. It operates in North America, Europe, the Middle East, Africa, China, and internationally. The company was incorporated in 1979 and is headquartered in San Diego, California.</t>
  </si>
  <si>
    <t>fullTimeEmployees</t>
  </si>
  <si>
    <t>companyOfficers</t>
  </si>
  <si>
    <t>[{'maxAge': 1, 'name': 'Mr. Joseph M. Busky CPA', 'age': 56, 'title': 'Chief Financial Officer', 'yearBorn': 1968, 'fiscalYear': 2023, 'totalPay': 890626, 'exercisedValue': 0, 'unexercisedValue': 0}, {'maxAge': 1, 'name': 'Dr. Werner  Kroll Ph.D.', 'age': 67, 'title': 'Executive Officer', 'yearBorn': 1957, 'fiscalYear': 2023, 'totalPay': 1026686, 'exercisedValue': 0, 'unexercisedValue': 120061}, {'maxAge': 1, 'name': 'Mr. Brian J. Blaser', 'age': 59, 'title': 'President, CEO &amp; Director', 'yearBorn': 1965, 'fiscalYear': 2023, 'exercisedValue': 0, 'unexercisedValue': 0}, {'maxAge': 1, 'name': 'Mr. Philip  McLellan', 'age': 55, 'title': 'Chief Operations Officer', 'yearBorn': 1969, 'fiscalYear': 2023, 'exercisedValue': 0, 'unexercisedValue': 0}, {'maxAge': 1, 'name': 'Mr. Jonathan  Siegrist Ph.D.', 'title': 'Executive VP of Research &amp; Development and CTO', 'fiscalYear': 2023, 'exercisedValue': 0, 'unexercisedValue': 0}, {'maxAge': 1, 'name': 'Ms. Juliet C. Cunningham', 'title': 'Vice President of Investor Relations', 'fiscalYear': 2023, 'exercisedValue': 0, 'unexercisedValue': 0}, {'maxAge': 1, 'name': 'Ms. Michelle A. Hodges J.D.', 'age': 61, 'title': 'Chief Legal Officer', 'yearBorn': 1963, 'fiscalYear': 2023, 'totalPay': 1795965, 'exercisedValue': 0, 'unexercisedValue': 0}, {'maxAge': 1, 'name': 'Mr. Ronald Lee Bowman', 'title': 'Chief Human Resources Officer', 'fiscalYear': 2023, 'exercisedValue': 0, 'unexercisedValue': 0}, {'maxAge': 1, 'name': 'Mr. William J. Ferenczy', 'age': 68, 'title': 'Point of Care Business Unit Leader', 'yearBorn': 1956, 'fiscalYear': 2023, 'exercisedValue': 0, 'unexercisedValue': 0}, {'maxAge': 1, 'name': 'Ms. Tamara A. Ranalli', 'age': 51, 'title': 'Molecular Diagnostics Business Unit Leader',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</si>
  <si>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</si>
  <si>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</si>
  <si>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</si>
  <si>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</si>
  <si>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</si>
  <si>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</si>
  <si>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</si>
  <si>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</si>
  <si>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</si>
  <si>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</si>
  <si>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</si>
  <si>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</si>
  <si>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</si>
  <si>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</si>
  <si>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</si>
  <si>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</si>
  <si>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</si>
  <si>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</si>
  <si>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</si>
  <si>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</si>
  <si>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</si>
  <si>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</si>
  <si>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</si>
  <si>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</si>
  <si>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</si>
  <si>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</si>
  <si>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</si>
  <si>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</si>
  <si>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</si>
  <si>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</si>
  <si>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</si>
  <si>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</si>
  <si>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</si>
  <si>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</si>
  <si>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</si>
  <si>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</si>
  <si>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</si>
  <si>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</si>
  <si>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</si>
  <si>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</si>
  <si>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</si>
  <si>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</si>
  <si>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</si>
  <si>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</si>
  <si>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</si>
  <si>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</si>
  <si>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</si>
  <si>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</si>
  <si>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</si>
  <si>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</si>
  <si>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</si>
  <si>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</si>
  <si>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</si>
  <si>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</si>
  <si>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</si>
  <si>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</si>
  <si>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</si>
  <si>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</si>
  <si>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</si>
  <si>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</si>
  <si>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</si>
  <si>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</si>
  <si>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</si>
  <si>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</si>
  <si>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</si>
  <si>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</si>
  <si>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</si>
  <si>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</si>
  <si>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</si>
  <si>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QuidelOrtho Corporation</t>
  </si>
  <si>
    <t>longName</t>
  </si>
  <si>
    <t>firstTradeDateEpochUtc</t>
  </si>
  <si>
    <t>timeZoneFullName</t>
  </si>
  <si>
    <t>America/New_York</t>
  </si>
  <si>
    <t>timeZoneShortName</t>
  </si>
  <si>
    <t>EST</t>
  </si>
  <si>
    <t>uuid</t>
  </si>
  <si>
    <t>c948e552-7029-303a-a8eb-34456a38bcb0</t>
  </si>
  <si>
    <t>messageBoardId</t>
  </si>
  <si>
    <t>finmb_127881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</si>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</sst>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idelorth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45.79</v>
      </c>
      <c r="C4" s="2"/>
      <c r="D4" s="2"/>
      <c r="E4" s="2"/>
      <c r="F4" s="2"/>
      <c r="G4" s="2"/>
      <c r="H4" s="2"/>
      <c r="I4" s="2"/>
      <c r="J4" s="2"/>
      <c r="K4" s="2"/>
      <c r="L4" s="2"/>
      <c r="M4" s="2"/>
      <c r="N4" s="2"/>
      <c r="O4" s="2"/>
      <c r="P4" s="2"/>
      <c r="Q4" s="2"/>
      <c r="R4" s="2"/>
      <c r="S4" s="2"/>
      <c r="T4" s="2"/>
      <c r="U4" s="2"/>
      <c r="V4" s="2"/>
      <c r="W4" s="2"/>
      <c r="X4" s="2"/>
      <c r="Y4" s="2"/>
      <c r="Z4" s="2"/>
    </row>
    <row r="5">
      <c r="A5" s="1" t="s">
        <v>7</v>
      </c>
      <c r="B5" s="1">
        <v>297.135628319536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3.000321536E9</v>
      </c>
      <c r="C8" s="2"/>
      <c r="D8" s="2"/>
      <c r="E8" s="2"/>
      <c r="F8" s="2"/>
      <c r="G8" s="2"/>
      <c r="H8" s="2"/>
      <c r="I8" s="2"/>
      <c r="J8" s="2"/>
      <c r="K8" s="2"/>
      <c r="L8" s="2"/>
      <c r="M8" s="2"/>
      <c r="N8" s="2"/>
      <c r="O8" s="2"/>
      <c r="P8" s="2"/>
      <c r="Q8" s="2"/>
      <c r="R8" s="2"/>
      <c r="S8" s="2"/>
      <c r="T8" s="2"/>
      <c r="U8" s="2"/>
      <c r="V8" s="2"/>
      <c r="W8" s="2"/>
      <c r="X8" s="2"/>
      <c r="Y8" s="2"/>
      <c r="Z8" s="2"/>
    </row>
    <row r="9">
      <c r="A9" s="1" t="s">
        <v>13</v>
      </c>
      <c r="B9" s="1">
        <v>47.421</v>
      </c>
      <c r="C9" s="2"/>
      <c r="D9" s="2"/>
      <c r="E9" s="2"/>
      <c r="F9" s="2"/>
      <c r="G9" s="2"/>
      <c r="H9" s="2"/>
      <c r="I9" s="2"/>
      <c r="J9" s="2"/>
      <c r="K9" s="2"/>
      <c r="L9" s="2"/>
      <c r="M9" s="2"/>
      <c r="N9" s="2"/>
      <c r="O9" s="2"/>
      <c r="P9" s="2"/>
      <c r="Q9" s="2"/>
      <c r="R9" s="2"/>
      <c r="S9" s="2"/>
      <c r="T9" s="2"/>
      <c r="U9" s="2"/>
      <c r="V9" s="2"/>
      <c r="W9" s="2"/>
      <c r="X9" s="2"/>
      <c r="Y9" s="2"/>
      <c r="Z9" s="2"/>
    </row>
    <row r="10">
      <c r="A10" s="1" t="s">
        <v>14</v>
      </c>
      <c r="B10" s="1">
        <v>18.207272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-6.0</v>
      </c>
      <c r="D2" s="1">
        <v>-13.0</v>
      </c>
      <c r="E2" s="1">
        <v>-8.0</v>
      </c>
      <c r="F2" s="1">
        <v>74.0</v>
      </c>
      <c r="G2" s="1">
        <v>72.0</v>
      </c>
      <c r="H2" s="1">
        <v>810.0</v>
      </c>
      <c r="I2" s="1">
        <v>704.0</v>
      </c>
      <c r="J2" s="1">
        <v>549.0</v>
      </c>
      <c r="K2" s="1">
        <v>-10.0</v>
      </c>
      <c r="L2" s="2"/>
      <c r="M2" s="2"/>
      <c r="N2" s="2"/>
      <c r="O2" s="2"/>
      <c r="P2" s="2"/>
      <c r="Q2" s="2"/>
      <c r="R2" s="2"/>
      <c r="S2" s="2"/>
      <c r="T2" s="2"/>
      <c r="U2" s="2"/>
      <c r="V2" s="2"/>
      <c r="W2" s="2"/>
      <c r="X2" s="2"/>
      <c r="Y2" s="2"/>
      <c r="Z2" s="2"/>
    </row>
    <row r="3">
      <c r="A3" s="1" t="s">
        <v>27</v>
      </c>
      <c r="B3" s="1">
        <v>10.0</v>
      </c>
      <c r="C3" s="1">
        <v>12.0</v>
      </c>
      <c r="D3" s="1">
        <v>13.0</v>
      </c>
      <c r="E3" s="1">
        <v>14.0</v>
      </c>
      <c r="F3" s="1">
        <v>17.0</v>
      </c>
      <c r="G3" s="1">
        <v>24.0</v>
      </c>
      <c r="H3" s="1">
        <v>21.0</v>
      </c>
      <c r="I3" s="1">
        <v>26.0</v>
      </c>
      <c r="J3" s="1">
        <v>151.0</v>
      </c>
      <c r="K3" s="1">
        <v>252.0</v>
      </c>
      <c r="L3" s="2"/>
      <c r="M3" s="2"/>
      <c r="N3" s="2"/>
      <c r="O3" s="2"/>
      <c r="P3" s="2"/>
      <c r="Q3" s="2"/>
      <c r="R3" s="2"/>
      <c r="S3" s="2"/>
      <c r="T3" s="2"/>
      <c r="U3" s="2"/>
      <c r="V3" s="2"/>
      <c r="W3" s="2"/>
      <c r="X3" s="2"/>
      <c r="Y3" s="2"/>
      <c r="Z3" s="2"/>
    </row>
    <row r="4">
      <c r="A4" s="1" t="s">
        <v>28</v>
      </c>
      <c r="B4" s="1">
        <v>16.0</v>
      </c>
      <c r="C4" s="1">
        <v>9.0</v>
      </c>
      <c r="D4" s="1">
        <v>9.0</v>
      </c>
      <c r="E4" s="1">
        <v>15.0</v>
      </c>
      <c r="F4" s="1">
        <v>27.0</v>
      </c>
      <c r="G4" s="1">
        <v>26.0</v>
      </c>
      <c r="H4" s="1">
        <v>26.0</v>
      </c>
      <c r="I4" s="1">
        <v>26.0</v>
      </c>
      <c r="J4" s="1">
        <v>132.0</v>
      </c>
      <c r="K4" s="1">
        <v>204.0</v>
      </c>
      <c r="L4" s="2"/>
      <c r="M4" s="2"/>
      <c r="N4" s="2"/>
      <c r="O4" s="2"/>
      <c r="P4" s="2"/>
      <c r="Q4" s="2"/>
      <c r="R4" s="2"/>
      <c r="S4" s="2"/>
      <c r="T4" s="2"/>
      <c r="U4" s="2"/>
      <c r="V4" s="2"/>
      <c r="W4" s="2"/>
      <c r="X4" s="2"/>
      <c r="Y4" s="2"/>
      <c r="Z4" s="2"/>
    </row>
    <row r="5">
      <c r="A5" s="1" t="s">
        <v>29</v>
      </c>
      <c r="B5" s="1">
        <v>27.0</v>
      </c>
      <c r="C5" s="1">
        <v>22.0</v>
      </c>
      <c r="D5" s="1">
        <v>22.0</v>
      </c>
      <c r="E5" s="1">
        <v>29.0</v>
      </c>
      <c r="F5" s="1">
        <v>45.0</v>
      </c>
      <c r="G5" s="1">
        <v>50.0</v>
      </c>
      <c r="H5" s="1">
        <v>48.0</v>
      </c>
      <c r="I5" s="1">
        <v>53.0</v>
      </c>
      <c r="J5" s="1">
        <v>283.0</v>
      </c>
      <c r="K5" s="1">
        <v>457.0</v>
      </c>
      <c r="L5" s="2"/>
      <c r="M5" s="2"/>
      <c r="N5" s="2"/>
      <c r="O5" s="2"/>
      <c r="P5" s="2"/>
      <c r="Q5" s="2"/>
      <c r="R5" s="2"/>
      <c r="S5" s="2"/>
      <c r="T5" s="2"/>
      <c r="U5" s="2"/>
      <c r="V5" s="2"/>
      <c r="W5" s="2"/>
      <c r="X5" s="2"/>
      <c r="Y5" s="2"/>
      <c r="Z5" s="2"/>
    </row>
    <row r="6">
      <c r="A6" s="1" t="s">
        <v>30</v>
      </c>
      <c r="B6" s="1">
        <v>1.0</v>
      </c>
      <c r="C6" s="1">
        <v>6.0</v>
      </c>
      <c r="D6" s="1">
        <v>6.0</v>
      </c>
      <c r="E6" s="1">
        <v>6.0</v>
      </c>
      <c r="F6" s="1">
        <v>4.0</v>
      </c>
      <c r="G6" s="1">
        <v>2.0</v>
      </c>
      <c r="H6" s="1">
        <v>1.0</v>
      </c>
      <c r="I6" s="1">
        <v>1.0</v>
      </c>
      <c r="J6" s="1">
        <v>90.0</v>
      </c>
      <c r="K6" s="1">
        <v>60.0</v>
      </c>
      <c r="L6" s="2"/>
      <c r="M6" s="2"/>
      <c r="N6" s="2"/>
      <c r="O6" s="2"/>
      <c r="P6" s="2"/>
      <c r="Q6" s="2"/>
      <c r="R6" s="2"/>
      <c r="S6" s="2"/>
      <c r="T6" s="2"/>
      <c r="U6" s="2"/>
      <c r="V6" s="2"/>
      <c r="W6" s="2"/>
      <c r="X6" s="2"/>
      <c r="Y6" s="2"/>
      <c r="Z6" s="2"/>
    </row>
    <row r="7">
      <c r="A7" s="1" t="s">
        <v>31</v>
      </c>
      <c r="B7" s="1">
        <v>3.0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32</v>
      </c>
      <c r="B8" s="1">
        <v>6.0</v>
      </c>
      <c r="C8" s="1">
        <v>7.0</v>
      </c>
      <c r="D8" s="1">
        <v>7.0</v>
      </c>
      <c r="E8" s="1">
        <v>9.0</v>
      </c>
      <c r="F8" s="1">
        <v>11.0</v>
      </c>
      <c r="G8" s="1">
        <v>13.0</v>
      </c>
      <c r="H8" s="1">
        <v>21.0</v>
      </c>
      <c r="I8" s="1">
        <v>25.0</v>
      </c>
      <c r="J8" s="1">
        <v>48.0</v>
      </c>
      <c r="K8" s="1">
        <v>51.0</v>
      </c>
      <c r="L8" s="2"/>
      <c r="M8" s="2"/>
      <c r="N8" s="2"/>
      <c r="O8" s="2"/>
      <c r="P8" s="2"/>
      <c r="Q8" s="2"/>
      <c r="R8" s="2"/>
      <c r="S8" s="2"/>
      <c r="T8" s="2"/>
      <c r="U8" s="2"/>
      <c r="V8" s="2"/>
      <c r="W8" s="2"/>
      <c r="X8" s="2"/>
      <c r="Y8" s="2"/>
      <c r="Z8" s="2"/>
    </row>
    <row r="9">
      <c r="A9" s="1" t="s">
        <v>33</v>
      </c>
      <c r="B9" s="1">
        <v>0.0</v>
      </c>
      <c r="C9" s="1">
        <v>-57.0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-3.0</v>
      </c>
      <c r="D10" s="1">
        <v>-3.0</v>
      </c>
      <c r="E10" s="1">
        <v>13.0</v>
      </c>
      <c r="F10" s="1">
        <v>2.0</v>
      </c>
      <c r="G10" s="1">
        <v>8.0</v>
      </c>
      <c r="H10" s="1">
        <v>-33.0</v>
      </c>
      <c r="I10" s="1">
        <v>24.0</v>
      </c>
      <c r="J10" s="1">
        <v>57.0</v>
      </c>
      <c r="K10" s="1">
        <v>-23.0</v>
      </c>
      <c r="L10" s="2"/>
      <c r="M10" s="2"/>
      <c r="N10" s="2"/>
      <c r="O10" s="2"/>
      <c r="P10" s="2"/>
      <c r="Q10" s="2"/>
      <c r="R10" s="2"/>
      <c r="S10" s="2"/>
      <c r="T10" s="2"/>
      <c r="U10" s="2"/>
      <c r="V10" s="2"/>
      <c r="W10" s="2"/>
      <c r="X10" s="2"/>
      <c r="Y10" s="2"/>
      <c r="Z10" s="2"/>
    </row>
    <row r="11">
      <c r="A11" s="1" t="s">
        <v>35</v>
      </c>
      <c r="B11" s="1">
        <v>-4.0</v>
      </c>
      <c r="C11" s="1">
        <v>16.0</v>
      </c>
      <c r="D11" s="1">
        <v>-6.0</v>
      </c>
      <c r="E11" s="1">
        <v>-42.0</v>
      </c>
      <c r="F11" s="1">
        <v>8.0</v>
      </c>
      <c r="G11" s="1">
        <v>-36.0</v>
      </c>
      <c r="H11" s="1">
        <v>-402.0</v>
      </c>
      <c r="I11" s="1">
        <v>119.0</v>
      </c>
      <c r="J11" s="1">
        <v>150.0</v>
      </c>
      <c r="K11" s="1">
        <v>160.0</v>
      </c>
      <c r="L11" s="2"/>
      <c r="M11" s="2"/>
      <c r="N11" s="2"/>
      <c r="O11" s="2"/>
      <c r="P11" s="2"/>
      <c r="Q11" s="2"/>
      <c r="R11" s="2"/>
      <c r="S11" s="2"/>
      <c r="T11" s="2"/>
      <c r="U11" s="2"/>
      <c r="V11" s="2"/>
      <c r="W11" s="2"/>
      <c r="X11" s="2"/>
      <c r="Y11" s="2"/>
      <c r="Z11" s="2"/>
    </row>
    <row r="12">
      <c r="A12" s="1" t="s">
        <v>36</v>
      </c>
      <c r="B12" s="1">
        <v>2.0</v>
      </c>
      <c r="C12" s="1">
        <v>-1.0</v>
      </c>
      <c r="D12" s="1">
        <v>85.0</v>
      </c>
      <c r="E12" s="1">
        <v>36.0</v>
      </c>
      <c r="F12" s="1">
        <v>-3.0</v>
      </c>
      <c r="G12" s="1">
        <v>9.0</v>
      </c>
      <c r="H12" s="1">
        <v>-54.0</v>
      </c>
      <c r="I12" s="1">
        <v>-85.0</v>
      </c>
      <c r="J12" s="1">
        <v>-117.0</v>
      </c>
      <c r="K12" s="1">
        <v>-212.0</v>
      </c>
      <c r="L12" s="2"/>
      <c r="M12" s="2"/>
      <c r="N12" s="2"/>
      <c r="O12" s="2"/>
      <c r="P12" s="2"/>
      <c r="Q12" s="2"/>
      <c r="R12" s="2"/>
      <c r="S12" s="2"/>
      <c r="T12" s="2"/>
      <c r="U12" s="2"/>
      <c r="V12" s="2"/>
      <c r="W12" s="2"/>
      <c r="X12" s="2"/>
      <c r="Y12" s="2"/>
      <c r="Z12" s="2"/>
    </row>
    <row r="13">
      <c r="A13" s="1" t="s">
        <v>37</v>
      </c>
      <c r="B13" s="1">
        <v>4.0</v>
      </c>
      <c r="C13" s="1">
        <v>-3.0</v>
      </c>
      <c r="D13" s="1">
        <v>4.0</v>
      </c>
      <c r="E13" s="1">
        <v>12.0</v>
      </c>
      <c r="F13" s="1">
        <v>-33.0</v>
      </c>
      <c r="G13" s="1">
        <v>2.0</v>
      </c>
      <c r="H13" s="1">
        <v>52.0</v>
      </c>
      <c r="I13" s="1">
        <v>10.0</v>
      </c>
      <c r="J13" s="1">
        <v>23.0</v>
      </c>
      <c r="K13" s="1">
        <v>3.0</v>
      </c>
      <c r="L13" s="2"/>
      <c r="M13" s="2"/>
      <c r="N13" s="2"/>
      <c r="O13" s="2"/>
      <c r="P13" s="2"/>
      <c r="Q13" s="2"/>
      <c r="R13" s="2"/>
      <c r="S13" s="2"/>
      <c r="T13" s="2"/>
      <c r="U13" s="2"/>
      <c r="V13" s="2"/>
      <c r="W13" s="2"/>
      <c r="X13" s="2"/>
      <c r="Y13" s="2"/>
      <c r="Z13" s="2"/>
    </row>
    <row r="14">
      <c r="A14" s="1" t="s">
        <v>38</v>
      </c>
      <c r="B14" s="1">
        <v>4.0</v>
      </c>
      <c r="C14" s="1">
        <v>-2.0</v>
      </c>
      <c r="D14" s="1">
        <v>-3.0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-1.0</v>
      </c>
      <c r="C15" s="1">
        <v>-6.0</v>
      </c>
      <c r="D15" s="1">
        <v>4.0</v>
      </c>
      <c r="E15" s="1">
        <v>0.0</v>
      </c>
      <c r="F15" s="1">
        <v>0.0</v>
      </c>
      <c r="G15" s="1">
        <v>0.0</v>
      </c>
      <c r="H15" s="1">
        <v>138.0</v>
      </c>
      <c r="I15" s="1">
        <v>-66.0</v>
      </c>
      <c r="J15" s="1">
        <v>-26.0</v>
      </c>
      <c r="K15" s="1">
        <v>-59.0</v>
      </c>
      <c r="L15" s="2"/>
      <c r="M15" s="2"/>
      <c r="N15" s="2"/>
      <c r="O15" s="2"/>
      <c r="P15" s="2"/>
      <c r="Q15" s="2"/>
      <c r="R15" s="2"/>
      <c r="S15" s="2"/>
      <c r="T15" s="2"/>
      <c r="U15" s="2"/>
      <c r="V15" s="2"/>
      <c r="W15" s="2"/>
      <c r="X15" s="2"/>
      <c r="Y15" s="2"/>
      <c r="Z15" s="2"/>
    </row>
    <row r="16">
      <c r="A16" s="1" t="s">
        <v>40</v>
      </c>
      <c r="B16" s="1">
        <v>1.0</v>
      </c>
      <c r="C16" s="1">
        <v>2.0</v>
      </c>
      <c r="D16" s="1">
        <v>-2.0</v>
      </c>
      <c r="E16" s="1">
        <v>4.0</v>
      </c>
      <c r="F16" s="1">
        <v>-6.0</v>
      </c>
      <c r="G16" s="1">
        <v>9.0</v>
      </c>
      <c r="H16" s="1">
        <v>16.0</v>
      </c>
      <c r="I16" s="1">
        <v>19.0</v>
      </c>
      <c r="J16" s="1">
        <v>-83.0</v>
      </c>
      <c r="K16" s="1">
        <v>-86.0</v>
      </c>
      <c r="L16" s="2"/>
      <c r="M16" s="2"/>
      <c r="N16" s="2"/>
      <c r="O16" s="2"/>
      <c r="P16" s="2"/>
      <c r="Q16" s="2"/>
      <c r="R16" s="2"/>
      <c r="S16" s="2"/>
      <c r="T16" s="2"/>
      <c r="U16" s="2"/>
      <c r="V16" s="2"/>
      <c r="W16" s="2"/>
      <c r="X16" s="2"/>
      <c r="Y16" s="2"/>
      <c r="Z16" s="2"/>
    </row>
    <row r="17">
      <c r="A17" s="1" t="s">
        <v>41</v>
      </c>
      <c r="B17" s="1">
        <v>35.0</v>
      </c>
      <c r="C17" s="1">
        <v>36.0</v>
      </c>
      <c r="D17" s="1">
        <v>11.0</v>
      </c>
      <c r="E17" s="1">
        <v>27.0</v>
      </c>
      <c r="F17" s="1">
        <v>136.0</v>
      </c>
      <c r="G17" s="1">
        <v>134.0</v>
      </c>
      <c r="H17" s="1">
        <v>630.0</v>
      </c>
      <c r="I17" s="1">
        <v>806.0</v>
      </c>
      <c r="J17" s="1">
        <v>885.0</v>
      </c>
      <c r="K17" s="1">
        <v>280.0</v>
      </c>
      <c r="L17" s="2"/>
      <c r="M17" s="2"/>
      <c r="N17" s="2"/>
      <c r="O17" s="2"/>
      <c r="P17" s="2"/>
      <c r="Q17" s="2"/>
      <c r="R17" s="2"/>
      <c r="S17" s="2"/>
      <c r="T17" s="2"/>
      <c r="U17" s="2"/>
      <c r="V17" s="2"/>
      <c r="W17" s="2"/>
      <c r="X17" s="2"/>
      <c r="Y17" s="2"/>
      <c r="Z17" s="2"/>
    </row>
    <row r="18">
      <c r="A18" s="1" t="s">
        <v>42</v>
      </c>
      <c r="B18" s="1">
        <v>-11.0</v>
      </c>
      <c r="C18" s="1">
        <v>-16.0</v>
      </c>
      <c r="D18" s="1">
        <v>-11.0</v>
      </c>
      <c r="E18" s="1">
        <v>-17.0</v>
      </c>
      <c r="F18" s="1">
        <v>-31.0</v>
      </c>
      <c r="G18" s="1">
        <v>-27.0</v>
      </c>
      <c r="H18" s="1">
        <v>-64.0</v>
      </c>
      <c r="I18" s="1">
        <v>-293.0</v>
      </c>
      <c r="J18" s="1">
        <v>-141.0</v>
      </c>
      <c r="K18" s="1">
        <v>-209.0</v>
      </c>
      <c r="L18" s="2"/>
      <c r="M18" s="2"/>
      <c r="N18" s="2"/>
      <c r="O18" s="2"/>
      <c r="P18" s="2"/>
      <c r="Q18" s="2"/>
      <c r="R18" s="2"/>
      <c r="S18" s="2"/>
      <c r="T18" s="2"/>
      <c r="U18" s="2"/>
      <c r="V18" s="2"/>
      <c r="W18" s="2"/>
      <c r="X18" s="2"/>
      <c r="Y18" s="2"/>
      <c r="Z18" s="2"/>
    </row>
    <row r="19">
      <c r="A19" s="1" t="s">
        <v>43</v>
      </c>
      <c r="B19" s="1">
        <v>0.0</v>
      </c>
      <c r="C19" s="1">
        <v>0.0</v>
      </c>
      <c r="D19" s="1">
        <v>0.0</v>
      </c>
      <c r="E19" s="1">
        <v>0.0</v>
      </c>
      <c r="F19" s="1">
        <v>147.0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-5.0</v>
      </c>
      <c r="E20" s="1">
        <v>-414.0</v>
      </c>
      <c r="F20" s="1">
        <v>0.0</v>
      </c>
      <c r="G20" s="1">
        <v>0.0</v>
      </c>
      <c r="H20" s="1">
        <v>0.0</v>
      </c>
      <c r="I20" s="1">
        <v>0.0</v>
      </c>
      <c r="J20" s="1">
        <v>-1510.0</v>
      </c>
      <c r="K20" s="1">
        <v>0.0</v>
      </c>
      <c r="L20" s="2"/>
      <c r="M20" s="2"/>
      <c r="N20" s="2"/>
      <c r="O20" s="2"/>
      <c r="P20" s="2"/>
      <c r="Q20" s="2"/>
      <c r="R20" s="2"/>
      <c r="S20" s="2"/>
      <c r="T20" s="2"/>
      <c r="U20" s="2"/>
      <c r="V20" s="2"/>
      <c r="W20" s="2"/>
      <c r="X20" s="2"/>
      <c r="Y20" s="2"/>
      <c r="Z20" s="2"/>
    </row>
    <row r="21" ht="15.75" customHeight="1">
      <c r="A21" s="1" t="s">
        <v>45</v>
      </c>
      <c r="B21" s="1">
        <v>-9.0</v>
      </c>
      <c r="C21" s="1">
        <v>-6.0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-63.0</v>
      </c>
      <c r="J22" s="1">
        <v>-10.0</v>
      </c>
      <c r="K22" s="1">
        <v>18.0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v>
      </c>
      <c r="I23" s="1">
        <v>36.0</v>
      </c>
      <c r="J23" s="1">
        <v>18.0</v>
      </c>
      <c r="K23" s="1">
        <v>3.0</v>
      </c>
      <c r="L23" s="2"/>
      <c r="M23" s="2"/>
      <c r="N23" s="2"/>
      <c r="O23" s="2"/>
      <c r="P23" s="2"/>
      <c r="Q23" s="2"/>
      <c r="R23" s="2"/>
      <c r="S23" s="2"/>
      <c r="T23" s="2"/>
      <c r="U23" s="2"/>
      <c r="V23" s="2"/>
      <c r="W23" s="2"/>
      <c r="X23" s="2"/>
      <c r="Y23" s="2"/>
      <c r="Z23" s="2"/>
    </row>
    <row r="24" ht="15.75" customHeight="1">
      <c r="A24" s="1" t="s">
        <v>48</v>
      </c>
      <c r="B24" s="1">
        <v>-11.0</v>
      </c>
      <c r="C24" s="1">
        <v>-17.0</v>
      </c>
      <c r="D24" s="1">
        <v>-16.0</v>
      </c>
      <c r="E24" s="1">
        <v>-432.0</v>
      </c>
      <c r="F24" s="1">
        <v>115.0</v>
      </c>
      <c r="G24" s="1">
        <v>-27.0</v>
      </c>
      <c r="H24" s="1">
        <v>-63.0</v>
      </c>
      <c r="I24" s="1">
        <v>-320.0</v>
      </c>
      <c r="J24" s="1">
        <v>-1640.0</v>
      </c>
      <c r="K24" s="1">
        <v>-188.0</v>
      </c>
      <c r="L24" s="2"/>
      <c r="M24" s="2"/>
      <c r="N24" s="2"/>
      <c r="O24" s="2"/>
      <c r="P24" s="2"/>
      <c r="Q24" s="2"/>
      <c r="R24" s="2"/>
      <c r="S24" s="2"/>
      <c r="T24" s="2"/>
      <c r="U24" s="2"/>
      <c r="V24" s="2"/>
      <c r="W24" s="2"/>
      <c r="X24" s="2"/>
      <c r="Y24" s="2"/>
      <c r="Z24" s="2"/>
    </row>
    <row r="25" ht="15.75" customHeight="1">
      <c r="A25" s="1" t="s">
        <v>49</v>
      </c>
      <c r="B25" s="1">
        <v>0.0</v>
      </c>
      <c r="C25" s="1">
        <v>0.0</v>
      </c>
      <c r="D25" s="1">
        <v>0.0</v>
      </c>
      <c r="E25" s="1">
        <v>10.0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50</v>
      </c>
      <c r="B26" s="1">
        <v>172.0</v>
      </c>
      <c r="C26" s="1">
        <v>0.0</v>
      </c>
      <c r="D26" s="1">
        <v>0.0</v>
      </c>
      <c r="E26" s="1">
        <v>245.0</v>
      </c>
      <c r="F26" s="1">
        <v>0.0</v>
      </c>
      <c r="G26" s="1">
        <v>0.0</v>
      </c>
      <c r="H26" s="1">
        <v>0.0</v>
      </c>
      <c r="I26" s="1">
        <v>0.0</v>
      </c>
      <c r="J26" s="1">
        <v>2730.0</v>
      </c>
      <c r="K26" s="1">
        <v>0.0</v>
      </c>
      <c r="L26" s="2"/>
      <c r="M26" s="2"/>
      <c r="N26" s="2"/>
      <c r="O26" s="2"/>
      <c r="P26" s="2"/>
      <c r="Q26" s="2"/>
      <c r="R26" s="2"/>
      <c r="S26" s="2"/>
      <c r="T26" s="2"/>
      <c r="U26" s="2"/>
      <c r="V26" s="2"/>
      <c r="W26" s="2"/>
      <c r="X26" s="2"/>
      <c r="Y26" s="2"/>
      <c r="Z26" s="2"/>
    </row>
    <row r="27" ht="15.75" customHeight="1">
      <c r="A27" s="1" t="s">
        <v>51</v>
      </c>
      <c r="B27" s="1">
        <v>172.0</v>
      </c>
      <c r="C27" s="1">
        <v>0.0</v>
      </c>
      <c r="D27" s="1">
        <v>0.0</v>
      </c>
      <c r="E27" s="1">
        <v>255.0</v>
      </c>
      <c r="F27" s="1">
        <v>0.0</v>
      </c>
      <c r="G27" s="1">
        <v>0.0</v>
      </c>
      <c r="H27" s="1">
        <v>0.0</v>
      </c>
      <c r="I27" s="1">
        <v>0.0</v>
      </c>
      <c r="J27" s="1">
        <v>2730.0</v>
      </c>
      <c r="K27" s="1">
        <v>1.0</v>
      </c>
      <c r="L27" s="2"/>
      <c r="M27" s="2"/>
      <c r="N27" s="2"/>
      <c r="O27" s="2"/>
      <c r="P27" s="2"/>
      <c r="Q27" s="2"/>
      <c r="R27" s="2"/>
      <c r="S27" s="2"/>
      <c r="T27" s="2"/>
      <c r="U27" s="2"/>
      <c r="V27" s="2"/>
      <c r="W27" s="2"/>
      <c r="X27" s="2"/>
      <c r="Y27" s="2"/>
      <c r="Z27" s="2"/>
    </row>
    <row r="28" ht="15.75" customHeight="1">
      <c r="A28" s="1" t="s">
        <v>52</v>
      </c>
      <c r="B28" s="1">
        <v>-44.0</v>
      </c>
      <c r="C28" s="1">
        <v>-50.0</v>
      </c>
      <c r="D28" s="1">
        <v>-5.0</v>
      </c>
      <c r="E28" s="1">
        <v>-9.0</v>
      </c>
      <c r="F28" s="1">
        <v>-202.0</v>
      </c>
      <c r="G28" s="1">
        <v>-53.0</v>
      </c>
      <c r="H28" s="1">
        <v>-43.0</v>
      </c>
      <c r="I28" s="1">
        <v>-26.0</v>
      </c>
      <c r="J28" s="1">
        <v>-2390.0</v>
      </c>
      <c r="K28" s="1">
        <v>-228.0</v>
      </c>
      <c r="L28" s="2"/>
      <c r="M28" s="2"/>
      <c r="N28" s="2"/>
      <c r="O28" s="2"/>
      <c r="P28" s="2"/>
      <c r="Q28" s="2"/>
      <c r="R28" s="2"/>
      <c r="S28" s="2"/>
      <c r="T28" s="2"/>
      <c r="U28" s="2"/>
      <c r="V28" s="2"/>
      <c r="W28" s="2"/>
      <c r="X28" s="2"/>
      <c r="Y28" s="2"/>
      <c r="Z28" s="2"/>
    </row>
    <row r="29" ht="15.75" customHeight="1">
      <c r="A29" s="1" t="s">
        <v>53</v>
      </c>
      <c r="B29" s="1">
        <v>-44.0</v>
      </c>
      <c r="C29" s="1">
        <v>-50.0</v>
      </c>
      <c r="D29" s="1">
        <v>-5.0</v>
      </c>
      <c r="E29" s="1">
        <v>-9.0</v>
      </c>
      <c r="F29" s="1">
        <v>-202.0</v>
      </c>
      <c r="G29" s="1">
        <v>-53.0</v>
      </c>
      <c r="H29" s="1">
        <v>-43.0</v>
      </c>
      <c r="I29" s="1">
        <v>-26.0</v>
      </c>
      <c r="J29" s="1">
        <v>-2390.0</v>
      </c>
      <c r="K29" s="1">
        <v>-228.0</v>
      </c>
      <c r="L29" s="2"/>
      <c r="M29" s="2"/>
      <c r="N29" s="2"/>
      <c r="O29" s="2"/>
      <c r="P29" s="2"/>
      <c r="Q29" s="2"/>
      <c r="R29" s="2"/>
      <c r="S29" s="2"/>
      <c r="T29" s="2"/>
      <c r="U29" s="2"/>
      <c r="V29" s="2"/>
      <c r="W29" s="2"/>
      <c r="X29" s="2"/>
      <c r="Y29" s="2"/>
      <c r="Z29" s="2"/>
    </row>
    <row r="30" ht="15.75" customHeight="1">
      <c r="A30" s="1" t="s">
        <v>54</v>
      </c>
      <c r="B30" s="1">
        <v>4.0</v>
      </c>
      <c r="C30" s="1">
        <v>2.0</v>
      </c>
      <c r="D30" s="1">
        <v>8.0</v>
      </c>
      <c r="E30" s="1">
        <v>25.0</v>
      </c>
      <c r="F30" s="1">
        <v>17.0</v>
      </c>
      <c r="G30" s="1">
        <v>14.0</v>
      </c>
      <c r="H30" s="1">
        <v>9.0</v>
      </c>
      <c r="I30" s="1">
        <v>7.0</v>
      </c>
      <c r="J30" s="1">
        <v>26.0</v>
      </c>
      <c r="K30" s="1">
        <v>11.0</v>
      </c>
      <c r="L30" s="2"/>
      <c r="M30" s="2"/>
      <c r="N30" s="2"/>
      <c r="O30" s="2"/>
      <c r="P30" s="2"/>
      <c r="Q30" s="2"/>
      <c r="R30" s="2"/>
      <c r="S30" s="2"/>
      <c r="T30" s="2"/>
      <c r="U30" s="2"/>
      <c r="V30" s="2"/>
      <c r="W30" s="2"/>
      <c r="X30" s="2"/>
      <c r="Y30" s="2"/>
      <c r="Z30" s="2"/>
    </row>
    <row r="31" ht="15.75" customHeight="1">
      <c r="A31" s="1" t="s">
        <v>55</v>
      </c>
      <c r="B31" s="1">
        <v>-1.0</v>
      </c>
      <c r="C31" s="1">
        <v>-30.0</v>
      </c>
      <c r="D31" s="1">
        <v>-20.0</v>
      </c>
      <c r="E31" s="1">
        <v>-54.0</v>
      </c>
      <c r="F31" s="1">
        <v>-4.0</v>
      </c>
      <c r="G31" s="1">
        <v>-10.0</v>
      </c>
      <c r="H31" s="1">
        <v>-47.0</v>
      </c>
      <c r="I31" s="1">
        <v>-141.0</v>
      </c>
      <c r="J31" s="1">
        <v>-82.0</v>
      </c>
      <c r="K31" s="1">
        <v>-20.0</v>
      </c>
      <c r="L31" s="2"/>
      <c r="M31" s="2"/>
      <c r="N31" s="2"/>
      <c r="O31" s="2"/>
      <c r="P31" s="2"/>
      <c r="Q31" s="2"/>
      <c r="R31" s="2"/>
      <c r="S31" s="2"/>
      <c r="T31" s="2"/>
      <c r="U31" s="2"/>
      <c r="V31" s="2"/>
      <c r="W31" s="2"/>
      <c r="X31" s="2"/>
      <c r="Y31" s="2"/>
      <c r="Z31" s="2"/>
    </row>
    <row r="32" ht="15.75" customHeight="1">
      <c r="A32" s="1" t="s">
        <v>56</v>
      </c>
      <c r="B32" s="1">
        <v>-6.0</v>
      </c>
      <c r="C32" s="1">
        <v>-15.0</v>
      </c>
      <c r="D32" s="1">
        <v>-20.0</v>
      </c>
      <c r="E32" s="1">
        <v>-9.0</v>
      </c>
      <c r="F32" s="1">
        <v>-54.0</v>
      </c>
      <c r="G32" s="1">
        <v>-48.0</v>
      </c>
      <c r="H32" s="1">
        <v>-48.0</v>
      </c>
      <c r="I32" s="1">
        <v>-39.0</v>
      </c>
      <c r="J32" s="1">
        <v>-37.0</v>
      </c>
      <c r="K32" s="1">
        <v>-30.0</v>
      </c>
      <c r="L32" s="2"/>
      <c r="M32" s="2"/>
      <c r="N32" s="2"/>
      <c r="O32" s="2"/>
      <c r="P32" s="2"/>
      <c r="Q32" s="2"/>
      <c r="R32" s="2"/>
      <c r="S32" s="2"/>
      <c r="T32" s="2"/>
      <c r="U32" s="2"/>
      <c r="V32" s="2"/>
      <c r="W32" s="2"/>
      <c r="X32" s="2"/>
      <c r="Y32" s="2"/>
      <c r="Z32" s="2"/>
    </row>
    <row r="33" ht="15.75" customHeight="1">
      <c r="A33" s="1" t="s">
        <v>57</v>
      </c>
      <c r="B33" s="1">
        <v>168.0</v>
      </c>
      <c r="C33" s="1">
        <v>-28.0</v>
      </c>
      <c r="D33" s="1">
        <v>-16.0</v>
      </c>
      <c r="E33" s="1">
        <v>271.0</v>
      </c>
      <c r="F33" s="1">
        <v>-244.0</v>
      </c>
      <c r="G33" s="1">
        <v>-98.0</v>
      </c>
      <c r="H33" s="1">
        <v>-130.0</v>
      </c>
      <c r="I33" s="1">
        <v>-173.0</v>
      </c>
      <c r="J33" s="1">
        <v>252.0</v>
      </c>
      <c r="K33" s="1">
        <v>-266.0</v>
      </c>
      <c r="L33" s="2"/>
      <c r="M33" s="2"/>
      <c r="N33" s="2"/>
      <c r="O33" s="2"/>
      <c r="P33" s="2"/>
      <c r="Q33" s="2"/>
      <c r="R33" s="2"/>
      <c r="S33" s="2"/>
      <c r="T33" s="2"/>
      <c r="U33" s="2"/>
      <c r="V33" s="2"/>
      <c r="W33" s="2"/>
      <c r="X33" s="2"/>
      <c r="Y33" s="2"/>
      <c r="Z33" s="2"/>
    </row>
    <row r="34" ht="15.75" customHeight="1">
      <c r="A34" s="1" t="s">
        <v>58</v>
      </c>
      <c r="B34" s="1">
        <v>0.0</v>
      </c>
      <c r="C34" s="1">
        <v>-1.0</v>
      </c>
      <c r="D34" s="1">
        <v>0.0</v>
      </c>
      <c r="E34" s="1">
        <v>2.0</v>
      </c>
      <c r="F34" s="1">
        <v>36.0</v>
      </c>
      <c r="G34" s="1">
        <v>10.0</v>
      </c>
      <c r="H34" s="1">
        <v>1.0</v>
      </c>
      <c r="I34" s="1">
        <v>-35.0</v>
      </c>
      <c r="J34" s="1">
        <v>-2.0</v>
      </c>
      <c r="K34" s="1">
        <v>-1.0</v>
      </c>
      <c r="L34" s="2"/>
      <c r="M34" s="2"/>
      <c r="N34" s="2"/>
      <c r="O34" s="2"/>
      <c r="P34" s="2"/>
      <c r="Q34" s="2"/>
      <c r="R34" s="2"/>
      <c r="S34" s="2"/>
      <c r="T34" s="2"/>
      <c r="U34" s="2"/>
      <c r="V34" s="2"/>
      <c r="W34" s="2"/>
      <c r="X34" s="2"/>
      <c r="Y34" s="2"/>
      <c r="Z34" s="2"/>
    </row>
    <row r="35" ht="15.75" customHeight="1">
      <c r="A35" s="1" t="s">
        <v>59</v>
      </c>
      <c r="B35" s="1">
        <v>193.0</v>
      </c>
      <c r="C35" s="1">
        <v>-9.0</v>
      </c>
      <c r="D35" s="1">
        <v>-21.0</v>
      </c>
      <c r="E35" s="1">
        <v>-133.0</v>
      </c>
      <c r="F35" s="1">
        <v>7.0</v>
      </c>
      <c r="G35" s="1">
        <v>9.0</v>
      </c>
      <c r="H35" s="1">
        <v>437.0</v>
      </c>
      <c r="I35" s="1">
        <v>313.0</v>
      </c>
      <c r="J35" s="1">
        <v>-509.0</v>
      </c>
      <c r="K35" s="1">
        <v>-174.0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98.0</v>
      </c>
      <c r="C37" s="1">
        <v>7.0</v>
      </c>
      <c r="D37" s="1">
        <v>6.0</v>
      </c>
      <c r="E37" s="1">
        <v>9.0</v>
      </c>
      <c r="F37" s="1">
        <v>7.0</v>
      </c>
      <c r="G37" s="1">
        <v>2.0</v>
      </c>
      <c r="H37" s="1">
        <v>48.0</v>
      </c>
      <c r="I37" s="1">
        <v>0.0</v>
      </c>
      <c r="J37" s="1">
        <v>95.0</v>
      </c>
      <c r="K37" s="1">
        <v>150.0</v>
      </c>
      <c r="L37" s="2"/>
      <c r="M37" s="2"/>
      <c r="N37" s="2"/>
      <c r="O37" s="2"/>
      <c r="P37" s="2"/>
      <c r="Q37" s="2"/>
      <c r="R37" s="2"/>
      <c r="S37" s="2"/>
      <c r="T37" s="2"/>
      <c r="U37" s="2"/>
      <c r="V37" s="2"/>
      <c r="W37" s="2"/>
      <c r="X37" s="2"/>
      <c r="Y37" s="2"/>
      <c r="Z37" s="2"/>
    </row>
    <row r="38" ht="15.75" customHeight="1">
      <c r="A38" s="1" t="s">
        <v>62</v>
      </c>
      <c r="B38" s="1">
        <v>32.0</v>
      </c>
      <c r="C38" s="1">
        <v>1.0</v>
      </c>
      <c r="D38" s="1">
        <v>49.0</v>
      </c>
      <c r="E38" s="1">
        <v>1.0</v>
      </c>
      <c r="F38" s="1">
        <v>6.0</v>
      </c>
      <c r="G38" s="1">
        <v>2.0</v>
      </c>
      <c r="H38" s="1">
        <v>110.0</v>
      </c>
      <c r="I38" s="1">
        <v>236.0</v>
      </c>
      <c r="J38" s="1">
        <v>265.0</v>
      </c>
      <c r="K38" s="1">
        <v>86.0</v>
      </c>
      <c r="L38" s="2"/>
      <c r="M38" s="2"/>
      <c r="N38" s="2"/>
      <c r="O38" s="2"/>
      <c r="P38" s="2"/>
      <c r="Q38" s="2"/>
      <c r="R38" s="2"/>
      <c r="S38" s="2"/>
      <c r="T38" s="2"/>
      <c r="U38" s="2"/>
      <c r="V38" s="2"/>
      <c r="W38" s="2"/>
      <c r="X38" s="2"/>
      <c r="Y38" s="2"/>
      <c r="Z38" s="2"/>
    </row>
    <row r="39" ht="15.75" customHeight="1">
      <c r="A39" s="1" t="s">
        <v>63</v>
      </c>
      <c r="B39" s="1">
        <v>26.0</v>
      </c>
      <c r="C39" s="1">
        <v>31.0</v>
      </c>
      <c r="D39" s="1">
        <v>10.0</v>
      </c>
      <c r="E39" s="1">
        <v>-124.0</v>
      </c>
      <c r="F39" s="1">
        <v>230.0</v>
      </c>
      <c r="G39" s="1">
        <v>77.0</v>
      </c>
      <c r="H39" s="1">
        <v>406.0</v>
      </c>
      <c r="I39" s="1">
        <v>381.0</v>
      </c>
      <c r="J39" s="1">
        <v>640.0</v>
      </c>
      <c r="K39" s="1">
        <v>336.0</v>
      </c>
      <c r="L39" s="2"/>
      <c r="M39" s="2"/>
      <c r="N39" s="2"/>
      <c r="O39" s="2"/>
      <c r="P39" s="2"/>
      <c r="Q39" s="2"/>
      <c r="R39" s="2"/>
      <c r="S39" s="2"/>
      <c r="T39" s="2"/>
      <c r="U39" s="2"/>
      <c r="V39" s="2"/>
      <c r="W39" s="2"/>
      <c r="X39" s="2"/>
      <c r="Y39" s="2"/>
      <c r="Z39" s="2"/>
    </row>
    <row r="40" ht="15.75" customHeight="1">
      <c r="A40" s="1" t="s">
        <v>64</v>
      </c>
      <c r="B40" s="1">
        <v>27.0</v>
      </c>
      <c r="C40" s="1">
        <v>33.0</v>
      </c>
      <c r="D40" s="1">
        <v>12.0</v>
      </c>
      <c r="E40" s="1">
        <v>-119.0</v>
      </c>
      <c r="F40" s="1">
        <v>241.0</v>
      </c>
      <c r="G40" s="1">
        <v>85.0</v>
      </c>
      <c r="H40" s="1">
        <v>410.0</v>
      </c>
      <c r="I40" s="1">
        <v>384.0</v>
      </c>
      <c r="J40" s="1">
        <v>688.0</v>
      </c>
      <c r="K40" s="1">
        <v>450.0</v>
      </c>
      <c r="L40" s="2"/>
      <c r="M40" s="2"/>
      <c r="N40" s="2"/>
      <c r="O40" s="2"/>
      <c r="P40" s="2"/>
      <c r="Q40" s="2"/>
      <c r="R40" s="2"/>
      <c r="S40" s="2"/>
      <c r="T40" s="2"/>
      <c r="U40" s="2"/>
      <c r="V40" s="2"/>
      <c r="W40" s="2"/>
      <c r="X40" s="2"/>
      <c r="Y40" s="2"/>
      <c r="Z40" s="2"/>
    </row>
    <row r="41" ht="15.75" customHeight="1">
      <c r="A41" s="1" t="s">
        <v>65</v>
      </c>
      <c r="B41" s="1">
        <v>-8.0</v>
      </c>
      <c r="C41" s="1">
        <v>-18.0</v>
      </c>
      <c r="D41" s="1">
        <v>3.0</v>
      </c>
      <c r="E41" s="1">
        <v>165.0</v>
      </c>
      <c r="F41" s="1">
        <v>-143.0</v>
      </c>
      <c r="G41" s="1">
        <v>18.0</v>
      </c>
      <c r="H41" s="1">
        <v>261.0</v>
      </c>
      <c r="I41" s="1">
        <v>-24.0</v>
      </c>
      <c r="J41" s="1">
        <v>140.0</v>
      </c>
      <c r="K41" s="1">
        <v>36.0</v>
      </c>
      <c r="L41" s="2"/>
      <c r="M41" s="2"/>
      <c r="N41" s="2"/>
      <c r="O41" s="2"/>
      <c r="P41" s="2"/>
      <c r="Q41" s="2"/>
      <c r="R41" s="2"/>
      <c r="S41" s="2"/>
      <c r="T41" s="2"/>
      <c r="U41" s="2"/>
      <c r="V41" s="2"/>
      <c r="W41" s="2"/>
      <c r="X41" s="2"/>
      <c r="Y41" s="2"/>
      <c r="Z41" s="2"/>
    </row>
    <row r="42" ht="15.75" customHeight="1">
      <c r="A42" s="1" t="s">
        <v>66</v>
      </c>
      <c r="B42" s="1">
        <v>172.0</v>
      </c>
      <c r="C42" s="1">
        <v>-50.0</v>
      </c>
      <c r="D42" s="1">
        <v>-5.0</v>
      </c>
      <c r="E42" s="1">
        <v>255.0</v>
      </c>
      <c r="F42" s="1">
        <v>-202.0</v>
      </c>
      <c r="G42" s="1">
        <v>-53.0</v>
      </c>
      <c r="H42" s="1">
        <v>-43.0</v>
      </c>
      <c r="I42" s="1">
        <v>-26.0</v>
      </c>
      <c r="J42" s="1">
        <v>346.0</v>
      </c>
      <c r="K42" s="1">
        <v>-226.0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201.0</v>
      </c>
      <c r="C3" s="1">
        <v>191.0</v>
      </c>
      <c r="D3" s="1">
        <v>170.0</v>
      </c>
      <c r="E3" s="1">
        <v>36.0</v>
      </c>
      <c r="F3" s="1">
        <v>43.0</v>
      </c>
      <c r="G3" s="1">
        <v>52.0</v>
      </c>
      <c r="H3" s="1">
        <v>490.0</v>
      </c>
      <c r="I3" s="1">
        <v>803.0</v>
      </c>
      <c r="J3" s="1">
        <v>293.0</v>
      </c>
      <c r="K3" s="1">
        <v>119.0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25.0</v>
      </c>
      <c r="J4" s="1">
        <v>52.0</v>
      </c>
      <c r="K4" s="1">
        <v>48.0</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0.0</v>
      </c>
      <c r="J5" s="1">
        <v>15.0</v>
      </c>
      <c r="K5" s="1">
        <v>20.0</v>
      </c>
      <c r="L5" s="2"/>
      <c r="M5" s="2"/>
      <c r="N5" s="2"/>
      <c r="O5" s="2"/>
      <c r="P5" s="2"/>
      <c r="Q5" s="2"/>
      <c r="R5" s="2"/>
      <c r="S5" s="2"/>
      <c r="T5" s="2"/>
      <c r="U5" s="2"/>
      <c r="V5" s="2"/>
      <c r="W5" s="2"/>
      <c r="X5" s="2"/>
      <c r="Y5" s="2"/>
      <c r="Z5" s="2"/>
    </row>
    <row r="6">
      <c r="A6" s="1" t="s">
        <v>71</v>
      </c>
      <c r="B6" s="1">
        <v>201.0</v>
      </c>
      <c r="C6" s="1">
        <v>191.0</v>
      </c>
      <c r="D6" s="1">
        <v>170.0</v>
      </c>
      <c r="E6" s="1">
        <v>36.0</v>
      </c>
      <c r="F6" s="1">
        <v>43.0</v>
      </c>
      <c r="G6" s="1">
        <v>52.0</v>
      </c>
      <c r="H6" s="1">
        <v>490.0</v>
      </c>
      <c r="I6" s="1">
        <v>829.0</v>
      </c>
      <c r="J6" s="1">
        <v>361.0</v>
      </c>
      <c r="K6" s="1">
        <v>168.0</v>
      </c>
      <c r="L6" s="2"/>
      <c r="M6" s="2"/>
      <c r="N6" s="2"/>
      <c r="O6" s="2"/>
      <c r="P6" s="2"/>
      <c r="Q6" s="2"/>
      <c r="R6" s="2"/>
      <c r="S6" s="2"/>
      <c r="T6" s="2"/>
      <c r="U6" s="2"/>
      <c r="V6" s="2"/>
      <c r="W6" s="2"/>
      <c r="X6" s="2"/>
      <c r="Y6" s="2"/>
      <c r="Z6" s="2"/>
    </row>
    <row r="7">
      <c r="A7" s="1" t="s">
        <v>72</v>
      </c>
      <c r="B7" s="1">
        <v>34.0</v>
      </c>
      <c r="C7" s="1">
        <v>18.0</v>
      </c>
      <c r="D7" s="1">
        <v>24.0</v>
      </c>
      <c r="E7" s="1">
        <v>67.0</v>
      </c>
      <c r="F7" s="1">
        <v>74.0</v>
      </c>
      <c r="G7" s="1">
        <v>94.0</v>
      </c>
      <c r="H7" s="1">
        <v>514.0</v>
      </c>
      <c r="I7" s="1">
        <v>378.0</v>
      </c>
      <c r="J7" s="1">
        <v>504.0</v>
      </c>
      <c r="K7" s="1">
        <v>350.0</v>
      </c>
      <c r="L7" s="2"/>
      <c r="M7" s="2"/>
      <c r="N7" s="2"/>
      <c r="O7" s="2"/>
      <c r="P7" s="2"/>
      <c r="Q7" s="2"/>
      <c r="R7" s="2"/>
      <c r="S7" s="2"/>
      <c r="T7" s="2"/>
      <c r="U7" s="2"/>
      <c r="V7" s="2"/>
      <c r="W7" s="2"/>
      <c r="X7" s="2"/>
      <c r="Y7" s="2"/>
      <c r="Z7" s="2"/>
    </row>
    <row r="8">
      <c r="A8" s="1" t="s">
        <v>73</v>
      </c>
      <c r="B8" s="1">
        <v>0.0</v>
      </c>
      <c r="C8" s="1">
        <v>0.0</v>
      </c>
      <c r="D8" s="1">
        <v>0.0</v>
      </c>
      <c r="E8" s="1">
        <v>0.0</v>
      </c>
      <c r="F8" s="1">
        <v>2.0</v>
      </c>
      <c r="G8" s="1">
        <v>10.0</v>
      </c>
      <c r="H8" s="1">
        <v>15.0</v>
      </c>
      <c r="I8" s="1">
        <v>15.0</v>
      </c>
      <c r="J8" s="1">
        <v>82.0</v>
      </c>
      <c r="K8" s="1">
        <v>139.0</v>
      </c>
      <c r="L8" s="2"/>
      <c r="M8" s="2"/>
      <c r="N8" s="2"/>
      <c r="O8" s="2"/>
      <c r="P8" s="2"/>
      <c r="Q8" s="2"/>
      <c r="R8" s="2"/>
      <c r="S8" s="2"/>
      <c r="T8" s="2"/>
      <c r="U8" s="2"/>
      <c r="V8" s="2"/>
      <c r="W8" s="2"/>
      <c r="X8" s="2"/>
      <c r="Y8" s="2"/>
      <c r="Z8" s="2"/>
    </row>
    <row r="9">
      <c r="A9" s="1" t="s">
        <v>74</v>
      </c>
      <c r="B9" s="1">
        <v>34.0</v>
      </c>
      <c r="C9" s="1">
        <v>18.0</v>
      </c>
      <c r="D9" s="1">
        <v>24.0</v>
      </c>
      <c r="E9" s="1">
        <v>67.0</v>
      </c>
      <c r="F9" s="1">
        <v>76.0</v>
      </c>
      <c r="G9" s="1">
        <v>105.0</v>
      </c>
      <c r="H9" s="1">
        <v>529.0</v>
      </c>
      <c r="I9" s="1">
        <v>394.0</v>
      </c>
      <c r="J9" s="1">
        <v>586.0</v>
      </c>
      <c r="K9" s="1">
        <v>488.0</v>
      </c>
      <c r="L9" s="2"/>
      <c r="M9" s="2"/>
      <c r="N9" s="2"/>
      <c r="O9" s="2"/>
      <c r="P9" s="2"/>
      <c r="Q9" s="2"/>
      <c r="R9" s="2"/>
      <c r="S9" s="2"/>
      <c r="T9" s="2"/>
      <c r="U9" s="2"/>
      <c r="V9" s="2"/>
      <c r="W9" s="2"/>
      <c r="X9" s="2"/>
      <c r="Y9" s="2"/>
      <c r="Z9" s="2"/>
    </row>
    <row r="10">
      <c r="A10" s="1" t="s">
        <v>75</v>
      </c>
      <c r="B10" s="1">
        <v>24.0</v>
      </c>
      <c r="C10" s="1">
        <v>26.0</v>
      </c>
      <c r="D10" s="1">
        <v>26.0</v>
      </c>
      <c r="E10" s="1">
        <v>67.0</v>
      </c>
      <c r="F10" s="1">
        <v>67.0</v>
      </c>
      <c r="G10" s="1">
        <v>58.0</v>
      </c>
      <c r="H10" s="1">
        <v>114.0</v>
      </c>
      <c r="I10" s="1">
        <v>199.0</v>
      </c>
      <c r="J10" s="1">
        <v>524.0</v>
      </c>
      <c r="K10" s="1">
        <v>578.0</v>
      </c>
      <c r="L10" s="2"/>
      <c r="M10" s="2"/>
      <c r="N10" s="2"/>
      <c r="O10" s="2"/>
      <c r="P10" s="2"/>
      <c r="Q10" s="2"/>
      <c r="R10" s="2"/>
      <c r="S10" s="2"/>
      <c r="T10" s="2"/>
      <c r="U10" s="2"/>
      <c r="V10" s="2"/>
      <c r="W10" s="2"/>
      <c r="X10" s="2"/>
      <c r="Y10" s="2"/>
      <c r="Z10" s="2"/>
    </row>
    <row r="11">
      <c r="A11" s="1" t="s">
        <v>76</v>
      </c>
      <c r="B11" s="1">
        <v>2.0</v>
      </c>
      <c r="C11" s="1">
        <v>4.0</v>
      </c>
      <c r="D11" s="1">
        <v>4.0</v>
      </c>
      <c r="E11" s="1">
        <v>14.0</v>
      </c>
      <c r="F11" s="1">
        <v>4.0</v>
      </c>
      <c r="G11" s="1">
        <v>4.0</v>
      </c>
      <c r="H11" s="1">
        <v>7.0</v>
      </c>
      <c r="I11" s="1">
        <v>14.0</v>
      </c>
      <c r="J11" s="1">
        <v>96.0</v>
      </c>
      <c r="K11" s="1">
        <v>67.0</v>
      </c>
      <c r="L11" s="2"/>
      <c r="M11" s="2"/>
      <c r="N11" s="2"/>
      <c r="O11" s="2"/>
      <c r="P11" s="2"/>
      <c r="Q11" s="2"/>
      <c r="R11" s="2"/>
      <c r="S11" s="2"/>
      <c r="T11" s="2"/>
      <c r="U11" s="2"/>
      <c r="V11" s="2"/>
      <c r="W11" s="2"/>
      <c r="X11" s="2"/>
      <c r="Y11" s="2"/>
      <c r="Z11" s="2"/>
    </row>
    <row r="12">
      <c r="A12" s="1" t="s">
        <v>77</v>
      </c>
      <c r="B12" s="1">
        <v>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3.0</v>
      </c>
      <c r="C13" s="1">
        <v>6.0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79</v>
      </c>
      <c r="B14" s="1">
        <v>90.0</v>
      </c>
      <c r="C14" s="1">
        <v>30.0</v>
      </c>
      <c r="D14" s="1">
        <v>0.0</v>
      </c>
      <c r="E14" s="1">
        <v>147.0</v>
      </c>
      <c r="F14" s="1">
        <v>92.0</v>
      </c>
      <c r="G14" s="1">
        <v>1.0</v>
      </c>
      <c r="H14" s="1">
        <v>2.0</v>
      </c>
      <c r="I14" s="1">
        <v>4.0</v>
      </c>
      <c r="J14" s="1">
        <v>7.0</v>
      </c>
      <c r="K14" s="1">
        <v>9.0</v>
      </c>
      <c r="L14" s="2"/>
      <c r="M14" s="2"/>
      <c r="N14" s="2"/>
      <c r="O14" s="2"/>
      <c r="P14" s="2"/>
      <c r="Q14" s="2"/>
      <c r="R14" s="2"/>
      <c r="S14" s="2"/>
      <c r="T14" s="2"/>
      <c r="U14" s="2"/>
      <c r="V14" s="2"/>
      <c r="W14" s="2"/>
      <c r="X14" s="2"/>
      <c r="Y14" s="2"/>
      <c r="Z14" s="2"/>
    </row>
    <row r="15">
      <c r="A15" s="1" t="s">
        <v>80</v>
      </c>
      <c r="B15" s="1">
        <v>275.0</v>
      </c>
      <c r="C15" s="1">
        <v>241.0</v>
      </c>
      <c r="D15" s="1">
        <v>225.0</v>
      </c>
      <c r="E15" s="1">
        <v>331.0</v>
      </c>
      <c r="F15" s="1">
        <v>193.0</v>
      </c>
      <c r="G15" s="1">
        <v>222.0</v>
      </c>
      <c r="H15" s="1">
        <v>1140.0</v>
      </c>
      <c r="I15" s="1">
        <v>1440.0</v>
      </c>
      <c r="J15" s="1">
        <v>1580.0</v>
      </c>
      <c r="K15" s="1">
        <v>1310.0</v>
      </c>
      <c r="L15" s="2"/>
      <c r="M15" s="2"/>
      <c r="N15" s="2"/>
      <c r="O15" s="2"/>
      <c r="P15" s="2"/>
      <c r="Q15" s="2"/>
      <c r="R15" s="2"/>
      <c r="S15" s="2"/>
      <c r="T15" s="2"/>
      <c r="U15" s="2"/>
      <c r="V15" s="2"/>
      <c r="W15" s="2"/>
      <c r="X15" s="2"/>
      <c r="Y15" s="2"/>
      <c r="Z15" s="2"/>
    </row>
    <row r="16">
      <c r="A16" s="1" t="s">
        <v>81</v>
      </c>
      <c r="B16" s="1">
        <v>110.0</v>
      </c>
      <c r="C16" s="1">
        <v>112.0</v>
      </c>
      <c r="D16" s="1">
        <v>121.0</v>
      </c>
      <c r="E16" s="1">
        <v>144.0</v>
      </c>
      <c r="F16" s="1">
        <v>170.0</v>
      </c>
      <c r="G16" s="1">
        <v>284.0</v>
      </c>
      <c r="H16" s="1">
        <v>336.0</v>
      </c>
      <c r="I16" s="1">
        <v>617.0</v>
      </c>
      <c r="J16" s="1">
        <v>1800.0</v>
      </c>
      <c r="K16" s="1">
        <v>2130.0</v>
      </c>
      <c r="L16" s="2"/>
      <c r="M16" s="2"/>
      <c r="N16" s="2"/>
      <c r="O16" s="2"/>
      <c r="P16" s="2"/>
      <c r="Q16" s="2"/>
      <c r="R16" s="2"/>
      <c r="S16" s="2"/>
      <c r="T16" s="2"/>
      <c r="U16" s="2"/>
      <c r="V16" s="2"/>
      <c r="W16" s="2"/>
      <c r="X16" s="2"/>
      <c r="Y16" s="2"/>
      <c r="Z16" s="2"/>
    </row>
    <row r="17">
      <c r="A17" s="1" t="s">
        <v>82</v>
      </c>
      <c r="B17" s="1">
        <v>-60.0</v>
      </c>
      <c r="C17" s="1">
        <v>-59.0</v>
      </c>
      <c r="D17" s="1">
        <v>-70.0</v>
      </c>
      <c r="E17" s="1">
        <v>-82.0</v>
      </c>
      <c r="F17" s="1">
        <v>-96.0</v>
      </c>
      <c r="G17" s="1">
        <v>-112.0</v>
      </c>
      <c r="H17" s="1">
        <v>-125.0</v>
      </c>
      <c r="I17" s="1">
        <v>-140.0</v>
      </c>
      <c r="J17" s="1">
        <v>-278.0</v>
      </c>
      <c r="K17" s="1">
        <v>-521.0</v>
      </c>
      <c r="L17" s="2"/>
      <c r="M17" s="2"/>
      <c r="N17" s="2"/>
      <c r="O17" s="2"/>
      <c r="P17" s="2"/>
      <c r="Q17" s="2"/>
      <c r="R17" s="2"/>
      <c r="S17" s="2"/>
      <c r="T17" s="2"/>
      <c r="U17" s="2"/>
      <c r="V17" s="2"/>
      <c r="W17" s="2"/>
      <c r="X17" s="2"/>
      <c r="Y17" s="2"/>
      <c r="Z17" s="2"/>
    </row>
    <row r="18">
      <c r="A18" s="1" t="s">
        <v>83</v>
      </c>
      <c r="B18" s="1">
        <v>49.0</v>
      </c>
      <c r="C18" s="1">
        <v>52.0</v>
      </c>
      <c r="D18" s="1">
        <v>50.0</v>
      </c>
      <c r="E18" s="1">
        <v>61.0</v>
      </c>
      <c r="F18" s="1">
        <v>73.0</v>
      </c>
      <c r="G18" s="1">
        <v>172.0</v>
      </c>
      <c r="H18" s="1">
        <v>211.0</v>
      </c>
      <c r="I18" s="1">
        <v>477.0</v>
      </c>
      <c r="J18" s="1">
        <v>1520.0</v>
      </c>
      <c r="K18" s="1">
        <v>1610.0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0.0</v>
      </c>
      <c r="I19" s="1">
        <v>37.0</v>
      </c>
      <c r="J19" s="1">
        <v>21.0</v>
      </c>
      <c r="K19" s="1">
        <v>7.0</v>
      </c>
      <c r="L19" s="2"/>
      <c r="M19" s="2"/>
      <c r="N19" s="2"/>
      <c r="O19" s="2"/>
      <c r="P19" s="2"/>
      <c r="Q19" s="2"/>
      <c r="R19" s="2"/>
      <c r="S19" s="2"/>
      <c r="T19" s="2"/>
      <c r="U19" s="2"/>
      <c r="V19" s="2"/>
      <c r="W19" s="2"/>
      <c r="X19" s="2"/>
      <c r="Y19" s="2"/>
      <c r="Z19" s="2"/>
    </row>
    <row r="20">
      <c r="A20" s="1" t="s">
        <v>85</v>
      </c>
      <c r="B20" s="1">
        <v>80.0</v>
      </c>
      <c r="C20" s="1">
        <v>80.0</v>
      </c>
      <c r="D20" s="1">
        <v>83.0</v>
      </c>
      <c r="E20" s="1">
        <v>337.0</v>
      </c>
      <c r="F20" s="1">
        <v>337.0</v>
      </c>
      <c r="G20" s="1">
        <v>337.0</v>
      </c>
      <c r="H20" s="1">
        <v>337.0</v>
      </c>
      <c r="I20" s="1">
        <v>337.0</v>
      </c>
      <c r="J20" s="1">
        <v>2480.0</v>
      </c>
      <c r="K20" s="1">
        <v>2490.0</v>
      </c>
      <c r="L20" s="2"/>
      <c r="M20" s="2"/>
      <c r="N20" s="2"/>
      <c r="O20" s="2"/>
      <c r="P20" s="2"/>
      <c r="Q20" s="2"/>
      <c r="R20" s="2"/>
      <c r="S20" s="2"/>
      <c r="T20" s="2"/>
      <c r="U20" s="2"/>
      <c r="V20" s="2"/>
      <c r="W20" s="2"/>
      <c r="X20" s="2"/>
      <c r="Y20" s="2"/>
      <c r="Z20" s="2"/>
    </row>
    <row r="21" ht="15.75" customHeight="1">
      <c r="A21" s="1" t="s">
        <v>86</v>
      </c>
      <c r="B21" s="1">
        <v>41.0</v>
      </c>
      <c r="C21" s="1">
        <v>31.0</v>
      </c>
      <c r="D21" s="1">
        <v>27.0</v>
      </c>
      <c r="E21" s="1">
        <v>204.0</v>
      </c>
      <c r="F21" s="1">
        <v>175.0</v>
      </c>
      <c r="G21" s="1">
        <v>148.0</v>
      </c>
      <c r="H21" s="1">
        <v>122.0</v>
      </c>
      <c r="I21" s="1">
        <v>98.0</v>
      </c>
      <c r="J21" s="1">
        <v>3120.0</v>
      </c>
      <c r="K21" s="1">
        <v>2930.0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0.0</v>
      </c>
      <c r="I22" s="1">
        <v>0.0</v>
      </c>
      <c r="J22" s="1">
        <v>6.0</v>
      </c>
      <c r="K22" s="1">
        <v>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22.0</v>
      </c>
      <c r="G23" s="1">
        <v>24.0</v>
      </c>
      <c r="H23" s="1">
        <v>44.0</v>
      </c>
      <c r="I23" s="1">
        <v>20.0</v>
      </c>
      <c r="J23" s="1">
        <v>16.0</v>
      </c>
      <c r="K23" s="1">
        <v>25.0</v>
      </c>
      <c r="L23" s="2"/>
      <c r="M23" s="2"/>
      <c r="N23" s="2"/>
      <c r="O23" s="2"/>
      <c r="P23" s="2"/>
      <c r="Q23" s="2"/>
      <c r="R23" s="2"/>
      <c r="S23" s="2"/>
      <c r="T23" s="2"/>
      <c r="U23" s="2"/>
      <c r="V23" s="2"/>
      <c r="W23" s="2"/>
      <c r="X23" s="2"/>
      <c r="Y23" s="2"/>
      <c r="Z23" s="2"/>
    </row>
    <row r="24" ht="15.75" customHeight="1">
      <c r="A24" s="1" t="s">
        <v>89</v>
      </c>
      <c r="B24" s="1">
        <v>4.0</v>
      </c>
      <c r="C24" s="1">
        <v>20.0</v>
      </c>
      <c r="D24" s="1">
        <v>0.0</v>
      </c>
      <c r="E24" s="1">
        <v>0.0</v>
      </c>
      <c r="F24" s="1">
        <v>0.0</v>
      </c>
      <c r="G24" s="1">
        <v>0.0</v>
      </c>
      <c r="H24" s="1">
        <v>0.0</v>
      </c>
      <c r="I24" s="1">
        <v>0.0</v>
      </c>
      <c r="J24" s="1">
        <v>3.0</v>
      </c>
      <c r="K24" s="1">
        <v>0.0</v>
      </c>
      <c r="L24" s="2"/>
      <c r="M24" s="2"/>
      <c r="N24" s="2"/>
      <c r="O24" s="2"/>
      <c r="P24" s="2"/>
      <c r="Q24" s="2"/>
      <c r="R24" s="2"/>
      <c r="S24" s="2"/>
      <c r="T24" s="2"/>
      <c r="U24" s="2"/>
      <c r="V24" s="2"/>
      <c r="W24" s="2"/>
      <c r="X24" s="2"/>
      <c r="Y24" s="2"/>
      <c r="Z24" s="2"/>
    </row>
    <row r="25" ht="15.75" customHeight="1">
      <c r="A25" s="1" t="s">
        <v>90</v>
      </c>
      <c r="B25" s="1">
        <v>56.0</v>
      </c>
      <c r="C25" s="1">
        <v>53.0</v>
      </c>
      <c r="D25" s="1">
        <v>52.0</v>
      </c>
      <c r="E25" s="1">
        <v>1.0</v>
      </c>
      <c r="F25" s="1">
        <v>4.0</v>
      </c>
      <c r="G25" s="1">
        <v>7.0</v>
      </c>
      <c r="H25" s="1">
        <v>13.0</v>
      </c>
      <c r="I25" s="1">
        <v>19.0</v>
      </c>
      <c r="J25" s="1">
        <v>112.0</v>
      </c>
      <c r="K25" s="1">
        <v>180.0</v>
      </c>
      <c r="L25" s="2"/>
      <c r="M25" s="2"/>
      <c r="N25" s="2"/>
      <c r="O25" s="2"/>
      <c r="P25" s="2"/>
      <c r="Q25" s="2"/>
      <c r="R25" s="2"/>
      <c r="S25" s="2"/>
      <c r="T25" s="2"/>
      <c r="U25" s="2"/>
      <c r="V25" s="2"/>
      <c r="W25" s="2"/>
      <c r="X25" s="2"/>
      <c r="Y25" s="2"/>
      <c r="Z25" s="2"/>
    </row>
    <row r="26" ht="15.75" customHeight="1">
      <c r="A26" s="1" t="s">
        <v>91</v>
      </c>
      <c r="B26" s="1">
        <v>452.0</v>
      </c>
      <c r="C26" s="1">
        <v>407.0</v>
      </c>
      <c r="D26" s="1">
        <v>388.0</v>
      </c>
      <c r="E26" s="1">
        <v>935.0</v>
      </c>
      <c r="F26" s="1">
        <v>806.0</v>
      </c>
      <c r="G26" s="1">
        <v>911.0</v>
      </c>
      <c r="H26" s="1">
        <v>1870.0</v>
      </c>
      <c r="I26" s="1">
        <v>2430.0</v>
      </c>
      <c r="J26" s="1">
        <v>8860.0</v>
      </c>
      <c r="K26" s="1">
        <v>8560.0</v>
      </c>
      <c r="L26" s="2"/>
      <c r="M26" s="2"/>
      <c r="N26" s="2"/>
      <c r="O26" s="2"/>
      <c r="P26" s="2"/>
      <c r="Q26" s="2"/>
      <c r="R26" s="2"/>
      <c r="S26" s="2"/>
      <c r="T26" s="2"/>
      <c r="U26" s="2"/>
      <c r="V26" s="2"/>
      <c r="W26" s="2"/>
      <c r="X26" s="2"/>
      <c r="Y26" s="2"/>
      <c r="Z26" s="2"/>
    </row>
    <row r="27" ht="15.75" customHeight="1">
      <c r="A27" s="1" t="s">
        <v>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12.0</v>
      </c>
      <c r="C28" s="1">
        <v>8.0</v>
      </c>
      <c r="D28" s="1">
        <v>16.0</v>
      </c>
      <c r="E28" s="1">
        <v>27.0</v>
      </c>
      <c r="F28" s="1">
        <v>25.0</v>
      </c>
      <c r="G28" s="1">
        <v>26.0</v>
      </c>
      <c r="H28" s="1">
        <v>86.0</v>
      </c>
      <c r="I28" s="1">
        <v>101.0</v>
      </c>
      <c r="J28" s="1">
        <v>283.0</v>
      </c>
      <c r="K28" s="1">
        <v>295.0</v>
      </c>
      <c r="L28" s="2"/>
      <c r="M28" s="2"/>
      <c r="N28" s="2"/>
      <c r="O28" s="2"/>
      <c r="P28" s="2"/>
      <c r="Q28" s="2"/>
      <c r="R28" s="2"/>
      <c r="S28" s="2"/>
      <c r="T28" s="2"/>
      <c r="U28" s="2"/>
      <c r="V28" s="2"/>
      <c r="W28" s="2"/>
      <c r="X28" s="2"/>
      <c r="Y28" s="2"/>
      <c r="Z28" s="2"/>
    </row>
    <row r="29" ht="15.75" customHeight="1">
      <c r="A29" s="1" t="s">
        <v>94</v>
      </c>
      <c r="B29" s="1">
        <v>13.0</v>
      </c>
      <c r="C29" s="1">
        <v>14.0</v>
      </c>
      <c r="D29" s="1">
        <v>13.0</v>
      </c>
      <c r="E29" s="1">
        <v>23.0</v>
      </c>
      <c r="F29" s="1">
        <v>27.0</v>
      </c>
      <c r="G29" s="1">
        <v>24.0</v>
      </c>
      <c r="H29" s="1">
        <v>46.0</v>
      </c>
      <c r="I29" s="1">
        <v>66.0</v>
      </c>
      <c r="J29" s="1">
        <v>204.0</v>
      </c>
      <c r="K29" s="1">
        <v>197.0</v>
      </c>
      <c r="L29" s="2"/>
      <c r="M29" s="2"/>
      <c r="N29" s="2"/>
      <c r="O29" s="2"/>
      <c r="P29" s="2"/>
      <c r="Q29" s="2"/>
      <c r="R29" s="2"/>
      <c r="S29" s="2"/>
      <c r="T29" s="2"/>
      <c r="U29" s="2"/>
      <c r="V29" s="2"/>
      <c r="W29" s="2"/>
      <c r="X29" s="2"/>
      <c r="Y29" s="2"/>
      <c r="Z29" s="2"/>
    </row>
    <row r="30" ht="15.75" customHeight="1">
      <c r="A30" s="1" t="s">
        <v>95</v>
      </c>
      <c r="B30" s="1">
        <v>0.0</v>
      </c>
      <c r="C30" s="1">
        <v>0.0</v>
      </c>
      <c r="D30" s="1">
        <v>0.0</v>
      </c>
      <c r="E30" s="1">
        <v>10.0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0.0</v>
      </c>
      <c r="C31" s="1">
        <v>0.0</v>
      </c>
      <c r="D31" s="1">
        <v>0.0</v>
      </c>
      <c r="E31" s="1">
        <v>10.0</v>
      </c>
      <c r="F31" s="1">
        <v>54.0</v>
      </c>
      <c r="G31" s="1">
        <v>12.0</v>
      </c>
      <c r="H31" s="1">
        <v>0.0</v>
      </c>
      <c r="I31" s="1">
        <v>0.0</v>
      </c>
      <c r="J31" s="1">
        <v>208.0</v>
      </c>
      <c r="K31" s="1">
        <v>140.0</v>
      </c>
      <c r="L31" s="2"/>
      <c r="M31" s="2"/>
      <c r="N31" s="2"/>
      <c r="O31" s="2"/>
      <c r="P31" s="2"/>
      <c r="Q31" s="2"/>
      <c r="R31" s="2"/>
      <c r="S31" s="2"/>
      <c r="T31" s="2"/>
      <c r="U31" s="2"/>
      <c r="V31" s="2"/>
      <c r="W31" s="2"/>
      <c r="X31" s="2"/>
      <c r="Y31" s="2"/>
      <c r="Z31" s="2"/>
    </row>
    <row r="32" ht="15.75" customHeight="1">
      <c r="A32" s="1" t="s">
        <v>97</v>
      </c>
      <c r="B32" s="1">
        <v>50.0</v>
      </c>
      <c r="C32" s="1">
        <v>58.0</v>
      </c>
      <c r="D32" s="1">
        <v>9.0</v>
      </c>
      <c r="E32" s="1">
        <v>0.0</v>
      </c>
      <c r="F32" s="1">
        <v>0.0</v>
      </c>
      <c r="G32" s="1">
        <v>6.0</v>
      </c>
      <c r="H32" s="1">
        <v>8.0</v>
      </c>
      <c r="I32" s="1">
        <v>10.0</v>
      </c>
      <c r="J32" s="1">
        <v>24.0</v>
      </c>
      <c r="K32" s="1">
        <v>26.0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1.0</v>
      </c>
      <c r="H33" s="1">
        <v>128.0</v>
      </c>
      <c r="I33" s="1">
        <v>66.0</v>
      </c>
      <c r="J33" s="1">
        <v>51.0</v>
      </c>
      <c r="K33" s="1">
        <v>11.0</v>
      </c>
      <c r="L33" s="2"/>
      <c r="M33" s="2"/>
      <c r="N33" s="2"/>
      <c r="O33" s="2"/>
      <c r="P33" s="2"/>
      <c r="Q33" s="2"/>
      <c r="R33" s="2"/>
      <c r="S33" s="2"/>
      <c r="T33" s="2"/>
      <c r="U33" s="2"/>
      <c r="V33" s="2"/>
      <c r="W33" s="2"/>
      <c r="X33" s="2"/>
      <c r="Y33" s="2"/>
      <c r="Z33" s="2"/>
    </row>
    <row r="34" ht="15.75" customHeight="1">
      <c r="A34" s="1" t="s">
        <v>99</v>
      </c>
      <c r="B34" s="1">
        <v>6.0</v>
      </c>
      <c r="C34" s="1">
        <v>3.0</v>
      </c>
      <c r="D34" s="1">
        <v>0.0</v>
      </c>
      <c r="E34" s="1">
        <v>0.0</v>
      </c>
      <c r="F34" s="1">
        <v>0.0</v>
      </c>
      <c r="G34" s="1">
        <v>0.0</v>
      </c>
      <c r="H34" s="1">
        <v>3.0</v>
      </c>
      <c r="I34" s="1">
        <v>1.0</v>
      </c>
      <c r="J34" s="1">
        <v>76.0</v>
      </c>
      <c r="K34" s="1">
        <v>36.0</v>
      </c>
      <c r="L34" s="2"/>
      <c r="M34" s="2"/>
      <c r="N34" s="2"/>
      <c r="O34" s="2"/>
      <c r="P34" s="2"/>
      <c r="Q34" s="2"/>
      <c r="R34" s="2"/>
      <c r="S34" s="2"/>
      <c r="T34" s="2"/>
      <c r="U34" s="2"/>
      <c r="V34" s="2"/>
      <c r="W34" s="2"/>
      <c r="X34" s="2"/>
      <c r="Y34" s="2"/>
      <c r="Z34" s="2"/>
    </row>
    <row r="35" ht="15.75" customHeight="1">
      <c r="A35" s="1" t="s">
        <v>100</v>
      </c>
      <c r="B35" s="1">
        <v>3.0</v>
      </c>
      <c r="C35" s="1">
        <v>3.0</v>
      </c>
      <c r="D35" s="1">
        <v>3.0</v>
      </c>
      <c r="E35" s="1">
        <v>57.0</v>
      </c>
      <c r="F35" s="1">
        <v>53.0</v>
      </c>
      <c r="G35" s="1">
        <v>53.0</v>
      </c>
      <c r="H35" s="1">
        <v>64.0</v>
      </c>
      <c r="I35" s="1">
        <v>76.0</v>
      </c>
      <c r="J35" s="1">
        <v>160.0</v>
      </c>
      <c r="K35" s="1">
        <v>128.0</v>
      </c>
      <c r="L35" s="2"/>
      <c r="M35" s="2"/>
      <c r="N35" s="2"/>
      <c r="O35" s="2"/>
      <c r="P35" s="2"/>
      <c r="Q35" s="2"/>
      <c r="R35" s="2"/>
      <c r="S35" s="2"/>
      <c r="T35" s="2"/>
      <c r="U35" s="2"/>
      <c r="V35" s="2"/>
      <c r="W35" s="2"/>
      <c r="X35" s="2"/>
      <c r="Y35" s="2"/>
      <c r="Z35" s="2"/>
    </row>
    <row r="36" ht="15.75" customHeight="1">
      <c r="A36" s="1" t="s">
        <v>101</v>
      </c>
      <c r="B36" s="1">
        <v>36.0</v>
      </c>
      <c r="C36" s="1">
        <v>30.0</v>
      </c>
      <c r="D36" s="1">
        <v>33.0</v>
      </c>
      <c r="E36" s="1">
        <v>128.0</v>
      </c>
      <c r="F36" s="1">
        <v>160.0</v>
      </c>
      <c r="G36" s="1">
        <v>126.0</v>
      </c>
      <c r="H36" s="1">
        <v>337.0</v>
      </c>
      <c r="I36" s="1">
        <v>324.0</v>
      </c>
      <c r="J36" s="1">
        <v>1010.0</v>
      </c>
      <c r="K36" s="1">
        <v>834.0</v>
      </c>
      <c r="L36" s="2"/>
      <c r="M36" s="2"/>
      <c r="N36" s="2"/>
      <c r="O36" s="2"/>
      <c r="P36" s="2"/>
      <c r="Q36" s="2"/>
      <c r="R36" s="2"/>
      <c r="S36" s="2"/>
      <c r="T36" s="2"/>
      <c r="U36" s="2"/>
      <c r="V36" s="2"/>
      <c r="W36" s="2"/>
      <c r="X36" s="2"/>
      <c r="Y36" s="2"/>
      <c r="Z36" s="2"/>
    </row>
    <row r="37" ht="15.75" customHeight="1">
      <c r="A37" s="1" t="s">
        <v>102</v>
      </c>
      <c r="B37" s="1">
        <v>142.0</v>
      </c>
      <c r="C37" s="1">
        <v>143.0</v>
      </c>
      <c r="D37" s="1">
        <v>144.0</v>
      </c>
      <c r="E37" s="1">
        <v>377.0</v>
      </c>
      <c r="F37" s="1">
        <v>53.0</v>
      </c>
      <c r="G37" s="1">
        <v>0.0</v>
      </c>
      <c r="H37" s="1">
        <v>0.0</v>
      </c>
      <c r="I37" s="1">
        <v>0.0</v>
      </c>
      <c r="J37" s="1">
        <v>2430.0</v>
      </c>
      <c r="K37" s="1">
        <v>2280.0</v>
      </c>
      <c r="L37" s="2"/>
      <c r="M37" s="2"/>
      <c r="N37" s="2"/>
      <c r="O37" s="2"/>
      <c r="P37" s="2"/>
      <c r="Q37" s="2"/>
      <c r="R37" s="2"/>
      <c r="S37" s="2"/>
      <c r="T37" s="2"/>
      <c r="U37" s="2"/>
      <c r="V37" s="2"/>
      <c r="W37" s="2"/>
      <c r="X37" s="2"/>
      <c r="Y37" s="2"/>
      <c r="Z37" s="2"/>
    </row>
    <row r="38" ht="15.75" customHeight="1">
      <c r="A38" s="1" t="s">
        <v>103</v>
      </c>
      <c r="B38" s="1">
        <v>4.0</v>
      </c>
      <c r="C38" s="1">
        <v>4.0</v>
      </c>
      <c r="D38" s="1">
        <v>3.0</v>
      </c>
      <c r="E38" s="1">
        <v>0.0</v>
      </c>
      <c r="F38" s="1">
        <v>0.0</v>
      </c>
      <c r="G38" s="1">
        <v>97.0</v>
      </c>
      <c r="H38" s="1">
        <v>105.0</v>
      </c>
      <c r="I38" s="1">
        <v>129.0</v>
      </c>
      <c r="J38" s="1">
        <v>187.0</v>
      </c>
      <c r="K38" s="1">
        <v>173.0</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0.0</v>
      </c>
      <c r="G39" s="1">
        <v>0.0</v>
      </c>
      <c r="H39" s="1">
        <v>0.0</v>
      </c>
      <c r="I39" s="1">
        <v>0.0</v>
      </c>
      <c r="J39" s="1">
        <v>9.0</v>
      </c>
      <c r="K39" s="1">
        <v>13.0</v>
      </c>
      <c r="L39" s="2"/>
      <c r="M39" s="2"/>
      <c r="N39" s="2"/>
      <c r="O39" s="2"/>
      <c r="P39" s="2"/>
      <c r="Q39" s="2"/>
      <c r="R39" s="2"/>
      <c r="S39" s="2"/>
      <c r="T39" s="2"/>
      <c r="U39" s="2"/>
      <c r="V39" s="2"/>
      <c r="W39" s="2"/>
      <c r="X39" s="2"/>
      <c r="Y39" s="2"/>
      <c r="Z39" s="2"/>
    </row>
    <row r="40" ht="15.75" customHeight="1">
      <c r="A40" s="1" t="s">
        <v>105</v>
      </c>
      <c r="B40" s="1">
        <v>14.0</v>
      </c>
      <c r="C40" s="1">
        <v>1.0</v>
      </c>
      <c r="D40" s="1">
        <v>5.0</v>
      </c>
      <c r="E40" s="1">
        <v>43.0</v>
      </c>
      <c r="F40" s="1">
        <v>0.0</v>
      </c>
      <c r="G40" s="1">
        <v>0.0</v>
      </c>
      <c r="H40" s="1">
        <v>0.0</v>
      </c>
      <c r="I40" s="1">
        <v>0.0</v>
      </c>
      <c r="J40" s="1">
        <v>213.0</v>
      </c>
      <c r="K40" s="1">
        <v>192.0</v>
      </c>
      <c r="L40" s="2"/>
      <c r="M40" s="2"/>
      <c r="N40" s="2"/>
      <c r="O40" s="2"/>
      <c r="P40" s="2"/>
      <c r="Q40" s="2"/>
      <c r="R40" s="2"/>
      <c r="S40" s="2"/>
      <c r="T40" s="2"/>
      <c r="U40" s="2"/>
      <c r="V40" s="2"/>
      <c r="W40" s="2"/>
      <c r="X40" s="2"/>
      <c r="Y40" s="2"/>
      <c r="Z40" s="2"/>
    </row>
    <row r="41" ht="15.75" customHeight="1">
      <c r="A41" s="1" t="s">
        <v>106</v>
      </c>
      <c r="B41" s="1">
        <v>8.0</v>
      </c>
      <c r="C41" s="1">
        <v>7.0</v>
      </c>
      <c r="D41" s="1">
        <v>5.0</v>
      </c>
      <c r="E41" s="1">
        <v>202.0</v>
      </c>
      <c r="F41" s="1">
        <v>168.0</v>
      </c>
      <c r="G41" s="1">
        <v>128.0</v>
      </c>
      <c r="H41" s="1">
        <v>96.0</v>
      </c>
      <c r="I41" s="1">
        <v>48.0</v>
      </c>
      <c r="J41" s="1">
        <v>72.0</v>
      </c>
      <c r="K41" s="1">
        <v>62.0</v>
      </c>
      <c r="L41" s="2"/>
      <c r="M41" s="2"/>
      <c r="N41" s="2"/>
      <c r="O41" s="2"/>
      <c r="P41" s="2"/>
      <c r="Q41" s="2"/>
      <c r="R41" s="2"/>
      <c r="S41" s="2"/>
      <c r="T41" s="2"/>
      <c r="U41" s="2"/>
      <c r="V41" s="2"/>
      <c r="W41" s="2"/>
      <c r="X41" s="2"/>
      <c r="Y41" s="2"/>
      <c r="Z41" s="2"/>
    </row>
    <row r="42" ht="15.75" customHeight="1">
      <c r="A42" s="1" t="s">
        <v>107</v>
      </c>
      <c r="B42" s="1">
        <v>207.0</v>
      </c>
      <c r="C42" s="1">
        <v>188.0</v>
      </c>
      <c r="D42" s="1">
        <v>188.0</v>
      </c>
      <c r="E42" s="1">
        <v>708.0</v>
      </c>
      <c r="F42" s="1">
        <v>381.0</v>
      </c>
      <c r="G42" s="1">
        <v>351.0</v>
      </c>
      <c r="H42" s="1">
        <v>538.0</v>
      </c>
      <c r="I42" s="1">
        <v>501.0</v>
      </c>
      <c r="J42" s="1">
        <v>3920.0</v>
      </c>
      <c r="K42" s="1">
        <v>3560.0</v>
      </c>
      <c r="L42" s="2"/>
      <c r="M42" s="2"/>
      <c r="N42" s="2"/>
      <c r="O42" s="2"/>
      <c r="P42" s="2"/>
      <c r="Q42" s="2"/>
      <c r="R42" s="2"/>
      <c r="S42" s="2"/>
      <c r="T42" s="2"/>
      <c r="U42" s="2"/>
      <c r="V42" s="2"/>
      <c r="W42" s="2"/>
      <c r="X42" s="2"/>
      <c r="Y42" s="2"/>
      <c r="Z42" s="2"/>
    </row>
    <row r="43" ht="15.75" customHeight="1">
      <c r="A43" s="1" t="s">
        <v>108</v>
      </c>
      <c r="B43" s="1">
        <v>3.0</v>
      </c>
      <c r="C43" s="1">
        <v>3.0</v>
      </c>
      <c r="D43" s="1">
        <v>3.0</v>
      </c>
      <c r="E43" s="1">
        <v>3.0</v>
      </c>
      <c r="F43" s="1">
        <v>3.0</v>
      </c>
      <c r="G43" s="1">
        <v>4.0</v>
      </c>
      <c r="H43" s="1">
        <v>4.0</v>
      </c>
      <c r="I43" s="1">
        <v>4.0</v>
      </c>
      <c r="J43" s="1">
        <v>0.0</v>
      </c>
      <c r="K43" s="1">
        <v>10.0</v>
      </c>
      <c r="L43" s="2"/>
      <c r="M43" s="2"/>
      <c r="N43" s="2"/>
      <c r="O43" s="2"/>
      <c r="P43" s="2"/>
      <c r="Q43" s="2"/>
      <c r="R43" s="2"/>
      <c r="S43" s="2"/>
      <c r="T43" s="2"/>
      <c r="U43" s="2"/>
      <c r="V43" s="2"/>
      <c r="W43" s="2"/>
      <c r="X43" s="2"/>
      <c r="Y43" s="2"/>
      <c r="Z43" s="2"/>
    </row>
    <row r="44" ht="15.75" customHeight="1">
      <c r="A44" s="1" t="s">
        <v>109</v>
      </c>
      <c r="B44" s="1">
        <v>229.0</v>
      </c>
      <c r="C44" s="1">
        <v>209.0</v>
      </c>
      <c r="D44" s="1">
        <v>205.0</v>
      </c>
      <c r="E44" s="1">
        <v>239.0</v>
      </c>
      <c r="F44" s="1">
        <v>364.0</v>
      </c>
      <c r="G44" s="1">
        <v>426.0</v>
      </c>
      <c r="H44" s="1">
        <v>388.0</v>
      </c>
      <c r="I44" s="1">
        <v>280.0</v>
      </c>
      <c r="J44" s="1">
        <v>2800.0</v>
      </c>
      <c r="K44" s="1">
        <v>2850.0</v>
      </c>
      <c r="L44" s="2"/>
      <c r="M44" s="2"/>
      <c r="N44" s="2"/>
      <c r="O44" s="2"/>
      <c r="P44" s="2"/>
      <c r="Q44" s="2"/>
      <c r="R44" s="2"/>
      <c r="S44" s="2"/>
      <c r="T44" s="2"/>
      <c r="U44" s="2"/>
      <c r="V44" s="2"/>
      <c r="W44" s="2"/>
      <c r="X44" s="2"/>
      <c r="Y44" s="2"/>
      <c r="Z44" s="2"/>
    </row>
    <row r="45" ht="15.75" customHeight="1">
      <c r="A45" s="1" t="s">
        <v>110</v>
      </c>
      <c r="B45" s="1">
        <v>15.0</v>
      </c>
      <c r="C45" s="1">
        <v>9.0</v>
      </c>
      <c r="D45" s="1">
        <v>-4.0</v>
      </c>
      <c r="E45" s="1">
        <v>-12.0</v>
      </c>
      <c r="F45" s="1">
        <v>61.0</v>
      </c>
      <c r="G45" s="1">
        <v>135.0</v>
      </c>
      <c r="H45" s="1">
        <v>945.0</v>
      </c>
      <c r="I45" s="1">
        <v>1650.0</v>
      </c>
      <c r="J45" s="1">
        <v>2200.0</v>
      </c>
      <c r="K45" s="1">
        <v>2190.0</v>
      </c>
      <c r="L45" s="2"/>
      <c r="M45" s="2"/>
      <c r="N45" s="2"/>
      <c r="O45" s="2"/>
      <c r="P45" s="2"/>
      <c r="Q45" s="2"/>
      <c r="R45" s="2"/>
      <c r="S45" s="2"/>
      <c r="T45" s="2"/>
      <c r="U45" s="2"/>
      <c r="V45" s="2"/>
      <c r="W45" s="2"/>
      <c r="X45" s="2"/>
      <c r="Y45" s="2"/>
      <c r="Z45" s="2"/>
    </row>
    <row r="46" ht="15.75" customHeight="1">
      <c r="A46" s="1" t="s">
        <v>111</v>
      </c>
      <c r="B46" s="1">
        <v>-2.0</v>
      </c>
      <c r="C46" s="1">
        <v>-3.0</v>
      </c>
      <c r="D46" s="1">
        <v>-5.0</v>
      </c>
      <c r="E46" s="1">
        <v>0.0</v>
      </c>
      <c r="F46" s="1">
        <v>-13.0</v>
      </c>
      <c r="G46" s="1">
        <v>-46.0</v>
      </c>
      <c r="H46" s="1">
        <v>-43.0</v>
      </c>
      <c r="I46" s="1">
        <v>35.0</v>
      </c>
      <c r="J46" s="1">
        <v>-67.0</v>
      </c>
      <c r="K46" s="1">
        <v>-30.0</v>
      </c>
      <c r="L46" s="2"/>
      <c r="M46" s="2"/>
      <c r="N46" s="2"/>
      <c r="O46" s="2"/>
      <c r="P46" s="2"/>
      <c r="Q46" s="2"/>
      <c r="R46" s="2"/>
      <c r="S46" s="2"/>
      <c r="T46" s="2"/>
      <c r="U46" s="2"/>
      <c r="V46" s="2"/>
      <c r="W46" s="2"/>
      <c r="X46" s="2"/>
      <c r="Y46" s="2"/>
      <c r="Z46" s="2"/>
    </row>
    <row r="47" ht="15.75" customHeight="1">
      <c r="A47" s="1" t="s">
        <v>112</v>
      </c>
      <c r="B47" s="1">
        <v>245.0</v>
      </c>
      <c r="C47" s="1">
        <v>219.0</v>
      </c>
      <c r="D47" s="1">
        <v>201.0</v>
      </c>
      <c r="E47" s="1">
        <v>227.0</v>
      </c>
      <c r="F47" s="1">
        <v>426.0</v>
      </c>
      <c r="G47" s="1">
        <v>560.0</v>
      </c>
      <c r="H47" s="1">
        <v>1330.0</v>
      </c>
      <c r="I47" s="1">
        <v>1930.0</v>
      </c>
      <c r="J47" s="1">
        <v>4930.0</v>
      </c>
      <c r="K47" s="1">
        <v>5010.0</v>
      </c>
      <c r="L47" s="2"/>
      <c r="M47" s="2"/>
      <c r="N47" s="2"/>
      <c r="O47" s="2"/>
      <c r="P47" s="2"/>
      <c r="Q47" s="2"/>
      <c r="R47" s="2"/>
      <c r="S47" s="2"/>
      <c r="T47" s="2"/>
      <c r="U47" s="2"/>
      <c r="V47" s="2"/>
      <c r="W47" s="2"/>
      <c r="X47" s="2"/>
      <c r="Y47" s="2"/>
      <c r="Z47" s="2"/>
    </row>
    <row r="48" ht="15.75" customHeight="1">
      <c r="A48" s="1" t="s">
        <v>113</v>
      </c>
      <c r="B48" s="1">
        <v>245.0</v>
      </c>
      <c r="C48" s="1">
        <v>219.0</v>
      </c>
      <c r="D48" s="1">
        <v>201.0</v>
      </c>
      <c r="E48" s="1">
        <v>227.0</v>
      </c>
      <c r="F48" s="1">
        <v>426.0</v>
      </c>
      <c r="G48" s="1">
        <v>560.0</v>
      </c>
      <c r="H48" s="1">
        <v>1330.0</v>
      </c>
      <c r="I48" s="1">
        <v>1930.0</v>
      </c>
      <c r="J48" s="1">
        <v>4930.0</v>
      </c>
      <c r="K48" s="1">
        <v>5010.0</v>
      </c>
      <c r="L48" s="2"/>
      <c r="M48" s="2"/>
      <c r="N48" s="2"/>
      <c r="O48" s="2"/>
      <c r="P48" s="2"/>
      <c r="Q48" s="2"/>
      <c r="R48" s="2"/>
      <c r="S48" s="2"/>
      <c r="T48" s="2"/>
      <c r="U48" s="2"/>
      <c r="V48" s="2"/>
      <c r="W48" s="2"/>
      <c r="X48" s="2"/>
      <c r="Y48" s="2"/>
      <c r="Z48" s="2"/>
    </row>
    <row r="49" ht="15.75" customHeight="1">
      <c r="A49" s="1" t="s">
        <v>114</v>
      </c>
      <c r="B49" s="1">
        <v>452.0</v>
      </c>
      <c r="C49" s="1">
        <v>407.0</v>
      </c>
      <c r="D49" s="1">
        <v>388.0</v>
      </c>
      <c r="E49" s="1">
        <v>935.0</v>
      </c>
      <c r="F49" s="1">
        <v>806.0</v>
      </c>
      <c r="G49" s="1">
        <v>911.0</v>
      </c>
      <c r="H49" s="1">
        <v>1870.0</v>
      </c>
      <c r="I49" s="1">
        <v>2430.0</v>
      </c>
      <c r="J49" s="1">
        <v>8860.0</v>
      </c>
      <c r="K49" s="1">
        <v>8560.0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34.0</v>
      </c>
      <c r="C51" s="1">
        <v>32.0</v>
      </c>
      <c r="D51" s="1">
        <v>32.0</v>
      </c>
      <c r="E51" s="1">
        <v>34.0</v>
      </c>
      <c r="F51" s="1">
        <v>39.0</v>
      </c>
      <c r="G51" s="1">
        <v>41.0</v>
      </c>
      <c r="H51" s="1">
        <v>42.0</v>
      </c>
      <c r="I51" s="1">
        <v>41.0</v>
      </c>
      <c r="J51" s="1">
        <v>66.0</v>
      </c>
      <c r="K51" s="1">
        <v>66.0</v>
      </c>
      <c r="L51" s="2"/>
      <c r="M51" s="2"/>
      <c r="N51" s="2"/>
      <c r="O51" s="2"/>
      <c r="P51" s="2"/>
      <c r="Q51" s="2"/>
      <c r="R51" s="2"/>
      <c r="S51" s="2"/>
      <c r="T51" s="2"/>
      <c r="U51" s="2"/>
      <c r="V51" s="2"/>
      <c r="W51" s="2"/>
      <c r="X51" s="2"/>
      <c r="Y51" s="2"/>
      <c r="Z51" s="2"/>
    </row>
    <row r="52" ht="15.75" customHeight="1">
      <c r="A52" s="1" t="s">
        <v>116</v>
      </c>
      <c r="B52" s="1">
        <v>34.0</v>
      </c>
      <c r="C52" s="1">
        <v>33.0</v>
      </c>
      <c r="D52" s="1">
        <v>32.0</v>
      </c>
      <c r="E52" s="1">
        <v>34.0</v>
      </c>
      <c r="F52" s="1">
        <v>39.0</v>
      </c>
      <c r="G52" s="1">
        <v>41.0</v>
      </c>
      <c r="H52" s="1">
        <v>42.0</v>
      </c>
      <c r="I52" s="1">
        <v>41.0</v>
      </c>
      <c r="J52" s="1">
        <v>66.0</v>
      </c>
      <c r="K52" s="1">
        <v>66.0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122.0</v>
      </c>
      <c r="C54" s="1">
        <v>106.0</v>
      </c>
      <c r="D54" s="1">
        <v>89.0</v>
      </c>
      <c r="E54" s="1">
        <v>-314.0</v>
      </c>
      <c r="F54" s="1">
        <v>-86.0</v>
      </c>
      <c r="G54" s="1">
        <v>74.0</v>
      </c>
      <c r="H54" s="1">
        <v>873.0</v>
      </c>
      <c r="I54" s="1">
        <v>1490.0</v>
      </c>
      <c r="J54" s="1">
        <v>-666.0</v>
      </c>
      <c r="K54" s="1">
        <v>-420.0</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147.0</v>
      </c>
      <c r="C56" s="1">
        <v>148.0</v>
      </c>
      <c r="D56" s="1">
        <v>148.0</v>
      </c>
      <c r="E56" s="1">
        <v>397.0</v>
      </c>
      <c r="F56" s="1">
        <v>108.0</v>
      </c>
      <c r="G56" s="1">
        <v>117.0</v>
      </c>
      <c r="H56" s="1">
        <v>113.0</v>
      </c>
      <c r="I56" s="1">
        <v>139.0</v>
      </c>
      <c r="J56" s="1">
        <v>2850.0</v>
      </c>
      <c r="K56" s="1">
        <v>2620.0</v>
      </c>
      <c r="L56" s="2"/>
      <c r="M56" s="2"/>
      <c r="N56" s="2"/>
      <c r="O56" s="2"/>
      <c r="P56" s="2"/>
      <c r="Q56" s="2"/>
      <c r="R56" s="2"/>
      <c r="S56" s="2"/>
      <c r="T56" s="2"/>
      <c r="U56" s="2"/>
      <c r="V56" s="2"/>
      <c r="W56" s="2"/>
      <c r="X56" s="2"/>
      <c r="Y56" s="2"/>
      <c r="Z56" s="2"/>
    </row>
    <row r="57" ht="15.75" customHeight="1">
      <c r="A57" s="1" t="s">
        <v>141</v>
      </c>
      <c r="B57" s="1">
        <v>-53.0</v>
      </c>
      <c r="C57" s="1">
        <v>-43.0</v>
      </c>
      <c r="D57" s="1">
        <v>-21.0</v>
      </c>
      <c r="E57" s="1">
        <v>361.0</v>
      </c>
      <c r="F57" s="1">
        <v>63.0</v>
      </c>
      <c r="G57" s="1">
        <v>64.0</v>
      </c>
      <c r="H57" s="1">
        <v>-377.0</v>
      </c>
      <c r="I57" s="1">
        <v>-727.0</v>
      </c>
      <c r="J57" s="1">
        <v>2470.0</v>
      </c>
      <c r="K57" s="1">
        <v>2450.0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0.0</v>
      </c>
      <c r="J58" s="1">
        <v>13.0</v>
      </c>
      <c r="K58" s="1">
        <v>16.0</v>
      </c>
      <c r="L58" s="2"/>
      <c r="M58" s="2"/>
      <c r="N58" s="2"/>
      <c r="O58" s="2"/>
      <c r="P58" s="2"/>
      <c r="Q58" s="2"/>
      <c r="R58" s="2"/>
      <c r="S58" s="2"/>
      <c r="T58" s="2"/>
      <c r="U58" s="2"/>
      <c r="V58" s="2"/>
      <c r="W58" s="2"/>
      <c r="X58" s="2"/>
      <c r="Y58" s="2"/>
      <c r="Z58" s="2"/>
    </row>
    <row r="59" ht="15.75" customHeight="1">
      <c r="A59" s="1" t="s">
        <v>143</v>
      </c>
      <c r="B59" s="1">
        <v>35.0</v>
      </c>
      <c r="C59" s="1">
        <v>27.0</v>
      </c>
      <c r="D59" s="1">
        <v>24.0</v>
      </c>
      <c r="E59" s="1">
        <v>24.0</v>
      </c>
      <c r="F59" s="1">
        <v>81.0</v>
      </c>
      <c r="G59" s="1">
        <v>81.0</v>
      </c>
      <c r="H59" s="1">
        <v>89.0</v>
      </c>
      <c r="I59" s="1">
        <v>123.0</v>
      </c>
      <c r="J59" s="1">
        <v>256.0</v>
      </c>
      <c r="K59" s="1">
        <v>386.0</v>
      </c>
      <c r="L59" s="2"/>
      <c r="M59" s="2"/>
      <c r="N59" s="2"/>
      <c r="O59" s="2"/>
      <c r="P59" s="2"/>
      <c r="Q59" s="2"/>
      <c r="R59" s="2"/>
      <c r="S59" s="2"/>
      <c r="T59" s="2"/>
      <c r="U59" s="2"/>
      <c r="V59" s="2"/>
      <c r="W59" s="2"/>
      <c r="X59" s="2"/>
      <c r="Y59" s="2"/>
      <c r="Z59" s="2"/>
    </row>
    <row r="60" ht="15.75" customHeight="1">
      <c r="A60" s="1" t="s">
        <v>144</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145</v>
      </c>
      <c r="B61" s="1">
        <v>10.0</v>
      </c>
      <c r="C61" s="1">
        <v>10.0</v>
      </c>
      <c r="D61" s="1">
        <v>9.0</v>
      </c>
      <c r="E61" s="1">
        <v>22.0</v>
      </c>
      <c r="F61" s="1">
        <v>24.0</v>
      </c>
      <c r="G61" s="1">
        <v>23.0</v>
      </c>
      <c r="H61" s="1">
        <v>58.0</v>
      </c>
      <c r="I61" s="1">
        <v>103.0</v>
      </c>
      <c r="J61" s="1">
        <v>0.0</v>
      </c>
      <c r="K61" s="1">
        <v>0.0</v>
      </c>
      <c r="L61" s="2"/>
      <c r="M61" s="2"/>
      <c r="N61" s="2"/>
      <c r="O61" s="2"/>
      <c r="P61" s="2"/>
      <c r="Q61" s="2"/>
      <c r="R61" s="2"/>
      <c r="S61" s="2"/>
      <c r="T61" s="2"/>
      <c r="U61" s="2"/>
      <c r="V61" s="2"/>
      <c r="W61" s="2"/>
      <c r="X61" s="2"/>
      <c r="Y61" s="2"/>
      <c r="Z61" s="2"/>
    </row>
    <row r="62" ht="15.75" customHeight="1">
      <c r="A62" s="1" t="s">
        <v>146</v>
      </c>
      <c r="B62" s="1">
        <v>6.0</v>
      </c>
      <c r="C62" s="1">
        <v>7.0</v>
      </c>
      <c r="D62" s="1">
        <v>7.0</v>
      </c>
      <c r="E62" s="1">
        <v>22.0</v>
      </c>
      <c r="F62" s="1">
        <v>21.0</v>
      </c>
      <c r="G62" s="1">
        <v>20.0</v>
      </c>
      <c r="H62" s="1">
        <v>31.0</v>
      </c>
      <c r="I62" s="1">
        <v>36.0</v>
      </c>
      <c r="J62" s="1">
        <v>0.0</v>
      </c>
      <c r="K62" s="1">
        <v>0.0</v>
      </c>
      <c r="L62" s="2"/>
      <c r="M62" s="2"/>
      <c r="N62" s="2"/>
      <c r="O62" s="2"/>
      <c r="P62" s="2"/>
      <c r="Q62" s="2"/>
      <c r="R62" s="2"/>
      <c r="S62" s="2"/>
      <c r="T62" s="2"/>
      <c r="U62" s="2"/>
      <c r="V62" s="2"/>
      <c r="W62" s="2"/>
      <c r="X62" s="2"/>
      <c r="Y62" s="2"/>
      <c r="Z62" s="2"/>
    </row>
    <row r="63" ht="15.75" customHeight="1">
      <c r="A63" s="1" t="s">
        <v>147</v>
      </c>
      <c r="B63" s="1">
        <v>7.0</v>
      </c>
      <c r="C63" s="1">
        <v>8.0</v>
      </c>
      <c r="D63" s="1">
        <v>8.0</v>
      </c>
      <c r="E63" s="1">
        <v>22.0</v>
      </c>
      <c r="F63" s="1">
        <v>21.0</v>
      </c>
      <c r="G63" s="1">
        <v>14.0</v>
      </c>
      <c r="H63" s="1">
        <v>24.0</v>
      </c>
      <c r="I63" s="1">
        <v>59.0</v>
      </c>
      <c r="J63" s="1">
        <v>0.0</v>
      </c>
      <c r="K63" s="1">
        <v>0.0</v>
      </c>
      <c r="L63" s="2"/>
      <c r="M63" s="2"/>
      <c r="N63" s="2"/>
      <c r="O63" s="2"/>
      <c r="P63" s="2"/>
      <c r="Q63" s="2"/>
      <c r="R63" s="2"/>
      <c r="S63" s="2"/>
      <c r="T63" s="2"/>
      <c r="U63" s="2"/>
      <c r="V63" s="2"/>
      <c r="W63" s="2"/>
      <c r="X63" s="2"/>
      <c r="Y63" s="2"/>
      <c r="Z63" s="2"/>
    </row>
    <row r="64" ht="15.75" customHeight="1">
      <c r="A64" s="1" t="s">
        <v>148</v>
      </c>
      <c r="B64" s="1">
        <v>1.0</v>
      </c>
      <c r="C64" s="1">
        <v>1.0</v>
      </c>
      <c r="D64" s="1">
        <v>1.0</v>
      </c>
      <c r="E64" s="1">
        <v>1.0</v>
      </c>
      <c r="F64" s="1">
        <v>1.0</v>
      </c>
      <c r="G64" s="1">
        <v>1.0</v>
      </c>
      <c r="H64" s="1">
        <v>1.0</v>
      </c>
      <c r="I64" s="1">
        <v>10.0</v>
      </c>
      <c r="J64" s="1">
        <v>34.0</v>
      </c>
      <c r="K64" s="1">
        <v>34.0</v>
      </c>
      <c r="L64" s="2"/>
      <c r="M64" s="2"/>
      <c r="N64" s="2"/>
      <c r="O64" s="2"/>
      <c r="P64" s="2"/>
      <c r="Q64" s="2"/>
      <c r="R64" s="2"/>
      <c r="S64" s="2"/>
      <c r="T64" s="2"/>
      <c r="U64" s="2"/>
      <c r="V64" s="2"/>
      <c r="W64" s="2"/>
      <c r="X64" s="2"/>
      <c r="Y64" s="2"/>
      <c r="Z64" s="2"/>
    </row>
    <row r="65" ht="15.75" customHeight="1">
      <c r="A65" s="1" t="s">
        <v>149</v>
      </c>
      <c r="B65" s="1">
        <v>32.0</v>
      </c>
      <c r="C65" s="1">
        <v>33.0</v>
      </c>
      <c r="D65" s="1">
        <v>34.0</v>
      </c>
      <c r="E65" s="1">
        <v>34.0</v>
      </c>
      <c r="F65" s="1">
        <v>37.0</v>
      </c>
      <c r="G65" s="1">
        <v>46.0</v>
      </c>
      <c r="H65" s="1">
        <v>49.0</v>
      </c>
      <c r="I65" s="1">
        <v>147.0</v>
      </c>
      <c r="J65" s="1">
        <v>365.0</v>
      </c>
      <c r="K65" s="1">
        <v>400.0</v>
      </c>
      <c r="L65" s="2"/>
      <c r="M65" s="2"/>
      <c r="N65" s="2"/>
      <c r="O65" s="2"/>
      <c r="P65" s="2"/>
      <c r="Q65" s="2"/>
      <c r="R65" s="2"/>
      <c r="S65" s="2"/>
      <c r="T65" s="2"/>
      <c r="U65" s="2"/>
      <c r="V65" s="2"/>
      <c r="W65" s="2"/>
      <c r="X65" s="2"/>
      <c r="Y65" s="2"/>
      <c r="Z65" s="2"/>
    </row>
    <row r="66" ht="15.75" customHeight="1">
      <c r="A66" s="1" t="s">
        <v>150</v>
      </c>
      <c r="B66" s="1">
        <v>76.0</v>
      </c>
      <c r="C66" s="1">
        <v>78.0</v>
      </c>
      <c r="D66" s="1">
        <v>85.0</v>
      </c>
      <c r="E66" s="1">
        <v>108.0</v>
      </c>
      <c r="F66" s="1">
        <v>132.0</v>
      </c>
      <c r="G66" s="1">
        <v>144.0</v>
      </c>
      <c r="H66" s="1">
        <v>153.0</v>
      </c>
      <c r="I66" s="1">
        <v>227.0</v>
      </c>
      <c r="J66" s="1">
        <v>950.0</v>
      </c>
      <c r="K66" s="1">
        <v>1200.0</v>
      </c>
      <c r="L66" s="2"/>
      <c r="M66" s="2"/>
      <c r="N66" s="2"/>
      <c r="O66" s="2"/>
      <c r="P66" s="2"/>
      <c r="Q66" s="2"/>
      <c r="R66" s="2"/>
      <c r="S66" s="2"/>
      <c r="T66" s="2"/>
      <c r="U66" s="2"/>
      <c r="V66" s="2"/>
      <c r="W66" s="2"/>
      <c r="X66" s="2"/>
      <c r="Y66" s="2"/>
      <c r="Z66" s="2"/>
    </row>
    <row r="67" ht="15.75" customHeight="1">
      <c r="A67" s="1" t="s">
        <v>151</v>
      </c>
      <c r="B67" s="1">
        <v>610.0</v>
      </c>
      <c r="C67" s="1">
        <v>624.0</v>
      </c>
      <c r="D67" s="1">
        <v>627.0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8.0</v>
      </c>
      <c r="C68" s="1">
        <v>7.0</v>
      </c>
      <c r="D68" s="1">
        <v>7.0</v>
      </c>
      <c r="E68" s="1">
        <v>12.0</v>
      </c>
      <c r="F68" s="1">
        <v>11.0</v>
      </c>
      <c r="G68" s="1">
        <v>15.0</v>
      </c>
      <c r="H68" s="1">
        <v>103.0</v>
      </c>
      <c r="I68" s="1">
        <v>52.0</v>
      </c>
      <c r="J68" s="1">
        <v>12.0</v>
      </c>
      <c r="K68" s="1">
        <v>14.0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181.0</v>
      </c>
      <c r="C2" s="1">
        <v>194.0</v>
      </c>
      <c r="D2" s="1">
        <v>192.0</v>
      </c>
      <c r="E2" s="1">
        <v>278.0</v>
      </c>
      <c r="F2" s="1">
        <v>522.0</v>
      </c>
      <c r="G2" s="1">
        <v>535.0</v>
      </c>
      <c r="H2" s="1">
        <v>1660.0</v>
      </c>
      <c r="I2" s="1">
        <v>1700.0</v>
      </c>
      <c r="J2" s="1">
        <v>3270.0</v>
      </c>
      <c r="K2" s="1">
        <v>3000.0</v>
      </c>
      <c r="L2" s="2"/>
      <c r="M2" s="2"/>
      <c r="N2" s="2"/>
      <c r="O2" s="2"/>
      <c r="P2" s="2"/>
      <c r="Q2" s="2"/>
      <c r="R2" s="2"/>
      <c r="S2" s="2"/>
      <c r="T2" s="2"/>
      <c r="U2" s="2"/>
      <c r="V2" s="2"/>
      <c r="W2" s="2"/>
      <c r="X2" s="2"/>
      <c r="Y2" s="2"/>
      <c r="Z2" s="2"/>
    </row>
    <row r="3">
      <c r="A3" s="1" t="s">
        <v>154</v>
      </c>
      <c r="B3" s="1">
        <v>181.0</v>
      </c>
      <c r="C3" s="1">
        <v>194.0</v>
      </c>
      <c r="D3" s="1">
        <v>192.0</v>
      </c>
      <c r="E3" s="1">
        <v>278.0</v>
      </c>
      <c r="F3" s="1">
        <v>522.0</v>
      </c>
      <c r="G3" s="1">
        <v>535.0</v>
      </c>
      <c r="H3" s="1">
        <v>1660.0</v>
      </c>
      <c r="I3" s="1">
        <v>1700.0</v>
      </c>
      <c r="J3" s="1">
        <v>3270.0</v>
      </c>
      <c r="K3" s="1">
        <v>3000.0</v>
      </c>
      <c r="L3" s="2"/>
      <c r="M3" s="2"/>
      <c r="N3" s="2"/>
      <c r="O3" s="2"/>
      <c r="P3" s="2"/>
      <c r="Q3" s="2"/>
      <c r="R3" s="2"/>
      <c r="S3" s="2"/>
      <c r="T3" s="2"/>
      <c r="U3" s="2"/>
      <c r="V3" s="2"/>
      <c r="W3" s="2"/>
      <c r="X3" s="2"/>
      <c r="Y3" s="2"/>
      <c r="Z3" s="2"/>
    </row>
    <row r="4">
      <c r="A4" s="1" t="s">
        <v>155</v>
      </c>
      <c r="B4" s="1">
        <v>73.0</v>
      </c>
      <c r="C4" s="1">
        <v>69.0</v>
      </c>
      <c r="D4" s="1">
        <v>73.0</v>
      </c>
      <c r="E4" s="1">
        <v>111.0</v>
      </c>
      <c r="F4" s="1">
        <v>203.0</v>
      </c>
      <c r="G4" s="1">
        <v>214.0</v>
      </c>
      <c r="H4" s="1">
        <v>313.0</v>
      </c>
      <c r="I4" s="1">
        <v>428.0</v>
      </c>
      <c r="J4" s="1">
        <v>1330.0</v>
      </c>
      <c r="K4" s="1">
        <v>1500.0</v>
      </c>
      <c r="L4" s="2"/>
      <c r="M4" s="2"/>
      <c r="N4" s="2"/>
      <c r="O4" s="2"/>
      <c r="P4" s="2"/>
      <c r="Q4" s="2"/>
      <c r="R4" s="2"/>
      <c r="S4" s="2"/>
      <c r="T4" s="2"/>
      <c r="U4" s="2"/>
      <c r="V4" s="2"/>
      <c r="W4" s="2"/>
      <c r="X4" s="2"/>
      <c r="Y4" s="2"/>
      <c r="Z4" s="2"/>
    </row>
    <row r="5">
      <c r="A5" s="1" t="s">
        <v>156</v>
      </c>
      <c r="B5" s="1">
        <v>108.0</v>
      </c>
      <c r="C5" s="1">
        <v>124.0</v>
      </c>
      <c r="D5" s="1">
        <v>118.0</v>
      </c>
      <c r="E5" s="1">
        <v>167.0</v>
      </c>
      <c r="F5" s="1">
        <v>319.0</v>
      </c>
      <c r="G5" s="1">
        <v>321.0</v>
      </c>
      <c r="H5" s="1">
        <v>1350.0</v>
      </c>
      <c r="I5" s="1">
        <v>1270.0</v>
      </c>
      <c r="J5" s="1">
        <v>1940.0</v>
      </c>
      <c r="K5" s="1">
        <v>1490.0</v>
      </c>
      <c r="L5" s="2"/>
      <c r="M5" s="2"/>
      <c r="N5" s="2"/>
      <c r="O5" s="2"/>
      <c r="P5" s="2"/>
      <c r="Q5" s="2"/>
      <c r="R5" s="2"/>
      <c r="S5" s="2"/>
      <c r="T5" s="2"/>
      <c r="U5" s="2"/>
      <c r="V5" s="2"/>
      <c r="W5" s="2"/>
      <c r="X5" s="2"/>
      <c r="Y5" s="2"/>
      <c r="Z5" s="2"/>
    </row>
    <row r="6">
      <c r="A6" s="1" t="s">
        <v>157</v>
      </c>
      <c r="B6" s="1">
        <v>67.0</v>
      </c>
      <c r="C6" s="1">
        <v>77.0</v>
      </c>
      <c r="D6" s="1">
        <v>74.0</v>
      </c>
      <c r="E6" s="1">
        <v>96.0</v>
      </c>
      <c r="F6" s="1">
        <v>153.0</v>
      </c>
      <c r="G6" s="1">
        <v>162.0</v>
      </c>
      <c r="H6" s="1">
        <v>199.0</v>
      </c>
      <c r="I6" s="1">
        <v>259.0</v>
      </c>
      <c r="J6" s="1">
        <v>621.0</v>
      </c>
      <c r="K6" s="1">
        <v>763.0</v>
      </c>
      <c r="L6" s="2"/>
      <c r="M6" s="2"/>
      <c r="N6" s="2"/>
      <c r="O6" s="2"/>
      <c r="P6" s="2"/>
      <c r="Q6" s="2"/>
      <c r="R6" s="2"/>
      <c r="S6" s="2"/>
      <c r="T6" s="2"/>
      <c r="U6" s="2"/>
      <c r="V6" s="2"/>
      <c r="W6" s="2"/>
      <c r="X6" s="2"/>
      <c r="Y6" s="2"/>
      <c r="Z6" s="2"/>
    </row>
    <row r="7">
      <c r="A7" s="1" t="s">
        <v>158</v>
      </c>
      <c r="B7" s="1">
        <v>37.0</v>
      </c>
      <c r="C7" s="1">
        <v>35.0</v>
      </c>
      <c r="D7" s="1">
        <v>38.0</v>
      </c>
      <c r="E7" s="1">
        <v>33.0</v>
      </c>
      <c r="F7" s="1">
        <v>51.0</v>
      </c>
      <c r="G7" s="1">
        <v>52.0</v>
      </c>
      <c r="H7" s="1">
        <v>84.0</v>
      </c>
      <c r="I7" s="1">
        <v>95.0</v>
      </c>
      <c r="J7" s="1">
        <v>190.0</v>
      </c>
      <c r="K7" s="1">
        <v>247.0</v>
      </c>
      <c r="L7" s="2"/>
      <c r="M7" s="2"/>
      <c r="N7" s="2"/>
      <c r="O7" s="2"/>
      <c r="P7" s="2"/>
      <c r="Q7" s="2"/>
      <c r="R7" s="2"/>
      <c r="S7" s="2"/>
      <c r="T7" s="2"/>
      <c r="U7" s="2"/>
      <c r="V7" s="2"/>
      <c r="W7" s="2"/>
      <c r="X7" s="2"/>
      <c r="Y7" s="2"/>
      <c r="Z7" s="2"/>
    </row>
    <row r="8">
      <c r="A8" s="1" t="s">
        <v>159</v>
      </c>
      <c r="B8" s="1">
        <v>8.0</v>
      </c>
      <c r="C8" s="1">
        <v>8.0</v>
      </c>
      <c r="D8" s="1">
        <v>9.0</v>
      </c>
      <c r="E8" s="1">
        <v>0.0</v>
      </c>
      <c r="F8" s="1">
        <v>0.0</v>
      </c>
      <c r="G8" s="1">
        <v>0.0</v>
      </c>
      <c r="H8" s="1">
        <v>0.0</v>
      </c>
      <c r="I8" s="1">
        <v>0.0</v>
      </c>
      <c r="J8" s="1">
        <v>132.0</v>
      </c>
      <c r="K8" s="1">
        <v>205.0</v>
      </c>
      <c r="L8" s="2"/>
      <c r="M8" s="2"/>
      <c r="N8" s="2"/>
      <c r="O8" s="2"/>
      <c r="P8" s="2"/>
      <c r="Q8" s="2"/>
      <c r="R8" s="2"/>
      <c r="S8" s="2"/>
      <c r="T8" s="2"/>
      <c r="U8" s="2"/>
      <c r="V8" s="2"/>
      <c r="W8" s="2"/>
      <c r="X8" s="2"/>
      <c r="Y8" s="2"/>
      <c r="Z8" s="2"/>
    </row>
    <row r="9">
      <c r="A9" s="1" t="s">
        <v>160</v>
      </c>
      <c r="B9" s="1">
        <v>114.0</v>
      </c>
      <c r="C9" s="1">
        <v>122.0</v>
      </c>
      <c r="D9" s="1">
        <v>123.0</v>
      </c>
      <c r="E9" s="1">
        <v>130.0</v>
      </c>
      <c r="F9" s="1">
        <v>204.0</v>
      </c>
      <c r="G9" s="1">
        <v>215.0</v>
      </c>
      <c r="H9" s="1">
        <v>283.0</v>
      </c>
      <c r="I9" s="1">
        <v>355.0</v>
      </c>
      <c r="J9" s="1">
        <v>944.0</v>
      </c>
      <c r="K9" s="1">
        <v>1210.0</v>
      </c>
      <c r="L9" s="2"/>
      <c r="M9" s="2"/>
      <c r="N9" s="2"/>
      <c r="O9" s="2"/>
      <c r="P9" s="2"/>
      <c r="Q9" s="2"/>
      <c r="R9" s="2"/>
      <c r="S9" s="2"/>
      <c r="T9" s="2"/>
      <c r="U9" s="2"/>
      <c r="V9" s="2"/>
      <c r="W9" s="2"/>
      <c r="X9" s="2"/>
      <c r="Y9" s="2"/>
      <c r="Z9" s="2"/>
    </row>
    <row r="10">
      <c r="A10" s="1" t="s">
        <v>161</v>
      </c>
      <c r="B10" s="1">
        <v>-6.0</v>
      </c>
      <c r="C10" s="1">
        <v>2.0</v>
      </c>
      <c r="D10" s="1">
        <v>-4.0</v>
      </c>
      <c r="E10" s="1">
        <v>36.0</v>
      </c>
      <c r="F10" s="1">
        <v>115.0</v>
      </c>
      <c r="G10" s="1">
        <v>106.0</v>
      </c>
      <c r="H10" s="1">
        <v>1070.0</v>
      </c>
      <c r="I10" s="1">
        <v>916.0</v>
      </c>
      <c r="J10" s="1">
        <v>992.0</v>
      </c>
      <c r="K10" s="1">
        <v>280.0</v>
      </c>
      <c r="L10" s="2"/>
      <c r="M10" s="2"/>
      <c r="N10" s="2"/>
      <c r="O10" s="2"/>
      <c r="P10" s="2"/>
      <c r="Q10" s="2"/>
      <c r="R10" s="2"/>
      <c r="S10" s="2"/>
      <c r="T10" s="2"/>
      <c r="U10" s="2"/>
      <c r="V10" s="2"/>
      <c r="W10" s="2"/>
      <c r="X10" s="2"/>
      <c r="Y10" s="2"/>
      <c r="Z10" s="2"/>
    </row>
    <row r="11">
      <c r="A11" s="1" t="s">
        <v>162</v>
      </c>
      <c r="B11" s="1">
        <v>-1.0</v>
      </c>
      <c r="C11" s="1">
        <v>-12.0</v>
      </c>
      <c r="D11" s="1">
        <v>-12.0</v>
      </c>
      <c r="E11" s="1">
        <v>-17.0</v>
      </c>
      <c r="F11" s="1">
        <v>-24.0</v>
      </c>
      <c r="G11" s="1">
        <v>-14.0</v>
      </c>
      <c r="H11" s="1">
        <v>-8.0</v>
      </c>
      <c r="I11" s="1">
        <v>-5.0</v>
      </c>
      <c r="J11" s="1">
        <v>-76.0</v>
      </c>
      <c r="K11" s="1">
        <v>-182.0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0.0</v>
      </c>
      <c r="J12" s="1">
        <v>1.0</v>
      </c>
      <c r="K12" s="1">
        <v>5.0</v>
      </c>
      <c r="L12" s="2"/>
      <c r="M12" s="2"/>
      <c r="N12" s="2"/>
      <c r="O12" s="2"/>
      <c r="P12" s="2"/>
      <c r="Q12" s="2"/>
      <c r="R12" s="2"/>
      <c r="S12" s="2"/>
      <c r="T12" s="2"/>
      <c r="U12" s="2"/>
      <c r="V12" s="2"/>
      <c r="W12" s="2"/>
      <c r="X12" s="2"/>
      <c r="Y12" s="2"/>
      <c r="Z12" s="2"/>
    </row>
    <row r="13">
      <c r="A13" s="1" t="s">
        <v>164</v>
      </c>
      <c r="B13" s="1">
        <v>-1.0</v>
      </c>
      <c r="C13" s="1">
        <v>-12.0</v>
      </c>
      <c r="D13" s="1">
        <v>-12.0</v>
      </c>
      <c r="E13" s="1">
        <v>-17.0</v>
      </c>
      <c r="F13" s="1">
        <v>-24.0</v>
      </c>
      <c r="G13" s="1">
        <v>-14.0</v>
      </c>
      <c r="H13" s="1">
        <v>-8.0</v>
      </c>
      <c r="I13" s="1">
        <v>-5.0</v>
      </c>
      <c r="J13" s="1">
        <v>-75.0</v>
      </c>
      <c r="K13" s="1">
        <v>-177.0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0.0</v>
      </c>
      <c r="I14" s="1">
        <v>0.0</v>
      </c>
      <c r="J14" s="1">
        <v>-8.0</v>
      </c>
      <c r="K14" s="1">
        <v>8.0</v>
      </c>
      <c r="L14" s="2"/>
      <c r="M14" s="2"/>
      <c r="N14" s="2"/>
      <c r="O14" s="2"/>
      <c r="P14" s="2"/>
      <c r="Q14" s="2"/>
      <c r="R14" s="2"/>
      <c r="S14" s="2"/>
      <c r="T14" s="2"/>
      <c r="U14" s="2"/>
      <c r="V14" s="2"/>
      <c r="W14" s="2"/>
      <c r="X14" s="2"/>
      <c r="Y14" s="2"/>
      <c r="Z14" s="2"/>
    </row>
    <row r="15">
      <c r="A15" s="1" t="s">
        <v>166</v>
      </c>
      <c r="B15" s="1">
        <v>-8.0</v>
      </c>
      <c r="C15" s="1">
        <v>-9.0</v>
      </c>
      <c r="D15" s="1">
        <v>-17.0</v>
      </c>
      <c r="E15" s="1">
        <v>19.0</v>
      </c>
      <c r="F15" s="1">
        <v>90.0</v>
      </c>
      <c r="G15" s="1">
        <v>91.0</v>
      </c>
      <c r="H15" s="1">
        <v>1060.0</v>
      </c>
      <c r="I15" s="1">
        <v>910.0</v>
      </c>
      <c r="J15" s="1">
        <v>908.0</v>
      </c>
      <c r="K15" s="1">
        <v>111.0</v>
      </c>
      <c r="L15" s="2"/>
      <c r="M15" s="2"/>
      <c r="N15" s="2"/>
      <c r="O15" s="2"/>
      <c r="P15" s="2"/>
      <c r="Q15" s="2"/>
      <c r="R15" s="2"/>
      <c r="S15" s="2"/>
      <c r="T15" s="2"/>
      <c r="U15" s="2"/>
      <c r="V15" s="2"/>
      <c r="W15" s="2"/>
      <c r="X15" s="2"/>
      <c r="Y15" s="2"/>
      <c r="Z15" s="2"/>
    </row>
    <row r="16">
      <c r="A16" s="1" t="s">
        <v>167</v>
      </c>
      <c r="B16" s="1">
        <v>0.0</v>
      </c>
      <c r="C16" s="1">
        <v>0.0</v>
      </c>
      <c r="D16" s="1">
        <v>0.0</v>
      </c>
      <c r="E16" s="1">
        <v>-27.0</v>
      </c>
      <c r="F16" s="1">
        <v>-17.0</v>
      </c>
      <c r="G16" s="1">
        <v>-11.0</v>
      </c>
      <c r="H16" s="1">
        <v>-3.0</v>
      </c>
      <c r="I16" s="1">
        <v>-9.0</v>
      </c>
      <c r="J16" s="1">
        <v>-136.0</v>
      </c>
      <c r="K16" s="1">
        <v>-113.0</v>
      </c>
      <c r="L16" s="2"/>
      <c r="M16" s="2"/>
      <c r="N16" s="2"/>
      <c r="O16" s="2"/>
      <c r="P16" s="2"/>
      <c r="Q16" s="2"/>
      <c r="R16" s="2"/>
      <c r="S16" s="2"/>
      <c r="T16" s="2"/>
      <c r="U16" s="2"/>
      <c r="V16" s="2"/>
      <c r="W16" s="2"/>
      <c r="X16" s="2"/>
      <c r="Y16" s="2"/>
      <c r="Z16" s="2"/>
    </row>
    <row r="17">
      <c r="A17" s="1" t="s">
        <v>168</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169</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71.0</v>
      </c>
      <c r="C19" s="1">
        <v>8.0</v>
      </c>
      <c r="D19" s="1">
        <v>90.0</v>
      </c>
      <c r="E19" s="1">
        <v>8.0</v>
      </c>
      <c r="F19" s="1">
        <v>-9.0</v>
      </c>
      <c r="G19" s="1">
        <v>-2.0</v>
      </c>
      <c r="H19" s="1">
        <v>-12.0</v>
      </c>
      <c r="I19" s="1">
        <v>-21.0</v>
      </c>
      <c r="J19" s="1">
        <v>-36.0</v>
      </c>
      <c r="K19" s="1">
        <v>-27.0</v>
      </c>
      <c r="L19" s="2"/>
      <c r="M19" s="2"/>
      <c r="N19" s="2"/>
      <c r="O19" s="2"/>
      <c r="P19" s="2"/>
      <c r="Q19" s="2"/>
      <c r="R19" s="2"/>
      <c r="S19" s="2"/>
      <c r="T19" s="2"/>
      <c r="U19" s="2"/>
      <c r="V19" s="2"/>
      <c r="W19" s="2"/>
      <c r="X19" s="2"/>
      <c r="Y19" s="2"/>
      <c r="Z19" s="2"/>
    </row>
    <row r="20">
      <c r="A20" s="1" t="s">
        <v>171</v>
      </c>
      <c r="B20" s="1">
        <v>-10.0</v>
      </c>
      <c r="C20" s="1">
        <v>-9.0</v>
      </c>
      <c r="D20" s="1">
        <v>-16.0</v>
      </c>
      <c r="E20" s="1">
        <v>-8.0</v>
      </c>
      <c r="F20" s="1">
        <v>63.0</v>
      </c>
      <c r="G20" s="1">
        <v>77.0</v>
      </c>
      <c r="H20" s="1">
        <v>1040.0</v>
      </c>
      <c r="I20" s="1">
        <v>900.0</v>
      </c>
      <c r="J20" s="1">
        <v>736.0</v>
      </c>
      <c r="K20" s="1">
        <v>-29.0</v>
      </c>
      <c r="L20" s="2"/>
      <c r="M20" s="2"/>
      <c r="N20" s="2"/>
      <c r="O20" s="2"/>
      <c r="P20" s="2"/>
      <c r="Q20" s="2"/>
      <c r="R20" s="2"/>
      <c r="S20" s="2"/>
      <c r="T20" s="2"/>
      <c r="U20" s="2"/>
      <c r="V20" s="2"/>
      <c r="W20" s="2"/>
      <c r="X20" s="2"/>
      <c r="Y20" s="2"/>
      <c r="Z20" s="2"/>
    </row>
    <row r="21" ht="15.75" customHeight="1">
      <c r="A21" s="1" t="s">
        <v>172</v>
      </c>
      <c r="B21" s="1">
        <v>-3.0</v>
      </c>
      <c r="C21" s="1">
        <v>-3.0</v>
      </c>
      <c r="D21" s="1">
        <v>-2.0</v>
      </c>
      <c r="E21" s="1">
        <v>12.0</v>
      </c>
      <c r="F21" s="1">
        <v>-10.0</v>
      </c>
      <c r="G21" s="1">
        <v>4.0</v>
      </c>
      <c r="H21" s="1">
        <v>230.0</v>
      </c>
      <c r="I21" s="1">
        <v>196.0</v>
      </c>
      <c r="J21" s="1">
        <v>187.0</v>
      </c>
      <c r="K21" s="1">
        <v>-19.0</v>
      </c>
      <c r="L21" s="2"/>
      <c r="M21" s="2"/>
      <c r="N21" s="2"/>
      <c r="O21" s="2"/>
      <c r="P21" s="2"/>
      <c r="Q21" s="2"/>
      <c r="R21" s="2"/>
      <c r="S21" s="2"/>
      <c r="T21" s="2"/>
      <c r="U21" s="2"/>
      <c r="V21" s="2"/>
      <c r="W21" s="2"/>
      <c r="X21" s="2"/>
      <c r="Y21" s="2"/>
      <c r="Z21" s="2"/>
    </row>
    <row r="22" ht="15.75" customHeight="1">
      <c r="A22" s="1" t="s">
        <v>173</v>
      </c>
      <c r="B22" s="1">
        <v>-7.0</v>
      </c>
      <c r="C22" s="1">
        <v>-6.0</v>
      </c>
      <c r="D22" s="1">
        <v>-13.0</v>
      </c>
      <c r="E22" s="1">
        <v>-8.0</v>
      </c>
      <c r="F22" s="1">
        <v>74.0</v>
      </c>
      <c r="G22" s="1">
        <v>72.0</v>
      </c>
      <c r="H22" s="1">
        <v>810.0</v>
      </c>
      <c r="I22" s="1">
        <v>704.0</v>
      </c>
      <c r="J22" s="1">
        <v>549.0</v>
      </c>
      <c r="K22" s="1">
        <v>-10.0</v>
      </c>
      <c r="L22" s="2"/>
      <c r="M22" s="2"/>
      <c r="N22" s="2"/>
      <c r="O22" s="2"/>
      <c r="P22" s="2"/>
      <c r="Q22" s="2"/>
      <c r="R22" s="2"/>
      <c r="S22" s="2"/>
      <c r="T22" s="2"/>
      <c r="U22" s="2"/>
      <c r="V22" s="2"/>
      <c r="W22" s="2"/>
      <c r="X22" s="2"/>
      <c r="Y22" s="2"/>
      <c r="Z22" s="2"/>
    </row>
    <row r="23" ht="15.75" customHeight="1">
      <c r="A23" s="1" t="s">
        <v>174</v>
      </c>
      <c r="B23" s="1">
        <v>-7.0</v>
      </c>
      <c r="C23" s="1">
        <v>-6.0</v>
      </c>
      <c r="D23" s="1">
        <v>-13.0</v>
      </c>
      <c r="E23" s="1">
        <v>-8.0</v>
      </c>
      <c r="F23" s="1">
        <v>74.0</v>
      </c>
      <c r="G23" s="1">
        <v>72.0</v>
      </c>
      <c r="H23" s="1">
        <v>810.0</v>
      </c>
      <c r="I23" s="1">
        <v>704.0</v>
      </c>
      <c r="J23" s="1">
        <v>549.0</v>
      </c>
      <c r="K23" s="1">
        <v>-10.0</v>
      </c>
      <c r="L23" s="2"/>
      <c r="M23" s="2"/>
      <c r="N23" s="2"/>
      <c r="O23" s="2"/>
      <c r="P23" s="2"/>
      <c r="Q23" s="2"/>
      <c r="R23" s="2"/>
      <c r="S23" s="2"/>
      <c r="T23" s="2"/>
      <c r="U23" s="2"/>
      <c r="V23" s="2"/>
      <c r="W23" s="2"/>
      <c r="X23" s="2"/>
      <c r="Y23" s="2"/>
      <c r="Z23" s="2"/>
    </row>
    <row r="24" ht="15.75" customHeight="1">
      <c r="A24" s="1" t="s">
        <v>175</v>
      </c>
      <c r="B24" s="1">
        <v>-7.0</v>
      </c>
      <c r="C24" s="1">
        <v>-6.0</v>
      </c>
      <c r="D24" s="1">
        <v>-13.0</v>
      </c>
      <c r="E24" s="1">
        <v>-8.0</v>
      </c>
      <c r="F24" s="1">
        <v>74.0</v>
      </c>
      <c r="G24" s="1">
        <v>72.0</v>
      </c>
      <c r="H24" s="1">
        <v>810.0</v>
      </c>
      <c r="I24" s="1">
        <v>704.0</v>
      </c>
      <c r="J24" s="1">
        <v>549.0</v>
      </c>
      <c r="K24" s="1">
        <v>-10.0</v>
      </c>
      <c r="L24" s="2"/>
      <c r="M24" s="2"/>
      <c r="N24" s="2"/>
      <c r="O24" s="2"/>
      <c r="P24" s="2"/>
      <c r="Q24" s="2"/>
      <c r="R24" s="2"/>
      <c r="S24" s="2"/>
      <c r="T24" s="2"/>
      <c r="U24" s="2"/>
      <c r="V24" s="2"/>
      <c r="W24" s="2"/>
      <c r="X24" s="2"/>
      <c r="Y24" s="2"/>
      <c r="Z24" s="2"/>
    </row>
    <row r="25" ht="15.75" customHeight="1">
      <c r="A25" s="1" t="s">
        <v>176</v>
      </c>
      <c r="B25" s="1">
        <v>-7.0</v>
      </c>
      <c r="C25" s="1">
        <v>-6.0</v>
      </c>
      <c r="D25" s="1">
        <v>-13.0</v>
      </c>
      <c r="E25" s="1">
        <v>-8.0</v>
      </c>
      <c r="F25" s="1">
        <v>74.0</v>
      </c>
      <c r="G25" s="1">
        <v>72.0</v>
      </c>
      <c r="H25" s="1">
        <v>810.0</v>
      </c>
      <c r="I25" s="1">
        <v>704.0</v>
      </c>
      <c r="J25" s="1">
        <v>549.0</v>
      </c>
      <c r="K25" s="1">
        <v>-10.0</v>
      </c>
      <c r="L25" s="2"/>
      <c r="M25" s="2"/>
      <c r="N25" s="2"/>
      <c r="O25" s="2"/>
      <c r="P25" s="2"/>
      <c r="Q25" s="2"/>
      <c r="R25" s="2"/>
      <c r="S25" s="2"/>
      <c r="T25" s="2"/>
      <c r="U25" s="2"/>
      <c r="V25" s="2"/>
      <c r="W25" s="2"/>
      <c r="X25" s="2"/>
      <c r="Y25" s="2"/>
      <c r="Z25" s="2"/>
    </row>
    <row r="26" ht="15.75" customHeight="1">
      <c r="A26" s="1" t="s">
        <v>177</v>
      </c>
      <c r="B26" s="1">
        <v>-7.0</v>
      </c>
      <c r="C26" s="1">
        <v>-6.0</v>
      </c>
      <c r="D26" s="1">
        <v>-13.0</v>
      </c>
      <c r="E26" s="1">
        <v>-8.0</v>
      </c>
      <c r="F26" s="1">
        <v>74.0</v>
      </c>
      <c r="G26" s="1">
        <v>72.0</v>
      </c>
      <c r="H26" s="1">
        <v>810.0</v>
      </c>
      <c r="I26" s="1">
        <v>704.0</v>
      </c>
      <c r="J26" s="1">
        <v>549.0</v>
      </c>
      <c r="K26" s="1">
        <v>-10.0</v>
      </c>
      <c r="L26" s="2"/>
      <c r="M26" s="2"/>
      <c r="N26" s="2"/>
      <c r="O26" s="2"/>
      <c r="P26" s="2"/>
      <c r="Q26" s="2"/>
      <c r="R26" s="2"/>
      <c r="S26" s="2"/>
      <c r="T26" s="2"/>
      <c r="U26" s="2"/>
      <c r="V26" s="2"/>
      <c r="W26" s="2"/>
      <c r="X26" s="2"/>
      <c r="Y26" s="2"/>
      <c r="Z26" s="2"/>
    </row>
    <row r="27" ht="15.75" customHeight="1">
      <c r="A27" s="1" t="s">
        <v>178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179</v>
      </c>
      <c r="B28" s="1" t="s">
        <v>180</v>
      </c>
      <c r="C28" s="1" t="s">
        <v>181</v>
      </c>
      <c r="D28" s="1" t="s">
        <v>182</v>
      </c>
      <c r="E28" s="1" t="s">
        <v>183</v>
      </c>
      <c r="F28" s="1" t="s">
        <v>184</v>
      </c>
      <c r="G28" s="1" t="s">
        <v>135</v>
      </c>
      <c r="H28" s="1" t="s">
        <v>185</v>
      </c>
      <c r="I28" s="1" t="s">
        <v>186</v>
      </c>
      <c r="J28" s="1" t="s">
        <v>187</v>
      </c>
      <c r="K28" s="1" t="s">
        <v>188</v>
      </c>
      <c r="L28" s="2"/>
      <c r="M28" s="2"/>
      <c r="N28" s="2"/>
      <c r="O28" s="2"/>
      <c r="P28" s="2"/>
      <c r="Q28" s="2"/>
      <c r="R28" s="2"/>
      <c r="S28" s="2"/>
      <c r="T28" s="2"/>
      <c r="U28" s="2"/>
      <c r="V28" s="2"/>
      <c r="W28" s="2"/>
      <c r="X28" s="2"/>
      <c r="Y28" s="2"/>
      <c r="Z28" s="2"/>
    </row>
    <row r="29" ht="15.75" customHeight="1">
      <c r="A29" s="1" t="s">
        <v>189</v>
      </c>
      <c r="B29" s="1" t="s">
        <v>180</v>
      </c>
      <c r="C29" s="1" t="s">
        <v>181</v>
      </c>
      <c r="D29" s="1" t="s">
        <v>182</v>
      </c>
      <c r="E29" s="1" t="s">
        <v>183</v>
      </c>
      <c r="F29" s="1" t="s">
        <v>184</v>
      </c>
      <c r="G29" s="1" t="s">
        <v>135</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190</v>
      </c>
      <c r="B30" s="1">
        <v>34.0</v>
      </c>
      <c r="C30" s="1">
        <v>34.0</v>
      </c>
      <c r="D30" s="1">
        <v>32.0</v>
      </c>
      <c r="E30" s="1">
        <v>33.0</v>
      </c>
      <c r="F30" s="1">
        <v>38.0</v>
      </c>
      <c r="G30" s="1">
        <v>40.0</v>
      </c>
      <c r="H30" s="1">
        <v>42.0</v>
      </c>
      <c r="I30" s="1">
        <v>42.0</v>
      </c>
      <c r="J30" s="1">
        <v>56.0</v>
      </c>
      <c r="K30" s="1">
        <v>66.0</v>
      </c>
      <c r="L30" s="2"/>
      <c r="M30" s="2"/>
      <c r="N30" s="2"/>
      <c r="O30" s="2"/>
      <c r="P30" s="2"/>
      <c r="Q30" s="2"/>
      <c r="R30" s="2"/>
      <c r="S30" s="2"/>
      <c r="T30" s="2"/>
      <c r="U30" s="2"/>
      <c r="V30" s="2"/>
      <c r="W30" s="2"/>
      <c r="X30" s="2"/>
      <c r="Y30" s="2"/>
      <c r="Z30" s="2"/>
    </row>
    <row r="31" ht="15.75" customHeight="1">
      <c r="A31" s="1" t="s">
        <v>191</v>
      </c>
      <c r="B31" s="1" t="s">
        <v>180</v>
      </c>
      <c r="C31" s="1" t="s">
        <v>181</v>
      </c>
      <c r="D31" s="1" t="s">
        <v>182</v>
      </c>
      <c r="E31" s="1" t="s">
        <v>183</v>
      </c>
      <c r="F31" s="1" t="s">
        <v>192</v>
      </c>
      <c r="G31" s="1" t="s">
        <v>193</v>
      </c>
      <c r="H31" s="1" t="s">
        <v>194</v>
      </c>
      <c r="I31" s="1" t="s">
        <v>195</v>
      </c>
      <c r="J31" s="1" t="s">
        <v>196</v>
      </c>
      <c r="K31" s="1" t="s">
        <v>188</v>
      </c>
      <c r="L31" s="2"/>
      <c r="M31" s="2"/>
      <c r="N31" s="2"/>
      <c r="O31" s="2"/>
      <c r="P31" s="2"/>
      <c r="Q31" s="2"/>
      <c r="R31" s="2"/>
      <c r="S31" s="2"/>
      <c r="T31" s="2"/>
      <c r="U31" s="2"/>
      <c r="V31" s="2"/>
      <c r="W31" s="2"/>
      <c r="X31" s="2"/>
      <c r="Y31" s="2"/>
      <c r="Z31" s="2"/>
    </row>
    <row r="32" ht="15.75" customHeight="1">
      <c r="A32" s="1" t="s">
        <v>197</v>
      </c>
      <c r="B32" s="1" t="s">
        <v>180</v>
      </c>
      <c r="C32" s="1" t="s">
        <v>181</v>
      </c>
      <c r="D32" s="1" t="s">
        <v>182</v>
      </c>
      <c r="E32" s="1" t="s">
        <v>183</v>
      </c>
      <c r="F32" s="1" t="s">
        <v>192</v>
      </c>
      <c r="G32" s="1" t="s">
        <v>193</v>
      </c>
      <c r="H32" s="1" t="s">
        <v>194</v>
      </c>
      <c r="I32" s="1" t="s">
        <v>195</v>
      </c>
      <c r="J32" s="1" t="s">
        <v>196</v>
      </c>
      <c r="K32" s="1" t="s">
        <v>188</v>
      </c>
      <c r="L32" s="2"/>
      <c r="M32" s="2"/>
      <c r="N32" s="2"/>
      <c r="O32" s="2"/>
      <c r="P32" s="2"/>
      <c r="Q32" s="2"/>
      <c r="R32" s="2"/>
      <c r="S32" s="2"/>
      <c r="T32" s="2"/>
      <c r="U32" s="2"/>
      <c r="V32" s="2"/>
      <c r="W32" s="2"/>
      <c r="X32" s="2"/>
      <c r="Y32" s="2"/>
      <c r="Z32" s="2"/>
    </row>
    <row r="33" ht="15.75" customHeight="1">
      <c r="A33" s="1" t="s">
        <v>198</v>
      </c>
      <c r="B33" s="1">
        <v>34.0</v>
      </c>
      <c r="C33" s="1">
        <v>34.0</v>
      </c>
      <c r="D33" s="1">
        <v>32.0</v>
      </c>
      <c r="E33" s="1">
        <v>33.0</v>
      </c>
      <c r="F33" s="1">
        <v>42.0</v>
      </c>
      <c r="G33" s="1">
        <v>43.0</v>
      </c>
      <c r="H33" s="1">
        <v>43.0</v>
      </c>
      <c r="I33" s="1">
        <v>42.0</v>
      </c>
      <c r="J33" s="1">
        <v>57.0</v>
      </c>
      <c r="K33" s="1">
        <v>66.0</v>
      </c>
      <c r="L33" s="2"/>
      <c r="M33" s="2"/>
      <c r="N33" s="2"/>
      <c r="O33" s="2"/>
      <c r="P33" s="2"/>
      <c r="Q33" s="2"/>
      <c r="R33" s="2"/>
      <c r="S33" s="2"/>
      <c r="T33" s="2"/>
      <c r="U33" s="2"/>
      <c r="V33" s="2"/>
      <c r="W33" s="2"/>
      <c r="X33" s="2"/>
      <c r="Y33" s="2"/>
      <c r="Z33" s="2"/>
    </row>
    <row r="34" ht="15.75" customHeight="1">
      <c r="A34" s="1" t="s">
        <v>199</v>
      </c>
      <c r="B34" s="1" t="s">
        <v>188</v>
      </c>
      <c r="C34" s="1" t="s">
        <v>200</v>
      </c>
      <c r="D34" s="1" t="s">
        <v>201</v>
      </c>
      <c r="E34" s="1" t="s">
        <v>202</v>
      </c>
      <c r="F34" s="1" t="s">
        <v>203</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209</v>
      </c>
      <c r="B35" s="1" t="s">
        <v>188</v>
      </c>
      <c r="C35" s="1" t="s">
        <v>200</v>
      </c>
      <c r="D35" s="1" t="s">
        <v>201</v>
      </c>
      <c r="E35" s="1" t="s">
        <v>202</v>
      </c>
      <c r="F35" s="1" t="s">
        <v>210</v>
      </c>
      <c r="G35" s="1" t="s">
        <v>211</v>
      </c>
      <c r="H35" s="1" t="s">
        <v>212</v>
      </c>
      <c r="I35" s="1" t="s">
        <v>213</v>
      </c>
      <c r="J35" s="1" t="s">
        <v>214</v>
      </c>
      <c r="K35" s="1" t="s">
        <v>208</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20.0</v>
      </c>
      <c r="C37" s="1">
        <v>24.0</v>
      </c>
      <c r="D37" s="1">
        <v>17.0</v>
      </c>
      <c r="E37" s="1">
        <v>66.0</v>
      </c>
      <c r="F37" s="1">
        <v>160.0</v>
      </c>
      <c r="G37" s="1">
        <v>157.0</v>
      </c>
      <c r="H37" s="1">
        <v>1110.0</v>
      </c>
      <c r="I37" s="1">
        <v>969.0</v>
      </c>
      <c r="J37" s="1">
        <v>1270.0</v>
      </c>
      <c r="K37" s="1">
        <v>736.0</v>
      </c>
      <c r="L37" s="2"/>
      <c r="M37" s="2"/>
      <c r="N37" s="2"/>
      <c r="O37" s="2"/>
      <c r="P37" s="2"/>
      <c r="Q37" s="2"/>
      <c r="R37" s="2"/>
      <c r="S37" s="2"/>
      <c r="T37" s="2"/>
      <c r="U37" s="2"/>
      <c r="V37" s="2"/>
      <c r="W37" s="2"/>
      <c r="X37" s="2"/>
      <c r="Y37" s="2"/>
      <c r="Z37" s="2"/>
    </row>
    <row r="38" ht="15.75" customHeight="1">
      <c r="A38" s="1" t="s">
        <v>216</v>
      </c>
      <c r="B38" s="1">
        <v>10.0</v>
      </c>
      <c r="C38" s="1">
        <v>12.0</v>
      </c>
      <c r="D38" s="1">
        <v>4.0</v>
      </c>
      <c r="E38" s="1">
        <v>52.0</v>
      </c>
      <c r="F38" s="1">
        <v>143.0</v>
      </c>
      <c r="G38" s="1">
        <v>133.0</v>
      </c>
      <c r="H38" s="1">
        <v>1090.0</v>
      </c>
      <c r="I38" s="1">
        <v>942.0</v>
      </c>
      <c r="J38" s="1">
        <v>1120.0</v>
      </c>
      <c r="K38" s="1">
        <v>484.0</v>
      </c>
      <c r="L38" s="2"/>
      <c r="M38" s="2"/>
      <c r="N38" s="2"/>
      <c r="O38" s="2"/>
      <c r="P38" s="2"/>
      <c r="Q38" s="2"/>
      <c r="R38" s="2"/>
      <c r="S38" s="2"/>
      <c r="T38" s="2"/>
      <c r="U38" s="2"/>
      <c r="V38" s="2"/>
      <c r="W38" s="2"/>
      <c r="X38" s="2"/>
      <c r="Y38" s="2"/>
      <c r="Z38" s="2"/>
    </row>
    <row r="39" ht="15.75" customHeight="1">
      <c r="A39" s="1" t="s">
        <v>217</v>
      </c>
      <c r="B39" s="1">
        <v>-6.0</v>
      </c>
      <c r="C39" s="1">
        <v>2.0</v>
      </c>
      <c r="D39" s="1">
        <v>-4.0</v>
      </c>
      <c r="E39" s="1">
        <v>36.0</v>
      </c>
      <c r="F39" s="1">
        <v>115.0</v>
      </c>
      <c r="G39" s="1">
        <v>106.0</v>
      </c>
      <c r="H39" s="1">
        <v>1070.0</v>
      </c>
      <c r="I39" s="1">
        <v>916.0</v>
      </c>
      <c r="J39" s="1">
        <v>992.0</v>
      </c>
      <c r="K39" s="1">
        <v>280.0</v>
      </c>
      <c r="L39" s="2"/>
      <c r="M39" s="2"/>
      <c r="N39" s="2"/>
      <c r="O39" s="2"/>
      <c r="P39" s="2"/>
      <c r="Q39" s="2"/>
      <c r="R39" s="2"/>
      <c r="S39" s="2"/>
      <c r="T39" s="2"/>
      <c r="U39" s="2"/>
      <c r="V39" s="2"/>
      <c r="W39" s="2"/>
      <c r="X39" s="2"/>
      <c r="Y39" s="2"/>
      <c r="Z39" s="2"/>
    </row>
    <row r="40" ht="15.75" customHeight="1">
      <c r="A40" s="1" t="s">
        <v>218</v>
      </c>
      <c r="B40" s="1">
        <v>24.0</v>
      </c>
      <c r="C40" s="1">
        <v>28.0</v>
      </c>
      <c r="D40" s="1">
        <v>20.0</v>
      </c>
      <c r="E40" s="1">
        <v>69.0</v>
      </c>
      <c r="F40" s="1">
        <v>171.0</v>
      </c>
      <c r="G40" s="1">
        <v>167.0</v>
      </c>
      <c r="H40" s="1">
        <v>1120.0</v>
      </c>
      <c r="I40" s="1">
        <v>985.0</v>
      </c>
      <c r="J40" s="1">
        <v>1310.0</v>
      </c>
      <c r="K40" s="1">
        <v>784.0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v>-1.0</v>
      </c>
      <c r="C42" s="1">
        <v>1.0</v>
      </c>
      <c r="D42" s="1">
        <v>12.0</v>
      </c>
      <c r="E42" s="1">
        <v>-30.0</v>
      </c>
      <c r="F42" s="1">
        <v>75.0</v>
      </c>
      <c r="G42" s="1">
        <v>2.0</v>
      </c>
      <c r="H42" s="1">
        <v>233.0</v>
      </c>
      <c r="I42" s="1">
        <v>191.0</v>
      </c>
      <c r="J42" s="1">
        <v>211.0</v>
      </c>
      <c r="K42" s="1">
        <v>-50.0</v>
      </c>
      <c r="L42" s="2"/>
      <c r="M42" s="2"/>
      <c r="N42" s="2"/>
      <c r="O42" s="2"/>
      <c r="P42" s="2"/>
      <c r="Q42" s="2"/>
      <c r="R42" s="2"/>
      <c r="S42" s="2"/>
      <c r="T42" s="2"/>
      <c r="U42" s="2"/>
      <c r="V42" s="2"/>
      <c r="W42" s="2"/>
      <c r="X42" s="2"/>
      <c r="Y42" s="2"/>
      <c r="Z42" s="2"/>
    </row>
    <row r="43" ht="15.75" customHeight="1">
      <c r="A43" s="1" t="s">
        <v>231</v>
      </c>
      <c r="B43" s="1">
        <v>6.0</v>
      </c>
      <c r="C43" s="1">
        <v>4.0</v>
      </c>
      <c r="D43" s="1">
        <v>8.0</v>
      </c>
      <c r="E43" s="1">
        <v>5.0</v>
      </c>
      <c r="F43" s="1">
        <v>6.0</v>
      </c>
      <c r="G43" s="1">
        <v>2.0</v>
      </c>
      <c r="H43" s="1">
        <v>1.0</v>
      </c>
      <c r="I43" s="1">
        <v>2.0</v>
      </c>
      <c r="J43" s="1">
        <v>17.0</v>
      </c>
      <c r="K43" s="1">
        <v>36.0</v>
      </c>
      <c r="L43" s="2"/>
      <c r="M43" s="2"/>
      <c r="N43" s="2"/>
      <c r="O43" s="2"/>
      <c r="P43" s="2"/>
      <c r="Q43" s="2"/>
      <c r="R43" s="2"/>
      <c r="S43" s="2"/>
      <c r="T43" s="2"/>
      <c r="U43" s="2"/>
      <c r="V43" s="2"/>
      <c r="W43" s="2"/>
      <c r="X43" s="2"/>
      <c r="Y43" s="2"/>
      <c r="Z43" s="2"/>
    </row>
    <row r="44" ht="15.75" customHeight="1">
      <c r="A44" s="1" t="s">
        <v>232</v>
      </c>
      <c r="B44" s="1">
        <v>-1.0</v>
      </c>
      <c r="C44" s="1">
        <v>1.0</v>
      </c>
      <c r="D44" s="1">
        <v>21.0</v>
      </c>
      <c r="E44" s="1">
        <v>-24.0</v>
      </c>
      <c r="F44" s="1">
        <v>7.0</v>
      </c>
      <c r="G44" s="1">
        <v>4.0</v>
      </c>
      <c r="H44" s="1">
        <v>234.0</v>
      </c>
      <c r="I44" s="1">
        <v>193.0</v>
      </c>
      <c r="J44" s="1">
        <v>229.0</v>
      </c>
      <c r="K44" s="1">
        <v>-14.0</v>
      </c>
      <c r="L44" s="2"/>
      <c r="M44" s="2"/>
      <c r="N44" s="2"/>
      <c r="O44" s="2"/>
      <c r="P44" s="2"/>
      <c r="Q44" s="2"/>
      <c r="R44" s="2"/>
      <c r="S44" s="2"/>
      <c r="T44" s="2"/>
      <c r="U44" s="2"/>
      <c r="V44" s="2"/>
      <c r="W44" s="2"/>
      <c r="X44" s="2"/>
      <c r="Y44" s="2"/>
      <c r="Z44" s="2"/>
    </row>
    <row r="45" ht="15.75" customHeight="1">
      <c r="A45" s="1" t="s">
        <v>233</v>
      </c>
      <c r="B45" s="1">
        <v>-2.0</v>
      </c>
      <c r="C45" s="1">
        <v>-4.0</v>
      </c>
      <c r="D45" s="1">
        <v>-2.0</v>
      </c>
      <c r="E45" s="1">
        <v>36.0</v>
      </c>
      <c r="F45" s="1">
        <v>-17.0</v>
      </c>
      <c r="G45" s="1">
        <v>4.0</v>
      </c>
      <c r="H45" s="1">
        <v>-3.0</v>
      </c>
      <c r="I45" s="1">
        <v>4.0</v>
      </c>
      <c r="J45" s="1">
        <v>-41.0</v>
      </c>
      <c r="K45" s="1">
        <v>4.0</v>
      </c>
      <c r="L45" s="2"/>
      <c r="M45" s="2"/>
      <c r="N45" s="2"/>
      <c r="O45" s="2"/>
      <c r="P45" s="2"/>
      <c r="Q45" s="2"/>
      <c r="R45" s="2"/>
      <c r="S45" s="2"/>
      <c r="T45" s="2"/>
      <c r="U45" s="2"/>
      <c r="V45" s="2"/>
      <c r="W45" s="2"/>
      <c r="X45" s="2"/>
      <c r="Y45" s="2"/>
      <c r="Z45" s="2"/>
    </row>
    <row r="46" ht="15.75" customHeight="1">
      <c r="A46" s="1" t="s">
        <v>234</v>
      </c>
      <c r="B46" s="1">
        <v>3.0</v>
      </c>
      <c r="C46" s="1">
        <v>1.0</v>
      </c>
      <c r="D46" s="1">
        <v>0.0</v>
      </c>
      <c r="E46" s="1">
        <v>0.0</v>
      </c>
      <c r="F46" s="1">
        <v>-21.0</v>
      </c>
      <c r="G46" s="1">
        <v>-10.0</v>
      </c>
      <c r="H46" s="1">
        <v>-25.0</v>
      </c>
      <c r="I46" s="1">
        <v>-1.0</v>
      </c>
      <c r="J46" s="1">
        <v>-20.0</v>
      </c>
      <c r="K46" s="1">
        <v>-9.0</v>
      </c>
      <c r="L46" s="2"/>
      <c r="M46" s="2"/>
      <c r="N46" s="2"/>
      <c r="O46" s="2"/>
      <c r="P46" s="2"/>
      <c r="Q46" s="2"/>
      <c r="R46" s="2"/>
      <c r="S46" s="2"/>
      <c r="T46" s="2"/>
      <c r="U46" s="2"/>
      <c r="V46" s="2"/>
      <c r="W46" s="2"/>
      <c r="X46" s="2"/>
      <c r="Y46" s="2"/>
      <c r="Z46" s="2"/>
    </row>
    <row r="47" ht="15.75" customHeight="1">
      <c r="A47" s="1" t="s">
        <v>235</v>
      </c>
      <c r="B47" s="1">
        <v>-2.0</v>
      </c>
      <c r="C47" s="1">
        <v>-4.0</v>
      </c>
      <c r="D47" s="1">
        <v>-2.0</v>
      </c>
      <c r="E47" s="1">
        <v>37.0</v>
      </c>
      <c r="F47" s="1">
        <v>-18.0</v>
      </c>
      <c r="G47" s="1">
        <v>-5.0</v>
      </c>
      <c r="H47" s="1">
        <v>-4.0</v>
      </c>
      <c r="I47" s="1">
        <v>2.0</v>
      </c>
      <c r="J47" s="1">
        <v>-41.0</v>
      </c>
      <c r="K47" s="1">
        <v>-4.0</v>
      </c>
      <c r="L47" s="2"/>
      <c r="M47" s="2"/>
      <c r="N47" s="2"/>
      <c r="O47" s="2"/>
      <c r="P47" s="2"/>
      <c r="Q47" s="2"/>
      <c r="R47" s="2"/>
      <c r="S47" s="2"/>
      <c r="T47" s="2"/>
      <c r="U47" s="2"/>
      <c r="V47" s="2"/>
      <c r="W47" s="2"/>
      <c r="X47" s="2"/>
      <c r="Y47" s="2"/>
      <c r="Z47" s="2"/>
    </row>
    <row r="48" ht="15.75" customHeight="1">
      <c r="A48" s="1" t="s">
        <v>236</v>
      </c>
      <c r="B48" s="1">
        <v>-5.0</v>
      </c>
      <c r="C48" s="1">
        <v>-5.0</v>
      </c>
      <c r="D48" s="1">
        <v>-10.0</v>
      </c>
      <c r="E48" s="1">
        <v>12.0</v>
      </c>
      <c r="F48" s="1">
        <v>56.0</v>
      </c>
      <c r="G48" s="1">
        <v>56.0</v>
      </c>
      <c r="H48" s="1">
        <v>661.0</v>
      </c>
      <c r="I48" s="1">
        <v>569.0</v>
      </c>
      <c r="J48" s="1">
        <v>568.0</v>
      </c>
      <c r="K48" s="1">
        <v>69.0</v>
      </c>
      <c r="L48" s="2"/>
      <c r="M48" s="2"/>
      <c r="N48" s="2"/>
      <c r="O48" s="2"/>
      <c r="P48" s="2"/>
      <c r="Q48" s="2"/>
      <c r="R48" s="2"/>
      <c r="S48" s="2"/>
      <c r="T48" s="2"/>
      <c r="U48" s="2"/>
      <c r="V48" s="2"/>
      <c r="W48" s="2"/>
      <c r="X48" s="2"/>
      <c r="Y48" s="2"/>
      <c r="Z48" s="2"/>
    </row>
    <row r="49" ht="15.75" customHeight="1">
      <c r="A49" s="1" t="s">
        <v>237</v>
      </c>
      <c r="B49" s="1">
        <v>60.0</v>
      </c>
      <c r="C49" s="1">
        <v>10.0</v>
      </c>
      <c r="D49" s="1">
        <v>11.0</v>
      </c>
      <c r="E49" s="1">
        <v>14.0</v>
      </c>
      <c r="F49" s="1">
        <v>12.0</v>
      </c>
      <c r="G49" s="1">
        <v>4.0</v>
      </c>
      <c r="H49" s="1">
        <v>2.0</v>
      </c>
      <c r="I49" s="1">
        <v>1.0</v>
      </c>
      <c r="J49" s="1">
        <v>76.0</v>
      </c>
      <c r="K49" s="1">
        <v>182.0</v>
      </c>
      <c r="L49" s="2"/>
      <c r="M49" s="2"/>
      <c r="N49" s="2"/>
      <c r="O49" s="2"/>
      <c r="P49" s="2"/>
      <c r="Q49" s="2"/>
      <c r="R49" s="2"/>
      <c r="S49" s="2"/>
      <c r="T49" s="2"/>
      <c r="U49" s="2"/>
      <c r="V49" s="2"/>
      <c r="W49" s="2"/>
      <c r="X49" s="2"/>
      <c r="Y49" s="2"/>
      <c r="Z49" s="2"/>
    </row>
    <row r="50" ht="15.75" customHeight="1">
      <c r="A50" s="1" t="s">
        <v>238</v>
      </c>
      <c r="B50" s="1">
        <v>0.0</v>
      </c>
      <c r="C50" s="1">
        <v>0.0</v>
      </c>
      <c r="D50" s="1">
        <v>0.0</v>
      </c>
      <c r="E50" s="1">
        <v>0.0</v>
      </c>
      <c r="F50" s="1">
        <v>0.0</v>
      </c>
      <c r="G50" s="1">
        <v>0.0</v>
      </c>
      <c r="H50" s="1">
        <v>0.0</v>
      </c>
      <c r="I50" s="1">
        <v>0.0</v>
      </c>
      <c r="J50" s="1">
        <v>1.0</v>
      </c>
      <c r="K50" s="1">
        <v>2.0</v>
      </c>
      <c r="L50" s="2"/>
      <c r="M50" s="2"/>
      <c r="N50" s="2"/>
      <c r="O50" s="2"/>
      <c r="P50" s="2"/>
      <c r="Q50" s="2"/>
      <c r="R50" s="2"/>
      <c r="S50" s="2"/>
      <c r="T50" s="2"/>
      <c r="U50" s="2"/>
      <c r="V50" s="2"/>
      <c r="W50" s="2"/>
      <c r="X50" s="2"/>
      <c r="Y50" s="2"/>
      <c r="Z50" s="2"/>
    </row>
    <row r="51" ht="15.75" customHeight="1">
      <c r="A51" s="1" t="s">
        <v>239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240</v>
      </c>
      <c r="B52" s="1">
        <v>40.0</v>
      </c>
      <c r="C52" s="1">
        <v>70.0</v>
      </c>
      <c r="D52" s="1">
        <v>30.0</v>
      </c>
      <c r="E52" s="1">
        <v>50.0</v>
      </c>
      <c r="F52" s="1">
        <v>90.0</v>
      </c>
      <c r="G52" s="1">
        <v>1.0</v>
      </c>
      <c r="H52" s="1">
        <v>1.0</v>
      </c>
      <c r="I52" s="1">
        <v>13.0</v>
      </c>
      <c r="J52" s="1">
        <v>26.0</v>
      </c>
      <c r="K52" s="1">
        <v>15.0</v>
      </c>
      <c r="L52" s="2"/>
      <c r="M52" s="2"/>
      <c r="N52" s="2"/>
      <c r="O52" s="2"/>
      <c r="P52" s="2"/>
      <c r="Q52" s="2"/>
      <c r="R52" s="2"/>
      <c r="S52" s="2"/>
      <c r="T52" s="2"/>
      <c r="U52" s="2"/>
      <c r="V52" s="2"/>
      <c r="W52" s="2"/>
      <c r="X52" s="2"/>
      <c r="Y52" s="2"/>
      <c r="Z52" s="2"/>
    </row>
    <row r="53" ht="15.75" customHeight="1">
      <c r="A53" s="1" t="s">
        <v>241</v>
      </c>
      <c r="B53" s="1">
        <v>41.0</v>
      </c>
      <c r="C53" s="1">
        <v>47.0</v>
      </c>
      <c r="D53" s="1">
        <v>47.0</v>
      </c>
      <c r="E53" s="1">
        <v>67.0</v>
      </c>
      <c r="F53" s="1">
        <v>109.0</v>
      </c>
      <c r="G53" s="1">
        <v>111.0</v>
      </c>
      <c r="H53" s="1">
        <v>134.0</v>
      </c>
      <c r="I53" s="1">
        <v>175.0</v>
      </c>
      <c r="J53" s="1">
        <v>26.0</v>
      </c>
      <c r="K53" s="1">
        <v>15.0</v>
      </c>
      <c r="L53" s="2"/>
      <c r="M53" s="2"/>
      <c r="N53" s="2"/>
      <c r="O53" s="2"/>
      <c r="P53" s="2"/>
      <c r="Q53" s="2"/>
      <c r="R53" s="2"/>
      <c r="S53" s="2"/>
      <c r="T53" s="2"/>
      <c r="U53" s="2"/>
      <c r="V53" s="2"/>
      <c r="W53" s="2"/>
      <c r="X53" s="2"/>
      <c r="Y53" s="2"/>
      <c r="Z53" s="2"/>
    </row>
    <row r="54" ht="15.75" customHeight="1">
      <c r="A54" s="1" t="s">
        <v>242</v>
      </c>
      <c r="B54" s="1">
        <v>25.0</v>
      </c>
      <c r="C54" s="1">
        <v>29.0</v>
      </c>
      <c r="D54" s="1">
        <v>27.0</v>
      </c>
      <c r="E54" s="1">
        <v>29.0</v>
      </c>
      <c r="F54" s="1">
        <v>43.0</v>
      </c>
      <c r="G54" s="1">
        <v>51.0</v>
      </c>
      <c r="H54" s="1">
        <v>65.0</v>
      </c>
      <c r="I54" s="1">
        <v>84.0</v>
      </c>
      <c r="J54" s="1">
        <v>0.0</v>
      </c>
      <c r="K54" s="1">
        <v>0.0</v>
      </c>
      <c r="L54" s="2"/>
      <c r="M54" s="2"/>
      <c r="N54" s="2"/>
      <c r="O54" s="2"/>
      <c r="P54" s="2"/>
      <c r="Q54" s="2"/>
      <c r="R54" s="2"/>
      <c r="S54" s="2"/>
      <c r="T54" s="2"/>
      <c r="U54" s="2"/>
      <c r="V54" s="2"/>
      <c r="W54" s="2"/>
      <c r="X54" s="2"/>
      <c r="Y54" s="2"/>
      <c r="Z54" s="2"/>
    </row>
    <row r="55" ht="15.75" customHeight="1">
      <c r="A55" s="1" t="s">
        <v>243</v>
      </c>
      <c r="B55" s="1">
        <v>42.0</v>
      </c>
      <c r="C55" s="1">
        <v>36.0</v>
      </c>
      <c r="D55" s="1">
        <v>39.0</v>
      </c>
      <c r="E55" s="1">
        <v>34.0</v>
      </c>
      <c r="F55" s="1">
        <v>52.0</v>
      </c>
      <c r="G55" s="1">
        <v>53.0</v>
      </c>
      <c r="H55" s="1">
        <v>85.0</v>
      </c>
      <c r="I55" s="1">
        <v>96.0</v>
      </c>
      <c r="J55" s="1">
        <v>191.0</v>
      </c>
      <c r="K55" s="1">
        <v>247.0</v>
      </c>
      <c r="L55" s="2"/>
      <c r="M55" s="2"/>
      <c r="N55" s="2"/>
      <c r="O55" s="2"/>
      <c r="P55" s="2"/>
      <c r="Q55" s="2"/>
      <c r="R55" s="2"/>
      <c r="S55" s="2"/>
      <c r="T55" s="2"/>
      <c r="U55" s="2"/>
      <c r="V55" s="2"/>
      <c r="W55" s="2"/>
      <c r="X55" s="2"/>
      <c r="Y55" s="2"/>
      <c r="Z55" s="2"/>
    </row>
    <row r="56" ht="15.75" customHeight="1">
      <c r="A56" s="1" t="s">
        <v>244</v>
      </c>
      <c r="B56" s="1">
        <v>4.0</v>
      </c>
      <c r="C56" s="1">
        <v>3.0</v>
      </c>
      <c r="D56" s="1">
        <v>3.0</v>
      </c>
      <c r="E56" s="1">
        <v>3.0</v>
      </c>
      <c r="F56" s="1">
        <v>10.0</v>
      </c>
      <c r="G56" s="1">
        <v>10.0</v>
      </c>
      <c r="H56" s="1">
        <v>11.0</v>
      </c>
      <c r="I56" s="1">
        <v>15.0</v>
      </c>
      <c r="J56" s="1">
        <v>32.0</v>
      </c>
      <c r="K56" s="1">
        <v>48.0</v>
      </c>
      <c r="L56" s="2"/>
      <c r="M56" s="2"/>
      <c r="N56" s="2"/>
      <c r="O56" s="2"/>
      <c r="P56" s="2"/>
      <c r="Q56" s="2"/>
      <c r="R56" s="2"/>
      <c r="S56" s="2"/>
      <c r="T56" s="2"/>
      <c r="U56" s="2"/>
      <c r="V56" s="2"/>
      <c r="W56" s="2"/>
      <c r="X56" s="2"/>
      <c r="Y56" s="2"/>
      <c r="Z56" s="2"/>
    </row>
    <row r="57" ht="15.75" customHeight="1">
      <c r="A57" s="1" t="s">
        <v>245</v>
      </c>
      <c r="B57" s="1">
        <v>81.0</v>
      </c>
      <c r="C57" s="1">
        <v>2.0</v>
      </c>
      <c r="D57" s="1">
        <v>2.0</v>
      </c>
      <c r="E57" s="1">
        <v>1.0</v>
      </c>
      <c r="F57" s="1">
        <v>7.0</v>
      </c>
      <c r="G57" s="1">
        <v>10.0</v>
      </c>
      <c r="H57" s="1">
        <v>6.0</v>
      </c>
      <c r="I57" s="1">
        <v>5.0</v>
      </c>
      <c r="J57" s="1">
        <v>13.0</v>
      </c>
      <c r="K57" s="1">
        <v>25.0</v>
      </c>
      <c r="L57" s="2"/>
      <c r="M57" s="2"/>
      <c r="N57" s="2"/>
      <c r="O57" s="2"/>
      <c r="P57" s="2"/>
      <c r="Q57" s="2"/>
      <c r="R57" s="2"/>
      <c r="S57" s="2"/>
      <c r="T57" s="2"/>
      <c r="U57" s="2"/>
      <c r="V57" s="2"/>
      <c r="W57" s="2"/>
      <c r="X57" s="2"/>
      <c r="Y57" s="2"/>
      <c r="Z57" s="2"/>
    </row>
    <row r="58" ht="15.75" customHeight="1">
      <c r="A58" s="1" t="s">
        <v>246</v>
      </c>
      <c r="B58" s="1">
        <v>3.0</v>
      </c>
      <c r="C58" s="1">
        <v>1.0</v>
      </c>
      <c r="D58" s="1">
        <v>1.0</v>
      </c>
      <c r="E58" s="1">
        <v>1.0</v>
      </c>
      <c r="F58" s="1">
        <v>2.0</v>
      </c>
      <c r="G58" s="1">
        <v>-53.0</v>
      </c>
      <c r="H58" s="1">
        <v>4.0</v>
      </c>
      <c r="I58" s="1">
        <v>9.0</v>
      </c>
      <c r="J58" s="1">
        <v>18.0</v>
      </c>
      <c r="K58" s="1">
        <v>22.0</v>
      </c>
      <c r="L58" s="2"/>
      <c r="M58" s="2"/>
      <c r="N58" s="2"/>
      <c r="O58" s="2"/>
      <c r="P58" s="2"/>
      <c r="Q58" s="2"/>
      <c r="R58" s="2"/>
      <c r="S58" s="2"/>
      <c r="T58" s="2"/>
      <c r="U58" s="2"/>
      <c r="V58" s="2"/>
      <c r="W58" s="2"/>
      <c r="X58" s="2"/>
      <c r="Y58" s="2"/>
      <c r="Z58" s="2"/>
    </row>
    <row r="59" ht="15.75" customHeight="1">
      <c r="A59" s="1" t="s">
        <v>247</v>
      </c>
      <c r="B59" s="1">
        <v>60.0</v>
      </c>
      <c r="C59" s="1">
        <v>58.0</v>
      </c>
      <c r="D59" s="1">
        <v>61.0</v>
      </c>
      <c r="E59" s="1">
        <v>57.0</v>
      </c>
      <c r="F59" s="1">
        <v>76.0</v>
      </c>
      <c r="G59" s="1">
        <v>1.0</v>
      </c>
      <c r="H59" s="1">
        <v>2.0</v>
      </c>
      <c r="I59" s="1">
        <v>2.0</v>
      </c>
      <c r="J59" s="1">
        <v>2.0</v>
      </c>
      <c r="K59" s="1">
        <v>4.0</v>
      </c>
      <c r="L59" s="2"/>
      <c r="M59" s="2"/>
      <c r="N59" s="2"/>
      <c r="O59" s="2"/>
      <c r="P59" s="2"/>
      <c r="Q59" s="2"/>
      <c r="R59" s="2"/>
      <c r="S59" s="2"/>
      <c r="T59" s="2"/>
      <c r="U59" s="2"/>
      <c r="V59" s="2"/>
      <c r="W59" s="2"/>
      <c r="X59" s="2"/>
      <c r="Y59" s="2"/>
      <c r="Z59" s="2"/>
    </row>
    <row r="60" ht="15.75" customHeight="1">
      <c r="A60" s="1" t="s">
        <v>248</v>
      </c>
      <c r="B60" s="1">
        <v>1.0</v>
      </c>
      <c r="C60" s="1">
        <v>73.0</v>
      </c>
      <c r="D60" s="1">
        <v>1.0</v>
      </c>
      <c r="E60" s="1">
        <v>1.0</v>
      </c>
      <c r="F60" s="1">
        <v>2.0</v>
      </c>
      <c r="G60" s="1">
        <v>2.0</v>
      </c>
      <c r="H60" s="1">
        <v>3.0</v>
      </c>
      <c r="I60" s="1">
        <v>4.0</v>
      </c>
      <c r="J60" s="1">
        <v>4.0</v>
      </c>
      <c r="K60" s="1">
        <v>4.0</v>
      </c>
      <c r="L60" s="2"/>
      <c r="M60" s="2"/>
      <c r="N60" s="2"/>
      <c r="O60" s="2"/>
      <c r="P60" s="2"/>
      <c r="Q60" s="2"/>
      <c r="R60" s="2"/>
      <c r="S60" s="2"/>
      <c r="T60" s="2"/>
      <c r="U60" s="2"/>
      <c r="V60" s="2"/>
      <c r="W60" s="2"/>
      <c r="X60" s="2"/>
      <c r="Y60" s="2"/>
      <c r="Z60" s="2"/>
    </row>
    <row r="61" ht="15.75" customHeight="1">
      <c r="A61" s="1" t="s">
        <v>249</v>
      </c>
      <c r="B61" s="1">
        <v>1.0</v>
      </c>
      <c r="C61" s="1">
        <v>1.0</v>
      </c>
      <c r="D61" s="1">
        <v>1.0</v>
      </c>
      <c r="E61" s="1">
        <v>2.0</v>
      </c>
      <c r="F61" s="1">
        <v>2.0</v>
      </c>
      <c r="G61" s="1">
        <v>3.0</v>
      </c>
      <c r="H61" s="1">
        <v>6.0</v>
      </c>
      <c r="I61" s="1">
        <v>6.0</v>
      </c>
      <c r="J61" s="1">
        <v>0.0</v>
      </c>
      <c r="K61" s="1">
        <v>0.0</v>
      </c>
      <c r="L61" s="2"/>
      <c r="M61" s="2"/>
      <c r="N61" s="2"/>
      <c r="O61" s="2"/>
      <c r="P61" s="2"/>
      <c r="Q61" s="2"/>
      <c r="R61" s="2"/>
      <c r="S61" s="2"/>
      <c r="T61" s="2"/>
      <c r="U61" s="2"/>
      <c r="V61" s="2"/>
      <c r="W61" s="2"/>
      <c r="X61" s="2"/>
      <c r="Y61" s="2"/>
      <c r="Z61" s="2"/>
    </row>
    <row r="62" ht="15.75" customHeight="1">
      <c r="A62" s="1" t="s">
        <v>250</v>
      </c>
      <c r="B62" s="1">
        <v>3.0</v>
      </c>
      <c r="C62" s="1">
        <v>4.0</v>
      </c>
      <c r="D62" s="1">
        <v>4.0</v>
      </c>
      <c r="E62" s="1">
        <v>4.0</v>
      </c>
      <c r="F62" s="1">
        <v>5.0</v>
      </c>
      <c r="G62" s="1">
        <v>6.0</v>
      </c>
      <c r="H62" s="1">
        <v>9.0</v>
      </c>
      <c r="I62" s="1">
        <v>11.0</v>
      </c>
      <c r="J62" s="1">
        <v>0.0</v>
      </c>
      <c r="K62" s="1">
        <v>0.0</v>
      </c>
      <c r="L62" s="2"/>
      <c r="M62" s="2"/>
      <c r="N62" s="2"/>
      <c r="O62" s="2"/>
      <c r="P62" s="2"/>
      <c r="Q62" s="2"/>
      <c r="R62" s="2"/>
      <c r="S62" s="2"/>
      <c r="T62" s="2"/>
      <c r="U62" s="2"/>
      <c r="V62" s="2"/>
      <c r="W62" s="2"/>
      <c r="X62" s="2"/>
      <c r="Y62" s="2"/>
      <c r="Z62" s="2"/>
    </row>
    <row r="63" ht="15.75" customHeight="1">
      <c r="A63" s="1" t="s">
        <v>251</v>
      </c>
      <c r="B63" s="1">
        <v>0.0</v>
      </c>
      <c r="C63" s="1">
        <v>0.0</v>
      </c>
      <c r="D63" s="1">
        <v>0.0</v>
      </c>
      <c r="E63" s="1">
        <v>0.0</v>
      </c>
      <c r="F63" s="1">
        <v>0.0</v>
      </c>
      <c r="G63" s="1">
        <v>0.0</v>
      </c>
      <c r="H63" s="1">
        <v>0.0</v>
      </c>
      <c r="I63" s="1">
        <v>0.0</v>
      </c>
      <c r="J63" s="1">
        <v>27.0</v>
      </c>
      <c r="K63" s="1">
        <v>37.0</v>
      </c>
      <c r="L63" s="2"/>
      <c r="M63" s="2"/>
      <c r="N63" s="2"/>
      <c r="O63" s="2"/>
      <c r="P63" s="2"/>
      <c r="Q63" s="2"/>
      <c r="R63" s="2"/>
      <c r="S63" s="2"/>
      <c r="T63" s="2"/>
      <c r="U63" s="2"/>
      <c r="V63" s="2"/>
      <c r="W63" s="2"/>
      <c r="X63" s="2"/>
      <c r="Y63" s="2"/>
      <c r="Z63" s="2"/>
    </row>
    <row r="64" ht="15.75" customHeight="1">
      <c r="A64" s="1" t="s">
        <v>252</v>
      </c>
      <c r="B64" s="1">
        <v>2.0</v>
      </c>
      <c r="C64" s="1">
        <v>0.0</v>
      </c>
      <c r="D64" s="1">
        <v>0.0</v>
      </c>
      <c r="E64" s="1">
        <v>0.0</v>
      </c>
      <c r="F64" s="1">
        <v>0.0</v>
      </c>
      <c r="G64" s="1">
        <v>0.0</v>
      </c>
      <c r="H64" s="1">
        <v>0.0</v>
      </c>
      <c r="I64" s="1">
        <v>0.0</v>
      </c>
      <c r="J64" s="1">
        <v>30.0</v>
      </c>
      <c r="K64" s="1">
        <v>16.0</v>
      </c>
      <c r="L64" s="2"/>
      <c r="M64" s="2"/>
      <c r="N64" s="2"/>
      <c r="O64" s="2"/>
      <c r="P64" s="2"/>
      <c r="Q64" s="2"/>
      <c r="R64" s="2"/>
      <c r="S64" s="2"/>
      <c r="T64" s="2"/>
      <c r="U64" s="2"/>
      <c r="V64" s="2"/>
      <c r="W64" s="2"/>
      <c r="X64" s="2"/>
      <c r="Y64" s="2"/>
      <c r="Z64" s="2"/>
    </row>
    <row r="65" ht="15.75" customHeight="1">
      <c r="A65" s="1" t="s">
        <v>253</v>
      </c>
      <c r="B65" s="1">
        <v>6.0</v>
      </c>
      <c r="C65" s="1">
        <v>7.0</v>
      </c>
      <c r="D65" s="1">
        <v>7.0</v>
      </c>
      <c r="E65" s="1">
        <v>9.0</v>
      </c>
      <c r="F65" s="1">
        <v>11.0</v>
      </c>
      <c r="G65" s="1">
        <v>13.0</v>
      </c>
      <c r="H65" s="1">
        <v>21.0</v>
      </c>
      <c r="I65" s="1">
        <v>25.0</v>
      </c>
      <c r="J65" s="1">
        <v>65.0</v>
      </c>
      <c r="K65" s="1">
        <v>63.0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v>22.0</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356</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357</v>
      </c>
      <c r="B16" s="1" t="s">
        <v>358</v>
      </c>
      <c r="C16" s="1" t="s">
        <v>278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395</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401</v>
      </c>
      <c r="E21" s="1" t="s">
        <v>403</v>
      </c>
      <c r="F21" s="1" t="s">
        <v>404</v>
      </c>
      <c r="G21" s="1" t="s">
        <v>360</v>
      </c>
      <c r="H21" s="1" t="s">
        <v>405</v>
      </c>
      <c r="I21" s="1" t="s">
        <v>403</v>
      </c>
      <c r="J21" s="1" t="s">
        <v>406</v>
      </c>
      <c r="K21" s="1" t="s">
        <v>407</v>
      </c>
      <c r="L21" s="2"/>
      <c r="M21" s="2"/>
      <c r="N21" s="2"/>
      <c r="O21" s="2"/>
      <c r="P21" s="2"/>
      <c r="Q21" s="2"/>
      <c r="R21" s="2"/>
      <c r="S21" s="2"/>
      <c r="T21" s="2"/>
      <c r="U21" s="2"/>
      <c r="V21" s="2"/>
      <c r="W21" s="2"/>
      <c r="X21" s="2"/>
      <c r="Y21" s="2"/>
      <c r="Z21" s="2"/>
    </row>
    <row r="22" ht="15.75" customHeight="1">
      <c r="A22" s="1" t="s">
        <v>408</v>
      </c>
      <c r="B22" s="1" t="s">
        <v>370</v>
      </c>
      <c r="C22" s="1" t="s">
        <v>409</v>
      </c>
      <c r="D22" s="1" t="s">
        <v>410</v>
      </c>
      <c r="E22" s="1" t="s">
        <v>411</v>
      </c>
      <c r="F22" s="1" t="s">
        <v>412</v>
      </c>
      <c r="G22" s="1" t="s">
        <v>413</v>
      </c>
      <c r="H22" s="1" t="s">
        <v>414</v>
      </c>
      <c r="I22" s="1" t="s">
        <v>402</v>
      </c>
      <c r="J22" s="1" t="s">
        <v>415</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421</v>
      </c>
      <c r="F23" s="1" t="s">
        <v>422</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422</v>
      </c>
      <c r="I26" s="1" t="s">
        <v>447</v>
      </c>
      <c r="J26" s="1" t="s">
        <v>448</v>
      </c>
      <c r="K26" s="1" t="s">
        <v>397</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455</v>
      </c>
      <c r="H27" s="1" t="s">
        <v>456</v>
      </c>
      <c r="I27" s="1" t="s">
        <v>457</v>
      </c>
      <c r="J27" s="1" t="s">
        <v>458</v>
      </c>
      <c r="K27" s="1" t="s">
        <v>399</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v>54.0</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431</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453</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257</v>
      </c>
      <c r="H42" s="1" t="s">
        <v>354</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205</v>
      </c>
      <c r="C43" s="1" t="s">
        <v>610</v>
      </c>
      <c r="D43" s="1" t="s">
        <v>611</v>
      </c>
      <c r="E43" s="1" t="s">
        <v>612</v>
      </c>
      <c r="F43" s="1" t="s">
        <v>613</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390</v>
      </c>
      <c r="G44" s="1" t="s">
        <v>581</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391</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v>0.0</v>
      </c>
      <c r="G51" s="1" t="s">
        <v>687</v>
      </c>
      <c r="H51" s="1">
        <v>0.0</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683</v>
      </c>
      <c r="C52" s="1" t="s">
        <v>684</v>
      </c>
      <c r="D52" s="1" t="s">
        <v>685</v>
      </c>
      <c r="E52" s="1" t="s">
        <v>686</v>
      </c>
      <c r="F52" s="1">
        <v>0.0</v>
      </c>
      <c r="G52" s="1" t="s">
        <v>687</v>
      </c>
      <c r="H52" s="1">
        <v>0.0</v>
      </c>
      <c r="I52" s="1" t="s">
        <v>688</v>
      </c>
      <c r="J52" s="1" t="s">
        <v>689</v>
      </c>
      <c r="K52" s="1" t="s">
        <v>690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390</v>
      </c>
      <c r="H53" s="1">
        <v>0.0</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137</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119</v>
      </c>
      <c r="D56" s="1" t="s">
        <v>724</v>
      </c>
      <c r="E56" s="1" t="s">
        <v>725</v>
      </c>
      <c r="F56" s="1" t="s">
        <v>391</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v>20.0</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v>0.0</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684</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v>0.0</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v>0.0</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815</v>
      </c>
      <c r="B66" s="1" t="s">
        <v>816</v>
      </c>
      <c r="C66" s="1" t="s">
        <v>817</v>
      </c>
      <c r="D66" s="1">
        <v>2.0</v>
      </c>
      <c r="E66" s="1" t="s">
        <v>818</v>
      </c>
      <c r="F66" s="1" t="s">
        <v>819</v>
      </c>
      <c r="G66" s="1" t="s">
        <v>820</v>
      </c>
      <c r="H66" s="1" t="s">
        <v>821</v>
      </c>
      <c r="I66" s="1" t="s">
        <v>822</v>
      </c>
      <c r="J66" s="1" t="s">
        <v>537</v>
      </c>
      <c r="K66" s="1" t="s">
        <v>823</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862</v>
      </c>
      <c r="G70" s="1" t="s">
        <v>863</v>
      </c>
      <c r="H70" s="1" t="s">
        <v>864</v>
      </c>
      <c r="I70" s="1" t="s">
        <v>865</v>
      </c>
      <c r="J70" s="1" t="s">
        <v>866</v>
      </c>
      <c r="K70" s="1" t="s">
        <v>867</v>
      </c>
      <c r="L70" s="2"/>
      <c r="M70" s="2"/>
      <c r="N70" s="2"/>
      <c r="O70" s="2"/>
      <c r="P70" s="2"/>
      <c r="Q70" s="2"/>
      <c r="R70" s="2"/>
      <c r="S70" s="2"/>
      <c r="T70" s="2"/>
      <c r="U70" s="2"/>
      <c r="V70" s="2"/>
      <c r="W70" s="2"/>
      <c r="X70" s="2"/>
      <c r="Y70" s="2"/>
      <c r="Z70" s="2"/>
    </row>
    <row r="71" ht="15.75" customHeight="1">
      <c r="A71" s="1" t="s">
        <v>868</v>
      </c>
      <c r="B71" s="1" t="s">
        <v>869</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880</v>
      </c>
      <c r="B73" s="1" t="s">
        <v>597</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275</v>
      </c>
      <c r="H75" s="1" t="s">
        <v>907</v>
      </c>
      <c r="I75" s="1">
        <v>100.0</v>
      </c>
      <c r="J75" s="1">
        <v>-1.0</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407</v>
      </c>
      <c r="F80" s="1" t="s">
        <v>957</v>
      </c>
      <c r="G80" s="1">
        <v>57.0</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966</v>
      </c>
      <c r="F81" s="1" t="s">
        <v>967</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744</v>
      </c>
      <c r="C82" s="1" t="s">
        <v>974</v>
      </c>
      <c r="D82" s="1" t="s">
        <v>975</v>
      </c>
      <c r="E82" s="1" t="s">
        <v>204</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185</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1016</v>
      </c>
      <c r="C87" s="1" t="s">
        <v>343</v>
      </c>
      <c r="D87" s="1" t="s">
        <v>1017</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1070</v>
      </c>
      <c r="B93" s="1" t="s">
        <v>1071</v>
      </c>
      <c r="C93" s="1" t="s">
        <v>1072</v>
      </c>
      <c r="D93" s="1" t="s">
        <v>1012</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337</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1096</v>
      </c>
      <c r="H95" s="1" t="s">
        <v>1097</v>
      </c>
      <c r="I95" s="1" t="s">
        <v>1098</v>
      </c>
      <c r="J95" s="1" t="s">
        <v>728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1101</v>
      </c>
      <c r="C97" s="1" t="s">
        <v>1112</v>
      </c>
      <c r="D97" s="1" t="s">
        <v>407</v>
      </c>
      <c r="E97" s="1" t="s">
        <v>1113</v>
      </c>
      <c r="F97" s="1" t="s">
        <v>1114</v>
      </c>
      <c r="G97" s="1" t="s">
        <v>1115</v>
      </c>
      <c r="H97" s="1" t="s">
        <v>1116</v>
      </c>
      <c r="I97" s="1" t="s">
        <v>1117</v>
      </c>
      <c r="J97" s="1" t="s">
        <v>1118</v>
      </c>
      <c r="K97" s="1">
        <v>97.0</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1082</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1059</v>
      </c>
      <c r="F100" s="1" t="s">
        <v>1144</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1155</v>
      </c>
      <c r="G101" s="1" t="s">
        <v>1156</v>
      </c>
      <c r="H101" s="1" t="s">
        <v>1157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1164</v>
      </c>
      <c r="E102" s="1" t="s">
        <v>1165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1144</v>
      </c>
      <c r="E103" s="1" t="s">
        <v>1175</v>
      </c>
      <c r="F103" s="1" t="s">
        <v>1097</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1154</v>
      </c>
      <c r="C104" s="1" t="s">
        <v>1182</v>
      </c>
      <c r="D104" s="1" t="s">
        <v>1183</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1192</v>
      </c>
      <c r="B106" s="1" t="s">
        <v>407</v>
      </c>
      <c r="C106" s="1" t="s">
        <v>1193</v>
      </c>
      <c r="D106" s="1" t="s">
        <v>1194</v>
      </c>
      <c r="E106" s="1" t="s">
        <v>1195</v>
      </c>
      <c r="F106" s="1" t="s">
        <v>1196</v>
      </c>
      <c r="G106" s="1" t="s">
        <v>1182</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1" t="s">
        <v>1213</v>
      </c>
      <c r="C108" s="1" t="s">
        <v>1214</v>
      </c>
      <c r="D108" s="1" t="s">
        <v>1215</v>
      </c>
      <c r="E108" s="1" t="s">
        <v>1216</v>
      </c>
      <c r="F108" s="1" t="s">
        <v>1217</v>
      </c>
      <c r="G108" s="1" t="s">
        <v>1218</v>
      </c>
      <c r="H108" s="1" t="s">
        <v>1219</v>
      </c>
      <c r="I108" s="1" t="s">
        <v>1220</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1224</v>
      </c>
      <c r="C109" s="1" t="s">
        <v>1121</v>
      </c>
      <c r="D109" s="1" t="s">
        <v>1225</v>
      </c>
      <c r="E109" s="1" t="s">
        <v>1226</v>
      </c>
      <c r="F109" s="1" t="s">
        <v>1227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985</v>
      </c>
      <c r="K110" s="1" t="s">
        <v>833</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1246</v>
      </c>
      <c r="F111" s="1" t="s">
        <v>1247</v>
      </c>
      <c r="G111" s="1" t="s">
        <v>1248</v>
      </c>
      <c r="H111" s="1" t="s">
        <v>1249</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1243</v>
      </c>
      <c r="C112" s="1" t="s">
        <v>1244</v>
      </c>
      <c r="D112" s="1" t="s">
        <v>1245</v>
      </c>
      <c r="E112" s="1" t="s">
        <v>1246</v>
      </c>
      <c r="F112" s="1" t="s">
        <v>1247</v>
      </c>
      <c r="G112" s="1" t="s">
        <v>1248</v>
      </c>
      <c r="H112" s="1" t="s">
        <v>1249</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t="s">
        <v>1238</v>
      </c>
      <c r="G113" s="1" t="s">
        <v>1259</v>
      </c>
      <c r="H113" s="1" t="s">
        <v>1260</v>
      </c>
      <c r="I113" s="1" t="s">
        <v>1261</v>
      </c>
      <c r="J113" s="1" t="s">
        <v>1262</v>
      </c>
      <c r="K113" s="1" t="s">
        <v>1204</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766</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1287</v>
      </c>
      <c r="E116" s="1" t="s">
        <v>1288</v>
      </c>
      <c r="F116" s="1" t="s">
        <v>1289</v>
      </c>
      <c r="G116" s="1" t="s">
        <v>1290</v>
      </c>
      <c r="H116" s="1" t="s">
        <v>1291</v>
      </c>
      <c r="I116" s="1" t="s">
        <v>1292</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1296</v>
      </c>
      <c r="C117" s="1" t="s">
        <v>1297</v>
      </c>
      <c r="D117" s="1" t="s">
        <v>1298</v>
      </c>
      <c r="E117" s="1" t="s">
        <v>1299</v>
      </c>
      <c r="F117" s="1" t="s">
        <v>1300</v>
      </c>
      <c r="G117" s="1" t="s">
        <v>1301</v>
      </c>
      <c r="H117" s="1" t="s">
        <v>1302</v>
      </c>
      <c r="I117" s="1" t="s">
        <v>1303</v>
      </c>
      <c r="J117" s="1" t="s">
        <v>1185</v>
      </c>
      <c r="K117" s="1" t="s">
        <v>1304</v>
      </c>
      <c r="L117" s="2"/>
      <c r="M117" s="2"/>
      <c r="N117" s="2"/>
      <c r="O117" s="2"/>
      <c r="P117" s="2"/>
      <c r="Q117" s="2"/>
      <c r="R117" s="2"/>
      <c r="S117" s="2"/>
      <c r="T117" s="2"/>
      <c r="U117" s="2"/>
      <c r="V117" s="2"/>
      <c r="W117" s="2"/>
      <c r="X117" s="2"/>
      <c r="Y117" s="2"/>
      <c r="Z117" s="2"/>
    </row>
    <row r="118" ht="15.75" customHeight="1">
      <c r="A118" s="1" t="s">
        <v>1305</v>
      </c>
      <c r="B118" s="1" t="s">
        <v>226</v>
      </c>
      <c r="C118" s="1" t="s">
        <v>350</v>
      </c>
      <c r="D118" s="1" t="s">
        <v>1306</v>
      </c>
      <c r="E118" s="1" t="s">
        <v>1307</v>
      </c>
      <c r="F118" s="1" t="s">
        <v>1308</v>
      </c>
      <c r="G118" s="1" t="s">
        <v>1309</v>
      </c>
      <c r="H118" s="1" t="s">
        <v>1310</v>
      </c>
      <c r="I118" s="1" t="s">
        <v>1311</v>
      </c>
      <c r="J118" s="1" t="s">
        <v>1312</v>
      </c>
      <c r="K118" s="1" t="s">
        <v>539</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1317</v>
      </c>
      <c r="F119" s="1" t="s">
        <v>1318</v>
      </c>
      <c r="G119" s="1" t="s">
        <v>1319</v>
      </c>
      <c r="H119" s="1" t="s">
        <v>1320</v>
      </c>
      <c r="I119" s="1" t="s">
        <v>550</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1326</v>
      </c>
      <c r="E120" s="1" t="s">
        <v>1327</v>
      </c>
      <c r="F120" s="1" t="s">
        <v>1328</v>
      </c>
      <c r="G120" s="1" t="s">
        <v>1329</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1237</v>
      </c>
      <c r="D121" s="1" t="s">
        <v>1336</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1345</v>
      </c>
      <c r="C122" s="1" t="s">
        <v>1346</v>
      </c>
      <c r="D122" s="1" t="s">
        <v>1347</v>
      </c>
      <c r="E122" s="1" t="s">
        <v>1348</v>
      </c>
      <c r="F122" s="1" t="s">
        <v>1349</v>
      </c>
      <c r="G122" s="1" t="s">
        <v>1350</v>
      </c>
      <c r="H122" s="1" t="s">
        <v>1351</v>
      </c>
      <c r="I122" s="1" t="s">
        <v>1352</v>
      </c>
      <c r="J122" s="1" t="s">
        <v>1353</v>
      </c>
      <c r="K122" s="1" t="s">
        <v>1354</v>
      </c>
      <c r="L122" s="2"/>
      <c r="M122" s="2"/>
      <c r="N122" s="2"/>
      <c r="O122" s="2"/>
      <c r="P122" s="2"/>
      <c r="Q122" s="2"/>
      <c r="R122" s="2"/>
      <c r="S122" s="2"/>
      <c r="T122" s="2"/>
      <c r="U122" s="2"/>
      <c r="V122" s="2"/>
      <c r="W122" s="2"/>
      <c r="X122" s="2"/>
      <c r="Y122" s="2"/>
      <c r="Z122" s="2"/>
    </row>
    <row r="123" ht="15.75" customHeight="1">
      <c r="A123" s="1" t="s">
        <v>1355</v>
      </c>
      <c r="B123" s="1" t="s">
        <v>1356</v>
      </c>
      <c r="C123" s="1" t="s">
        <v>1357</v>
      </c>
      <c r="D123" s="1" t="s">
        <v>1358</v>
      </c>
      <c r="E123" s="1" t="s">
        <v>1359</v>
      </c>
      <c r="F123" s="1" t="s">
        <v>1360</v>
      </c>
      <c r="G123" s="1" t="s">
        <v>1166</v>
      </c>
      <c r="H123" s="1" t="s">
        <v>1361</v>
      </c>
      <c r="I123" s="1" t="s">
        <v>1362</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1368</v>
      </c>
      <c r="E124" s="1" t="s">
        <v>1369</v>
      </c>
      <c r="F124" s="1" t="s">
        <v>1370</v>
      </c>
      <c r="G124" s="1" t="s">
        <v>1371</v>
      </c>
      <c r="H124" s="1" t="s">
        <v>1372</v>
      </c>
      <c r="I124" s="1" t="s">
        <v>1373</v>
      </c>
      <c r="J124" s="1" t="s">
        <v>1374</v>
      </c>
      <c r="K124" s="1" t="s">
        <v>1375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1392</v>
      </c>
      <c r="B5" s="1" t="s">
        <v>1391</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1432</v>
      </c>
      <c r="J7" s="2"/>
      <c r="K7" s="2"/>
      <c r="L7" s="2"/>
      <c r="M7" s="2"/>
      <c r="N7" s="2"/>
      <c r="O7" s="2"/>
      <c r="P7" s="2"/>
      <c r="Q7" s="2"/>
      <c r="R7" s="2"/>
      <c r="S7" s="2"/>
      <c r="T7" s="2"/>
      <c r="U7" s="2"/>
      <c r="V7" s="2"/>
      <c r="W7" s="2"/>
      <c r="X7" s="2"/>
      <c r="Y7" s="2"/>
      <c r="Z7" s="2"/>
    </row>
    <row r="8">
      <c r="A8" s="1" t="s">
        <v>1433</v>
      </c>
      <c r="B8" s="1" t="s">
        <v>1391</v>
      </c>
      <c r="C8" s="1" t="s">
        <v>1434</v>
      </c>
      <c r="D8" s="1" t="s">
        <v>1435</v>
      </c>
      <c r="E8" s="1" t="s">
        <v>1436</v>
      </c>
      <c r="F8" s="1" t="s">
        <v>1437</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1445</v>
      </c>
      <c r="F9" s="1" t="s">
        <v>1446</v>
      </c>
      <c r="G9" s="1" t="s">
        <v>1447</v>
      </c>
      <c r="H9" s="1" t="s">
        <v>1447</v>
      </c>
      <c r="I9" s="1" t="s">
        <v>1448</v>
      </c>
      <c r="J9" s="2"/>
      <c r="K9" s="2"/>
      <c r="L9" s="2"/>
      <c r="M9" s="2"/>
      <c r="N9" s="2"/>
      <c r="O9" s="2"/>
      <c r="P9" s="2"/>
      <c r="Q9" s="2"/>
      <c r="R9" s="2"/>
      <c r="S9" s="2"/>
      <c r="T9" s="2"/>
      <c r="U9" s="2"/>
      <c r="V9" s="2"/>
      <c r="W9" s="2"/>
      <c r="X9" s="2"/>
      <c r="Y9" s="2"/>
      <c r="Z9" s="2"/>
    </row>
    <row r="10">
      <c r="A10" s="1" t="s">
        <v>1449</v>
      </c>
      <c r="B10" s="1" t="s">
        <v>1450</v>
      </c>
      <c r="C10" s="1" t="s">
        <v>1451</v>
      </c>
      <c r="D10" s="1" t="s">
        <v>1452</v>
      </c>
      <c r="E10" s="1" t="s">
        <v>1453</v>
      </c>
      <c r="F10" s="1" t="s">
        <v>1454</v>
      </c>
      <c r="G10" s="1" t="s">
        <v>1455</v>
      </c>
      <c r="H10" s="1" t="s">
        <v>1456</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1475</v>
      </c>
      <c r="J12" s="2"/>
      <c r="K12" s="2"/>
      <c r="L12" s="2"/>
      <c r="M12" s="2"/>
      <c r="N12" s="2"/>
      <c r="O12" s="2"/>
      <c r="P12" s="2"/>
      <c r="Q12" s="2"/>
      <c r="R12" s="2"/>
      <c r="S12" s="2"/>
      <c r="T12" s="2"/>
      <c r="U12" s="2"/>
      <c r="V12" s="2"/>
      <c r="W12" s="2"/>
      <c r="X12" s="2"/>
      <c r="Y12" s="2"/>
      <c r="Z12" s="2"/>
    </row>
    <row r="13">
      <c r="A13" s="1" t="s">
        <v>1476</v>
      </c>
      <c r="B13" s="1" t="s">
        <v>1477</v>
      </c>
      <c r="C13" s="1" t="s">
        <v>1478</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1488</v>
      </c>
      <c r="E14" s="1" t="s">
        <v>1489</v>
      </c>
      <c r="F14" s="1" t="s">
        <v>1490</v>
      </c>
      <c r="G14" s="1" t="s">
        <v>1491</v>
      </c>
      <c r="H14" s="1" t="s">
        <v>1492</v>
      </c>
      <c r="I14" s="1" t="s">
        <v>1493</v>
      </c>
      <c r="J14" s="2"/>
      <c r="K14" s="2"/>
      <c r="L14" s="2"/>
      <c r="M14" s="2"/>
      <c r="N14" s="2"/>
      <c r="O14" s="2"/>
      <c r="P14" s="2"/>
      <c r="Q14" s="2"/>
      <c r="R14" s="2"/>
      <c r="S14" s="2"/>
      <c r="T14" s="2"/>
      <c r="U14" s="2"/>
      <c r="V14" s="2"/>
      <c r="W14" s="2"/>
      <c r="X14" s="2"/>
      <c r="Y14" s="2"/>
      <c r="Z14" s="2"/>
    </row>
    <row r="15">
      <c r="A15" s="1" t="s">
        <v>1494</v>
      </c>
      <c r="B15" s="1" t="s">
        <v>1391</v>
      </c>
      <c r="C15" s="1" t="s">
        <v>1391</v>
      </c>
      <c r="D15" s="1" t="s">
        <v>1391</v>
      </c>
      <c r="E15" s="1" t="s">
        <v>1391</v>
      </c>
      <c r="F15" s="1" t="s">
        <v>1391</v>
      </c>
      <c r="G15" s="1" t="s">
        <v>1391</v>
      </c>
      <c r="H15" s="1" t="s">
        <v>1391</v>
      </c>
      <c r="I15" s="1" t="s">
        <v>1391</v>
      </c>
      <c r="J15" s="2"/>
      <c r="K15" s="2"/>
      <c r="L15" s="2"/>
      <c r="M15" s="2"/>
      <c r="N15" s="2"/>
      <c r="O15" s="2"/>
      <c r="P15" s="2"/>
      <c r="Q15" s="2"/>
      <c r="R15" s="2"/>
      <c r="S15" s="2"/>
      <c r="T15" s="2"/>
      <c r="U15" s="2"/>
      <c r="V15" s="2"/>
      <c r="W15" s="2"/>
      <c r="X15" s="2"/>
      <c r="Y15" s="2"/>
      <c r="Z15" s="2"/>
    </row>
    <row r="16">
      <c r="A16" s="1" t="s">
        <v>1495</v>
      </c>
      <c r="B16" s="1" t="s">
        <v>1391</v>
      </c>
      <c r="C16" s="1" t="s">
        <v>1391</v>
      </c>
      <c r="D16" s="1" t="s">
        <v>1391</v>
      </c>
      <c r="E16" s="1" t="s">
        <v>1391</v>
      </c>
      <c r="F16" s="1" t="s">
        <v>1391</v>
      </c>
      <c r="G16" s="1" t="s">
        <v>1391</v>
      </c>
      <c r="H16" s="1" t="s">
        <v>1391</v>
      </c>
      <c r="I16" s="1" t="s">
        <v>1391</v>
      </c>
      <c r="J16" s="2"/>
      <c r="K16" s="2"/>
      <c r="L16" s="2"/>
      <c r="M16" s="2"/>
      <c r="N16" s="2"/>
      <c r="O16" s="2"/>
      <c r="P16" s="2"/>
      <c r="Q16" s="2"/>
      <c r="R16" s="2"/>
      <c r="S16" s="2"/>
      <c r="T16" s="2"/>
      <c r="U16" s="2"/>
      <c r="V16" s="2"/>
      <c r="W16" s="2"/>
      <c r="X16" s="2"/>
      <c r="Y16" s="2"/>
      <c r="Z16" s="2"/>
    </row>
    <row r="17">
      <c r="A17" s="1" t="s">
        <v>1496</v>
      </c>
      <c r="B17" s="1" t="s">
        <v>193</v>
      </c>
      <c r="C17" s="1" t="s">
        <v>194</v>
      </c>
      <c r="D17" s="1" t="s">
        <v>195</v>
      </c>
      <c r="E17" s="1" t="s">
        <v>196</v>
      </c>
      <c r="F17" s="1" t="s">
        <v>188</v>
      </c>
      <c r="G17" s="1" t="s">
        <v>1497</v>
      </c>
      <c r="H17" s="1" t="s">
        <v>1498</v>
      </c>
      <c r="I17" s="1" t="s">
        <v>1499</v>
      </c>
      <c r="J17" s="2"/>
      <c r="K17" s="2"/>
      <c r="L17" s="2"/>
      <c r="M17" s="2"/>
      <c r="N17" s="2"/>
      <c r="O17" s="2"/>
      <c r="P17" s="2"/>
      <c r="Q17" s="2"/>
      <c r="R17" s="2"/>
      <c r="S17" s="2"/>
      <c r="T17" s="2"/>
      <c r="U17" s="2"/>
      <c r="V17" s="2"/>
      <c r="W17" s="2"/>
      <c r="X17" s="2"/>
      <c r="Y17" s="2"/>
      <c r="Z17" s="2"/>
    </row>
    <row r="18">
      <c r="A18" s="1" t="s">
        <v>1500</v>
      </c>
      <c r="B18" s="1" t="s">
        <v>1391</v>
      </c>
      <c r="C18" s="1" t="s">
        <v>1391</v>
      </c>
      <c r="D18" s="1" t="s">
        <v>1391</v>
      </c>
      <c r="E18" s="1" t="s">
        <v>1391</v>
      </c>
      <c r="F18" s="1" t="s">
        <v>1391</v>
      </c>
      <c r="G18" s="1" t="s">
        <v>1391</v>
      </c>
      <c r="H18" s="1" t="s">
        <v>1391</v>
      </c>
      <c r="I18" s="1" t="s">
        <v>1391</v>
      </c>
      <c r="J18" s="2"/>
      <c r="K18" s="2"/>
      <c r="L18" s="2"/>
      <c r="M18" s="2"/>
      <c r="N18" s="2"/>
      <c r="O18" s="2"/>
      <c r="P18" s="2"/>
      <c r="Q18" s="2"/>
      <c r="R18" s="2"/>
      <c r="S18" s="2"/>
      <c r="T18" s="2"/>
      <c r="U18" s="2"/>
      <c r="V18" s="2"/>
      <c r="W18" s="2"/>
      <c r="X18" s="2"/>
      <c r="Y18" s="2"/>
      <c r="Z18" s="2"/>
    </row>
    <row r="19">
      <c r="A19" s="1" t="s">
        <v>1501</v>
      </c>
      <c r="B19" s="1" t="s">
        <v>1502</v>
      </c>
      <c r="C19" s="1" t="s">
        <v>1503</v>
      </c>
      <c r="D19" s="1" t="s">
        <v>1504</v>
      </c>
      <c r="E19" s="1" t="s">
        <v>1505</v>
      </c>
      <c r="F19" s="1" t="s">
        <v>1506</v>
      </c>
      <c r="G19" s="1" t="s">
        <v>1507</v>
      </c>
      <c r="H19" s="1" t="s">
        <v>1508</v>
      </c>
      <c r="I19" s="1" t="s">
        <v>1509</v>
      </c>
      <c r="J19" s="2"/>
      <c r="K19" s="2"/>
      <c r="L19" s="2"/>
      <c r="M19" s="2"/>
      <c r="N19" s="2"/>
      <c r="O19" s="2"/>
      <c r="P19" s="2"/>
      <c r="Q19" s="2"/>
      <c r="R19" s="2"/>
      <c r="S19" s="2"/>
      <c r="T19" s="2"/>
      <c r="U19" s="2"/>
      <c r="V19" s="2"/>
      <c r="W19" s="2"/>
      <c r="X19" s="2"/>
      <c r="Y19" s="2"/>
      <c r="Z19" s="2"/>
    </row>
    <row r="20">
      <c r="A20" s="1" t="s">
        <v>1510</v>
      </c>
      <c r="B20" s="1" t="s">
        <v>1511</v>
      </c>
      <c r="C20" s="1" t="s">
        <v>1512</v>
      </c>
      <c r="D20" s="1" t="s">
        <v>1513</v>
      </c>
      <c r="E20" s="1" t="s">
        <v>1514</v>
      </c>
      <c r="F20" s="1" t="s">
        <v>1515</v>
      </c>
      <c r="G20" s="1" t="s">
        <v>1516</v>
      </c>
      <c r="H20" s="1" t="s">
        <v>1517</v>
      </c>
      <c r="I20" s="1" t="s">
        <v>1518</v>
      </c>
      <c r="J20" s="2"/>
      <c r="K20" s="2"/>
      <c r="L20" s="2"/>
      <c r="M20" s="2"/>
      <c r="N20" s="2"/>
      <c r="O20" s="2"/>
      <c r="P20" s="2"/>
      <c r="Q20" s="2"/>
      <c r="R20" s="2"/>
      <c r="S20" s="2"/>
      <c r="T20" s="2"/>
      <c r="U20" s="2"/>
      <c r="V20" s="2"/>
      <c r="W20" s="2"/>
      <c r="X20" s="2"/>
      <c r="Y20" s="2"/>
      <c r="Z20" s="2"/>
    </row>
    <row r="21" ht="15.75" customHeight="1">
      <c r="A21" s="1" t="s">
        <v>1519</v>
      </c>
      <c r="B21" s="1" t="s">
        <v>1520</v>
      </c>
      <c r="C21" s="1" t="s">
        <v>1521</v>
      </c>
      <c r="D21" s="1" t="s">
        <v>1522</v>
      </c>
      <c r="E21" s="1" t="s">
        <v>1523</v>
      </c>
      <c r="F21" s="1" t="s">
        <v>1524</v>
      </c>
      <c r="G21" s="1" t="s">
        <v>1525</v>
      </c>
      <c r="H21" s="1" t="s">
        <v>1526</v>
      </c>
      <c r="I21" s="1" t="s">
        <v>1527</v>
      </c>
      <c r="J21" s="2"/>
      <c r="K21" s="2"/>
      <c r="L21" s="2"/>
      <c r="M21" s="2"/>
      <c r="N21" s="2"/>
      <c r="O21" s="2"/>
      <c r="P21" s="2"/>
      <c r="Q21" s="2"/>
      <c r="R21" s="2"/>
      <c r="S21" s="2"/>
      <c r="T21" s="2"/>
      <c r="U21" s="2"/>
      <c r="V21" s="2"/>
      <c r="W21" s="2"/>
      <c r="X21" s="2"/>
      <c r="Y21" s="2"/>
      <c r="Z21" s="2"/>
    </row>
    <row r="22" ht="15.75" customHeight="1">
      <c r="A22" s="1" t="s">
        <v>1528</v>
      </c>
      <c r="B22" s="1" t="s">
        <v>1529</v>
      </c>
      <c r="C22" s="1" t="s">
        <v>1530</v>
      </c>
      <c r="D22" s="1" t="s">
        <v>1531</v>
      </c>
      <c r="E22" s="1" t="s">
        <v>1532</v>
      </c>
      <c r="F22" s="1" t="s">
        <v>1533</v>
      </c>
      <c r="G22" s="1" t="s">
        <v>1534</v>
      </c>
      <c r="H22" s="1" t="s">
        <v>1535</v>
      </c>
      <c r="I22" s="1" t="s">
        <v>1536</v>
      </c>
      <c r="J22" s="2"/>
      <c r="K22" s="2"/>
      <c r="L22" s="2"/>
      <c r="M22" s="2"/>
      <c r="N22" s="2"/>
      <c r="O22" s="2"/>
      <c r="P22" s="2"/>
      <c r="Q22" s="2"/>
      <c r="R22" s="2"/>
      <c r="S22" s="2"/>
      <c r="T22" s="2"/>
      <c r="U22" s="2"/>
      <c r="V22" s="2"/>
      <c r="W22" s="2"/>
      <c r="X22" s="2"/>
      <c r="Y22" s="2"/>
      <c r="Z22" s="2"/>
    </row>
    <row r="23" ht="15.75" customHeight="1">
      <c r="A23" s="1" t="s">
        <v>1537</v>
      </c>
      <c r="B23" s="1" t="s">
        <v>1538</v>
      </c>
      <c r="C23" s="1" t="s">
        <v>1539</v>
      </c>
      <c r="D23" s="1" t="s">
        <v>1540</v>
      </c>
      <c r="E23" s="1" t="s">
        <v>1541</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1552</v>
      </c>
      <c r="H24" s="1" t="s">
        <v>1552</v>
      </c>
      <c r="I24" s="1" t="s">
        <v>1552</v>
      </c>
      <c r="J24" s="2"/>
      <c r="K24" s="2"/>
      <c r="L24" s="2"/>
      <c r="M24" s="2"/>
      <c r="N24" s="2"/>
      <c r="O24" s="2"/>
      <c r="P24" s="2"/>
      <c r="Q24" s="2"/>
      <c r="R24" s="2"/>
      <c r="S24" s="2"/>
      <c r="T24" s="2"/>
      <c r="U24" s="2"/>
      <c r="V24" s="2"/>
      <c r="W24" s="2"/>
      <c r="X24" s="2"/>
      <c r="Y24" s="2"/>
      <c r="Z24" s="2"/>
    </row>
    <row r="25" ht="15.75" customHeight="1">
      <c r="A25" s="1" t="s">
        <v>1553</v>
      </c>
      <c r="B25" s="1" t="s">
        <v>1554</v>
      </c>
      <c r="C25" s="1" t="s">
        <v>1555</v>
      </c>
      <c r="D25" s="1" t="s">
        <v>1556</v>
      </c>
      <c r="E25" s="1" t="s">
        <v>1557</v>
      </c>
      <c r="F25" s="1" t="s">
        <v>1558</v>
      </c>
      <c r="G25" s="1" t="s">
        <v>1559</v>
      </c>
      <c r="H25" s="1" t="s">
        <v>1559</v>
      </c>
      <c r="I25" s="1" t="s">
        <v>1391</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1571</v>
      </c>
      <c r="C4" s="2"/>
      <c r="D4" s="2"/>
      <c r="E4" s="2"/>
      <c r="F4" s="2"/>
      <c r="G4" s="2"/>
      <c r="H4" s="2"/>
      <c r="I4" s="2"/>
      <c r="J4" s="2"/>
      <c r="K4" s="2"/>
      <c r="L4" s="2"/>
      <c r="M4" s="2"/>
      <c r="N4" s="2"/>
      <c r="O4" s="2"/>
      <c r="P4" s="2"/>
      <c r="Q4" s="2"/>
      <c r="R4" s="2"/>
      <c r="S4" s="2"/>
      <c r="T4" s="2"/>
      <c r="U4" s="2"/>
      <c r="V4" s="2"/>
      <c r="W4" s="2"/>
      <c r="X4" s="2"/>
      <c r="Y4" s="2"/>
      <c r="Z4" s="2"/>
    </row>
    <row r="5">
      <c r="A5" s="3" t="s">
        <v>1572</v>
      </c>
      <c r="B5" s="1" t="s">
        <v>1573</v>
      </c>
      <c r="C5" s="2"/>
      <c r="D5" s="2"/>
      <c r="E5" s="2"/>
      <c r="F5" s="2"/>
      <c r="G5" s="2"/>
      <c r="H5" s="2"/>
      <c r="I5" s="2"/>
      <c r="J5" s="2"/>
      <c r="K5" s="2"/>
      <c r="L5" s="2"/>
      <c r="M5" s="2"/>
      <c r="N5" s="2"/>
      <c r="O5" s="2"/>
      <c r="P5" s="2"/>
      <c r="Q5" s="2"/>
      <c r="R5" s="2"/>
      <c r="S5" s="2"/>
      <c r="T5" s="2"/>
      <c r="U5" s="2"/>
      <c r="V5" s="2"/>
      <c r="W5" s="2"/>
      <c r="X5" s="2"/>
      <c r="Y5" s="2"/>
      <c r="Z5" s="2"/>
    </row>
    <row r="6">
      <c r="A6" s="3" t="s">
        <v>1574</v>
      </c>
      <c r="B6" s="1" t="s">
        <v>11</v>
      </c>
      <c r="C6" s="2"/>
      <c r="D6" s="2"/>
      <c r="E6" s="2"/>
      <c r="F6" s="2"/>
      <c r="G6" s="2"/>
      <c r="H6" s="2"/>
      <c r="I6" s="2"/>
      <c r="J6" s="2"/>
      <c r="K6" s="2"/>
      <c r="L6" s="2"/>
      <c r="M6" s="2"/>
      <c r="N6" s="2"/>
      <c r="O6" s="2"/>
      <c r="P6" s="2"/>
      <c r="Q6" s="2"/>
      <c r="R6" s="2"/>
      <c r="S6" s="2"/>
      <c r="T6" s="2"/>
      <c r="U6" s="2"/>
      <c r="V6" s="2"/>
      <c r="W6" s="2"/>
      <c r="X6" s="2"/>
      <c r="Y6" s="2"/>
      <c r="Z6" s="2"/>
    </row>
    <row r="7">
      <c r="A7" s="3" t="s">
        <v>1575</v>
      </c>
      <c r="B7" s="1" t="s">
        <v>1576</v>
      </c>
      <c r="C7" s="2"/>
      <c r="D7" s="2"/>
      <c r="E7" s="2"/>
      <c r="F7" s="2"/>
      <c r="G7" s="2"/>
      <c r="H7" s="2"/>
      <c r="I7" s="2"/>
      <c r="J7" s="2"/>
      <c r="K7" s="2"/>
      <c r="L7" s="2"/>
      <c r="M7" s="2"/>
      <c r="N7" s="2"/>
      <c r="O7" s="2"/>
      <c r="P7" s="2"/>
      <c r="Q7" s="2"/>
      <c r="R7" s="2"/>
      <c r="S7" s="2"/>
      <c r="T7" s="2"/>
      <c r="U7" s="2"/>
      <c r="V7" s="2"/>
      <c r="W7" s="2"/>
      <c r="X7" s="2"/>
      <c r="Y7" s="2"/>
      <c r="Z7" s="2"/>
    </row>
    <row r="8">
      <c r="A8" s="3" t="s">
        <v>1577</v>
      </c>
      <c r="B8" s="1" t="s">
        <v>1578</v>
      </c>
      <c r="C8" s="2"/>
      <c r="D8" s="2"/>
      <c r="E8" s="2"/>
      <c r="F8" s="2"/>
      <c r="G8" s="2"/>
      <c r="H8" s="2"/>
      <c r="I8" s="2"/>
      <c r="J8" s="2"/>
      <c r="K8" s="2"/>
      <c r="L8" s="2"/>
      <c r="M8" s="2"/>
      <c r="N8" s="2"/>
      <c r="O8" s="2"/>
      <c r="P8" s="2"/>
      <c r="Q8" s="2"/>
      <c r="R8" s="2"/>
      <c r="S8" s="2"/>
      <c r="T8" s="2"/>
      <c r="U8" s="2"/>
      <c r="V8" s="2"/>
      <c r="W8" s="2"/>
      <c r="X8" s="2"/>
      <c r="Y8" s="2"/>
      <c r="Z8" s="2"/>
    </row>
    <row r="9">
      <c r="A9" s="3" t="s">
        <v>1579</v>
      </c>
      <c r="B9" s="4" t="s">
        <v>1580</v>
      </c>
      <c r="C9" s="2"/>
      <c r="D9" s="2"/>
      <c r="E9" s="2"/>
      <c r="F9" s="2"/>
      <c r="G9" s="2"/>
      <c r="H9" s="2"/>
      <c r="I9" s="2"/>
      <c r="J9" s="2"/>
      <c r="K9" s="2"/>
      <c r="L9" s="2"/>
      <c r="M9" s="2"/>
      <c r="N9" s="2"/>
      <c r="O9" s="2"/>
      <c r="P9" s="2"/>
      <c r="Q9" s="2"/>
      <c r="R9" s="2"/>
      <c r="S9" s="2"/>
      <c r="T9" s="2"/>
      <c r="U9" s="2"/>
      <c r="V9" s="2"/>
      <c r="W9" s="2"/>
      <c r="X9" s="2"/>
      <c r="Y9" s="2"/>
      <c r="Z9" s="2"/>
    </row>
    <row r="10">
      <c r="A10" s="3" t="s">
        <v>1581</v>
      </c>
      <c r="B10" s="1" t="s">
        <v>1582</v>
      </c>
      <c r="C10" s="2"/>
      <c r="D10" s="2"/>
      <c r="E10" s="2"/>
      <c r="F10" s="2"/>
      <c r="G10" s="2"/>
      <c r="H10" s="2"/>
      <c r="I10" s="2"/>
      <c r="J10" s="2"/>
      <c r="K10" s="2"/>
      <c r="L10" s="2"/>
      <c r="M10" s="2"/>
      <c r="N10" s="2"/>
      <c r="O10" s="2"/>
      <c r="P10" s="2"/>
      <c r="Q10" s="2"/>
      <c r="R10" s="2"/>
      <c r="S10" s="2"/>
      <c r="T10" s="2"/>
      <c r="U10" s="2"/>
      <c r="V10" s="2"/>
      <c r="W10" s="2"/>
      <c r="X10" s="2"/>
      <c r="Y10" s="2"/>
      <c r="Z10" s="2"/>
    </row>
    <row r="11">
      <c r="A11" s="3" t="s">
        <v>1583</v>
      </c>
      <c r="B11" s="1" t="s">
        <v>1584</v>
      </c>
      <c r="C11" s="2"/>
      <c r="D11" s="2"/>
      <c r="E11" s="2"/>
      <c r="F11" s="2"/>
      <c r="G11" s="2"/>
      <c r="H11" s="2"/>
      <c r="I11" s="2"/>
      <c r="J11" s="2"/>
      <c r="K11" s="2"/>
      <c r="L11" s="2"/>
      <c r="M11" s="2"/>
      <c r="N11" s="2"/>
      <c r="O11" s="2"/>
      <c r="P11" s="2"/>
      <c r="Q11" s="2"/>
      <c r="R11" s="2"/>
      <c r="S11" s="2"/>
      <c r="T11" s="2"/>
      <c r="U11" s="2"/>
      <c r="V11" s="2"/>
      <c r="W11" s="2"/>
      <c r="X11" s="2"/>
      <c r="Y11" s="2"/>
      <c r="Z11" s="2"/>
    </row>
    <row r="12">
      <c r="A12" s="3" t="s">
        <v>1585</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1589</v>
      </c>
      <c r="C14" s="2"/>
      <c r="D14" s="2"/>
      <c r="E14" s="2"/>
      <c r="F14" s="2"/>
      <c r="G14" s="2"/>
      <c r="H14" s="2"/>
      <c r="I14" s="2"/>
      <c r="J14" s="2"/>
      <c r="K14" s="2"/>
      <c r="L14" s="2"/>
      <c r="M14" s="2"/>
      <c r="N14" s="2"/>
      <c r="O14" s="2"/>
      <c r="P14" s="2"/>
      <c r="Q14" s="2"/>
      <c r="R14" s="2"/>
      <c r="S14" s="2"/>
      <c r="T14" s="2"/>
      <c r="U14" s="2"/>
      <c r="V14" s="2"/>
      <c r="W14" s="2"/>
      <c r="X14" s="2"/>
      <c r="Y14" s="2"/>
      <c r="Z14" s="2"/>
    </row>
    <row r="15">
      <c r="A15" s="3" t="s">
        <v>1590</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t="s">
        <v>1592</v>
      </c>
      <c r="C16" s="2"/>
      <c r="D16" s="2"/>
      <c r="E16" s="2"/>
      <c r="F16" s="2"/>
      <c r="G16" s="2"/>
      <c r="H16" s="2"/>
      <c r="I16" s="2"/>
      <c r="J16" s="2"/>
      <c r="K16" s="2"/>
      <c r="L16" s="2"/>
      <c r="M16" s="2"/>
      <c r="N16" s="2"/>
      <c r="O16" s="2"/>
      <c r="P16" s="2"/>
      <c r="Q16" s="2"/>
      <c r="R16" s="2"/>
      <c r="S16" s="2"/>
      <c r="T16" s="2"/>
      <c r="U16" s="2"/>
      <c r="V16" s="2"/>
      <c r="W16" s="2"/>
      <c r="X16" s="2"/>
      <c r="Y16" s="2"/>
      <c r="Z16" s="2"/>
    </row>
    <row r="17">
      <c r="A17" s="3" t="s">
        <v>1593</v>
      </c>
      <c r="B17" s="1">
        <v>7100.0</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t="s">
        <v>1595</v>
      </c>
      <c r="C18" s="2"/>
      <c r="D18" s="2"/>
      <c r="E18" s="2"/>
      <c r="F18" s="2"/>
      <c r="G18" s="2"/>
      <c r="H18" s="2"/>
      <c r="I18" s="2"/>
      <c r="J18" s="2"/>
      <c r="K18" s="2"/>
      <c r="L18" s="2"/>
      <c r="M18" s="2"/>
      <c r="N18" s="2"/>
      <c r="O18" s="2"/>
      <c r="P18" s="2"/>
      <c r="Q18" s="2"/>
      <c r="R18" s="2"/>
      <c r="S18" s="2"/>
      <c r="T18" s="2"/>
      <c r="U18" s="2"/>
      <c r="V18" s="2"/>
      <c r="W18" s="2"/>
      <c r="X18" s="2"/>
      <c r="Y18" s="2"/>
      <c r="Z18" s="2"/>
    </row>
    <row r="19">
      <c r="A19" s="3" t="s">
        <v>1596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45.75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45.79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42.78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46.33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45.75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45.79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42.78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46.33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0.116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18.207272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1227112.0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1227112.0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907173.0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709230.0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709230.0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41.32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44.76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3.000321536E9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29.74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74.04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1.0648122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41.454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41.02855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t="s">
        <v>1631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5.63412224E9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-0.66246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v>5.1593973E7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1635</v>
      </c>
      <c r="B57" s="1">
        <v>6.7256704E7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1636</v>
      </c>
      <c r="B58" s="1">
        <v>4171157.0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1637</v>
      </c>
      <c r="B59" s="1">
        <v>3911386.0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0.062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0.01464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0.96793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0.0907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6.89754E7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47.421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0.94072247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1.727568E9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-1.866599936E9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-27.81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2.65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v>9.606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1656</v>
      </c>
      <c r="B78" s="1">
        <v>-0.37303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t="s">
        <v>1659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t="s">
        <v>1661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t="s">
        <v>1665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v>6.654186E8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1669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t="s">
        <v>1671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t="s">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v>44.61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v>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v>38.0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v>51.14286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v>2.375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1683</v>
      </c>
      <c r="B98" s="1" t="s">
        <v>1684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1686</v>
      </c>
      <c r="B100" s="1">
        <v>1.46E8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1687</v>
      </c>
      <c r="B101" s="1">
        <v>2.171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5.86499968E8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2.779800064E9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0.669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1.375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2.817700096E9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87.231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42.04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0.0104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-0.45786998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1.340300032E9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1.58724992E8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9.97E7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v>-0.023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1">
        <v>0.47567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1702</v>
      </c>
      <c r="B116" s="1">
        <v>0.20815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1703</v>
      </c>
      <c r="B117" s="1">
        <v>0.07124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1704</v>
      </c>
      <c r="B118" s="1" t="s">
        <v>1631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27.0</v>
      </c>
      <c r="C3" s="1">
        <v>33.0</v>
      </c>
      <c r="D3" s="1">
        <v>12.0</v>
      </c>
      <c r="E3" s="1">
        <v>-119.0</v>
      </c>
      <c r="F3" s="1">
        <v>241.0</v>
      </c>
      <c r="G3" s="1">
        <v>85.0</v>
      </c>
      <c r="H3" s="1">
        <v>410.0</v>
      </c>
      <c r="I3" s="1">
        <v>384.0</v>
      </c>
      <c r="J3" s="1">
        <v>688.0</v>
      </c>
      <c r="K3" s="1">
        <v>450.0</v>
      </c>
      <c r="L3" s="1">
        <f>IF(K3*FORECAST(L2,B3:K3,B2:K2)&gt;0,FORECAST(L2,B3:K3,B2:K2),K3)*$X$1</f>
        <v>610.5333333</v>
      </c>
      <c r="M3" s="1">
        <f>IF(L3*FORECAST(M2,B3:L3,B2:L2)&gt;0,FORECAST(M2,B3:L3,B2:L2),L3)*$X$1</f>
        <v>681.3393939</v>
      </c>
      <c r="N3" s="1">
        <f>IF(M3*FORECAST(N2,B3:M3,B2:M2)&gt;0,FORECAST(N2,B3:M3,B2:M2),M3)*$X$1</f>
        <v>752.1454545</v>
      </c>
      <c r="O3" s="1">
        <f>IF(N3*FORECAST(O2,B3:N3,B2:N2)&gt;0,FORECAST(O2,B3:N3,B2:N2),N3)*$X$1</f>
        <v>822.9515152</v>
      </c>
      <c r="P3" s="1">
        <f>IF(O3*FORECAST(P2,B3:O3,B2:O2)&gt;0,FORECAST(P2,B3:O3,B2:O2),O3)*$X$1</f>
        <v>893.7575758</v>
      </c>
      <c r="Q3" s="1">
        <f>IF(P3*FORECAST(Q2,B3:P3,B2:P2)&gt;0,FORECAST(Q2,B3:P3,B2:P2),P3)*$X$1</f>
        <v>964.5636364</v>
      </c>
      <c r="R3" s="1">
        <f>IF(Q3*FORECAST(R2,B3:Q3,B2:Q2)&gt;0,FORECAST(R2,B3:Q3,B2:Q2),Q3)*$X$1</f>
        <v>1035.369697</v>
      </c>
      <c r="S3" s="5">
        <f>IF(R3*FORECAST(S2,B3:R3,B2:R2)&gt;0,FORECAST(S2,B3:R3,B2:R2),R3)*$X$1</f>
        <v>1106.175758</v>
      </c>
      <c r="T3" s="5">
        <f>IF(S3*FORECAST(T2,B3:S3,B2:S2)&gt;0,FORECAST(T2,B3:S3,B2:S2),S3)*$X$1</f>
        <v>1176.981818</v>
      </c>
      <c r="U3" s="5">
        <f>IF(T3*FORECAST(U2,B3:T3,B2:T2)&gt;0,FORECAST(U2,B3:T3,B2:T2),T3)*$X$1</f>
        <v>1247.787879</v>
      </c>
      <c r="V3" s="5">
        <f>IF(U3*FORECAST(V2,B3:U3,B2:U2)&gt;0,FORECAST(V2,B3:U3,B2:U2),U3)*$X$1</f>
        <v>1318.593939</v>
      </c>
      <c r="W3" s="5">
        <f>IF(V3*FORECAST(W2,B3:V3,B2:V2)&gt;0,FORECAST(W2,B3:V3,B2:V2),V3)*$X$1</f>
        <v>1389.4</v>
      </c>
      <c r="X3" s="2"/>
      <c r="Y3" s="2"/>
      <c r="Z3" s="2"/>
    </row>
    <row r="4">
      <c r="A4" s="3" t="s">
        <v>140</v>
      </c>
      <c r="B4" s="1">
        <v>-53.0</v>
      </c>
      <c r="C4" s="1">
        <v>-43.0</v>
      </c>
      <c r="D4" s="1">
        <v>-21.0</v>
      </c>
      <c r="E4" s="1">
        <v>361.0</v>
      </c>
      <c r="F4" s="1">
        <v>63.0</v>
      </c>
      <c r="G4" s="1">
        <v>64.0</v>
      </c>
      <c r="H4" s="1">
        <v>-377.0</v>
      </c>
      <c r="I4" s="1">
        <v>-727.0</v>
      </c>
      <c r="J4" s="1">
        <v>2470.0</v>
      </c>
      <c r="K4" s="1">
        <v>2450.0</v>
      </c>
      <c r="L4" s="2"/>
      <c r="M4" s="2"/>
      <c r="N4" s="2"/>
      <c r="O4" s="2"/>
      <c r="P4" s="2"/>
      <c r="Q4" s="2"/>
      <c r="R4" s="2"/>
      <c r="S4" s="2"/>
      <c r="T4" s="2"/>
      <c r="U4" s="2"/>
      <c r="V4" s="2"/>
      <c r="W4" s="2"/>
      <c r="X4" s="2"/>
      <c r="Y4" s="2"/>
      <c r="Z4" s="2"/>
    </row>
    <row r="5">
      <c r="A5" s="3" t="s">
        <v>1706</v>
      </c>
      <c r="B5" s="1">
        <v>34.0</v>
      </c>
      <c r="C5" s="1">
        <v>34.0</v>
      </c>
      <c r="D5" s="1">
        <v>32.0</v>
      </c>
      <c r="E5" s="1">
        <v>33.0</v>
      </c>
      <c r="F5" s="1">
        <v>42.0</v>
      </c>
      <c r="G5" s="1">
        <v>43.0</v>
      </c>
      <c r="H5" s="1">
        <v>43.0</v>
      </c>
      <c r="I5" s="1">
        <v>42.0</v>
      </c>
      <c r="J5" s="1">
        <v>57.0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(1+0.02)/(0.0789-0.02)</f>
        <v>24060.91681</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NPV(0.0789,M3:W3)</f>
        <v>7049.596563</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NPV(0.0789,M16:W16)</f>
        <v>10435.63901</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17485.23557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15035.23557</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227.8065996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24060.91681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-6.0</v>
      </c>
      <c r="D3" s="1">
        <v>-13.0</v>
      </c>
      <c r="E3" s="1">
        <v>-8.0</v>
      </c>
      <c r="F3" s="1">
        <v>74.0</v>
      </c>
      <c r="G3" s="1">
        <v>72.0</v>
      </c>
      <c r="H3" s="1">
        <v>810.0</v>
      </c>
      <c r="I3" s="1">
        <v>704.0</v>
      </c>
      <c r="J3" s="1">
        <v>549.0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1">
        <f>IF(Q3*FORECAST(R2,B3:Q3,B2:Q2)&gt;0,FORECAST(R2,B3:Q3,B2:Q2),Q3)*$X$1</f>
        <v>-10</v>
      </c>
      <c r="S3" s="5">
        <f>IF(R3*FORECAST(S2,B3:R3,B2:R2)&gt;0,FORECAST(S2,B3:R3,B2:R2),R3)*$X$1</f>
        <v>-10</v>
      </c>
      <c r="T3" s="5">
        <f>IF(S3*FORECAST(T2,B3:S3,B2:S2)&gt;0,FORECAST(T2,B3:S3,B2:S2),S3)*$X$1</f>
        <v>-10</v>
      </c>
      <c r="U3" s="5">
        <f>IF(T3*FORECAST(U2,B3:T3,B2:T2)&gt;0,FORECAST(U2,B3:T3,B2:T2),T3)*$X$1</f>
        <v>-10</v>
      </c>
      <c r="V3" s="5">
        <f>IF(U3*FORECAST(V2,B3:U3,B2:U2)&gt;0,FORECAST(V2,B3:U3,B2:U2),U3)*$X$1</f>
        <v>-10</v>
      </c>
      <c r="W3" s="5">
        <f>IF(V3*FORECAST(W2,B3:V3,B2:V2)&gt;0,FORECAST(W2,B3:V3,B2:V2),V3)*$X$1</f>
        <v>-9.428571429</v>
      </c>
      <c r="X3" s="2"/>
      <c r="Y3" s="2"/>
      <c r="Z3" s="2"/>
    </row>
    <row r="4">
      <c r="A4" s="3" t="s">
        <v>140</v>
      </c>
      <c r="B4" s="1">
        <v>-53.0</v>
      </c>
      <c r="C4" s="1">
        <v>-43.0</v>
      </c>
      <c r="D4" s="1">
        <v>-21.0</v>
      </c>
      <c r="E4" s="1">
        <v>361.0</v>
      </c>
      <c r="F4" s="1">
        <v>63.0</v>
      </c>
      <c r="G4" s="1">
        <v>64.0</v>
      </c>
      <c r="H4" s="1">
        <v>-377.0</v>
      </c>
      <c r="I4" s="1">
        <v>-727.0</v>
      </c>
      <c r="J4" s="1">
        <v>2470.0</v>
      </c>
      <c r="K4" s="1">
        <v>2450.0</v>
      </c>
      <c r="L4" s="2"/>
      <c r="M4" s="2"/>
      <c r="N4" s="2"/>
      <c r="O4" s="2"/>
      <c r="P4" s="2"/>
      <c r="Q4" s="2"/>
      <c r="R4" s="2"/>
      <c r="S4" s="2"/>
      <c r="T4" s="2"/>
      <c r="U4" s="2"/>
      <c r="V4" s="2"/>
      <c r="W4" s="2"/>
      <c r="X4" s="2"/>
      <c r="Y4" s="2"/>
      <c r="Z4" s="2"/>
    </row>
    <row r="5">
      <c r="A5" s="3" t="s">
        <v>1706</v>
      </c>
      <c r="B5" s="1">
        <v>34.0</v>
      </c>
      <c r="C5" s="1">
        <v>34.0</v>
      </c>
      <c r="D5" s="1">
        <v>32.0</v>
      </c>
      <c r="E5" s="1">
        <v>33.0</v>
      </c>
      <c r="F5" s="1">
        <v>42.0</v>
      </c>
      <c r="G5" s="1">
        <v>43.0</v>
      </c>
      <c r="H5" s="1">
        <v>43.0</v>
      </c>
      <c r="I5" s="1">
        <v>42.0</v>
      </c>
      <c r="J5" s="1">
        <v>57.0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(1+0.02)/(0.0789-0.02)</f>
        <v>-163.2791657</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NPV(0.0789,M3:W3)</f>
        <v>-71.52435028</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NPV(0.0789,M16:W16)</f>
        <v>-70.81702014</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-142.3413704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-2592.34137</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-39.27789955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-163.2791657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