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<sst xmlns="http://schemas.openxmlformats.org/spreadsheetml/2006/main" count="1881" uniqueCount="1621">
  <si>
    <t>ticker</t>
  </si>
  <si>
    <t>PTC</t>
  </si>
  <si>
    <t>nombre</t>
  </si>
  <si>
    <t>PTC INC</t>
  </si>
  <si>
    <t>empresa</t>
  </si>
  <si>
    <t>Software</t>
  </si>
  <si>
    <t>Open</t>
  </si>
  <si>
    <t>Target Price</t>
  </si>
  <si>
    <t>Upside</t>
  </si>
  <si>
    <t>-7.02%</t>
  </si>
  <si>
    <t>Country</t>
  </si>
  <si>
    <t>United States</t>
  </si>
  <si>
    <t>Market Cap</t>
  </si>
  <si>
    <t>Book Value</t>
  </si>
  <si>
    <t>Pe ratio</t>
  </si>
  <si>
    <t>Dividend Ratio</t>
  </si>
  <si>
    <t>No encontrado</t>
  </si>
  <si>
    <t>Net Debt Growth</t>
  </si>
  <si>
    <t>-8.35%</t>
  </si>
  <si>
    <t>Total Assets Growth</t>
  </si>
  <si>
    <t>-5.96%</t>
  </si>
  <si>
    <t>Net Property, Plant and Equipment Growth</t>
  </si>
  <si>
    <t>-2.99%</t>
  </si>
  <si>
    <t>EBITDA Growth</t>
  </si>
  <si>
    <t>214.81%</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</si>
  <si>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</si>
  <si>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</si>
  <si>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</si>
  <si>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</si>
  <si>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</si>
  <si>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</si>
  <si>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</si>
  <si>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</si>
  <si>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</si>
  <si>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</si>
  <si>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</si>
  <si>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</si>
  <si>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</si>
  <si>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</si>
  <si>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</si>
  <si>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</si>
  <si>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</si>
  <si>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</si>
  <si>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</si>
  <si>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</si>
  <si>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</si>
  <si>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</si>
  <si>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</si>
  <si>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</si>
  <si>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</si>
  <si>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</si>
  <si>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</si>
  <si>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</si>
  <si>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</si>
  <si>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</si>
  <si>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</si>
  <si>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</si>
  <si>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</si>
  <si>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</si>
  <si>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</si>
  <si>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</si>
  <si>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</si>
  <si>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</si>
  <si>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</si>
  <si>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</si>
  <si>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</si>
  <si>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</si>
  <si>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</si>
  <si>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</si>
  <si>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</si>
  <si>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</si>
  <si>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</si>
  <si>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</si>
  <si>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</si>
  <si>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</si>
  <si>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</si>
  <si>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</si>
  <si>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</si>
  <si>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</si>
  <si>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</si>
  <si>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</si>
  <si>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</si>
  <si>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</si>
  <si>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</si>
  <si>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</si>
  <si>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</si>
  <si>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</si>
  <si>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</si>
  <si>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</si>
  <si>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</si>
  <si>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</si>
  <si>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</si>
  <si>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</si>
  <si>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</si>
  <si>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</si>
  <si>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</si>
  <si>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</si>
  <si>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</si>
  <si>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</si>
  <si>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</si>
  <si>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</si>
  <si>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</si>
  <si>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</si>
  <si>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</si>
  <si>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</si>
  <si>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</si>
  <si>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</si>
  <si>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</si>
  <si>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</si>
  <si>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</si>
  <si>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</si>
  <si>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</si>
  <si>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</si>
  <si>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</si>
  <si>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</si>
  <si>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7.56</t>
  </si>
  <si>
    <t>7.33</t>
  </si>
  <si>
    <t>7.68</t>
  </si>
  <si>
    <t>7.41</t>
  </si>
  <si>
    <t>10.46</t>
  </si>
  <si>
    <t>12.39</t>
  </si>
  <si>
    <t>17.4</t>
  </si>
  <si>
    <t>19.55</t>
  </si>
  <si>
    <t>22.53</t>
  </si>
  <si>
    <t>26.75</t>
  </si>
  <si>
    <t>Tangible Book Value</t>
  </si>
  <si>
    <t>Tangible Book Value Per Share</t>
  </si>
  <si>
    <t>-4.4</t>
  </si>
  <si>
    <t>-5.54</t>
  </si>
  <si>
    <t>-4.81</t>
  </si>
  <si>
    <t>-4.31</t>
  </si>
  <si>
    <t>-1.79</t>
  </si>
  <si>
    <t>-3.66</t>
  </si>
  <si>
    <t>-4.57</t>
  </si>
  <si>
    <t>-3.87</t>
  </si>
  <si>
    <t>-13.65</t>
  </si>
  <si>
    <t>-9.53</t>
  </si>
  <si>
    <t>Total Debt</t>
  </si>
  <si>
    <t>Net Debt</t>
  </si>
  <si>
    <t>Debt Equivalent of Unfunded Proj. Benefit Obligation</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</si>
  <si>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</si>
  <si>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</si>
  <si>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</si>
  <si>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</si>
  <si>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</si>
  <si>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</si>
  <si>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</si>
  <si>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</si>
  <si>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</si>
  <si>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</si>
  <si>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</si>
  <si>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</si>
  <si>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</si>
  <si>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</si>
  <si>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</si>
  <si>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</si>
  <si>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</si>
  <si>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</si>
  <si>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</si>
  <si>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</si>
  <si>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</si>
  <si>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</si>
  <si>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</si>
  <si>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</si>
  <si>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</si>
  <si>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</si>
  <si>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</si>
  <si>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</si>
  <si>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</si>
  <si>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</si>
  <si>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</si>
  <si>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</si>
  <si>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</si>
  <si>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</si>
  <si>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</si>
  <si>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</si>
  <si>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-0.48</t>
  </si>
  <si>
    <t>0.05</t>
  </si>
  <si>
    <t>0.45</t>
  </si>
  <si>
    <t>-0.23</t>
  </si>
  <si>
    <t>1.13</t>
  </si>
  <si>
    <t>4.08</t>
  </si>
  <si>
    <t>2.67</t>
  </si>
  <si>
    <t>2.07</t>
  </si>
  <si>
    <t>3.14</t>
  </si>
  <si>
    <t>Basic EPS - Continuing Operations</t>
  </si>
  <si>
    <t>Basic Weighted Average Shares Outstanding</t>
  </si>
  <si>
    <t>Net EPS - Diluted</t>
  </si>
  <si>
    <t>0.44</t>
  </si>
  <si>
    <t>1.12</t>
  </si>
  <si>
    <t>4.03</t>
  </si>
  <si>
    <t>2.65</t>
  </si>
  <si>
    <t>2.06</t>
  </si>
  <si>
    <t>3.12</t>
  </si>
  <si>
    <t>Diluted EPS - Continuing Operations</t>
  </si>
  <si>
    <t>Diluted Weighted Average Shares Outstanding</t>
  </si>
  <si>
    <t>Normalized Basic EPS</t>
  </si>
  <si>
    <t>0.94</t>
  </si>
  <si>
    <t>0.07</t>
  </si>
  <si>
    <t>0.02</t>
  </si>
  <si>
    <t>0.18</t>
  </si>
  <si>
    <t>0.4</t>
  </si>
  <si>
    <t>1.05</t>
  </si>
  <si>
    <t>1.82</t>
  </si>
  <si>
    <t>2.55</t>
  </si>
  <si>
    <t>1.87</t>
  </si>
  <si>
    <t>2.47</t>
  </si>
  <si>
    <t>Normalized Diluted EPS</t>
  </si>
  <si>
    <t>0.93</t>
  </si>
  <si>
    <t>1.8</t>
  </si>
  <si>
    <t>2.53</t>
  </si>
  <si>
    <t>1.86</t>
  </si>
  <si>
    <t>2.45</t>
  </si>
  <si>
    <t>American Depositary Receipts Ratio (ADR)</t>
  </si>
  <si>
    <t>EBITDA</t>
  </si>
  <si>
    <t>EBITA</t>
  </si>
  <si>
    <t>EBIT</t>
  </si>
  <si>
    <t>EBITDAR</t>
  </si>
  <si>
    <t>Total Revenues (As Reported)</t>
  </si>
  <si>
    <t>Effective Tax Rate - (Ratio)</t>
  </si>
  <si>
    <t>-79.29</t>
  </si>
  <si>
    <t>18.94</t>
  </si>
  <si>
    <t>543.74</t>
  </si>
  <si>
    <t>-81.42</t>
  </si>
  <si>
    <t>235.27</t>
  </si>
  <si>
    <t>2.98</t>
  </si>
  <si>
    <t>-21.74</t>
  </si>
  <si>
    <t>21.16</t>
  </si>
  <si>
    <t>26.17</t>
  </si>
  <si>
    <t>19.75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</si>
  <si>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</si>
  <si>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</si>
  <si>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</si>
  <si>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</si>
  <si>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</si>
  <si>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</si>
  <si>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</si>
  <si>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</si>
  <si>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</si>
  <si>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</si>
  <si>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</si>
  <si>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</si>
  <si>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</si>
  <si>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</si>
  <si>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</si>
  <si>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</si>
  <si>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</si>
  <si>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</si>
  <si>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</si>
  <si>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</si>
  <si>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</si>
  <si>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</si>
  <si>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</si>
  <si>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</si>
  <si>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5.34</t>
  </si>
  <si>
    <t>1.17</t>
  </si>
  <si>
    <t>1.34</t>
  </si>
  <si>
    <t>2.1</t>
  </si>
  <si>
    <t>2.94</t>
  </si>
  <si>
    <t>5.2</t>
  </si>
  <si>
    <t>6.29</t>
  </si>
  <si>
    <t>6.78</t>
  </si>
  <si>
    <t>5.44</t>
  </si>
  <si>
    <t>5.83</t>
  </si>
  <si>
    <t>Return on Total Capital</t>
  </si>
  <si>
    <t>7.87</t>
  </si>
  <si>
    <t>1.71</t>
  </si>
  <si>
    <t>1.98</t>
  </si>
  <si>
    <t>3.17</t>
  </si>
  <si>
    <t>4.32</t>
  </si>
  <si>
    <t>6.95</t>
  </si>
  <si>
    <t>7.82</t>
  </si>
  <si>
    <t>8.28</t>
  </si>
  <si>
    <t>7.11</t>
  </si>
  <si>
    <t>7.61</t>
  </si>
  <si>
    <t>Return On Equity %</t>
  </si>
  <si>
    <t>5.55</t>
  </si>
  <si>
    <t>-6.4</t>
  </si>
  <si>
    <t>0.72</t>
  </si>
  <si>
    <t>5.91</t>
  </si>
  <si>
    <t>-2.64</t>
  </si>
  <si>
    <t>9.9</t>
  </si>
  <si>
    <t>27.44</t>
  </si>
  <si>
    <t>14.45</t>
  </si>
  <si>
    <t>9.87</t>
  </si>
  <si>
    <t>12.78</t>
  </si>
  <si>
    <t>Return on Common Equity</t>
  </si>
  <si>
    <t>Margin Analysis</t>
  </si>
  <si>
    <t>Gross Profit Margin %</t>
  </si>
  <si>
    <t>73.33</t>
  </si>
  <si>
    <t>71.45</t>
  </si>
  <si>
    <t>71.73</t>
  </si>
  <si>
    <t>73.73</t>
  </si>
  <si>
    <t>74.09</t>
  </si>
  <si>
    <t>77.08</t>
  </si>
  <si>
    <t>79.46</t>
  </si>
  <si>
    <t>80.04</t>
  </si>
  <si>
    <t>78.97</t>
  </si>
  <si>
    <t>80.65</t>
  </si>
  <si>
    <t>SG&amp;A Margin</t>
  </si>
  <si>
    <t>37.32</t>
  </si>
  <si>
    <t>44.68</t>
  </si>
  <si>
    <t>44.36</t>
  </si>
  <si>
    <t>44.74</t>
  </si>
  <si>
    <t>43.19</t>
  </si>
  <si>
    <t>40.26</t>
  </si>
  <si>
    <t>39.29</t>
  </si>
  <si>
    <t>34.91</t>
  </si>
  <si>
    <t>35.47</t>
  </si>
  <si>
    <t>34.27</t>
  </si>
  <si>
    <t>EBITDA Margin %</t>
  </si>
  <si>
    <t>20.19</t>
  </si>
  <si>
    <t>9.18</t>
  </si>
  <si>
    <t>11.78</t>
  </si>
  <si>
    <t>13.01</t>
  </si>
  <si>
    <t>15.38</t>
  </si>
  <si>
    <t>22.8</t>
  </si>
  <si>
    <t>26.67</t>
  </si>
  <si>
    <t>30.33</t>
  </si>
  <si>
    <t>27.78</t>
  </si>
  <si>
    <t>30.42</t>
  </si>
  <si>
    <t>EBITA Margin %</t>
  </si>
  <si>
    <t>17.89</t>
  </si>
  <si>
    <t>6.66</t>
  </si>
  <si>
    <t>9.38</t>
  </si>
  <si>
    <t>11.03</t>
  </si>
  <si>
    <t>13.41</t>
  </si>
  <si>
    <t>21.1</t>
  </si>
  <si>
    <t>25.23</t>
  </si>
  <si>
    <t>28.92</t>
  </si>
  <si>
    <t>26.4</t>
  </si>
  <si>
    <t>29.21</t>
  </si>
  <si>
    <t>EBIT Margin %</t>
  </si>
  <si>
    <t>15.01</t>
  </si>
  <si>
    <t>3.75</t>
  </si>
  <si>
    <t>4.33</t>
  </si>
  <si>
    <t>6.35</t>
  </si>
  <si>
    <t>9.34</t>
  </si>
  <si>
    <t>17.26</t>
  </si>
  <si>
    <t>21.96</t>
  </si>
  <si>
    <t>25.79</t>
  </si>
  <si>
    <t>22.79</t>
  </si>
  <si>
    <t>25.71</t>
  </si>
  <si>
    <t>Income From Continuing Operations Margin %</t>
  </si>
  <si>
    <t>3.79</t>
  </si>
  <si>
    <t>-4.78</t>
  </si>
  <si>
    <t>0.54</t>
  </si>
  <si>
    <t>4.19</t>
  </si>
  <si>
    <t>-2.19</t>
  </si>
  <si>
    <t>8.96</t>
  </si>
  <si>
    <t>26.39</t>
  </si>
  <si>
    <t>16.19</t>
  </si>
  <si>
    <t>11.71</t>
  </si>
  <si>
    <t>16.37</t>
  </si>
  <si>
    <t>Net Income Margin %</t>
  </si>
  <si>
    <t>Net Avail. For Common Margin %</t>
  </si>
  <si>
    <t>Normalized Net Income Margin</t>
  </si>
  <si>
    <t>8.63</t>
  </si>
  <si>
    <t>0.69</t>
  </si>
  <si>
    <t>0.24</t>
  </si>
  <si>
    <t>1.73</t>
  </si>
  <si>
    <t>3.71</t>
  </si>
  <si>
    <t>8.34</t>
  </si>
  <si>
    <t>11.76</t>
  </si>
  <si>
    <t>15.46</t>
  </si>
  <si>
    <t>10.58</t>
  </si>
  <si>
    <t>12.87</t>
  </si>
  <si>
    <t>Levered Free Cash Flow Margin</t>
  </si>
  <si>
    <t>14.77</t>
  </si>
  <si>
    <t>26.91</t>
  </si>
  <si>
    <t>12.48</t>
  </si>
  <si>
    <t>18.22</t>
  </si>
  <si>
    <t>-7.17</t>
  </si>
  <si>
    <t>19.71</t>
  </si>
  <si>
    <t>25.3</t>
  </si>
  <si>
    <t>26.77</t>
  </si>
  <si>
    <t>57.74</t>
  </si>
  <si>
    <t>3.56</t>
  </si>
  <si>
    <t>Unlevered Free Cash Flow Margin</t>
  </si>
  <si>
    <t>15.5</t>
  </si>
  <si>
    <t>28.55</t>
  </si>
  <si>
    <t>14.75</t>
  </si>
  <si>
    <t>20.32</t>
  </si>
  <si>
    <t>-5.02</t>
  </si>
  <si>
    <t>22.21</t>
  </si>
  <si>
    <t>27.05</t>
  </si>
  <si>
    <t>28.52</t>
  </si>
  <si>
    <t>61.6</t>
  </si>
  <si>
    <t>6.82</t>
  </si>
  <si>
    <t>Asset Turnover</t>
  </si>
  <si>
    <t>0.57</t>
  </si>
  <si>
    <t>0.5</t>
  </si>
  <si>
    <t>0.49</t>
  </si>
  <si>
    <t>0.53</t>
  </si>
  <si>
    <t>0.48</t>
  </si>
  <si>
    <t>0.46</t>
  </si>
  <si>
    <t>0.42</t>
  </si>
  <si>
    <t>0.38</t>
  </si>
  <si>
    <t>0.36</t>
  </si>
  <si>
    <t>Fixed Assets Turnover</t>
  </si>
  <si>
    <t>18.88</t>
  </si>
  <si>
    <t>17.24</t>
  </si>
  <si>
    <t>17.81</t>
  </si>
  <si>
    <t>17.22</t>
  </si>
  <si>
    <t>13.49</t>
  </si>
  <si>
    <t>8.17</t>
  </si>
  <si>
    <t>7.17</t>
  </si>
  <si>
    <t>7.92</t>
  </si>
  <si>
    <t>8.98</t>
  </si>
  <si>
    <t>10.45</t>
  </si>
  <si>
    <t>Receivables Turnover (Average Receivables)</t>
  </si>
  <si>
    <t>3.7</t>
  </si>
  <si>
    <t>3.87</t>
  </si>
  <si>
    <t>4.17</t>
  </si>
  <si>
    <t>3.57</t>
  </si>
  <si>
    <t>3.72</t>
  </si>
  <si>
    <t>3.21</t>
  </si>
  <si>
    <t>2.83</t>
  </si>
  <si>
    <t>2.7</t>
  </si>
  <si>
    <t>Short Term Liquidity</t>
  </si>
  <si>
    <t>Current Ratio</t>
  </si>
  <si>
    <t>1.14</t>
  </si>
  <si>
    <t>0.98</t>
  </si>
  <si>
    <t>0.86</t>
  </si>
  <si>
    <t>1.23</t>
  </si>
  <si>
    <t>1.22</t>
  </si>
  <si>
    <t>1.38</t>
  </si>
  <si>
    <t>1.35</t>
  </si>
  <si>
    <t>0.76</t>
  </si>
  <si>
    <t>0.78</t>
  </si>
  <si>
    <t>Quick Ratio</t>
  </si>
  <si>
    <t>0.97</t>
  </si>
  <si>
    <t>0.89</t>
  </si>
  <si>
    <t>0.9</t>
  </si>
  <si>
    <t>0.77</t>
  </si>
  <si>
    <t>1.08</t>
  </si>
  <si>
    <t>1.07</t>
  </si>
  <si>
    <t>0.67</t>
  </si>
  <si>
    <t>Operating Cash Flow to Current Liabilities</t>
  </si>
  <si>
    <t>0.29</t>
  </si>
  <si>
    <t>0.28</t>
  </si>
  <si>
    <t>0.2</t>
  </si>
  <si>
    <t>0.34</t>
  </si>
  <si>
    <t>0.47</t>
  </si>
  <si>
    <t>0.55</t>
  </si>
  <si>
    <t>0.37</t>
  </si>
  <si>
    <t>Days Sales Outstanding (Average Receivables)</t>
  </si>
  <si>
    <t>98.64</t>
  </si>
  <si>
    <t>98.55</t>
  </si>
  <si>
    <t>94.2</t>
  </si>
  <si>
    <t>87.6</t>
  </si>
  <si>
    <t>98.35</t>
  </si>
  <si>
    <t>102.38</t>
  </si>
  <si>
    <t>98.1</t>
  </si>
  <si>
    <t>113.53</t>
  </si>
  <si>
    <t>128.88</t>
  </si>
  <si>
    <t>135.66</t>
  </si>
  <si>
    <t>Average Days Payable Outstanding</t>
  </si>
  <si>
    <t>18.08</t>
  </si>
  <si>
    <t>17.63</t>
  </si>
  <si>
    <t>29.5</t>
  </si>
  <si>
    <t>49.59</t>
  </si>
  <si>
    <t>53.8</t>
  </si>
  <si>
    <t>36.87</t>
  </si>
  <si>
    <t>28.67</t>
  </si>
  <si>
    <t>34.77</t>
  </si>
  <si>
    <t>34.61</t>
  </si>
  <si>
    <t>27.84</t>
  </si>
  <si>
    <t>Long Term Solvency</t>
  </si>
  <si>
    <t>Total Debt/Equity</t>
  </si>
  <si>
    <t>77.67</t>
  </si>
  <si>
    <t>89.97</t>
  </si>
  <si>
    <t>80.46</t>
  </si>
  <si>
    <t>73.55</t>
  </si>
  <si>
    <t>55.67</t>
  </si>
  <si>
    <t>84.85</t>
  </si>
  <si>
    <t>80.86</t>
  </si>
  <si>
    <t>67.08</t>
  </si>
  <si>
    <t>70.56</t>
  </si>
  <si>
    <t>60.05</t>
  </si>
  <si>
    <t>Total Debt / Total Capital</t>
  </si>
  <si>
    <t>43.72</t>
  </si>
  <si>
    <t>47.36</t>
  </si>
  <si>
    <t>44.59</t>
  </si>
  <si>
    <t>42.38</t>
  </si>
  <si>
    <t>35.76</t>
  </si>
  <si>
    <t>45.9</t>
  </si>
  <si>
    <t>44.71</t>
  </si>
  <si>
    <t>40.15</t>
  </si>
  <si>
    <t>41.37</t>
  </si>
  <si>
    <t>37.52</t>
  </si>
  <si>
    <t>LT Debt/Equity</t>
  </si>
  <si>
    <t>71.86</t>
  </si>
  <si>
    <t>82.44</t>
  </si>
  <si>
    <t>79.49</t>
  </si>
  <si>
    <t>66.12</t>
  </si>
  <si>
    <t>69.28</t>
  </si>
  <si>
    <t>43.08</t>
  </si>
  <si>
    <t>Long-Term Debt / Total Capital</t>
  </si>
  <si>
    <t>40.45</t>
  </si>
  <si>
    <t>44.6</t>
  </si>
  <si>
    <t>43.95</t>
  </si>
  <si>
    <t>39.58</t>
  </si>
  <si>
    <t>40.62</t>
  </si>
  <si>
    <t>Total Liabilities / Total Assets</t>
  </si>
  <si>
    <t>61.08</t>
  </si>
  <si>
    <t>64.18</t>
  </si>
  <si>
    <t>62.49</t>
  </si>
  <si>
    <t>62.45</t>
  </si>
  <si>
    <t>54.89</t>
  </si>
  <si>
    <t>57.48</t>
  </si>
  <si>
    <t>54.78</t>
  </si>
  <si>
    <t>51.02</t>
  </si>
  <si>
    <t>57.43</t>
  </si>
  <si>
    <t>49.65</t>
  </si>
  <si>
    <t>EBIT / Interest Expense</t>
  </si>
  <si>
    <t>1.43</t>
  </si>
  <si>
    <t>1.19</t>
  </si>
  <si>
    <t>1.89</t>
  </si>
  <si>
    <t>2.72</t>
  </si>
  <si>
    <t>4.31</t>
  </si>
  <si>
    <t>7.86</t>
  </si>
  <si>
    <t>9.19</t>
  </si>
  <si>
    <t>3.69</t>
  </si>
  <si>
    <t>4.94</t>
  </si>
  <si>
    <t>EBITDA / Interest Expense</t>
  </si>
  <si>
    <t>17.19</t>
  </si>
  <si>
    <t>3.5</t>
  </si>
  <si>
    <t>3.24</t>
  </si>
  <si>
    <t>3.88</t>
  </si>
  <si>
    <t>4.49</t>
  </si>
  <si>
    <t>6.45</t>
  </si>
  <si>
    <t>10.44</t>
  </si>
  <si>
    <t>11.59</t>
  </si>
  <si>
    <t>4.84</t>
  </si>
  <si>
    <t>6.22</t>
  </si>
  <si>
    <t>(EBITDA - Capex) / Interest Expense</t>
  </si>
  <si>
    <t>15.12</t>
  </si>
  <si>
    <t>2.63</t>
  </si>
  <si>
    <t>2.64</t>
  </si>
  <si>
    <t>3.01</t>
  </si>
  <si>
    <t>2.99</t>
  </si>
  <si>
    <t>6.1</t>
  </si>
  <si>
    <t>9.95</t>
  </si>
  <si>
    <t>11.23</t>
  </si>
  <si>
    <t>4.66</t>
  </si>
  <si>
    <t>Total Debt / EBITDA</t>
  </si>
  <si>
    <t>7.24</t>
  </si>
  <si>
    <t>5.19</t>
  </si>
  <si>
    <t>3.98</t>
  </si>
  <si>
    <t>3.46</t>
  </si>
  <si>
    <t>3.13</t>
  </si>
  <si>
    <t>2.59</t>
  </si>
  <si>
    <t>Net Debt / EBITDA</t>
  </si>
  <si>
    <t>1.56</t>
  </si>
  <si>
    <t>4.11</t>
  </si>
  <si>
    <t>2.79</t>
  </si>
  <si>
    <t>2.03</t>
  </si>
  <si>
    <t>1.77</t>
  </si>
  <si>
    <t>2.35</t>
  </si>
  <si>
    <t>2.36</t>
  </si>
  <si>
    <t>2.02</t>
  </si>
  <si>
    <t>2.24</t>
  </si>
  <si>
    <t>Total Debt / (EBITDA - Capex)</t>
  </si>
  <si>
    <t>9.66</t>
  </si>
  <si>
    <t>6.38</t>
  </si>
  <si>
    <t>5.13</t>
  </si>
  <si>
    <t>3.42</t>
  </si>
  <si>
    <t>3.28</t>
  </si>
  <si>
    <t>Net Debt / (EBITDA - Capex)</t>
  </si>
  <si>
    <t>5.48</t>
  </si>
  <si>
    <t>2.61</t>
  </si>
  <si>
    <t>2.66</t>
  </si>
  <si>
    <t>2.49</t>
  </si>
  <si>
    <t>2.48</t>
  </si>
  <si>
    <t>2.08</t>
  </si>
  <si>
    <t>2.28</t>
  </si>
  <si>
    <t>Growth Over Prior Year</t>
  </si>
  <si>
    <t>Total Revenues, 1 Yr. Growth %</t>
  </si>
  <si>
    <t>-7.5</t>
  </si>
  <si>
    <t>-9.14</t>
  </si>
  <si>
    <t>6.68</t>
  </si>
  <si>
    <t>1.11</t>
  </si>
  <si>
    <t>16.15</t>
  </si>
  <si>
    <t>23.91</t>
  </si>
  <si>
    <t>6.98</t>
  </si>
  <si>
    <t>8.47</t>
  </si>
  <si>
    <t>9.6</t>
  </si>
  <si>
    <t>Gross Profit, 1 Yr. Growth %</t>
  </si>
  <si>
    <t>-6.38</t>
  </si>
  <si>
    <t>-11.48</t>
  </si>
  <si>
    <t>9.65</t>
  </si>
  <si>
    <t>1.63</t>
  </si>
  <si>
    <t>20.84</t>
  </si>
  <si>
    <t>27.75</t>
  </si>
  <si>
    <t>7.75</t>
  </si>
  <si>
    <t>7.02</t>
  </si>
  <si>
    <t>11.93</t>
  </si>
  <si>
    <t>EBITDA, 1 Yr. Growth %</t>
  </si>
  <si>
    <t>-14.62</t>
  </si>
  <si>
    <t>-58.69</t>
  </si>
  <si>
    <t>6.09</t>
  </si>
  <si>
    <t>17.73</t>
  </si>
  <si>
    <t>20.52</t>
  </si>
  <si>
    <t>71.96</t>
  </si>
  <si>
    <t>45.27</t>
  </si>
  <si>
    <t>21.64</t>
  </si>
  <si>
    <t>-0.63</t>
  </si>
  <si>
    <t>19.99</t>
  </si>
  <si>
    <t>EBITA, 1 Yr. Growth %</t>
  </si>
  <si>
    <t>-16.76</t>
  </si>
  <si>
    <t>-66.18</t>
  </si>
  <si>
    <t>8.56</t>
  </si>
  <si>
    <t>25.45</t>
  </si>
  <si>
    <t>24.07</t>
  </si>
  <si>
    <t>82.58</t>
  </si>
  <si>
    <t>48.14</t>
  </si>
  <si>
    <t>22.64</t>
  </si>
  <si>
    <t>-0.99</t>
  </si>
  <si>
    <t>21.29</t>
  </si>
  <si>
    <t>EBIT, 1 Yr. Growth %</t>
  </si>
  <si>
    <t>-20.71</t>
  </si>
  <si>
    <t>-77.31</t>
  </si>
  <si>
    <t>17.96</t>
  </si>
  <si>
    <t>56.43</t>
  </si>
  <si>
    <t>50.95</t>
  </si>
  <si>
    <t>114.32</t>
  </si>
  <si>
    <t>57.65</t>
  </si>
  <si>
    <t>25.67</t>
  </si>
  <si>
    <t>-4.16</t>
  </si>
  <si>
    <t>23.66</t>
  </si>
  <si>
    <t>Earnings From Cont. Operations, 1 Yr. Growth %</t>
  </si>
  <si>
    <t>-70.31</t>
  </si>
  <si>
    <t>-214.53</t>
  </si>
  <si>
    <t>-111.46</t>
  </si>
  <si>
    <t>733.26</t>
  </si>
  <si>
    <t>-152.82</t>
  </si>
  <si>
    <t>-575.95</t>
  </si>
  <si>
    <t>264.91</t>
  </si>
  <si>
    <t>-34.35</t>
  </si>
  <si>
    <t>-21.57</t>
  </si>
  <si>
    <t>53.27</t>
  </si>
  <si>
    <t>Net Income, 1 Yr. Growth %</t>
  </si>
  <si>
    <t>Normalized Net Income, 1 Yr. Growth %</t>
  </si>
  <si>
    <t>-23.7</t>
  </si>
  <si>
    <t>-92.74</t>
  </si>
  <si>
    <t>-64.74</t>
  </si>
  <si>
    <t>673.67</t>
  </si>
  <si>
    <t>117.12</t>
  </si>
  <si>
    <t>161.05</t>
  </si>
  <si>
    <t>74.86</t>
  </si>
  <si>
    <t>40.64</t>
  </si>
  <si>
    <t>-26.25</t>
  </si>
  <si>
    <t>33.31</t>
  </si>
  <si>
    <t>Diluted EPS Before Extra, 1 Yr. Growth %</t>
  </si>
  <si>
    <t>-69.4</t>
  </si>
  <si>
    <t>-217.07</t>
  </si>
  <si>
    <t>-110.42</t>
  </si>
  <si>
    <t>-153.01</t>
  </si>
  <si>
    <t>-580.16</t>
  </si>
  <si>
    <t>259.82</t>
  </si>
  <si>
    <t>-34.24</t>
  </si>
  <si>
    <t>-22.26</t>
  </si>
  <si>
    <t>51.46</t>
  </si>
  <si>
    <t>Accounts Receivable, 1 Yr. Growth %</t>
  </si>
  <si>
    <t>-7.19</t>
  </si>
  <si>
    <t>-11.92</t>
  </si>
  <si>
    <t>8.88</t>
  </si>
  <si>
    <t>-9.68</t>
  </si>
  <si>
    <t>39.2</t>
  </si>
  <si>
    <t>7.2</t>
  </si>
  <si>
    <t>30.12</t>
  </si>
  <si>
    <t>18.97</t>
  </si>
  <si>
    <t>26.63</t>
  </si>
  <si>
    <t>Net Property, Plant and Equip., 1 Yr. Growth %</t>
  </si>
  <si>
    <t>-5.23</t>
  </si>
  <si>
    <t>30.91</t>
  </si>
  <si>
    <t>138.25</t>
  </si>
  <si>
    <t>-6.61</t>
  </si>
  <si>
    <t>-1.89</t>
  </si>
  <si>
    <t>-9.9</t>
  </si>
  <si>
    <t>Total Assets, 1 Yr. Growth %</t>
  </si>
  <si>
    <t>6.44</t>
  </si>
  <si>
    <t>0.62</t>
  </si>
  <si>
    <t>-1.33</t>
  </si>
  <si>
    <t>14.41</t>
  </si>
  <si>
    <t>26.95</t>
  </si>
  <si>
    <t>33.25</t>
  </si>
  <si>
    <t>3.99</t>
  </si>
  <si>
    <t>34.17</t>
  </si>
  <si>
    <t>1.51</t>
  </si>
  <si>
    <t>Tangible Book Value, 1 Yr. Growth %</t>
  </si>
  <si>
    <t>27.45</t>
  </si>
  <si>
    <t>-12.9</t>
  </si>
  <si>
    <t>-8.5</t>
  </si>
  <si>
    <t>-59.43</t>
  </si>
  <si>
    <t>106.23</t>
  </si>
  <si>
    <t>25.89</t>
  </si>
  <si>
    <t>-15.05</t>
  </si>
  <si>
    <t>268.46</t>
  </si>
  <si>
    <t>-29.43</t>
  </si>
  <si>
    <t>Common Equity, 1 Yr. Growth %</t>
  </si>
  <si>
    <t>0.74</t>
  </si>
  <si>
    <t>-2.04</t>
  </si>
  <si>
    <t>5.08</t>
  </si>
  <si>
    <t>-1.23</t>
  </si>
  <si>
    <t>37.44</t>
  </si>
  <si>
    <t>19.65</t>
  </si>
  <si>
    <t>41.73</t>
  </si>
  <si>
    <t>12.64</t>
  </si>
  <si>
    <t>16.6</t>
  </si>
  <si>
    <t>20.06</t>
  </si>
  <si>
    <t>Cash From Operations, 1 Yr. Growth %</t>
  </si>
  <si>
    <t>-40.93</t>
  </si>
  <si>
    <t>1.81</t>
  </si>
  <si>
    <t>-26.52</t>
  </si>
  <si>
    <t>83.25</t>
  </si>
  <si>
    <t>15.09</t>
  </si>
  <si>
    <t>18.04</t>
  </si>
  <si>
    <t>40.32</t>
  </si>
  <si>
    <t>22.77</t>
  </si>
  <si>
    <t>Capital Expenditures, 1 Yr. Growth %</t>
  </si>
  <si>
    <t>21.18</t>
  </si>
  <si>
    <t>-14.49</t>
  </si>
  <si>
    <t>-2.84</t>
  </si>
  <si>
    <t>41.65</t>
  </si>
  <si>
    <t>78.72</t>
  </si>
  <si>
    <t>-68.65</t>
  </si>
  <si>
    <t>22.37</t>
  </si>
  <si>
    <t>-21.11</t>
  </si>
  <si>
    <t>22.15</t>
  </si>
  <si>
    <t>-39.62</t>
  </si>
  <si>
    <t>Levered Free Cash Flow, 1 Yr. Growth %</t>
  </si>
  <si>
    <t>-44.53</t>
  </si>
  <si>
    <t>65.57</t>
  </si>
  <si>
    <t>-52.69</t>
  </si>
  <si>
    <t>55.81</t>
  </si>
  <si>
    <t>-139.9</t>
  </si>
  <si>
    <t>-419.85</t>
  </si>
  <si>
    <t>59.45</t>
  </si>
  <si>
    <t>36.31</t>
  </si>
  <si>
    <t>133.97</t>
  </si>
  <si>
    <t>-93.24</t>
  </si>
  <si>
    <t>Unlevered Free Cash Flow, 1 Yr. Growth %</t>
  </si>
  <si>
    <t>-42.64</t>
  </si>
  <si>
    <t>67.33</t>
  </si>
  <si>
    <t>-47.26</t>
  </si>
  <si>
    <t>46.93</t>
  </si>
  <si>
    <t>-125.07</t>
  </si>
  <si>
    <t>-614.51</t>
  </si>
  <si>
    <t>51.19</t>
  </si>
  <si>
    <t>34.1</t>
  </si>
  <si>
    <t>134.25</t>
  </si>
  <si>
    <t>-87.87</t>
  </si>
  <si>
    <t>Compound Annual Growth Rate Over Two Years</t>
  </si>
  <si>
    <t>Total Revenues, 2 Yr. CAGR %</t>
  </si>
  <si>
    <t>-1.49</t>
  </si>
  <si>
    <t>-8.32</t>
  </si>
  <si>
    <t>-3.7</t>
  </si>
  <si>
    <t>4.35</t>
  </si>
  <si>
    <t>3.86</t>
  </si>
  <si>
    <t>8.37</t>
  </si>
  <si>
    <t>19.97</t>
  </si>
  <si>
    <t>15.14</t>
  </si>
  <si>
    <t>7.72</t>
  </si>
  <si>
    <t>9.03</t>
  </si>
  <si>
    <t>Gross Profit, 2 Yr. CAGR %</t>
  </si>
  <si>
    <t>0</t>
  </si>
  <si>
    <t>-8.97</t>
  </si>
  <si>
    <t>-4.76</t>
  </si>
  <si>
    <t>5.52</t>
  </si>
  <si>
    <t>10.82</t>
  </si>
  <si>
    <t>24.25</t>
  </si>
  <si>
    <t>17.32</t>
  </si>
  <si>
    <t>7.39</t>
  </si>
  <si>
    <t>9.45</t>
  </si>
  <si>
    <t>EBITDA, 2 Yr. CAGR %</t>
  </si>
  <si>
    <t>-40.61</t>
  </si>
  <si>
    <t>-29.1</t>
  </si>
  <si>
    <t>18.68</t>
  </si>
  <si>
    <t>44.11</t>
  </si>
  <si>
    <t>57.89</t>
  </si>
  <si>
    <t>32.93</t>
  </si>
  <si>
    <t>9.94</t>
  </si>
  <si>
    <t>9.2</t>
  </si>
  <si>
    <t>EBITA, 2 Yr. CAGR %</t>
  </si>
  <si>
    <t>1.99</t>
  </si>
  <si>
    <t>-46.94</t>
  </si>
  <si>
    <t>-33.11</t>
  </si>
  <si>
    <t>16.7</t>
  </si>
  <si>
    <t>24.22</t>
  </si>
  <si>
    <t>50.68</t>
  </si>
  <si>
    <t>64.46</t>
  </si>
  <si>
    <t>34.79</t>
  </si>
  <si>
    <t>10.19</t>
  </si>
  <si>
    <t>9.58</t>
  </si>
  <si>
    <t>EBIT, 2 Yr. CAGR %</t>
  </si>
  <si>
    <t>-0.25</t>
  </si>
  <si>
    <t>-57.59</t>
  </si>
  <si>
    <t>-48.27</t>
  </si>
  <si>
    <t>35.84</t>
  </si>
  <si>
    <t>52.52</t>
  </si>
  <si>
    <t>80.21</t>
  </si>
  <si>
    <t>83.82</t>
  </si>
  <si>
    <t>40.75</t>
  </si>
  <si>
    <t>9.75</t>
  </si>
  <si>
    <t>8.87</t>
  </si>
  <si>
    <t>Earnings From Cont. Operations, 2 Yr. CAGR %</t>
  </si>
  <si>
    <t>-42.49</t>
  </si>
  <si>
    <t>-41.69</t>
  </si>
  <si>
    <t>-63.78</t>
  </si>
  <si>
    <t>-2.3</t>
  </si>
  <si>
    <t>109.79</t>
  </si>
  <si>
    <t>58.56</t>
  </si>
  <si>
    <t>316.75</t>
  </si>
  <si>
    <t>54.77</t>
  </si>
  <si>
    <t>-28.25</t>
  </si>
  <si>
    <t>9.64</t>
  </si>
  <si>
    <t>Net Income, 2 Yr. CAGR %</t>
  </si>
  <si>
    <t>Normalized Net Income, 2 Yr. CAGR %</t>
  </si>
  <si>
    <t>-2.57</t>
  </si>
  <si>
    <t>-76.47</t>
  </si>
  <si>
    <t>65.16</t>
  </si>
  <si>
    <t>309.85</t>
  </si>
  <si>
    <t>143.08</t>
  </si>
  <si>
    <t>113.65</t>
  </si>
  <si>
    <t>57.02</t>
  </si>
  <si>
    <t>2.16</t>
  </si>
  <si>
    <t>2.38</t>
  </si>
  <si>
    <t>Diluted EPS Before Extra, 2 Yr. CAGR %</t>
  </si>
  <si>
    <t>-41.3</t>
  </si>
  <si>
    <t>-40.15</t>
  </si>
  <si>
    <t>-65.08</t>
  </si>
  <si>
    <t>-4.26</t>
  </si>
  <si>
    <t>115.99</t>
  </si>
  <si>
    <t>59.54</t>
  </si>
  <si>
    <t>315.66</t>
  </si>
  <si>
    <t>53.82</t>
  </si>
  <si>
    <t>-28.5</t>
  </si>
  <si>
    <t>8.51</t>
  </si>
  <si>
    <t>Accounts Receivable, 2 Yr. CAGR %</t>
  </si>
  <si>
    <t>-1.66</t>
  </si>
  <si>
    <t>-9.59</t>
  </si>
  <si>
    <t>-2.07</t>
  </si>
  <si>
    <t>-0.83</t>
  </si>
  <si>
    <t>12.13</t>
  </si>
  <si>
    <t>18.1</t>
  </si>
  <si>
    <t>24.42</t>
  </si>
  <si>
    <t>22.74</t>
  </si>
  <si>
    <t>15.81</t>
  </si>
  <si>
    <t>Net Property, Plant and Equip., 2 Yr. CAGR %</t>
  </si>
  <si>
    <t>0.39</t>
  </si>
  <si>
    <t>-0.5</t>
  </si>
  <si>
    <t>-1.21</t>
  </si>
  <si>
    <t>28.81</t>
  </si>
  <si>
    <t>76.61</t>
  </si>
  <si>
    <t>54.7</t>
  </si>
  <si>
    <t>-3.14</t>
  </si>
  <si>
    <t>-4.28</t>
  </si>
  <si>
    <t>-5.98</t>
  </si>
  <si>
    <t>Total Assets, 2 Yr. CAGR %</t>
  </si>
  <si>
    <t>9.92</t>
  </si>
  <si>
    <t>3.4</t>
  </si>
  <si>
    <t>3.35</t>
  </si>
  <si>
    <t>-0.36</t>
  </si>
  <si>
    <t>6.25</t>
  </si>
  <si>
    <t>30.06</t>
  </si>
  <si>
    <t>17.71</t>
  </si>
  <si>
    <t>18.12</t>
  </si>
  <si>
    <t>Tangible Book Value, 2 Yr. CAGR %</t>
  </si>
  <si>
    <t>107.89</t>
  </si>
  <si>
    <t>13.42</t>
  </si>
  <si>
    <t>5.36</t>
  </si>
  <si>
    <t>-10.72</t>
  </si>
  <si>
    <t>-39.07</t>
  </si>
  <si>
    <t>-8.53</t>
  </si>
  <si>
    <t>61.13</t>
  </si>
  <si>
    <t>3.41</t>
  </si>
  <si>
    <t>74.11</t>
  </si>
  <si>
    <t>61.25</t>
  </si>
  <si>
    <t>Common Equity, 2 Yr. CAGR %</t>
  </si>
  <si>
    <t>-3.64</t>
  </si>
  <si>
    <t>-0.66</t>
  </si>
  <si>
    <t>1.46</t>
  </si>
  <si>
    <t>1.88</t>
  </si>
  <si>
    <t>16.51</t>
  </si>
  <si>
    <t>28.24</t>
  </si>
  <si>
    <t>30.23</t>
  </si>
  <si>
    <t>26.35</t>
  </si>
  <si>
    <t>14.6</t>
  </si>
  <si>
    <t>18.32</t>
  </si>
  <si>
    <t>Cash From Operations, 2 Yr. CAGR %</t>
  </si>
  <si>
    <t>-10.52</t>
  </si>
  <si>
    <t>-22.45</t>
  </si>
  <si>
    <t>-13.51</t>
  </si>
  <si>
    <t>16.29</t>
  </si>
  <si>
    <t>45.22</t>
  </si>
  <si>
    <t>-2.85</t>
  </si>
  <si>
    <t>13.73</t>
  </si>
  <si>
    <t>36.45</t>
  </si>
  <si>
    <t>28.7</t>
  </si>
  <si>
    <t>31.26</t>
  </si>
  <si>
    <t>Capital Expenditures, 2 Yr. CAGR %</t>
  </si>
  <si>
    <t>2.19</t>
  </si>
  <si>
    <t>1.79</t>
  </si>
  <si>
    <t>-8.85</t>
  </si>
  <si>
    <t>17.31</t>
  </si>
  <si>
    <t>59.11</t>
  </si>
  <si>
    <t>-25.14</t>
  </si>
  <si>
    <t>-38.06</t>
  </si>
  <si>
    <t>-1.75</t>
  </si>
  <si>
    <t>-1.84</t>
  </si>
  <si>
    <t>-14.12</t>
  </si>
  <si>
    <t>Levered Free Cash Flow, 2 Yr. CAGR %</t>
  </si>
  <si>
    <t>-3.89</t>
  </si>
  <si>
    <t>-11.49</t>
  </si>
  <si>
    <t>-14.14</t>
  </si>
  <si>
    <t>-21.28</t>
  </si>
  <si>
    <t>12.93</t>
  </si>
  <si>
    <t>125.55</t>
  </si>
  <si>
    <t>34.34</t>
  </si>
  <si>
    <t>78.58</t>
  </si>
  <si>
    <t>-60.22</t>
  </si>
  <si>
    <t>Unlevered Free Cash Flow, 2 Yr. CAGR %</t>
  </si>
  <si>
    <t>-2.58</t>
  </si>
  <si>
    <t>-2.03</t>
  </si>
  <si>
    <t>-6.06</t>
  </si>
  <si>
    <t>-11.97</t>
  </si>
  <si>
    <t>-39.39</t>
  </si>
  <si>
    <t>13.51</t>
  </si>
  <si>
    <t>178.61</t>
  </si>
  <si>
    <t>30.61</t>
  </si>
  <si>
    <t>77.23</t>
  </si>
  <si>
    <t>-46.69</t>
  </si>
  <si>
    <t>Compound Annual Growth Rate Over Three Years</t>
  </si>
  <si>
    <t>Total Revenues, 3 Yr. CAGR %</t>
  </si>
  <si>
    <t>-0.01</t>
  </si>
  <si>
    <t>-4.11</t>
  </si>
  <si>
    <t>-4.98</t>
  </si>
  <si>
    <t>3.26</t>
  </si>
  <si>
    <t>7.8</t>
  </si>
  <si>
    <t>13.32</t>
  </si>
  <si>
    <t>15.47</t>
  </si>
  <si>
    <t>8.35</t>
  </si>
  <si>
    <t>Gross Profit, 3 Yr. CAGR %</t>
  </si>
  <si>
    <t>-3.98</t>
  </si>
  <si>
    <t>-5.3</t>
  </si>
  <si>
    <t>-0.18</t>
  </si>
  <si>
    <t>4.51</t>
  </si>
  <si>
    <t>10.4</t>
  </si>
  <si>
    <t>16.2</t>
  </si>
  <si>
    <t>18.49</t>
  </si>
  <si>
    <t>13.78</t>
  </si>
  <si>
    <t>EBITDA, 3 Yr. CAGR %</t>
  </si>
  <si>
    <t>6.9</t>
  </si>
  <si>
    <t>-24.92</t>
  </si>
  <si>
    <t>-22.69</t>
  </si>
  <si>
    <t>-16.04</t>
  </si>
  <si>
    <t>14.32</t>
  </si>
  <si>
    <t>44.39</t>
  </si>
  <si>
    <t>20.65</t>
  </si>
  <si>
    <t>13.19</t>
  </si>
  <si>
    <t>EBITA, 3 Yr. CAGR %</t>
  </si>
  <si>
    <t>8.23</t>
  </si>
  <si>
    <t>-29.41</t>
  </si>
  <si>
    <t>-26.04</t>
  </si>
  <si>
    <t>-17.51</t>
  </si>
  <si>
    <t>18.75</t>
  </si>
  <si>
    <t>41.28</t>
  </si>
  <si>
    <t>49.83</t>
  </si>
  <si>
    <t>49.14</t>
  </si>
  <si>
    <t>21.61</t>
  </si>
  <si>
    <t>13.77</t>
  </si>
  <si>
    <t>EBIT, 3 Yr. CAGR %</t>
  </si>
  <si>
    <t>6.32</t>
  </si>
  <si>
    <t>-39.11</t>
  </si>
  <si>
    <t>-40.35</t>
  </si>
  <si>
    <t>-25.19</t>
  </si>
  <si>
    <t>39.97</t>
  </si>
  <si>
    <t>70.92</t>
  </si>
  <si>
    <t>72.35</t>
  </si>
  <si>
    <t>61.93</t>
  </si>
  <si>
    <t>23.83</t>
  </si>
  <si>
    <t>14.2</t>
  </si>
  <si>
    <t>Earnings From Cont. Operations, 3 Yr. CAGR %</t>
  </si>
  <si>
    <t>10.34</t>
  </si>
  <si>
    <t>-27.64</t>
  </si>
  <si>
    <t>-66.1</t>
  </si>
  <si>
    <t>-20.41</t>
  </si>
  <si>
    <t>175.66</t>
  </si>
  <si>
    <t>109.34</t>
  </si>
  <si>
    <t>125.07</t>
  </si>
  <si>
    <t>23.39</t>
  </si>
  <si>
    <t>-7.59</t>
  </si>
  <si>
    <t>Net Income, 3 Yr. CAGR %</t>
  </si>
  <si>
    <t>Normalized Net Income, 3 Yr. CAGR %</t>
  </si>
  <si>
    <t>5.07</t>
  </si>
  <si>
    <t>-59.01</t>
  </si>
  <si>
    <t>-73.07</t>
  </si>
  <si>
    <t>-41.72</t>
  </si>
  <si>
    <t>80.93</t>
  </si>
  <si>
    <t>252.64</t>
  </si>
  <si>
    <t>117.8</t>
  </si>
  <si>
    <t>85.86</t>
  </si>
  <si>
    <t>22.31</t>
  </si>
  <si>
    <t>11.64</t>
  </si>
  <si>
    <t>Diluted EPS Before Extra, 3 Yr. CAGR %</t>
  </si>
  <si>
    <t>10.97</t>
  </si>
  <si>
    <t>-26.11</t>
  </si>
  <si>
    <t>-66.58</t>
  </si>
  <si>
    <t>-21.38</t>
  </si>
  <si>
    <t>181.89</t>
  </si>
  <si>
    <t>109.23</t>
  </si>
  <si>
    <t>124.8</t>
  </si>
  <si>
    <t>22.52</t>
  </si>
  <si>
    <t>-8.18</t>
  </si>
  <si>
    <t>Accounts Receivable, 3 Yr. CAGR %</t>
  </si>
  <si>
    <t>-0.15</t>
  </si>
  <si>
    <t>-5.21</t>
  </si>
  <si>
    <t>-3.81</t>
  </si>
  <si>
    <t>-4.67</t>
  </si>
  <si>
    <t>11.04</t>
  </si>
  <si>
    <t>24.75</t>
  </si>
  <si>
    <t>18.39</t>
  </si>
  <si>
    <t>25.15</t>
  </si>
  <si>
    <t>16.85</t>
  </si>
  <si>
    <t>Net Property, Plant and Equip., 3 Yr. CAGR %</t>
  </si>
  <si>
    <t>0.88</t>
  </si>
  <si>
    <t>1.25</t>
  </si>
  <si>
    <t>-2.1</t>
  </si>
  <si>
    <t>7.35</t>
  </si>
  <si>
    <t>58.12</t>
  </si>
  <si>
    <t>46.33</t>
  </si>
  <si>
    <t>30.75</t>
  </si>
  <si>
    <t>-2.73</t>
  </si>
  <si>
    <t>-6.19</t>
  </si>
  <si>
    <t>Total Assets, 3 Yr. CAGR %</t>
  </si>
  <si>
    <t>8.75</t>
  </si>
  <si>
    <t>2.37</t>
  </si>
  <si>
    <t>4.34</t>
  </si>
  <si>
    <t>12.74</t>
  </si>
  <si>
    <t>24.62</t>
  </si>
  <si>
    <t>20.72</t>
  </si>
  <si>
    <t>22.96</t>
  </si>
  <si>
    <t>12.3</t>
  </si>
  <si>
    <t>Tangible Book Value, 3 Yr. CAGR %</t>
  </si>
  <si>
    <t>686.77</t>
  </si>
  <si>
    <t>76.6</t>
  </si>
  <si>
    <t>0.52</t>
  </si>
  <si>
    <t>-31.36</t>
  </si>
  <si>
    <t>-8.52</t>
  </si>
  <si>
    <t>1.75</t>
  </si>
  <si>
    <t>30.17</t>
  </si>
  <si>
    <t>56.28</t>
  </si>
  <si>
    <t>28.85</t>
  </si>
  <si>
    <t>Common Equity, 3 Yr. CAGR %</t>
  </si>
  <si>
    <t>2.56</t>
  </si>
  <si>
    <t>-3.11</t>
  </si>
  <si>
    <t>0.56</t>
  </si>
  <si>
    <t>12.57</t>
  </si>
  <si>
    <t>17.55</t>
  </si>
  <si>
    <t>32.59</t>
  </si>
  <si>
    <t>24.08</t>
  </si>
  <si>
    <t>23.01</t>
  </si>
  <si>
    <t>16.39</t>
  </si>
  <si>
    <t>Cash From Operations, 3 Yr. CAGR %</t>
  </si>
  <si>
    <t>-6.2</t>
  </si>
  <si>
    <t>-6.58</t>
  </si>
  <si>
    <t>-23.83</t>
  </si>
  <si>
    <t>11.27</t>
  </si>
  <si>
    <t>15.88</t>
  </si>
  <si>
    <t>20.03</t>
  </si>
  <si>
    <t>14.18</t>
  </si>
  <si>
    <t>15.15</t>
  </si>
  <si>
    <t>37.73</t>
  </si>
  <si>
    <t>26.69</t>
  </si>
  <si>
    <t>Capital Expenditures, 3 Yr. CAGR %</t>
  </si>
  <si>
    <t>-0.84</t>
  </si>
  <si>
    <t>0.22</t>
  </si>
  <si>
    <t>5.57</t>
  </si>
  <si>
    <t>34.98</t>
  </si>
  <si>
    <t>-7.41</t>
  </si>
  <si>
    <t>-11.82</t>
  </si>
  <si>
    <t>-32.86</t>
  </si>
  <si>
    <t>5.65</t>
  </si>
  <si>
    <t>-16.52</t>
  </si>
  <si>
    <t>Levered Free Cash Flow, 3 Yr. CAGR %</t>
  </si>
  <si>
    <t>-6.26</t>
  </si>
  <si>
    <t>15.21</t>
  </si>
  <si>
    <t>-24.26</t>
  </si>
  <si>
    <t>6.87</t>
  </si>
  <si>
    <t>-33.57</t>
  </si>
  <si>
    <t>25.56</t>
  </si>
  <si>
    <t>26.58</t>
  </si>
  <si>
    <t>79.24</t>
  </si>
  <si>
    <t>61.63</t>
  </si>
  <si>
    <t>-40.02</t>
  </si>
  <si>
    <t>Unlevered Free Cash Flow, 3 Yr. CAGR %</t>
  </si>
  <si>
    <t>-5.15</t>
  </si>
  <si>
    <t>16.67</t>
  </si>
  <si>
    <t>-20.31</t>
  </si>
  <si>
    <t>9.04</t>
  </si>
  <si>
    <t>-42.14</t>
  </si>
  <si>
    <t>23.57</t>
  </si>
  <si>
    <t>24.8</t>
  </si>
  <si>
    <t>106.12</t>
  </si>
  <si>
    <t>58.68</t>
  </si>
  <si>
    <t>-27.5</t>
  </si>
  <si>
    <t>Compound Annual Growth Rate Over Five Years</t>
  </si>
  <si>
    <t>Total Revenues, 5 Yr. CAGR %</t>
  </si>
  <si>
    <t>4.44</t>
  </si>
  <si>
    <t>-0.46</t>
  </si>
  <si>
    <t>-1.5</t>
  </si>
  <si>
    <t>-0.81</t>
  </si>
  <si>
    <t>-1.54</t>
  </si>
  <si>
    <t>3.05</t>
  </si>
  <si>
    <t>10.68</t>
  </si>
  <si>
    <t>11.05</t>
  </si>
  <si>
    <t>12.85</t>
  </si>
  <si>
    <t>Gross Profit, 5 Yr. CAGR %</t>
  </si>
  <si>
    <t>5.56</t>
  </si>
  <si>
    <t>0.12</t>
  </si>
  <si>
    <t>-1.12</t>
  </si>
  <si>
    <t>-0.11</t>
  </si>
  <si>
    <t>-1.1</t>
  </si>
  <si>
    <t>13.12</t>
  </si>
  <si>
    <t>12.59</t>
  </si>
  <si>
    <t>14.79</t>
  </si>
  <si>
    <t>EBITDA, 5 Yr. CAGR %</t>
  </si>
  <si>
    <t>16.41</t>
  </si>
  <si>
    <t>-9.44</t>
  </si>
  <si>
    <t>-7.94</t>
  </si>
  <si>
    <t>-8.17</t>
  </si>
  <si>
    <t>-8.24</t>
  </si>
  <si>
    <t>30.1</t>
  </si>
  <si>
    <t>33.72</t>
  </si>
  <si>
    <t>29.48</t>
  </si>
  <si>
    <t>29.31</t>
  </si>
  <si>
    <t>EBITA, 5 Yr. CAGR %</t>
  </si>
  <si>
    <t>19.98</t>
  </si>
  <si>
    <t>-11.91</t>
  </si>
  <si>
    <t>-9.23</t>
  </si>
  <si>
    <t>-8.7</t>
  </si>
  <si>
    <t>4.76</t>
  </si>
  <si>
    <t>35.3</t>
  </si>
  <si>
    <t>38.65</t>
  </si>
  <si>
    <t>32.5</t>
  </si>
  <si>
    <t>31.84</t>
  </si>
  <si>
    <t>EBIT, 5 Yr. CAGR %</t>
  </si>
  <si>
    <t>20.31</t>
  </si>
  <si>
    <t>-19.3</t>
  </si>
  <si>
    <t>-20.3</t>
  </si>
  <si>
    <t>-16.07</t>
  </si>
  <si>
    <t>-13.18</t>
  </si>
  <si>
    <t>5.96</t>
  </si>
  <si>
    <t>56.14</t>
  </si>
  <si>
    <t>58.14</t>
  </si>
  <si>
    <t>43.88</t>
  </si>
  <si>
    <t>38.15</t>
  </si>
  <si>
    <t>Earnings From Cont. Operations, 5 Yr. CAGR %</t>
  </si>
  <si>
    <t>14.31</t>
  </si>
  <si>
    <t>-8.61</t>
  </si>
  <si>
    <t>-29.33</t>
  </si>
  <si>
    <t>-18.41</t>
  </si>
  <si>
    <t>-29.72</t>
  </si>
  <si>
    <t>22.41</t>
  </si>
  <si>
    <t>54.34</t>
  </si>
  <si>
    <t>118.83</t>
  </si>
  <si>
    <t>36.41</t>
  </si>
  <si>
    <t>68.8</t>
  </si>
  <si>
    <t>Net Income, 5 Yr. CAGR %</t>
  </si>
  <si>
    <t>Normalized Net Income, 5 Yr. CAGR %</t>
  </si>
  <si>
    <t>18.85</t>
  </si>
  <si>
    <t>-35.46</t>
  </si>
  <si>
    <t>-50.51</t>
  </si>
  <si>
    <t>-28.42</t>
  </si>
  <si>
    <t>-19.99</t>
  </si>
  <si>
    <t>2.33</t>
  </si>
  <si>
    <t>93.37</t>
  </si>
  <si>
    <t>155.01</t>
  </si>
  <si>
    <t>60.9</t>
  </si>
  <si>
    <t>44.73</t>
  </si>
  <si>
    <t>Diluted EPS Before Extra, 5 Yr. CAGR %</t>
  </si>
  <si>
    <t>15.44</t>
  </si>
  <si>
    <t>-7.53</t>
  </si>
  <si>
    <t>-30.12</t>
  </si>
  <si>
    <t>-18.04</t>
  </si>
  <si>
    <t>-29.51</t>
  </si>
  <si>
    <t>22.26</t>
  </si>
  <si>
    <t>53.04</t>
  </si>
  <si>
    <t>121.24</t>
  </si>
  <si>
    <t>36.17</t>
  </si>
  <si>
    <t>67.98</t>
  </si>
  <si>
    <t>Accounts Receivable, 5 Yr. CAGR %</t>
  </si>
  <si>
    <t>5.82</t>
  </si>
  <si>
    <t>-0.92</t>
  </si>
  <si>
    <t>-3.48</t>
  </si>
  <si>
    <t>5.27</t>
  </si>
  <si>
    <t>13.81</t>
  </si>
  <si>
    <t>15.85</t>
  </si>
  <si>
    <t>23.94</t>
  </si>
  <si>
    <t>17.35</t>
  </si>
  <si>
    <t>Net Property, Plant and Equip., 5 Yr. CAGR %</t>
  </si>
  <si>
    <t>1.41</t>
  </si>
  <si>
    <t>0.04</t>
  </si>
  <si>
    <t>9.26</t>
  </si>
  <si>
    <t>30.35</t>
  </si>
  <si>
    <t>29.97</t>
  </si>
  <si>
    <t>23.48</t>
  </si>
  <si>
    <t>14.59</t>
  </si>
  <si>
    <t>Total Assets, 5 Yr. CAGR %</t>
  </si>
  <si>
    <t>11.07</t>
  </si>
  <si>
    <t>7.62</t>
  </si>
  <si>
    <t>5.67</t>
  </si>
  <si>
    <t>4.95</t>
  </si>
  <si>
    <t>3.91</t>
  </si>
  <si>
    <t>8.89</t>
  </si>
  <si>
    <t>13.95</t>
  </si>
  <si>
    <t>14.71</t>
  </si>
  <si>
    <t>21.98</t>
  </si>
  <si>
    <t>19.09</t>
  </si>
  <si>
    <t>Tangible Book Value, 5 Yr. CAGR %</t>
  </si>
  <si>
    <t>20.02</t>
  </si>
  <si>
    <t>118.77</t>
  </si>
  <si>
    <t>252.03</t>
  </si>
  <si>
    <t>34.43</t>
  </si>
  <si>
    <t>-16.09</t>
  </si>
  <si>
    <t>-3.2</t>
  </si>
  <si>
    <t>-3.44</t>
  </si>
  <si>
    <t>-3.92</t>
  </si>
  <si>
    <t>26.14</t>
  </si>
  <si>
    <t>40.91</t>
  </si>
  <si>
    <t>Common Equity, 5 Yr. CAGR %</t>
  </si>
  <si>
    <t>2.85</t>
  </si>
  <si>
    <t>2.12</t>
  </si>
  <si>
    <t>-1.15</t>
  </si>
  <si>
    <t>7.08</t>
  </si>
  <si>
    <t>10.83</t>
  </si>
  <si>
    <t>19.32</t>
  </si>
  <si>
    <t>20.99</t>
  </si>
  <si>
    <t>25.08</t>
  </si>
  <si>
    <t>21.74</t>
  </si>
  <si>
    <t>Cash From Operations, 5 Yr. CAGR %</t>
  </si>
  <si>
    <t>2.81</t>
  </si>
  <si>
    <t>18.41</t>
  </si>
  <si>
    <t>-9.19</t>
  </si>
  <si>
    <t>-1.31</t>
  </si>
  <si>
    <t>5.38</t>
  </si>
  <si>
    <t>19.78</t>
  </si>
  <si>
    <t>21.34</t>
  </si>
  <si>
    <t>Capital Expenditures, 5 Yr. CAGR %</t>
  </si>
  <si>
    <t>2.76</t>
  </si>
  <si>
    <t>-1.2</t>
  </si>
  <si>
    <t>-4.13</t>
  </si>
  <si>
    <t>4.21</t>
  </si>
  <si>
    <t>20.57</t>
  </si>
  <si>
    <t>-7.99</t>
  </si>
  <si>
    <t>-5.19</t>
  </si>
  <si>
    <t>-7.95</t>
  </si>
  <si>
    <t>-25.91</t>
  </si>
  <si>
    <t>Levered Free Cash Flow, 5 Yr. CAGR %</t>
  </si>
  <si>
    <t>6.88</t>
  </si>
  <si>
    <t>33.67</t>
  </si>
  <si>
    <t>-8.39</t>
  </si>
  <si>
    <t>2.43</t>
  </si>
  <si>
    <t>-23.08</t>
  </si>
  <si>
    <t>9.17</t>
  </si>
  <si>
    <t>8.29</t>
  </si>
  <si>
    <t>28.94</t>
  </si>
  <si>
    <t>Unlevered Free Cash Flow, 5 Yr. CAGR %</t>
  </si>
  <si>
    <t>7.77</t>
  </si>
  <si>
    <t>34.49</t>
  </si>
  <si>
    <t>-5.52</t>
  </si>
  <si>
    <t>4.23</t>
  </si>
  <si>
    <t>-28.58</t>
  </si>
  <si>
    <t>10.73</t>
  </si>
  <si>
    <t>8.46</t>
  </si>
  <si>
    <t>26.28</t>
  </si>
  <si>
    <t>38.72</t>
  </si>
  <si>
    <t>2020</t>
  </si>
  <si>
    <t>2021</t>
  </si>
  <si>
    <t>2022</t>
  </si>
  <si>
    <t>2023</t>
  </si>
  <si>
    <t>2024</t>
  </si>
  <si>
    <t>2025</t>
  </si>
  <si>
    <t>2026</t>
  </si>
  <si>
    <t>2027</t>
  </si>
  <si>
    <t>Capitalization
                                    1</t>
  </si>
  <si>
    <t>9,605</t>
  </si>
  <si>
    <t>14,061</t>
  </si>
  <si>
    <t>12,287</t>
  </si>
  <si>
    <t>16,836</t>
  </si>
  <si>
    <t>21,704</t>
  </si>
  <si>
    <t>21,955</t>
  </si>
  <si>
    <t>-</t>
  </si>
  <si>
    <t>Change</t>
  </si>
  <si>
    <t>46.39%</t>
  </si>
  <si>
    <t>-12.62%</t>
  </si>
  <si>
    <t>37.03%</t>
  </si>
  <si>
    <t>28.91%</t>
  </si>
  <si>
    <t>1.16%</t>
  </si>
  <si>
    <t>Enterprise Value (EV)
                                    1</t>
  </si>
  <si>
    <t>10,335</t>
  </si>
  <si>
    <t>15,174</t>
  </si>
  <si>
    <t>13,365</t>
  </si>
  <si>
    <t>18,244</t>
  </si>
  <si>
    <t>23,186</t>
  </si>
  <si>
    <t>22,897</t>
  </si>
  <si>
    <t>22,490</t>
  </si>
  <si>
    <t>22,333</t>
  </si>
  <si>
    <t>46.82%</t>
  </si>
  <si>
    <t>-11.92%</t>
  </si>
  <si>
    <t>36.5%</t>
  </si>
  <si>
    <t>27.09%</t>
  </si>
  <si>
    <t>-1.25%</t>
  </si>
  <si>
    <t>-1.77%</t>
  </si>
  <si>
    <t>-0.7%</t>
  </si>
  <si>
    <t>P/E ratio</t>
  </si>
  <si>
    <t>73.9x</t>
  </si>
  <si>
    <t>29.7x</t>
  </si>
  <si>
    <t>39.5x</t>
  </si>
  <si>
    <t>68.8x</t>
  </si>
  <si>
    <t>57.9x</t>
  </si>
  <si>
    <t>46.6x</t>
  </si>
  <si>
    <t>37.5x</t>
  </si>
  <si>
    <t>35.6x</t>
  </si>
  <si>
    <t>PBR</t>
  </si>
  <si>
    <t>6.68x</t>
  </si>
  <si>
    <t>6.86x</t>
  </si>
  <si>
    <t>5.35x</t>
  </si>
  <si>
    <t>6.32x</t>
  </si>
  <si>
    <t>6.79x</t>
  </si>
  <si>
    <t>6.18x</t>
  </si>
  <si>
    <t>5.63x</t>
  </si>
  <si>
    <t>5.2x</t>
  </si>
  <si>
    <t>PEG</t>
  </si>
  <si>
    <t>0x</t>
  </si>
  <si>
    <t>-1.2x</t>
  </si>
  <si>
    <t>-3.1x</t>
  </si>
  <si>
    <t>1.1x</t>
  </si>
  <si>
    <t>1.8x</t>
  </si>
  <si>
    <t>1.6x</t>
  </si>
  <si>
    <t>6.38x</t>
  </si>
  <si>
    <t>Capitalization / Revenue</t>
  </si>
  <si>
    <t>6.59x</t>
  </si>
  <si>
    <t>7.78x</t>
  </si>
  <si>
    <t>6.36x</t>
  </si>
  <si>
    <t>8.03x</t>
  </si>
  <si>
    <t>9.44x</t>
  </si>
  <si>
    <t>8.62x</t>
  </si>
  <si>
    <t>7.82x</t>
  </si>
  <si>
    <t>7.08x</t>
  </si>
  <si>
    <t>EV / Revenue</t>
  </si>
  <si>
    <t>7.09x</t>
  </si>
  <si>
    <t>8.4x</t>
  </si>
  <si>
    <t>6.91x</t>
  </si>
  <si>
    <t>8.7x</t>
  </si>
  <si>
    <t>10.1x</t>
  </si>
  <si>
    <t>8.99x</t>
  </si>
  <si>
    <t>8.01x</t>
  </si>
  <si>
    <t>7.2x</t>
  </si>
  <si>
    <t>EV / EBITDA</t>
  </si>
  <si>
    <t>23.1x</t>
  </si>
  <si>
    <t>23x</t>
  </si>
  <si>
    <t>17.6x</t>
  </si>
  <si>
    <t>23.2x</t>
  </si>
  <si>
    <t>25.1x</t>
  </si>
  <si>
    <t>20.7x</t>
  </si>
  <si>
    <t>18.2x</t>
  </si>
  <si>
    <t>15.8x</t>
  </si>
  <si>
    <t>EV / EBIT</t>
  </si>
  <si>
    <t>24.4x</t>
  </si>
  <si>
    <t>23.9x</t>
  </si>
  <si>
    <t>18.3x</t>
  </si>
  <si>
    <t>24x</t>
  </si>
  <si>
    <t>25.9x</t>
  </si>
  <si>
    <t>22x</t>
  </si>
  <si>
    <t>19.2x</t>
  </si>
  <si>
    <t>17.2x</t>
  </si>
  <si>
    <t>EV / FCF</t>
  </si>
  <si>
    <t>48.4x</t>
  </si>
  <si>
    <t>44.1x</t>
  </si>
  <si>
    <t>32.1x</t>
  </si>
  <si>
    <t>31.1x</t>
  </si>
  <si>
    <t>31.5x</t>
  </si>
  <si>
    <t>27.2x</t>
  </si>
  <si>
    <t>22.8x</t>
  </si>
  <si>
    <t>19.1x</t>
  </si>
  <si>
    <t>FCF Yield</t>
  </si>
  <si>
    <t>2.07%</t>
  </si>
  <si>
    <t>2.27%</t>
  </si>
  <si>
    <t>3.11%</t>
  </si>
  <si>
    <t>3.22%</t>
  </si>
  <si>
    <t>3.17%</t>
  </si>
  <si>
    <t>3.67%</t>
  </si>
  <si>
    <t>4.39%</t>
  </si>
  <si>
    <t>5.23%</t>
  </si>
  <si>
    <t>Dividend per Share
                                    2</t>
  </si>
  <si>
    <t>Rate of return</t>
  </si>
  <si>
    <t>EPS
                                    2</t>
  </si>
  <si>
    <t>3.917</t>
  </si>
  <si>
    <t>4.859</t>
  </si>
  <si>
    <t>5.131</t>
  </si>
  <si>
    <t>Distribution rate</t>
  </si>
  <si>
    <t>Net sales
                                    1</t>
  </si>
  <si>
    <t>1,458</t>
  </si>
  <si>
    <t>1,807</t>
  </si>
  <si>
    <t>1,933</t>
  </si>
  <si>
    <t>2,097</t>
  </si>
  <si>
    <t>2,298</t>
  </si>
  <si>
    <t>2,547</t>
  </si>
  <si>
    <t>2,807</t>
  </si>
  <si>
    <t>3,101</t>
  </si>
  <si>
    <t>EBITDA
                                    1</t>
  </si>
  <si>
    <t>448.2</t>
  </si>
  <si>
    <t>660.5</t>
  </si>
  <si>
    <t>759.3</t>
  </si>
  <si>
    <t>787.9</t>
  </si>
  <si>
    <t>921.9</t>
  </si>
  <si>
    <t>1,108</t>
  </si>
  <si>
    <t>1,236</t>
  </si>
  <si>
    <t>1,411</t>
  </si>
  <si>
    <t>EBIT
                                    1</t>
  </si>
  <si>
    <t>423.4</t>
  </si>
  <si>
    <t>634.4</t>
  </si>
  <si>
    <t>732.2</t>
  </si>
  <si>
    <t>758.9</t>
  </si>
  <si>
    <t>894.3</t>
  </si>
  <si>
    <t>1,041</t>
  </si>
  <si>
    <t>1,174</t>
  </si>
  <si>
    <t>1,301</t>
  </si>
  <si>
    <t>Net income
                                    1</t>
  </si>
  <si>
    <t>130.7</t>
  </si>
  <si>
    <t>476.9</t>
  </si>
  <si>
    <t>313.1</t>
  </si>
  <si>
    <t>245.5</t>
  </si>
  <si>
    <t>376.3</t>
  </si>
  <si>
    <t>483.9</t>
  </si>
  <si>
    <t>586.9</t>
  </si>
  <si>
    <t>651.7</t>
  </si>
  <si>
    <t>Net Debt
                                    1</t>
  </si>
  <si>
    <t>729.9</t>
  </si>
  <si>
    <t>1,113</t>
  </si>
  <si>
    <t>1,078</t>
  </si>
  <si>
    <t>1,408</t>
  </si>
  <si>
    <t>1,483</t>
  </si>
  <si>
    <t>941.2</t>
  </si>
  <si>
    <t>534.9</t>
  </si>
  <si>
    <t>377.8</t>
  </si>
  <si>
    <t>Reference price
                                    2</t>
  </si>
  <si>
    <t>82.72</t>
  </si>
  <si>
    <t>119.79</t>
  </si>
  <si>
    <t>104.60</t>
  </si>
  <si>
    <t>141.68</t>
  </si>
  <si>
    <t>180.66</t>
  </si>
  <si>
    <t>182.42</t>
  </si>
  <si>
    <t>Nbr of stocks (in thousands)</t>
  </si>
  <si>
    <t>116,118</t>
  </si>
  <si>
    <t>117,382</t>
  </si>
  <si>
    <t>117,466</t>
  </si>
  <si>
    <t>118,833</t>
  </si>
  <si>
    <t>120,135</t>
  </si>
  <si>
    <t>120,356</t>
  </si>
  <si>
    <t>Announcement Date</t>
  </si>
  <si>
    <t>10/28/20</t>
  </si>
  <si>
    <t>11/3/21</t>
  </si>
  <si>
    <t>11/2/22</t>
  </si>
  <si>
    <t>11/1/23</t>
  </si>
  <si>
    <t>11/6/24</t>
  </si>
  <si>
    <t>address1</t>
  </si>
  <si>
    <t>121 Seaport Boulevard</t>
  </si>
  <si>
    <t>city</t>
  </si>
  <si>
    <t>Boston</t>
  </si>
  <si>
    <t>state</t>
  </si>
  <si>
    <t>MA</t>
  </si>
  <si>
    <t>zip</t>
  </si>
  <si>
    <t>02210</t>
  </si>
  <si>
    <t>country</t>
  </si>
  <si>
    <t>phone</t>
  </si>
  <si>
    <t>781 370 5000</t>
  </si>
  <si>
    <t>fax</t>
  </si>
  <si>
    <t>781 370 6000</t>
  </si>
  <si>
    <t>website</t>
  </si>
  <si>
    <t>https://www.ptc.com</t>
  </si>
  <si>
    <t>industry</t>
  </si>
  <si>
    <t>Software - Application</t>
  </si>
  <si>
    <t>industryKey</t>
  </si>
  <si>
    <t>software-application</t>
  </si>
  <si>
    <t>industryDisp</t>
  </si>
  <si>
    <t>sector</t>
  </si>
  <si>
    <t>Technology</t>
  </si>
  <si>
    <t>sectorKey</t>
  </si>
  <si>
    <t>technology</t>
  </si>
  <si>
    <t>sectorDisp</t>
  </si>
  <si>
    <t>longBusinessSummary</t>
  </si>
  <si>
    <t>PTC Inc. operates as software company in the Americas, Europe, and the Asia Pacific. The company provides Windchill, a suite that manages all aspects of the product development lifecycle(PLM) that provides real-time information sharing, dynamic data visualization, collaborate across geographically distributed teams, and enabling manufacturers to elevate product development, manufacturing, field service, and end-of-life processes; ThingWorx, an Industrial Internet of Things software; ServiceMax, a service lifecycle management solutions enable companies to asset uptime with optimized in-person and remote service and technician productivity with mobile tools, and deliver metrics; and Arena, a SaaS PLM solution enables product teams to collaborate virtually to share product and quality information with internal teams and supply chain partners and deliver products to customers. It offers Codebeamer, an application lifecycle management for products and software development; Servigistics, a service parts management solution; and FlexPLM, a platform for merchandising and line planning, materials management, sampling, and others. In addition, it offers Kepware, an enterprise industrial connectivity solution; Creo, a 3D CAD technology enables the digital design, testing, and modification of product models; and Onshape, a SaaS product development platform that delivers computer-aided design with data management, collaboration tools, and real-time analytics. Further, it offers Vuforia, an augmented reality (AR) software; and Arbortext, a dynamic publishing solution streamlines how organizations create, manage, and publish technical documentation. PTC Inc. was incorporated in 1985 and is headquartered in Boston, Massachusetts.</t>
  </si>
  <si>
    <t>fullTimeEmployees</t>
  </si>
  <si>
    <t>companyOfficers</t>
  </si>
  <si>
    <t>[{'maxAge': 1, 'name': 'Mr. Neil  Barua', 'age': 46, 'title': 'President, CEO &amp; Director', 'yearBorn': 1978, 'fiscalYear': 2024, 'totalPay': 2431504, 'exercisedValue': 0, 'unexercisedValue': 0}, {'maxAge': 1, 'name': 'Mr. Kristian P. Talvitie', 'age': 53, 'title': 'Executive VP &amp; CFO', 'yearBorn': 1971, 'fiscalYear': 2024, 'totalPay': 1363169, 'exercisedValue': 0, 'unexercisedValue': 0}, {'maxAge': 1, 'name': 'Mr. Aaron C. Von Staats Esq.', 'age': 58, 'title': 'Executive VP, General Counsel &amp; Corporate Secretary', 'yearBorn': 1966, 'fiscalYear': 2024, 'totalPay': 915975, 'exercisedValue': 0, 'unexercisedValue': 0}, {'maxAge': 1, 'name': 'Ms. Catherine A. Kniker', 'age': 57, 'title': 'EVP, Chief Marketing &amp; Sustainability Officer', 'yearBorn': 1967, 'fiscalYear': 2024, 'totalPay': 875597, 'exercisedValue': 0, 'unexercisedValue': 0}, {'maxAge': 1, 'name': 'Ms. Alice  Christenson', 'title': 'Chief Accounting Officer', 'fiscalYear': 2024, 'exercisedValue': 0, 'unexercisedValue': 0}, {'maxAge': 1, 'name': 'Mr. Matthew  Shimao', 'title': 'Senior Vice President of Investor Relations', 'fiscalYear': 2024, 'exercisedValue': 0, 'unexercisedValue': 0}, {'maxAge': 1, 'name': 'Ms. Lisa  Reilly', 'title': 'Executive VP &amp; Chief People Officer', 'fiscalYear': 2024, 'exercisedValue': 0, 'unexercisedValue': 0}, {'maxAge': 1, 'name': 'Mr. Eric  Snow', 'title': 'Senior Vice President of Corporate Marketing', 'fiscalYear': 2024, 'exercisedValue': 0, 'unexercisedValue': 0}, {'maxAge': 1, 'name': 'Mr. Kevin P. Wrenn', 'age': 58, 'title': 'Chief Product Officer', 'yearBorn': 1966, 'fiscalYear': 2024, 'exercisedValue': 0, 'unexercisedValue': 0}, {'maxAge': 1, 'name': 'Catherine  Gorecki', 'title': 'Senior VP of Corporate &amp; Securities Counsel and Assistant Secretary', 'fiscalYear': 2024, 'exercisedValue': 0, 'unexercisedValue': 0}]</t>
  </si>
  <si>
    <t>auditRisk</t>
  </si>
  <si>
    <t>boardRisk</t>
  </si>
  <si>
    <t>compensationRisk</t>
  </si>
  <si>
    <t>shareHolderRightsRisk</t>
  </si>
  <si>
    <t>overallRisk</t>
  </si>
  <si>
    <t>governanceEpochDate</t>
  </si>
  <si>
    <t>compensationAsOfEpochDate</t>
  </si>
  <si>
    <t>irWebsite</t>
  </si>
  <si>
    <t>http://investor.ptc.com/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</si>
  <si>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</si>
  <si>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</si>
  <si>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</si>
  <si>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</si>
  <si>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</si>
  <si>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</si>
  <si>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</si>
  <si>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</si>
  <si>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</si>
  <si>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</si>
  <si>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</si>
  <si>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</si>
  <si>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</si>
  <si>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</si>
  <si>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</si>
  <si>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</si>
  <si>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</si>
  <si>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</si>
  <si>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</si>
  <si>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</si>
  <si>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</si>
  <si>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</si>
  <si>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</si>
  <si>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</si>
  <si>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</si>
  <si>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</si>
  <si>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</si>
  <si>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</si>
  <si>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</si>
  <si>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</si>
  <si>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</si>
  <si>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</si>
  <si>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</si>
  <si>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</si>
  <si>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</si>
  <si>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</si>
  <si>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</si>
  <si>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</si>
  <si>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</si>
  <si>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</si>
  <si>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</si>
  <si>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</si>
  <si>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</si>
  <si>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</si>
  <si>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</si>
  <si>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</si>
  <si>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</si>
  <si>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</si>
  <si>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</si>
  <si>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</si>
  <si>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</si>
  <si>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</si>
  <si>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</si>
  <si>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</si>
  <si>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2:5</t>
  </si>
  <si>
    <t>lastSplitDate</t>
  </si>
  <si>
    <t>enterpriseToRevenue</t>
  </si>
  <si>
    <t>enterpriseToEbitda</t>
  </si>
  <si>
    <t>52WeekChange</t>
  </si>
  <si>
    <t>SandP52WeekChange</t>
  </si>
  <si>
    <t>exchange</t>
  </si>
  <si>
    <t>NMS</t>
  </si>
  <si>
    <t>quoteType</t>
  </si>
  <si>
    <t>EQUITY</t>
  </si>
  <si>
    <t>symbol</t>
  </si>
  <si>
    <t>underlyingSymbol</t>
  </si>
  <si>
    <t>shortName</t>
  </si>
  <si>
    <t>PTC Inc.</t>
  </si>
  <si>
    <t>longName</t>
  </si>
  <si>
    <t>firstTradeDateEpochUtc</t>
  </si>
  <si>
    <t>timeZoneFullName</t>
  </si>
  <si>
    <t>America/New_York</t>
  </si>
  <si>
    <t>timeZoneShortName</t>
  </si>
  <si>
    <t>EST</t>
  </si>
  <si>
    <t>uuid</t>
  </si>
  <si>
    <t>e095b813-3a2d-3dc2-bb30-0f5d39211ec0</t>
  </si>
  <si>
    <t>messageBoardId</t>
  </si>
  <si>
    <t>finmb_32710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</si>
  <si>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</si>
  <si>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</si>
  <si>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</si>
  <si>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</si>
  <si>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</si>
  <si>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</si>
  <si>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</si>
  <si>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</si>
  <si>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</si>
  <si>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</si>
  <si>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</si>
  <si>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</si>
  <si>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</si>
  <si>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</si>
  <si>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totalRevenue</t>
  </si>
  <si>
    <t>debtToEquity</t>
  </si>
  <si>
    <t>revenuePerShare</t>
  </si>
  <si>
    <t>returnOnAssets</t>
  </si>
  <si>
    <t>returnOnEquity</t>
  </si>
  <si>
    <t>grossProfits</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</si>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</sst>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tc.com/" TargetMode="External"/><Relationship Id="rId2" Type="http://schemas.openxmlformats.org/officeDocument/2006/relationships/hyperlink" Target="http://investor.pt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181.355</v>
      </c>
      <c r="C4" s="2"/>
      <c r="D4" s="2"/>
      <c r="E4" s="2"/>
      <c r="F4" s="2"/>
      <c r="G4" s="2"/>
      <c r="H4" s="2"/>
      <c r="I4" s="2"/>
      <c r="J4" s="2"/>
      <c r="K4" s="2"/>
      <c r="L4" s="2"/>
      <c r="M4" s="2"/>
      <c r="N4" s="2"/>
      <c r="O4" s="2"/>
      <c r="P4" s="2"/>
      <c r="Q4" s="2"/>
      <c r="R4" s="2"/>
      <c r="S4" s="2"/>
      <c r="T4" s="2"/>
      <c r="U4" s="2"/>
      <c r="V4" s="2"/>
      <c r="W4" s="2"/>
      <c r="X4" s="2"/>
      <c r="Y4" s="2"/>
      <c r="Z4" s="2"/>
    </row>
    <row r="5">
      <c r="A5" s="1" t="s">
        <v>7</v>
      </c>
      <c r="B5" s="1">
        <v>168.6202554916857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2.1955340288E10</v>
      </c>
      <c r="C8" s="2"/>
      <c r="D8" s="2"/>
      <c r="E8" s="2"/>
      <c r="F8" s="2"/>
      <c r="G8" s="2"/>
      <c r="H8" s="2"/>
      <c r="I8" s="2"/>
      <c r="J8" s="2"/>
      <c r="K8" s="2"/>
      <c r="L8" s="2"/>
      <c r="M8" s="2"/>
      <c r="N8" s="2"/>
      <c r="O8" s="2"/>
      <c r="P8" s="2"/>
      <c r="Q8" s="2"/>
      <c r="R8" s="2"/>
      <c r="S8" s="2"/>
      <c r="T8" s="2"/>
      <c r="U8" s="2"/>
      <c r="V8" s="2"/>
      <c r="W8" s="2"/>
      <c r="X8" s="2"/>
      <c r="Y8" s="2"/>
      <c r="Z8" s="2"/>
    </row>
    <row r="9">
      <c r="A9" s="1" t="s">
        <v>13</v>
      </c>
      <c r="B9" s="1">
        <v>26.761</v>
      </c>
      <c r="C9" s="2"/>
      <c r="D9" s="2"/>
      <c r="E9" s="2"/>
      <c r="F9" s="2"/>
      <c r="G9" s="2"/>
      <c r="H9" s="2"/>
      <c r="I9" s="2"/>
      <c r="J9" s="2"/>
      <c r="K9" s="2"/>
      <c r="L9" s="2"/>
      <c r="M9" s="2"/>
      <c r="N9" s="2"/>
      <c r="O9" s="2"/>
      <c r="P9" s="2"/>
      <c r="Q9" s="2"/>
      <c r="R9" s="2"/>
      <c r="S9" s="2"/>
      <c r="T9" s="2"/>
      <c r="U9" s="2"/>
      <c r="V9" s="2"/>
      <c r="W9" s="2"/>
      <c r="X9" s="2"/>
      <c r="Y9" s="2"/>
      <c r="Z9" s="2"/>
    </row>
    <row r="10">
      <c r="A10" s="1" t="s">
        <v>14</v>
      </c>
      <c r="B10" s="1">
        <v>26.481855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47.0</v>
      </c>
      <c r="C2" s="1">
        <v>-54.0</v>
      </c>
      <c r="D2" s="1">
        <v>6.0</v>
      </c>
      <c r="E2" s="1">
        <v>51.0</v>
      </c>
      <c r="F2" s="1">
        <v>-27.0</v>
      </c>
      <c r="G2" s="1">
        <v>131.0</v>
      </c>
      <c r="H2" s="1">
        <v>477.0</v>
      </c>
      <c r="I2" s="1">
        <v>313.0</v>
      </c>
      <c r="J2" s="1">
        <v>246.0</v>
      </c>
      <c r="K2" s="1">
        <v>376.0</v>
      </c>
      <c r="L2" s="2"/>
      <c r="M2" s="2"/>
      <c r="N2" s="2"/>
      <c r="O2" s="2"/>
      <c r="P2" s="2"/>
      <c r="Q2" s="2"/>
      <c r="R2" s="2"/>
      <c r="S2" s="2"/>
      <c r="T2" s="2"/>
      <c r="U2" s="2"/>
      <c r="V2" s="2"/>
      <c r="W2" s="2"/>
      <c r="X2" s="2"/>
      <c r="Y2" s="2"/>
      <c r="Z2" s="2"/>
    </row>
    <row r="3">
      <c r="A3" s="1" t="s">
        <v>27</v>
      </c>
      <c r="B3" s="1">
        <v>28.0</v>
      </c>
      <c r="C3" s="1">
        <v>28.0</v>
      </c>
      <c r="D3" s="1">
        <v>28.0</v>
      </c>
      <c r="E3" s="1">
        <v>24.0</v>
      </c>
      <c r="F3" s="1">
        <v>24.0</v>
      </c>
      <c r="G3" s="1">
        <v>63.0</v>
      </c>
      <c r="H3" s="1">
        <v>63.0</v>
      </c>
      <c r="I3" s="1">
        <v>61.0</v>
      </c>
      <c r="J3" s="1">
        <v>61.0</v>
      </c>
      <c r="K3" s="1">
        <v>60.0</v>
      </c>
      <c r="L3" s="2"/>
      <c r="M3" s="2"/>
      <c r="N3" s="2"/>
      <c r="O3" s="2"/>
      <c r="P3" s="2"/>
      <c r="Q3" s="2"/>
      <c r="R3" s="2"/>
      <c r="S3" s="2"/>
      <c r="T3" s="2"/>
      <c r="U3" s="2"/>
      <c r="V3" s="2"/>
      <c r="W3" s="2"/>
      <c r="X3" s="2"/>
      <c r="Y3" s="2"/>
      <c r="Z3" s="2"/>
    </row>
    <row r="4">
      <c r="A4" s="1" t="s">
        <v>28</v>
      </c>
      <c r="B4" s="1">
        <v>36.0</v>
      </c>
      <c r="C4" s="1">
        <v>33.0</v>
      </c>
      <c r="D4" s="1">
        <v>58.0</v>
      </c>
      <c r="E4" s="1">
        <v>58.0</v>
      </c>
      <c r="F4" s="1">
        <v>51.0</v>
      </c>
      <c r="G4" s="1">
        <v>56.0</v>
      </c>
      <c r="H4" s="1">
        <v>59.0</v>
      </c>
      <c r="I4" s="1">
        <v>60.0</v>
      </c>
      <c r="J4" s="1">
        <v>75.0</v>
      </c>
      <c r="K4" s="1">
        <v>80.0</v>
      </c>
      <c r="L4" s="2"/>
      <c r="M4" s="2"/>
      <c r="N4" s="2"/>
      <c r="O4" s="2"/>
      <c r="P4" s="2"/>
      <c r="Q4" s="2"/>
      <c r="R4" s="2"/>
      <c r="S4" s="2"/>
      <c r="T4" s="2"/>
      <c r="U4" s="2"/>
      <c r="V4" s="2"/>
      <c r="W4" s="2"/>
      <c r="X4" s="2"/>
      <c r="Y4" s="2"/>
      <c r="Z4" s="2"/>
    </row>
    <row r="5">
      <c r="A5" s="1" t="s">
        <v>29</v>
      </c>
      <c r="B5" s="1">
        <v>65.0</v>
      </c>
      <c r="C5" s="1">
        <v>61.0</v>
      </c>
      <c r="D5" s="1">
        <v>86.0</v>
      </c>
      <c r="E5" s="1">
        <v>82.0</v>
      </c>
      <c r="F5" s="1">
        <v>75.0</v>
      </c>
      <c r="G5" s="1">
        <v>120.0</v>
      </c>
      <c r="H5" s="1">
        <v>123.0</v>
      </c>
      <c r="I5" s="1">
        <v>122.0</v>
      </c>
      <c r="J5" s="1">
        <v>137.0</v>
      </c>
      <c r="K5" s="1">
        <v>141.0</v>
      </c>
      <c r="L5" s="2"/>
      <c r="M5" s="2"/>
      <c r="N5" s="2"/>
      <c r="O5" s="2"/>
      <c r="P5" s="2"/>
      <c r="Q5" s="2"/>
      <c r="R5" s="2"/>
      <c r="S5" s="2"/>
      <c r="T5" s="2"/>
      <c r="U5" s="2"/>
      <c r="V5" s="2"/>
      <c r="W5" s="2"/>
      <c r="X5" s="2"/>
      <c r="Y5" s="2"/>
      <c r="Z5" s="2"/>
    </row>
    <row r="6">
      <c r="A6" s="1" t="s">
        <v>30</v>
      </c>
      <c r="B6" s="1">
        <v>19.0</v>
      </c>
      <c r="C6" s="1">
        <v>24.0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-29.0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-68.0</v>
      </c>
      <c r="I8" s="1">
        <v>31.0</v>
      </c>
      <c r="J8" s="1">
        <v>0.0</v>
      </c>
      <c r="K8" s="1">
        <v>0.0</v>
      </c>
      <c r="L8" s="2"/>
      <c r="M8" s="2"/>
      <c r="N8" s="2"/>
      <c r="O8" s="2"/>
      <c r="P8" s="2"/>
      <c r="Q8" s="2"/>
      <c r="R8" s="2"/>
      <c r="S8" s="2"/>
      <c r="T8" s="2"/>
      <c r="U8" s="2"/>
      <c r="V8" s="2"/>
      <c r="W8" s="2"/>
      <c r="X8" s="2"/>
      <c r="Y8" s="2"/>
      <c r="Z8" s="2"/>
    </row>
    <row r="9">
      <c r="A9" s="1" t="s">
        <v>33</v>
      </c>
      <c r="B9" s="1">
        <v>0.0</v>
      </c>
      <c r="C9" s="1">
        <v>0.0</v>
      </c>
      <c r="D9" s="1">
        <v>0.0</v>
      </c>
      <c r="E9" s="1">
        <v>4.0</v>
      </c>
      <c r="F9" s="1">
        <v>1.0</v>
      </c>
      <c r="G9" s="1">
        <v>0.0</v>
      </c>
      <c r="H9" s="1">
        <v>0.0</v>
      </c>
      <c r="I9" s="1">
        <v>0.0</v>
      </c>
      <c r="J9" s="1">
        <v>0.0</v>
      </c>
      <c r="K9" s="1">
        <v>0.0</v>
      </c>
      <c r="L9" s="2"/>
      <c r="M9" s="2"/>
      <c r="N9" s="2"/>
      <c r="O9" s="2"/>
      <c r="P9" s="2"/>
      <c r="Q9" s="2"/>
      <c r="R9" s="2"/>
      <c r="S9" s="2"/>
      <c r="T9" s="2"/>
      <c r="U9" s="2"/>
      <c r="V9" s="2"/>
      <c r="W9" s="2"/>
      <c r="X9" s="2"/>
      <c r="Y9" s="2"/>
      <c r="Z9" s="2"/>
    </row>
    <row r="10">
      <c r="A10" s="1" t="s">
        <v>34</v>
      </c>
      <c r="B10" s="1">
        <v>50.0</v>
      </c>
      <c r="C10" s="1">
        <v>66.0</v>
      </c>
      <c r="D10" s="1">
        <v>76.0</v>
      </c>
      <c r="E10" s="1">
        <v>82.0</v>
      </c>
      <c r="F10" s="1">
        <v>86.0</v>
      </c>
      <c r="G10" s="1">
        <v>115.0</v>
      </c>
      <c r="H10" s="1">
        <v>177.0</v>
      </c>
      <c r="I10" s="1">
        <v>175.0</v>
      </c>
      <c r="J10" s="1">
        <v>206.0</v>
      </c>
      <c r="K10" s="1">
        <v>223.0</v>
      </c>
      <c r="L10" s="2"/>
      <c r="M10" s="2"/>
      <c r="N10" s="2"/>
      <c r="O10" s="2"/>
      <c r="P10" s="2"/>
      <c r="Q10" s="2"/>
      <c r="R10" s="2"/>
      <c r="S10" s="2"/>
      <c r="T10" s="2"/>
      <c r="U10" s="2"/>
      <c r="V10" s="2"/>
      <c r="W10" s="2"/>
      <c r="X10" s="2"/>
      <c r="Y10" s="2"/>
      <c r="Z10" s="2"/>
    </row>
    <row r="11">
      <c r="A11" s="1" t="s">
        <v>35</v>
      </c>
      <c r="B11" s="1">
        <v>-2.0</v>
      </c>
      <c r="C11" s="1">
        <v>-9.0</v>
      </c>
      <c r="D11" s="1">
        <v>-64.0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17.0</v>
      </c>
      <c r="C12" s="1">
        <v>-43.0</v>
      </c>
      <c r="D12" s="1">
        <v>-26.0</v>
      </c>
      <c r="E12" s="1">
        <v>-56.0</v>
      </c>
      <c r="F12" s="1">
        <v>-2.0</v>
      </c>
      <c r="G12" s="1">
        <v>-27.0</v>
      </c>
      <c r="H12" s="1">
        <v>-159.0</v>
      </c>
      <c r="I12" s="1">
        <v>38.0</v>
      </c>
      <c r="J12" s="1">
        <v>12.0</v>
      </c>
      <c r="K12" s="1">
        <v>-40.0</v>
      </c>
      <c r="L12" s="2"/>
      <c r="M12" s="2"/>
      <c r="N12" s="2"/>
      <c r="O12" s="2"/>
      <c r="P12" s="2"/>
      <c r="Q12" s="2"/>
      <c r="R12" s="2"/>
      <c r="S12" s="2"/>
      <c r="T12" s="2"/>
      <c r="U12" s="2"/>
      <c r="V12" s="2"/>
      <c r="W12" s="2"/>
      <c r="X12" s="2"/>
      <c r="Y12" s="2"/>
      <c r="Z12" s="2"/>
    </row>
    <row r="13">
      <c r="A13" s="1" t="s">
        <v>37</v>
      </c>
      <c r="B13" s="1">
        <v>29.0</v>
      </c>
      <c r="C13" s="1">
        <v>52.0</v>
      </c>
      <c r="D13" s="1">
        <v>12.0</v>
      </c>
      <c r="E13" s="1">
        <v>20.0</v>
      </c>
      <c r="F13" s="1">
        <v>29.0</v>
      </c>
      <c r="G13" s="1">
        <v>-32.0</v>
      </c>
      <c r="H13" s="1">
        <v>-119.0</v>
      </c>
      <c r="I13" s="1">
        <v>-165.0</v>
      </c>
      <c r="J13" s="1">
        <v>-98.0</v>
      </c>
      <c r="K13" s="1">
        <v>-34.0</v>
      </c>
      <c r="L13" s="2"/>
      <c r="M13" s="2"/>
      <c r="N13" s="2"/>
      <c r="O13" s="2"/>
      <c r="P13" s="2"/>
      <c r="Q13" s="2"/>
      <c r="R13" s="2"/>
      <c r="S13" s="2"/>
      <c r="T13" s="2"/>
      <c r="U13" s="2"/>
      <c r="V13" s="2"/>
      <c r="W13" s="2"/>
      <c r="X13" s="2"/>
      <c r="Y13" s="2"/>
      <c r="Z13" s="2"/>
    </row>
    <row r="14">
      <c r="A14" s="1" t="s">
        <v>38</v>
      </c>
      <c r="B14" s="1">
        <v>31.0</v>
      </c>
      <c r="C14" s="1">
        <v>-14.0</v>
      </c>
      <c r="D14" s="1">
        <v>20.0</v>
      </c>
      <c r="E14" s="1">
        <v>5.0</v>
      </c>
      <c r="F14" s="1">
        <v>16.0</v>
      </c>
      <c r="G14" s="1">
        <v>-5.0</v>
      </c>
      <c r="H14" s="1">
        <v>25.0</v>
      </c>
      <c r="I14" s="1">
        <v>6.0</v>
      </c>
      <c r="J14" s="1">
        <v>15.0</v>
      </c>
      <c r="K14" s="1">
        <v>-24.0</v>
      </c>
      <c r="L14" s="2"/>
      <c r="M14" s="2"/>
      <c r="N14" s="2"/>
      <c r="O14" s="2"/>
      <c r="P14" s="2"/>
      <c r="Q14" s="2"/>
      <c r="R14" s="2"/>
      <c r="S14" s="2"/>
      <c r="T14" s="2"/>
      <c r="U14" s="2"/>
      <c r="V14" s="2"/>
      <c r="W14" s="2"/>
      <c r="X14" s="2"/>
      <c r="Y14" s="2"/>
      <c r="Z14" s="2"/>
    </row>
    <row r="15">
      <c r="A15" s="1" t="s">
        <v>39</v>
      </c>
      <c r="B15" s="1">
        <v>8.0</v>
      </c>
      <c r="C15" s="1">
        <v>16.0</v>
      </c>
      <c r="D15" s="1">
        <v>5.0</v>
      </c>
      <c r="E15" s="1">
        <v>56.0</v>
      </c>
      <c r="F15" s="1">
        <v>45.0</v>
      </c>
      <c r="G15" s="1">
        <v>17.0</v>
      </c>
      <c r="H15" s="1">
        <v>58.0</v>
      </c>
      <c r="I15" s="1">
        <v>57.0</v>
      </c>
      <c r="J15" s="1">
        <v>56.0</v>
      </c>
      <c r="K15" s="1">
        <v>81.0</v>
      </c>
      <c r="L15" s="2"/>
      <c r="M15" s="2"/>
      <c r="N15" s="2"/>
      <c r="O15" s="2"/>
      <c r="P15" s="2"/>
      <c r="Q15" s="2"/>
      <c r="R15" s="2"/>
      <c r="S15" s="2"/>
      <c r="T15" s="2"/>
      <c r="U15" s="2"/>
      <c r="V15" s="2"/>
      <c r="W15" s="2"/>
      <c r="X15" s="2"/>
      <c r="Y15" s="2"/>
      <c r="Z15" s="2"/>
    </row>
    <row r="16">
      <c r="A16" s="1" t="s">
        <v>40</v>
      </c>
      <c r="B16" s="1">
        <v>-3.0</v>
      </c>
      <c r="C16" s="1">
        <v>6.0</v>
      </c>
      <c r="D16" s="1">
        <v>-79.0</v>
      </c>
      <c r="E16" s="1">
        <v>10.0</v>
      </c>
      <c r="F16" s="1">
        <v>23.0</v>
      </c>
      <c r="G16" s="1">
        <v>-26.0</v>
      </c>
      <c r="H16" s="1">
        <v>13.0</v>
      </c>
      <c r="I16" s="1">
        <v>-15.0</v>
      </c>
      <c r="J16" s="1">
        <v>4.0</v>
      </c>
      <c r="K16" s="1">
        <v>65.0</v>
      </c>
      <c r="L16" s="2"/>
      <c r="M16" s="2"/>
      <c r="N16" s="2"/>
      <c r="O16" s="2"/>
      <c r="P16" s="2"/>
      <c r="Q16" s="2"/>
      <c r="R16" s="2"/>
      <c r="S16" s="2"/>
      <c r="T16" s="2"/>
      <c r="U16" s="2"/>
      <c r="V16" s="2"/>
      <c r="W16" s="2"/>
      <c r="X16" s="2"/>
      <c r="Y16" s="2"/>
      <c r="Z16" s="2"/>
    </row>
    <row r="17">
      <c r="A17" s="1" t="s">
        <v>41</v>
      </c>
      <c r="B17" s="1">
        <v>-85.0</v>
      </c>
      <c r="C17" s="1">
        <v>66.0</v>
      </c>
      <c r="D17" s="1">
        <v>-46.0</v>
      </c>
      <c r="E17" s="1">
        <v>-10.0</v>
      </c>
      <c r="F17" s="1">
        <v>59.0</v>
      </c>
      <c r="G17" s="1">
        <v>-56.0</v>
      </c>
      <c r="H17" s="1">
        <v>-158.0</v>
      </c>
      <c r="I17" s="1">
        <v>-99.0</v>
      </c>
      <c r="J17" s="1">
        <v>30.0</v>
      </c>
      <c r="K17" s="1">
        <v>-37.0</v>
      </c>
      <c r="L17" s="2"/>
      <c r="M17" s="2"/>
      <c r="N17" s="2"/>
      <c r="O17" s="2"/>
      <c r="P17" s="2"/>
      <c r="Q17" s="2"/>
      <c r="R17" s="2"/>
      <c r="S17" s="2"/>
      <c r="T17" s="2"/>
      <c r="U17" s="2"/>
      <c r="V17" s="2"/>
      <c r="W17" s="2"/>
      <c r="X17" s="2"/>
      <c r="Y17" s="2"/>
      <c r="Z17" s="2"/>
    </row>
    <row r="18">
      <c r="A18" s="1" t="s">
        <v>42</v>
      </c>
      <c r="B18" s="1">
        <v>180.0</v>
      </c>
      <c r="C18" s="1">
        <v>183.0</v>
      </c>
      <c r="D18" s="1">
        <v>135.0</v>
      </c>
      <c r="E18" s="1">
        <v>248.0</v>
      </c>
      <c r="F18" s="1">
        <v>285.0</v>
      </c>
      <c r="G18" s="1">
        <v>234.0</v>
      </c>
      <c r="H18" s="1">
        <v>369.0</v>
      </c>
      <c r="I18" s="1">
        <v>435.0</v>
      </c>
      <c r="J18" s="1">
        <v>611.0</v>
      </c>
      <c r="K18" s="1">
        <v>750.0</v>
      </c>
      <c r="L18" s="2"/>
      <c r="M18" s="2"/>
      <c r="N18" s="2"/>
      <c r="O18" s="2"/>
      <c r="P18" s="2"/>
      <c r="Q18" s="2"/>
      <c r="R18" s="2"/>
      <c r="S18" s="2"/>
      <c r="T18" s="2"/>
      <c r="U18" s="2"/>
      <c r="V18" s="2"/>
      <c r="W18" s="2"/>
      <c r="X18" s="2"/>
      <c r="Y18" s="2"/>
      <c r="Z18" s="2"/>
    </row>
    <row r="19">
      <c r="A19" s="1" t="s">
        <v>43</v>
      </c>
      <c r="B19" s="1">
        <v>-30.0</v>
      </c>
      <c r="C19" s="1">
        <v>-26.0</v>
      </c>
      <c r="D19" s="1">
        <v>-25.0</v>
      </c>
      <c r="E19" s="1">
        <v>-36.0</v>
      </c>
      <c r="F19" s="1">
        <v>-64.0</v>
      </c>
      <c r="G19" s="1">
        <v>-20.0</v>
      </c>
      <c r="H19" s="1">
        <v>-24.0</v>
      </c>
      <c r="I19" s="1">
        <v>-19.0</v>
      </c>
      <c r="J19" s="1">
        <v>-23.0</v>
      </c>
      <c r="K19" s="1">
        <v>-14.0</v>
      </c>
      <c r="L19" s="2"/>
      <c r="M19" s="2"/>
      <c r="N19" s="2"/>
      <c r="O19" s="2"/>
      <c r="P19" s="2"/>
      <c r="Q19" s="2"/>
      <c r="R19" s="2"/>
      <c r="S19" s="2"/>
      <c r="T19" s="2"/>
      <c r="U19" s="2"/>
      <c r="V19" s="2"/>
      <c r="W19" s="2"/>
      <c r="X19" s="2"/>
      <c r="Y19" s="2"/>
      <c r="Z19" s="2"/>
    </row>
    <row r="20">
      <c r="A20" s="1" t="s">
        <v>44</v>
      </c>
      <c r="B20" s="1">
        <v>-98.0</v>
      </c>
      <c r="C20" s="1">
        <v>-166.0</v>
      </c>
      <c r="D20" s="1">
        <v>-4.0</v>
      </c>
      <c r="E20" s="1">
        <v>-3.0</v>
      </c>
      <c r="F20" s="1">
        <v>-86.0</v>
      </c>
      <c r="G20" s="1">
        <v>-483.0</v>
      </c>
      <c r="H20" s="1">
        <v>-718.0</v>
      </c>
      <c r="I20" s="1">
        <v>-283.0</v>
      </c>
      <c r="J20" s="1">
        <v>-828.0</v>
      </c>
      <c r="K20" s="1">
        <v>-93.0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32.0</v>
      </c>
      <c r="J21" s="1">
        <v>-15.0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-3.0</v>
      </c>
      <c r="F22" s="1">
        <v>0.0</v>
      </c>
      <c r="G22" s="1">
        <v>-11.0</v>
      </c>
      <c r="H22" s="1">
        <v>-55.0</v>
      </c>
      <c r="I22" s="1">
        <v>-6.0</v>
      </c>
      <c r="J22" s="1">
        <v>-80.0</v>
      </c>
      <c r="K22" s="1">
        <v>-3.0</v>
      </c>
      <c r="L22" s="2"/>
      <c r="M22" s="2"/>
      <c r="N22" s="2"/>
      <c r="O22" s="2"/>
      <c r="P22" s="2"/>
      <c r="Q22" s="2"/>
      <c r="R22" s="2"/>
      <c r="S22" s="2"/>
      <c r="T22" s="2"/>
      <c r="U22" s="2"/>
      <c r="V22" s="2"/>
      <c r="W22" s="2"/>
      <c r="X22" s="2"/>
      <c r="Y22" s="2"/>
      <c r="Z22" s="2"/>
    </row>
    <row r="23" ht="15.75" customHeight="1">
      <c r="A23" s="1" t="s">
        <v>47</v>
      </c>
      <c r="B23" s="1">
        <v>-11.0</v>
      </c>
      <c r="C23" s="1">
        <v>-45.0</v>
      </c>
      <c r="D23" s="1">
        <v>14.0</v>
      </c>
      <c r="E23" s="1">
        <v>-7.0</v>
      </c>
      <c r="F23" s="1">
        <v>-8.0</v>
      </c>
      <c r="G23" s="1">
        <v>-1.0</v>
      </c>
      <c r="H23" s="1">
        <v>54.0</v>
      </c>
      <c r="I23" s="1">
        <v>46.0</v>
      </c>
      <c r="J23" s="1">
        <v>-5.0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9.0</v>
      </c>
      <c r="G24" s="1">
        <v>-9.0</v>
      </c>
      <c r="H24" s="1">
        <v>96.0</v>
      </c>
      <c r="I24" s="1">
        <v>28.0</v>
      </c>
      <c r="J24" s="1">
        <v>-7.0</v>
      </c>
      <c r="K24" s="1">
        <v>-12.0</v>
      </c>
      <c r="L24" s="2"/>
      <c r="M24" s="2"/>
      <c r="N24" s="2"/>
      <c r="O24" s="2"/>
      <c r="P24" s="2"/>
      <c r="Q24" s="2"/>
      <c r="R24" s="2"/>
      <c r="S24" s="2"/>
      <c r="T24" s="2"/>
      <c r="U24" s="2"/>
      <c r="V24" s="2"/>
      <c r="W24" s="2"/>
      <c r="X24" s="2"/>
      <c r="Y24" s="2"/>
      <c r="Z24" s="2"/>
    </row>
    <row r="25" ht="15.75" customHeight="1">
      <c r="A25" s="1" t="s">
        <v>49</v>
      </c>
      <c r="B25" s="1">
        <v>-140.0</v>
      </c>
      <c r="C25" s="1">
        <v>-237.0</v>
      </c>
      <c r="D25" s="1">
        <v>-16.0</v>
      </c>
      <c r="E25" s="1">
        <v>-49.0</v>
      </c>
      <c r="F25" s="1">
        <v>-150.0</v>
      </c>
      <c r="G25" s="1">
        <v>-526.0</v>
      </c>
      <c r="H25" s="1">
        <v>-688.0</v>
      </c>
      <c r="I25" s="1">
        <v>-201.0</v>
      </c>
      <c r="J25" s="1">
        <v>-866.0</v>
      </c>
      <c r="K25" s="1">
        <v>-125.0</v>
      </c>
      <c r="L25" s="2"/>
      <c r="M25" s="2"/>
      <c r="N25" s="2"/>
      <c r="O25" s="2"/>
      <c r="P25" s="2"/>
      <c r="Q25" s="2"/>
      <c r="R25" s="2"/>
      <c r="S25" s="2"/>
      <c r="T25" s="2"/>
      <c r="U25" s="2"/>
      <c r="V25" s="2"/>
      <c r="W25" s="2"/>
      <c r="X25" s="2"/>
      <c r="Y25" s="2"/>
      <c r="Z25" s="2"/>
    </row>
    <row r="26" ht="15.75" customHeight="1">
      <c r="A26" s="1" t="s">
        <v>50</v>
      </c>
      <c r="B26" s="1">
        <v>185.0</v>
      </c>
      <c r="C26" s="1">
        <v>670.0</v>
      </c>
      <c r="D26" s="1">
        <v>150.0</v>
      </c>
      <c r="E26" s="1">
        <v>250.0</v>
      </c>
      <c r="F26" s="1">
        <v>205.0</v>
      </c>
      <c r="G26" s="1">
        <v>1460.0</v>
      </c>
      <c r="H26" s="1">
        <v>600.0</v>
      </c>
      <c r="I26" s="1">
        <v>264.0</v>
      </c>
      <c r="J26" s="1">
        <v>1540.0</v>
      </c>
      <c r="K26" s="1">
        <v>1080.0</v>
      </c>
      <c r="L26" s="2"/>
      <c r="M26" s="2"/>
      <c r="N26" s="2"/>
      <c r="O26" s="2"/>
      <c r="P26" s="2"/>
      <c r="Q26" s="2"/>
      <c r="R26" s="2"/>
      <c r="S26" s="2"/>
      <c r="T26" s="2"/>
      <c r="U26" s="2"/>
      <c r="V26" s="2"/>
      <c r="W26" s="2"/>
      <c r="X26" s="2"/>
      <c r="Y26" s="2"/>
      <c r="Z26" s="2"/>
    </row>
    <row r="27" ht="15.75" customHeight="1">
      <c r="A27" s="1" t="s">
        <v>51</v>
      </c>
      <c r="B27" s="1">
        <v>185.0</v>
      </c>
      <c r="C27" s="1">
        <v>670.0</v>
      </c>
      <c r="D27" s="1">
        <v>150.0</v>
      </c>
      <c r="E27" s="1">
        <v>250.0</v>
      </c>
      <c r="F27" s="1">
        <v>205.0</v>
      </c>
      <c r="G27" s="1">
        <v>1460.0</v>
      </c>
      <c r="H27" s="1">
        <v>600.0</v>
      </c>
      <c r="I27" s="1">
        <v>264.0</v>
      </c>
      <c r="J27" s="1">
        <v>1540.0</v>
      </c>
      <c r="K27" s="1">
        <v>1080.0</v>
      </c>
      <c r="L27" s="2"/>
      <c r="M27" s="2"/>
      <c r="N27" s="2"/>
      <c r="O27" s="2"/>
      <c r="P27" s="2"/>
      <c r="Q27" s="2"/>
      <c r="R27" s="2"/>
      <c r="S27" s="2"/>
      <c r="T27" s="2"/>
      <c r="U27" s="2"/>
      <c r="V27" s="2"/>
      <c r="W27" s="2"/>
      <c r="X27" s="2"/>
      <c r="Y27" s="2"/>
      <c r="Z27" s="2"/>
    </row>
    <row r="28" ht="15.75" customHeight="1">
      <c r="A28" s="1" t="s">
        <v>52</v>
      </c>
      <c r="B28" s="1">
        <v>-129.0</v>
      </c>
      <c r="C28" s="1">
        <v>-580.0</v>
      </c>
      <c r="D28" s="1">
        <v>-190.0</v>
      </c>
      <c r="E28" s="1">
        <v>-320.0</v>
      </c>
      <c r="F28" s="1">
        <v>-180.0</v>
      </c>
      <c r="G28" s="1">
        <v>-1110.0</v>
      </c>
      <c r="H28" s="1">
        <v>-168.0</v>
      </c>
      <c r="I28" s="1">
        <v>-355.0</v>
      </c>
      <c r="J28" s="1">
        <v>-1200.0</v>
      </c>
      <c r="K28" s="1">
        <v>-1040.0</v>
      </c>
      <c r="L28" s="2"/>
      <c r="M28" s="2"/>
      <c r="N28" s="2"/>
      <c r="O28" s="2"/>
      <c r="P28" s="2"/>
      <c r="Q28" s="2"/>
      <c r="R28" s="2"/>
      <c r="S28" s="2"/>
      <c r="T28" s="2"/>
      <c r="U28" s="2"/>
      <c r="V28" s="2"/>
      <c r="W28" s="2"/>
      <c r="X28" s="2"/>
      <c r="Y28" s="2"/>
      <c r="Z28" s="2"/>
    </row>
    <row r="29" ht="15.75" customHeight="1">
      <c r="A29" s="1" t="s">
        <v>53</v>
      </c>
      <c r="B29" s="1">
        <v>-129.0</v>
      </c>
      <c r="C29" s="1">
        <v>-580.0</v>
      </c>
      <c r="D29" s="1">
        <v>-190.0</v>
      </c>
      <c r="E29" s="1">
        <v>-320.0</v>
      </c>
      <c r="F29" s="1">
        <v>-180.0</v>
      </c>
      <c r="G29" s="1">
        <v>-1110.0</v>
      </c>
      <c r="H29" s="1">
        <v>-168.0</v>
      </c>
      <c r="I29" s="1">
        <v>-355.0</v>
      </c>
      <c r="J29" s="1">
        <v>-1200.0</v>
      </c>
      <c r="K29" s="1">
        <v>-1040.0</v>
      </c>
      <c r="L29" s="2"/>
      <c r="M29" s="2"/>
      <c r="N29" s="2"/>
      <c r="O29" s="2"/>
      <c r="P29" s="2"/>
      <c r="Q29" s="2"/>
      <c r="R29" s="2"/>
      <c r="S29" s="2"/>
      <c r="T29" s="2"/>
      <c r="U29" s="2"/>
      <c r="V29" s="2"/>
      <c r="W29" s="2"/>
      <c r="X29" s="2"/>
      <c r="Y29" s="2"/>
      <c r="Z29" s="2"/>
    </row>
    <row r="30" ht="15.75" customHeight="1">
      <c r="A30" s="1" t="s">
        <v>54</v>
      </c>
      <c r="B30" s="1">
        <v>4.0</v>
      </c>
      <c r="C30" s="1">
        <v>2.0</v>
      </c>
      <c r="D30" s="1">
        <v>10.0</v>
      </c>
      <c r="E30" s="1">
        <v>1020.0</v>
      </c>
      <c r="F30" s="1">
        <v>12.0</v>
      </c>
      <c r="G30" s="1">
        <v>18.0</v>
      </c>
      <c r="H30" s="1">
        <v>21.0</v>
      </c>
      <c r="I30" s="1">
        <v>21.0</v>
      </c>
      <c r="J30" s="1">
        <v>21.0</v>
      </c>
      <c r="K30" s="1">
        <v>25.0</v>
      </c>
      <c r="L30" s="2"/>
      <c r="M30" s="2"/>
      <c r="N30" s="2"/>
      <c r="O30" s="2"/>
      <c r="P30" s="2"/>
      <c r="Q30" s="2"/>
      <c r="R30" s="2"/>
      <c r="S30" s="2"/>
      <c r="T30" s="2"/>
      <c r="U30" s="2"/>
      <c r="V30" s="2"/>
      <c r="W30" s="2"/>
      <c r="X30" s="2"/>
      <c r="Y30" s="2"/>
      <c r="Z30" s="2"/>
    </row>
    <row r="31" ht="15.75" customHeight="1">
      <c r="A31" s="1" t="s">
        <v>55</v>
      </c>
      <c r="B31" s="1">
        <v>-94.0</v>
      </c>
      <c r="C31" s="1">
        <v>-20.0</v>
      </c>
      <c r="D31" s="1">
        <v>-77.0</v>
      </c>
      <c r="E31" s="1">
        <v>-1150.0</v>
      </c>
      <c r="F31" s="1">
        <v>-159.0</v>
      </c>
      <c r="G31" s="1">
        <v>-33.0</v>
      </c>
      <c r="H31" s="1">
        <v>-82.0</v>
      </c>
      <c r="I31" s="1">
        <v>-194.0</v>
      </c>
      <c r="J31" s="1">
        <v>-82.0</v>
      </c>
      <c r="K31" s="1">
        <v>-102.0</v>
      </c>
      <c r="L31" s="2"/>
      <c r="M31" s="2"/>
      <c r="N31" s="2"/>
      <c r="O31" s="2"/>
      <c r="P31" s="2"/>
      <c r="Q31" s="2"/>
      <c r="R31" s="2"/>
      <c r="S31" s="2"/>
      <c r="T31" s="2"/>
      <c r="U31" s="2"/>
      <c r="V31" s="2"/>
      <c r="W31" s="2"/>
      <c r="X31" s="2"/>
      <c r="Y31" s="2"/>
      <c r="Z31" s="2"/>
    </row>
    <row r="32" ht="15.75" customHeight="1">
      <c r="A32" s="1" t="s">
        <v>56</v>
      </c>
      <c r="B32" s="1">
        <v>-4.0</v>
      </c>
      <c r="C32" s="1">
        <v>-17.0</v>
      </c>
      <c r="D32" s="1">
        <v>-10.0</v>
      </c>
      <c r="E32" s="1">
        <v>-11.0</v>
      </c>
      <c r="F32" s="1">
        <v>-1.0</v>
      </c>
      <c r="G32" s="1">
        <v>-32.0</v>
      </c>
      <c r="H32" s="1">
        <v>0.0</v>
      </c>
      <c r="I32" s="1">
        <v>0.0</v>
      </c>
      <c r="J32" s="1">
        <v>-13.0</v>
      </c>
      <c r="K32" s="1">
        <v>-620.0</v>
      </c>
      <c r="L32" s="2"/>
      <c r="M32" s="2"/>
      <c r="N32" s="2"/>
      <c r="O32" s="2"/>
      <c r="P32" s="2"/>
      <c r="Q32" s="2"/>
      <c r="R32" s="2"/>
      <c r="S32" s="2"/>
      <c r="T32" s="2"/>
      <c r="U32" s="2"/>
      <c r="V32" s="2"/>
      <c r="W32" s="2"/>
      <c r="X32" s="2"/>
      <c r="Y32" s="2"/>
      <c r="Z32" s="2"/>
    </row>
    <row r="33" ht="15.75" customHeight="1">
      <c r="A33" s="1" t="s">
        <v>57</v>
      </c>
      <c r="B33" s="1">
        <v>-42.0</v>
      </c>
      <c r="C33" s="1">
        <v>51.0</v>
      </c>
      <c r="D33" s="1">
        <v>-117.0</v>
      </c>
      <c r="E33" s="1">
        <v>-211.0</v>
      </c>
      <c r="F33" s="1">
        <v>-123.0</v>
      </c>
      <c r="G33" s="1">
        <v>297.0</v>
      </c>
      <c r="H33" s="1">
        <v>370.0</v>
      </c>
      <c r="I33" s="1">
        <v>-264.0</v>
      </c>
      <c r="J33" s="1">
        <v>268.0</v>
      </c>
      <c r="K33" s="1">
        <v>-651.0</v>
      </c>
      <c r="L33" s="2"/>
      <c r="M33" s="2"/>
      <c r="N33" s="2"/>
      <c r="O33" s="2"/>
      <c r="P33" s="2"/>
      <c r="Q33" s="2"/>
      <c r="R33" s="2"/>
      <c r="S33" s="2"/>
      <c r="T33" s="2"/>
      <c r="U33" s="2"/>
      <c r="V33" s="2"/>
      <c r="W33" s="2"/>
      <c r="X33" s="2"/>
      <c r="Y33" s="2"/>
      <c r="Z33" s="2"/>
    </row>
    <row r="34" ht="15.75" customHeight="1">
      <c r="A34" s="1" t="s">
        <v>58</v>
      </c>
      <c r="B34" s="1">
        <v>-17.0</v>
      </c>
      <c r="C34" s="1">
        <v>6.0</v>
      </c>
      <c r="D34" s="1">
        <v>1.0</v>
      </c>
      <c r="E34" s="1">
        <v>-7.0</v>
      </c>
      <c r="F34" s="1">
        <v>-2.0</v>
      </c>
      <c r="G34" s="1">
        <v>2.0</v>
      </c>
      <c r="H34" s="1">
        <v>-12.0</v>
      </c>
      <c r="I34" s="1">
        <v>-24.0</v>
      </c>
      <c r="J34" s="1">
        <v>2.0</v>
      </c>
      <c r="K34" s="1">
        <v>3.0</v>
      </c>
      <c r="L34" s="2"/>
      <c r="M34" s="2"/>
      <c r="N34" s="2"/>
      <c r="O34" s="2"/>
      <c r="P34" s="2"/>
      <c r="Q34" s="2"/>
      <c r="R34" s="2"/>
      <c r="S34" s="2"/>
      <c r="T34" s="2"/>
      <c r="U34" s="2"/>
      <c r="V34" s="2"/>
      <c r="W34" s="2"/>
      <c r="X34" s="2"/>
      <c r="Y34" s="2"/>
      <c r="Z34" s="2"/>
    </row>
    <row r="35" ht="15.75" customHeight="1">
      <c r="A35" s="1" t="s">
        <v>59</v>
      </c>
      <c r="B35" s="1">
        <v>-20.0</v>
      </c>
      <c r="C35" s="1">
        <v>4.0</v>
      </c>
      <c r="D35" s="1">
        <v>2.0</v>
      </c>
      <c r="E35" s="1">
        <v>-20.0</v>
      </c>
      <c r="F35" s="1">
        <v>9.0</v>
      </c>
      <c r="G35" s="1">
        <v>5.0</v>
      </c>
      <c r="H35" s="1">
        <v>51.0</v>
      </c>
      <c r="I35" s="1">
        <v>-54.0</v>
      </c>
      <c r="J35" s="1">
        <v>15.0</v>
      </c>
      <c r="K35" s="1">
        <v>-22.0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10.0</v>
      </c>
      <c r="C37" s="1">
        <v>13.0</v>
      </c>
      <c r="D37" s="1">
        <v>38.0</v>
      </c>
      <c r="E37" s="1">
        <v>39.0</v>
      </c>
      <c r="F37" s="1">
        <v>40.0</v>
      </c>
      <c r="G37" s="1">
        <v>60.0</v>
      </c>
      <c r="H37" s="1">
        <v>45.0</v>
      </c>
      <c r="I37" s="1">
        <v>48.0</v>
      </c>
      <c r="J37" s="1">
        <v>89.0</v>
      </c>
      <c r="K37" s="1">
        <v>137.0</v>
      </c>
      <c r="L37" s="2"/>
      <c r="M37" s="2"/>
      <c r="N37" s="2"/>
      <c r="O37" s="2"/>
      <c r="P37" s="2"/>
      <c r="Q37" s="2"/>
      <c r="R37" s="2"/>
      <c r="S37" s="2"/>
      <c r="T37" s="2"/>
      <c r="U37" s="2"/>
      <c r="V37" s="2"/>
      <c r="W37" s="2"/>
      <c r="X37" s="2"/>
      <c r="Y37" s="2"/>
      <c r="Z37" s="2"/>
    </row>
    <row r="38" ht="15.75" customHeight="1">
      <c r="A38" s="1" t="s">
        <v>62</v>
      </c>
      <c r="B38" s="1">
        <v>30.0</v>
      </c>
      <c r="C38" s="1">
        <v>25.0</v>
      </c>
      <c r="D38" s="1">
        <v>35.0</v>
      </c>
      <c r="E38" s="1">
        <v>22.0</v>
      </c>
      <c r="F38" s="1">
        <v>38.0</v>
      </c>
      <c r="G38" s="1">
        <v>52.0</v>
      </c>
      <c r="H38" s="1">
        <v>56.0</v>
      </c>
      <c r="I38" s="1">
        <v>55.0</v>
      </c>
      <c r="J38" s="1">
        <v>65.0</v>
      </c>
      <c r="K38" s="1">
        <v>68.0</v>
      </c>
      <c r="L38" s="2"/>
      <c r="M38" s="2"/>
      <c r="N38" s="2"/>
      <c r="O38" s="2"/>
      <c r="P38" s="2"/>
      <c r="Q38" s="2"/>
      <c r="R38" s="2"/>
      <c r="S38" s="2"/>
      <c r="T38" s="2"/>
      <c r="U38" s="2"/>
      <c r="V38" s="2"/>
      <c r="W38" s="2"/>
      <c r="X38" s="2"/>
      <c r="Y38" s="2"/>
      <c r="Z38" s="2"/>
    </row>
    <row r="39" ht="15.75" customHeight="1">
      <c r="A39" s="1" t="s">
        <v>63</v>
      </c>
      <c r="B39" s="1">
        <v>185.0</v>
      </c>
      <c r="C39" s="1">
        <v>307.0</v>
      </c>
      <c r="D39" s="1">
        <v>145.0</v>
      </c>
      <c r="E39" s="1">
        <v>226.0</v>
      </c>
      <c r="F39" s="1">
        <v>-89.0</v>
      </c>
      <c r="G39" s="1">
        <v>287.0</v>
      </c>
      <c r="H39" s="1">
        <v>457.0</v>
      </c>
      <c r="I39" s="1">
        <v>518.0</v>
      </c>
      <c r="J39" s="1">
        <v>1210.0</v>
      </c>
      <c r="K39" s="1">
        <v>81.0</v>
      </c>
      <c r="L39" s="2"/>
      <c r="M39" s="2"/>
      <c r="N39" s="2"/>
      <c r="O39" s="2"/>
      <c r="P39" s="2"/>
      <c r="Q39" s="2"/>
      <c r="R39" s="2"/>
      <c r="S39" s="2"/>
      <c r="T39" s="2"/>
      <c r="U39" s="2"/>
      <c r="V39" s="2"/>
      <c r="W39" s="2"/>
      <c r="X39" s="2"/>
      <c r="Y39" s="2"/>
      <c r="Z39" s="2"/>
    </row>
    <row r="40" ht="15.75" customHeight="1">
      <c r="A40" s="1" t="s">
        <v>64</v>
      </c>
      <c r="B40" s="1">
        <v>195.0</v>
      </c>
      <c r="C40" s="1">
        <v>326.0</v>
      </c>
      <c r="D40" s="1">
        <v>172.0</v>
      </c>
      <c r="E40" s="1">
        <v>252.0</v>
      </c>
      <c r="F40" s="1">
        <v>-63.0</v>
      </c>
      <c r="G40" s="1">
        <v>324.0</v>
      </c>
      <c r="H40" s="1">
        <v>489.0</v>
      </c>
      <c r="I40" s="1">
        <v>551.0</v>
      </c>
      <c r="J40" s="1">
        <v>1290.0</v>
      </c>
      <c r="K40" s="1">
        <v>157.0</v>
      </c>
      <c r="L40" s="2"/>
      <c r="M40" s="2"/>
      <c r="N40" s="2"/>
      <c r="O40" s="2"/>
      <c r="P40" s="2"/>
      <c r="Q40" s="2"/>
      <c r="R40" s="2"/>
      <c r="S40" s="2"/>
      <c r="T40" s="2"/>
      <c r="U40" s="2"/>
      <c r="V40" s="2"/>
      <c r="W40" s="2"/>
      <c r="X40" s="2"/>
      <c r="Y40" s="2"/>
      <c r="Z40" s="2"/>
    </row>
    <row r="41" ht="15.75" customHeight="1">
      <c r="A41" s="1" t="s">
        <v>65</v>
      </c>
      <c r="B41" s="1">
        <v>27.0</v>
      </c>
      <c r="C41" s="1">
        <v>-173.0</v>
      </c>
      <c r="D41" s="1">
        <v>-2.0</v>
      </c>
      <c r="E41" s="1">
        <v>-76.0</v>
      </c>
      <c r="F41" s="1">
        <v>234.0</v>
      </c>
      <c r="G41" s="1">
        <v>36.0</v>
      </c>
      <c r="H41" s="1">
        <v>33.0</v>
      </c>
      <c r="I41" s="1">
        <v>31.0</v>
      </c>
      <c r="J41" s="1">
        <v>-674.0</v>
      </c>
      <c r="K41" s="1">
        <v>559.0</v>
      </c>
      <c r="L41" s="2"/>
      <c r="M41" s="2"/>
      <c r="N41" s="2"/>
      <c r="O41" s="2"/>
      <c r="P41" s="2"/>
      <c r="Q41" s="2"/>
      <c r="R41" s="2"/>
      <c r="S41" s="2"/>
      <c r="T41" s="2"/>
      <c r="U41" s="2"/>
      <c r="V41" s="2"/>
      <c r="W41" s="2"/>
      <c r="X41" s="2"/>
      <c r="Y41" s="2"/>
      <c r="Z41" s="2"/>
    </row>
    <row r="42" ht="15.75" customHeight="1">
      <c r="A42" s="1" t="s">
        <v>66</v>
      </c>
      <c r="B42" s="1">
        <v>56.0</v>
      </c>
      <c r="C42" s="1">
        <v>90.0</v>
      </c>
      <c r="D42" s="1">
        <v>-40.0</v>
      </c>
      <c r="E42" s="1">
        <v>-70.0</v>
      </c>
      <c r="F42" s="1">
        <v>25.0</v>
      </c>
      <c r="G42" s="1">
        <v>345.0</v>
      </c>
      <c r="H42" s="1">
        <v>432.0</v>
      </c>
      <c r="I42" s="1">
        <v>-91.0</v>
      </c>
      <c r="J42" s="1">
        <v>342.0</v>
      </c>
      <c r="K42" s="1">
        <v>45.0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273.0</v>
      </c>
      <c r="C3" s="1">
        <v>278.0</v>
      </c>
      <c r="D3" s="1">
        <v>280.0</v>
      </c>
      <c r="E3" s="1">
        <v>260.0</v>
      </c>
      <c r="F3" s="1">
        <v>270.0</v>
      </c>
      <c r="G3" s="1">
        <v>275.0</v>
      </c>
      <c r="H3" s="1">
        <v>327.0</v>
      </c>
      <c r="I3" s="1">
        <v>272.0</v>
      </c>
      <c r="J3" s="1">
        <v>288.0</v>
      </c>
      <c r="K3" s="1">
        <v>266.0</v>
      </c>
      <c r="L3" s="2"/>
      <c r="M3" s="2"/>
      <c r="N3" s="2"/>
      <c r="O3" s="2"/>
      <c r="P3" s="2"/>
      <c r="Q3" s="2"/>
      <c r="R3" s="2"/>
      <c r="S3" s="2"/>
      <c r="T3" s="2"/>
      <c r="U3" s="2"/>
      <c r="V3" s="2"/>
      <c r="W3" s="2"/>
      <c r="X3" s="2"/>
      <c r="Y3" s="2"/>
      <c r="Z3" s="2"/>
    </row>
    <row r="4">
      <c r="A4" s="1" t="s">
        <v>69</v>
      </c>
      <c r="B4" s="1">
        <v>0.0</v>
      </c>
      <c r="C4" s="1">
        <v>18.0</v>
      </c>
      <c r="D4" s="1">
        <v>18.0</v>
      </c>
      <c r="E4" s="1">
        <v>25.0</v>
      </c>
      <c r="F4" s="1">
        <v>27.0</v>
      </c>
      <c r="G4" s="1">
        <v>28.0</v>
      </c>
      <c r="H4" s="1">
        <v>77.0</v>
      </c>
      <c r="I4" s="1">
        <v>0.0</v>
      </c>
      <c r="J4" s="1">
        <v>0.0</v>
      </c>
      <c r="K4" s="1">
        <v>0.0</v>
      </c>
      <c r="L4" s="2"/>
      <c r="M4" s="2"/>
      <c r="N4" s="2"/>
      <c r="O4" s="2"/>
      <c r="P4" s="2"/>
      <c r="Q4" s="2"/>
      <c r="R4" s="2"/>
      <c r="S4" s="2"/>
      <c r="T4" s="2"/>
      <c r="U4" s="2"/>
      <c r="V4" s="2"/>
      <c r="W4" s="2"/>
      <c r="X4" s="2"/>
      <c r="Y4" s="2"/>
      <c r="Z4" s="2"/>
    </row>
    <row r="5">
      <c r="A5" s="1" t="s">
        <v>70</v>
      </c>
      <c r="B5" s="1">
        <v>273.0</v>
      </c>
      <c r="C5" s="1">
        <v>297.0</v>
      </c>
      <c r="D5" s="1">
        <v>298.0</v>
      </c>
      <c r="E5" s="1">
        <v>286.0</v>
      </c>
      <c r="F5" s="1">
        <v>297.0</v>
      </c>
      <c r="G5" s="1">
        <v>304.0</v>
      </c>
      <c r="H5" s="1">
        <v>404.0</v>
      </c>
      <c r="I5" s="1">
        <v>272.0</v>
      </c>
      <c r="J5" s="1">
        <v>288.0</v>
      </c>
      <c r="K5" s="1">
        <v>266.0</v>
      </c>
      <c r="L5" s="2"/>
      <c r="M5" s="2"/>
      <c r="N5" s="2"/>
      <c r="O5" s="2"/>
      <c r="P5" s="2"/>
      <c r="Q5" s="2"/>
      <c r="R5" s="2"/>
      <c r="S5" s="2"/>
      <c r="T5" s="2"/>
      <c r="U5" s="2"/>
      <c r="V5" s="2"/>
      <c r="W5" s="2"/>
      <c r="X5" s="2"/>
      <c r="Y5" s="2"/>
      <c r="Z5" s="2"/>
    </row>
    <row r="6">
      <c r="A6" s="1" t="s">
        <v>71</v>
      </c>
      <c r="B6" s="1">
        <v>327.0</v>
      </c>
      <c r="C6" s="1">
        <v>288.0</v>
      </c>
      <c r="D6" s="1">
        <v>313.0</v>
      </c>
      <c r="E6" s="1">
        <v>283.0</v>
      </c>
      <c r="F6" s="1">
        <v>394.0</v>
      </c>
      <c r="G6" s="1">
        <v>422.0</v>
      </c>
      <c r="H6" s="1">
        <v>549.0</v>
      </c>
      <c r="I6" s="1">
        <v>653.0</v>
      </c>
      <c r="J6" s="1">
        <v>827.0</v>
      </c>
      <c r="K6" s="1">
        <v>876.0</v>
      </c>
      <c r="L6" s="2"/>
      <c r="M6" s="2"/>
      <c r="N6" s="2"/>
      <c r="O6" s="2"/>
      <c r="P6" s="2"/>
      <c r="Q6" s="2"/>
      <c r="R6" s="2"/>
      <c r="S6" s="2"/>
      <c r="T6" s="2"/>
      <c r="U6" s="2"/>
      <c r="V6" s="2"/>
      <c r="W6" s="2"/>
      <c r="X6" s="2"/>
      <c r="Y6" s="2"/>
      <c r="Z6" s="2"/>
    </row>
    <row r="7">
      <c r="A7" s="1" t="s">
        <v>72</v>
      </c>
      <c r="B7" s="1">
        <v>327.0</v>
      </c>
      <c r="C7" s="1">
        <v>288.0</v>
      </c>
      <c r="D7" s="1">
        <v>313.0</v>
      </c>
      <c r="E7" s="1">
        <v>283.0</v>
      </c>
      <c r="F7" s="1">
        <v>394.0</v>
      </c>
      <c r="G7" s="1">
        <v>422.0</v>
      </c>
      <c r="H7" s="1">
        <v>549.0</v>
      </c>
      <c r="I7" s="1">
        <v>653.0</v>
      </c>
      <c r="J7" s="1">
        <v>827.0</v>
      </c>
      <c r="K7" s="1">
        <v>876.0</v>
      </c>
      <c r="L7" s="2"/>
      <c r="M7" s="2"/>
      <c r="N7" s="2"/>
      <c r="O7" s="2"/>
      <c r="P7" s="2"/>
      <c r="Q7" s="2"/>
      <c r="R7" s="2"/>
      <c r="S7" s="2"/>
      <c r="T7" s="2"/>
      <c r="U7" s="2"/>
      <c r="V7" s="2"/>
      <c r="W7" s="2"/>
      <c r="X7" s="2"/>
      <c r="Y7" s="2"/>
      <c r="Z7" s="2"/>
    </row>
    <row r="8">
      <c r="A8" s="1" t="s">
        <v>73</v>
      </c>
      <c r="B8" s="1">
        <v>56.0</v>
      </c>
      <c r="C8" s="1">
        <v>52.0</v>
      </c>
      <c r="D8" s="1">
        <v>49.0</v>
      </c>
      <c r="E8" s="1">
        <v>49.0</v>
      </c>
      <c r="F8" s="1">
        <v>52.0</v>
      </c>
      <c r="G8" s="1">
        <v>69.0</v>
      </c>
      <c r="H8" s="1">
        <v>69.0</v>
      </c>
      <c r="I8" s="1">
        <v>88.0</v>
      </c>
      <c r="J8" s="1">
        <v>96.0</v>
      </c>
      <c r="K8" s="1">
        <v>103.0</v>
      </c>
      <c r="L8" s="2"/>
      <c r="M8" s="2"/>
      <c r="N8" s="2"/>
      <c r="O8" s="2"/>
      <c r="P8" s="2"/>
      <c r="Q8" s="2"/>
      <c r="R8" s="2"/>
      <c r="S8" s="2"/>
      <c r="T8" s="2"/>
      <c r="U8" s="2"/>
      <c r="V8" s="2"/>
      <c r="W8" s="2"/>
      <c r="X8" s="2"/>
      <c r="Y8" s="2"/>
      <c r="Z8" s="2"/>
    </row>
    <row r="9">
      <c r="A9" s="1" t="s">
        <v>74</v>
      </c>
      <c r="B9" s="1">
        <v>36.0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0.0</v>
      </c>
      <c r="C10" s="1">
        <v>0.0</v>
      </c>
      <c r="D10" s="1">
        <v>0.0</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11.0</v>
      </c>
      <c r="C11" s="1">
        <v>5.0</v>
      </c>
      <c r="D11" s="1">
        <v>5.0</v>
      </c>
      <c r="E11" s="1">
        <v>16.0</v>
      </c>
      <c r="F11" s="1">
        <v>37.0</v>
      </c>
      <c r="G11" s="1">
        <v>38.0</v>
      </c>
      <c r="H11" s="1">
        <v>49.0</v>
      </c>
      <c r="I11" s="1">
        <v>54.0</v>
      </c>
      <c r="J11" s="1">
        <v>65.0</v>
      </c>
      <c r="K11" s="1">
        <v>53.0</v>
      </c>
      <c r="L11" s="2"/>
      <c r="M11" s="2"/>
      <c r="N11" s="2"/>
      <c r="O11" s="2"/>
      <c r="P11" s="2"/>
      <c r="Q11" s="2"/>
      <c r="R11" s="2"/>
      <c r="S11" s="2"/>
      <c r="T11" s="2"/>
      <c r="U11" s="2"/>
      <c r="V11" s="2"/>
      <c r="W11" s="2"/>
      <c r="X11" s="2"/>
      <c r="Y11" s="2"/>
      <c r="Z11" s="2"/>
    </row>
    <row r="12">
      <c r="A12" s="1" t="s">
        <v>77</v>
      </c>
      <c r="B12" s="1">
        <v>705.0</v>
      </c>
      <c r="C12" s="1">
        <v>643.0</v>
      </c>
      <c r="D12" s="1">
        <v>667.0</v>
      </c>
      <c r="E12" s="1">
        <v>634.0</v>
      </c>
      <c r="F12" s="1">
        <v>783.0</v>
      </c>
      <c r="G12" s="1">
        <v>833.0</v>
      </c>
      <c r="H12" s="1">
        <v>1070.0</v>
      </c>
      <c r="I12" s="1">
        <v>1070.0</v>
      </c>
      <c r="J12" s="1">
        <v>1280.0</v>
      </c>
      <c r="K12" s="1">
        <v>1300.0</v>
      </c>
      <c r="L12" s="2"/>
      <c r="M12" s="2"/>
      <c r="N12" s="2"/>
      <c r="O12" s="2"/>
      <c r="P12" s="2"/>
      <c r="Q12" s="2"/>
      <c r="R12" s="2"/>
      <c r="S12" s="2"/>
      <c r="T12" s="2"/>
      <c r="U12" s="2"/>
      <c r="V12" s="2"/>
      <c r="W12" s="2"/>
      <c r="X12" s="2"/>
      <c r="Y12" s="2"/>
      <c r="Z12" s="2"/>
    </row>
    <row r="13">
      <c r="A13" s="1" t="s">
        <v>78</v>
      </c>
      <c r="B13" s="1">
        <v>303.0</v>
      </c>
      <c r="C13" s="1">
        <v>332.0</v>
      </c>
      <c r="D13" s="1">
        <v>355.0</v>
      </c>
      <c r="E13" s="1">
        <v>393.0</v>
      </c>
      <c r="F13" s="1">
        <v>440.0</v>
      </c>
      <c r="G13" s="1">
        <v>649.0</v>
      </c>
      <c r="H13" s="1">
        <v>631.0</v>
      </c>
      <c r="I13" s="1">
        <v>628.0</v>
      </c>
      <c r="J13" s="1">
        <v>545.0</v>
      </c>
      <c r="K13" s="1">
        <v>495.0</v>
      </c>
      <c r="L13" s="2"/>
      <c r="M13" s="2"/>
      <c r="N13" s="2"/>
      <c r="O13" s="2"/>
      <c r="P13" s="2"/>
      <c r="Q13" s="2"/>
      <c r="R13" s="2"/>
      <c r="S13" s="2"/>
      <c r="T13" s="2"/>
      <c r="U13" s="2"/>
      <c r="V13" s="2"/>
      <c r="W13" s="2"/>
      <c r="X13" s="2"/>
      <c r="Y13" s="2"/>
      <c r="Z13" s="2"/>
    </row>
    <row r="14">
      <c r="A14" s="1" t="s">
        <v>79</v>
      </c>
      <c r="B14" s="1">
        <v>-238.0</v>
      </c>
      <c r="C14" s="1">
        <v>-265.0</v>
      </c>
      <c r="D14" s="1">
        <v>-292.0</v>
      </c>
      <c r="E14" s="1">
        <v>-312.0</v>
      </c>
      <c r="F14" s="1">
        <v>-335.0</v>
      </c>
      <c r="G14" s="1">
        <v>-398.0</v>
      </c>
      <c r="H14" s="1">
        <v>-378.0</v>
      </c>
      <c r="I14" s="1">
        <v>-392.0</v>
      </c>
      <c r="J14" s="1">
        <v>-313.0</v>
      </c>
      <c r="K14" s="1">
        <v>-287.0</v>
      </c>
      <c r="L14" s="2"/>
      <c r="M14" s="2"/>
      <c r="N14" s="2"/>
      <c r="O14" s="2"/>
      <c r="P14" s="2"/>
      <c r="Q14" s="2"/>
      <c r="R14" s="2"/>
      <c r="S14" s="2"/>
      <c r="T14" s="2"/>
      <c r="U14" s="2"/>
      <c r="V14" s="2"/>
      <c r="W14" s="2"/>
      <c r="X14" s="2"/>
      <c r="Y14" s="2"/>
      <c r="Z14" s="2"/>
    </row>
    <row r="15">
      <c r="A15" s="1" t="s">
        <v>80</v>
      </c>
      <c r="B15" s="1">
        <v>65.0</v>
      </c>
      <c r="C15" s="1">
        <v>67.0</v>
      </c>
      <c r="D15" s="1">
        <v>63.0</v>
      </c>
      <c r="E15" s="1">
        <v>80.0</v>
      </c>
      <c r="F15" s="1">
        <v>106.0</v>
      </c>
      <c r="G15" s="1">
        <v>251.0</v>
      </c>
      <c r="H15" s="1">
        <v>253.0</v>
      </c>
      <c r="I15" s="1">
        <v>236.0</v>
      </c>
      <c r="J15" s="1">
        <v>231.0</v>
      </c>
      <c r="K15" s="1">
        <v>209.0</v>
      </c>
      <c r="L15" s="2"/>
      <c r="M15" s="2"/>
      <c r="N15" s="2"/>
      <c r="O15" s="2"/>
      <c r="P15" s="2"/>
      <c r="Q15" s="2"/>
      <c r="R15" s="2"/>
      <c r="S15" s="2"/>
      <c r="T15" s="2"/>
      <c r="U15" s="2"/>
      <c r="V15" s="2"/>
      <c r="W15" s="2"/>
      <c r="X15" s="2"/>
      <c r="Y15" s="2"/>
      <c r="Z15" s="2"/>
    </row>
    <row r="16">
      <c r="A16" s="1" t="s">
        <v>81</v>
      </c>
      <c r="B16" s="1">
        <v>0.0</v>
      </c>
      <c r="C16" s="1">
        <v>30.0</v>
      </c>
      <c r="D16" s="1">
        <v>31.0</v>
      </c>
      <c r="E16" s="1">
        <v>30.0</v>
      </c>
      <c r="F16" s="1">
        <v>38.0</v>
      </c>
      <c r="G16" s="1">
        <v>39.0</v>
      </c>
      <c r="H16" s="1">
        <v>2.0</v>
      </c>
      <c r="I16" s="1">
        <v>1.0</v>
      </c>
      <c r="J16" s="1">
        <v>0.0</v>
      </c>
      <c r="K16" s="1">
        <v>0.0</v>
      </c>
      <c r="L16" s="2"/>
      <c r="M16" s="2"/>
      <c r="N16" s="2"/>
      <c r="O16" s="2"/>
      <c r="P16" s="2"/>
      <c r="Q16" s="2"/>
      <c r="R16" s="2"/>
      <c r="S16" s="2"/>
      <c r="T16" s="2"/>
      <c r="U16" s="2"/>
      <c r="V16" s="2"/>
      <c r="W16" s="2"/>
      <c r="X16" s="2"/>
      <c r="Y16" s="2"/>
      <c r="Z16" s="2"/>
    </row>
    <row r="17">
      <c r="A17" s="1" t="s">
        <v>82</v>
      </c>
      <c r="B17" s="1">
        <v>1070.0</v>
      </c>
      <c r="C17" s="1">
        <v>1170.0</v>
      </c>
      <c r="D17" s="1">
        <v>1180.0</v>
      </c>
      <c r="E17" s="1">
        <v>1180.0</v>
      </c>
      <c r="F17" s="1">
        <v>1240.0</v>
      </c>
      <c r="G17" s="1">
        <v>1630.0</v>
      </c>
      <c r="H17" s="1">
        <v>2190.0</v>
      </c>
      <c r="I17" s="1">
        <v>2350.0</v>
      </c>
      <c r="J17" s="1">
        <v>3360.0</v>
      </c>
      <c r="K17" s="1">
        <v>3460.0</v>
      </c>
      <c r="L17" s="2"/>
      <c r="M17" s="2"/>
      <c r="N17" s="2"/>
      <c r="O17" s="2"/>
      <c r="P17" s="2"/>
      <c r="Q17" s="2"/>
      <c r="R17" s="2"/>
      <c r="S17" s="2"/>
      <c r="T17" s="2"/>
      <c r="U17" s="2"/>
      <c r="V17" s="2"/>
      <c r="W17" s="2"/>
      <c r="X17" s="2"/>
      <c r="Y17" s="2"/>
      <c r="Z17" s="2"/>
    </row>
    <row r="18">
      <c r="A18" s="1" t="s">
        <v>83</v>
      </c>
      <c r="B18" s="1">
        <v>291.0</v>
      </c>
      <c r="C18" s="1">
        <v>310.0</v>
      </c>
      <c r="D18" s="1">
        <v>258.0</v>
      </c>
      <c r="E18" s="1">
        <v>200.0</v>
      </c>
      <c r="F18" s="1">
        <v>170.0</v>
      </c>
      <c r="G18" s="1">
        <v>238.0</v>
      </c>
      <c r="H18" s="1">
        <v>382.0</v>
      </c>
      <c r="I18" s="1">
        <v>397.0</v>
      </c>
      <c r="J18" s="1">
        <v>941.0</v>
      </c>
      <c r="K18" s="1">
        <v>897.0</v>
      </c>
      <c r="L18" s="2"/>
      <c r="M18" s="2"/>
      <c r="N18" s="2"/>
      <c r="O18" s="2"/>
      <c r="P18" s="2"/>
      <c r="Q18" s="2"/>
      <c r="R18" s="2"/>
      <c r="S18" s="2"/>
      <c r="T18" s="2"/>
      <c r="U18" s="2"/>
      <c r="V18" s="2"/>
      <c r="W18" s="2"/>
      <c r="X18" s="2"/>
      <c r="Y18" s="2"/>
      <c r="Z18" s="2"/>
    </row>
    <row r="19">
      <c r="A19" s="1" t="s">
        <v>84</v>
      </c>
      <c r="B19" s="1">
        <v>5.0</v>
      </c>
      <c r="C19" s="1">
        <v>0.0</v>
      </c>
      <c r="D19" s="1">
        <v>0.0</v>
      </c>
      <c r="E19" s="1">
        <v>0.0</v>
      </c>
      <c r="F19" s="1">
        <v>0.0</v>
      </c>
      <c r="G19" s="1">
        <v>5.0</v>
      </c>
      <c r="H19" s="1">
        <v>4.0</v>
      </c>
      <c r="I19" s="1">
        <v>4.0</v>
      </c>
      <c r="J19" s="1">
        <v>36.0</v>
      </c>
      <c r="K19" s="1">
        <v>0.0</v>
      </c>
      <c r="L19" s="2"/>
      <c r="M19" s="2"/>
      <c r="N19" s="2"/>
      <c r="O19" s="2"/>
      <c r="P19" s="2"/>
      <c r="Q19" s="2"/>
      <c r="R19" s="2"/>
      <c r="S19" s="2"/>
      <c r="T19" s="2"/>
      <c r="U19" s="2"/>
      <c r="V19" s="2"/>
      <c r="W19" s="2"/>
      <c r="X19" s="2"/>
      <c r="Y19" s="2"/>
      <c r="Z19" s="2"/>
    </row>
    <row r="20">
      <c r="A20" s="1" t="s">
        <v>85</v>
      </c>
      <c r="B20" s="1">
        <v>38.0</v>
      </c>
      <c r="C20" s="1">
        <v>89.0</v>
      </c>
      <c r="D20" s="1">
        <v>123.0</v>
      </c>
      <c r="E20" s="1">
        <v>166.0</v>
      </c>
      <c r="F20" s="1">
        <v>199.0</v>
      </c>
      <c r="G20" s="1">
        <v>191.0</v>
      </c>
      <c r="H20" s="1">
        <v>298.0</v>
      </c>
      <c r="I20" s="1">
        <v>256.0</v>
      </c>
      <c r="J20" s="1">
        <v>123.0</v>
      </c>
      <c r="K20" s="1">
        <v>159.0</v>
      </c>
      <c r="L20" s="2"/>
      <c r="M20" s="2"/>
      <c r="N20" s="2"/>
      <c r="O20" s="2"/>
      <c r="P20" s="2"/>
      <c r="Q20" s="2"/>
      <c r="R20" s="2"/>
      <c r="S20" s="2"/>
      <c r="T20" s="2"/>
      <c r="U20" s="2"/>
      <c r="V20" s="2"/>
      <c r="W20" s="2"/>
      <c r="X20" s="2"/>
      <c r="Y20" s="2"/>
      <c r="Z20" s="2"/>
    </row>
    <row r="21" ht="15.75" customHeight="1">
      <c r="A21" s="1" t="s">
        <v>86</v>
      </c>
      <c r="B21" s="1">
        <v>0.0</v>
      </c>
      <c r="C21" s="1">
        <v>0.0</v>
      </c>
      <c r="D21" s="1">
        <v>2.0</v>
      </c>
      <c r="E21" s="1">
        <v>3.0</v>
      </c>
      <c r="F21" s="1">
        <v>67.0</v>
      </c>
      <c r="G21" s="1">
        <v>77.0</v>
      </c>
      <c r="H21" s="1">
        <v>84.0</v>
      </c>
      <c r="I21" s="1">
        <v>79.0</v>
      </c>
      <c r="J21" s="1">
        <v>86.0</v>
      </c>
      <c r="K21" s="1">
        <v>81.0</v>
      </c>
      <c r="L21" s="2"/>
      <c r="M21" s="2"/>
      <c r="N21" s="2"/>
      <c r="O21" s="2"/>
      <c r="P21" s="2"/>
      <c r="Q21" s="2"/>
      <c r="R21" s="2"/>
      <c r="S21" s="2"/>
      <c r="T21" s="2"/>
      <c r="U21" s="2"/>
      <c r="V21" s="2"/>
      <c r="W21" s="2"/>
      <c r="X21" s="2"/>
      <c r="Y21" s="2"/>
      <c r="Z21" s="2"/>
    </row>
    <row r="22" ht="15.75" customHeight="1">
      <c r="A22" s="1" t="s">
        <v>87</v>
      </c>
      <c r="B22" s="1">
        <v>35.0</v>
      </c>
      <c r="C22" s="1">
        <v>41.0</v>
      </c>
      <c r="D22" s="1">
        <v>32.0</v>
      </c>
      <c r="E22" s="1">
        <v>32.0</v>
      </c>
      <c r="F22" s="1">
        <v>62.0</v>
      </c>
      <c r="G22" s="1">
        <v>121.0</v>
      </c>
      <c r="H22" s="1">
        <v>219.0</v>
      </c>
      <c r="I22" s="1">
        <v>291.0</v>
      </c>
      <c r="J22" s="1">
        <v>270.0</v>
      </c>
      <c r="K22" s="1">
        <v>276.0</v>
      </c>
      <c r="L22" s="2"/>
      <c r="M22" s="2"/>
      <c r="N22" s="2"/>
      <c r="O22" s="2"/>
      <c r="P22" s="2"/>
      <c r="Q22" s="2"/>
      <c r="R22" s="2"/>
      <c r="S22" s="2"/>
      <c r="T22" s="2"/>
      <c r="U22" s="2"/>
      <c r="V22" s="2"/>
      <c r="W22" s="2"/>
      <c r="X22" s="2"/>
      <c r="Y22" s="2"/>
      <c r="Z22" s="2"/>
    </row>
    <row r="23" ht="15.75" customHeight="1">
      <c r="A23" s="1" t="s">
        <v>88</v>
      </c>
      <c r="B23" s="1">
        <v>2210.0</v>
      </c>
      <c r="C23" s="1">
        <v>2350.0</v>
      </c>
      <c r="D23" s="1">
        <v>2360.0</v>
      </c>
      <c r="E23" s="1">
        <v>2330.0</v>
      </c>
      <c r="F23" s="1">
        <v>2660.0</v>
      </c>
      <c r="G23" s="1">
        <v>3380.0</v>
      </c>
      <c r="H23" s="1">
        <v>4510.0</v>
      </c>
      <c r="I23" s="1">
        <v>4690.0</v>
      </c>
      <c r="J23" s="1">
        <v>6290.0</v>
      </c>
      <c r="K23" s="1">
        <v>6380.0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13.0</v>
      </c>
      <c r="C25" s="1">
        <v>18.0</v>
      </c>
      <c r="D25" s="1">
        <v>35.0</v>
      </c>
      <c r="E25" s="1">
        <v>53.0</v>
      </c>
      <c r="F25" s="1">
        <v>42.0</v>
      </c>
      <c r="G25" s="1">
        <v>24.0</v>
      </c>
      <c r="H25" s="1">
        <v>33.0</v>
      </c>
      <c r="I25" s="1">
        <v>40.0</v>
      </c>
      <c r="J25" s="1">
        <v>43.0</v>
      </c>
      <c r="K25" s="1">
        <v>24.0</v>
      </c>
      <c r="L25" s="2"/>
      <c r="M25" s="2"/>
      <c r="N25" s="2"/>
      <c r="O25" s="2"/>
      <c r="P25" s="2"/>
      <c r="Q25" s="2"/>
      <c r="R25" s="2"/>
      <c r="S25" s="2"/>
      <c r="T25" s="2"/>
      <c r="U25" s="2"/>
      <c r="V25" s="2"/>
      <c r="W25" s="2"/>
      <c r="X25" s="2"/>
      <c r="Y25" s="2"/>
      <c r="Z25" s="2"/>
    </row>
    <row r="26" ht="15.75" customHeight="1">
      <c r="A26" s="1" t="s">
        <v>91</v>
      </c>
      <c r="B26" s="1">
        <v>177.0</v>
      </c>
      <c r="C26" s="1">
        <v>208.0</v>
      </c>
      <c r="D26" s="1">
        <v>174.0</v>
      </c>
      <c r="E26" s="1">
        <v>168.0</v>
      </c>
      <c r="F26" s="1">
        <v>178.0</v>
      </c>
      <c r="G26" s="1">
        <v>193.0</v>
      </c>
      <c r="H26" s="1">
        <v>224.0</v>
      </c>
      <c r="I26" s="1">
        <v>212.0</v>
      </c>
      <c r="J26" s="1">
        <v>285.0</v>
      </c>
      <c r="K26" s="1">
        <v>293.0</v>
      </c>
      <c r="L26" s="2"/>
      <c r="M26" s="2"/>
      <c r="N26" s="2"/>
      <c r="O26" s="2"/>
      <c r="P26" s="2"/>
      <c r="Q26" s="2"/>
      <c r="R26" s="2"/>
      <c r="S26" s="2"/>
      <c r="T26" s="2"/>
      <c r="U26" s="2"/>
      <c r="V26" s="2"/>
      <c r="W26" s="2"/>
      <c r="X26" s="2"/>
      <c r="Y26" s="2"/>
      <c r="Z26" s="2"/>
    </row>
    <row r="27" ht="15.75" customHeight="1">
      <c r="A27" s="1" t="s">
        <v>92</v>
      </c>
      <c r="B27" s="1">
        <v>50.0</v>
      </c>
      <c r="C27" s="1">
        <v>0.0</v>
      </c>
      <c r="D27" s="1">
        <v>0.0</v>
      </c>
      <c r="E27" s="1">
        <v>0.0</v>
      </c>
      <c r="F27" s="1">
        <v>0.0</v>
      </c>
      <c r="G27" s="1">
        <v>0.0</v>
      </c>
      <c r="H27" s="1">
        <v>0.0</v>
      </c>
      <c r="I27" s="1">
        <v>0.0</v>
      </c>
      <c r="J27" s="1">
        <v>9.0</v>
      </c>
      <c r="K27" s="1">
        <v>521.0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34.0</v>
      </c>
      <c r="H28" s="1">
        <v>27.0</v>
      </c>
      <c r="I28" s="1">
        <v>22.0</v>
      </c>
      <c r="J28" s="1">
        <v>24.0</v>
      </c>
      <c r="K28" s="1">
        <v>24.0</v>
      </c>
      <c r="L28" s="2"/>
      <c r="M28" s="2"/>
      <c r="N28" s="2"/>
      <c r="O28" s="2"/>
      <c r="P28" s="2"/>
      <c r="Q28" s="2"/>
      <c r="R28" s="2"/>
      <c r="S28" s="2"/>
      <c r="T28" s="2"/>
      <c r="U28" s="2"/>
      <c r="V28" s="2"/>
      <c r="W28" s="2"/>
      <c r="X28" s="2"/>
      <c r="Y28" s="2"/>
      <c r="Z28" s="2"/>
    </row>
    <row r="29" ht="15.75" customHeight="1">
      <c r="A29" s="1" t="s">
        <v>94</v>
      </c>
      <c r="B29" s="1">
        <v>6.0</v>
      </c>
      <c r="C29" s="1">
        <v>11.0</v>
      </c>
      <c r="D29" s="1">
        <v>8.0</v>
      </c>
      <c r="E29" s="1">
        <v>19.0</v>
      </c>
      <c r="F29" s="1">
        <v>17.0</v>
      </c>
      <c r="G29" s="1">
        <v>8.0</v>
      </c>
      <c r="H29" s="1">
        <v>5.0</v>
      </c>
      <c r="I29" s="1">
        <v>10.0</v>
      </c>
      <c r="J29" s="1">
        <v>19.0</v>
      </c>
      <c r="K29" s="1">
        <v>46.0</v>
      </c>
      <c r="L29" s="2"/>
      <c r="M29" s="2"/>
      <c r="N29" s="2"/>
      <c r="O29" s="2"/>
      <c r="P29" s="2"/>
      <c r="Q29" s="2"/>
      <c r="R29" s="2"/>
      <c r="S29" s="2"/>
      <c r="T29" s="2"/>
      <c r="U29" s="2"/>
      <c r="V29" s="2"/>
      <c r="W29" s="2"/>
      <c r="X29" s="2"/>
      <c r="Y29" s="2"/>
      <c r="Z29" s="2"/>
    </row>
    <row r="30" ht="15.75" customHeight="1">
      <c r="A30" s="1" t="s">
        <v>95</v>
      </c>
      <c r="B30" s="1">
        <v>368.0</v>
      </c>
      <c r="C30" s="1">
        <v>400.0</v>
      </c>
      <c r="D30" s="1">
        <v>446.0</v>
      </c>
      <c r="E30" s="1">
        <v>488.0</v>
      </c>
      <c r="F30" s="1">
        <v>386.0</v>
      </c>
      <c r="G30" s="1">
        <v>417.0</v>
      </c>
      <c r="H30" s="1">
        <v>482.0</v>
      </c>
      <c r="I30" s="1">
        <v>504.0</v>
      </c>
      <c r="J30" s="1">
        <v>665.0</v>
      </c>
      <c r="K30" s="1">
        <v>754.0</v>
      </c>
      <c r="L30" s="2"/>
      <c r="M30" s="2"/>
      <c r="N30" s="2"/>
      <c r="O30" s="2"/>
      <c r="P30" s="2"/>
      <c r="Q30" s="2"/>
      <c r="R30" s="2"/>
      <c r="S30" s="2"/>
      <c r="T30" s="2"/>
      <c r="U30" s="2"/>
      <c r="V30" s="2"/>
      <c r="W30" s="2"/>
      <c r="X30" s="2"/>
      <c r="Y30" s="2"/>
      <c r="Z30" s="2"/>
    </row>
    <row r="31" ht="15.75" customHeight="1">
      <c r="A31" s="1" t="s">
        <v>96</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1.0</v>
      </c>
      <c r="C32" s="1">
        <v>16.0</v>
      </c>
      <c r="D32" s="1">
        <v>15.0</v>
      </c>
      <c r="E32" s="1">
        <v>6.0</v>
      </c>
      <c r="F32" s="1">
        <v>14.0</v>
      </c>
      <c r="G32" s="1">
        <v>3.0</v>
      </c>
      <c r="H32" s="1">
        <v>5.0</v>
      </c>
      <c r="I32" s="1">
        <v>3.0</v>
      </c>
      <c r="J32" s="1">
        <v>623.0</v>
      </c>
      <c r="K32" s="1">
        <v>4.0</v>
      </c>
      <c r="L32" s="2"/>
      <c r="M32" s="2"/>
      <c r="N32" s="2"/>
      <c r="O32" s="2"/>
      <c r="P32" s="2"/>
      <c r="Q32" s="2"/>
      <c r="R32" s="2"/>
      <c r="S32" s="2"/>
      <c r="T32" s="2"/>
      <c r="U32" s="2"/>
      <c r="V32" s="2"/>
      <c r="W32" s="2"/>
      <c r="X32" s="2"/>
      <c r="Y32" s="2"/>
      <c r="Z32" s="2"/>
    </row>
    <row r="33" ht="15.75" customHeight="1">
      <c r="A33" s="1" t="s">
        <v>98</v>
      </c>
      <c r="B33" s="1">
        <v>617.0</v>
      </c>
      <c r="C33" s="1">
        <v>655.0</v>
      </c>
      <c r="D33" s="1">
        <v>679.0</v>
      </c>
      <c r="E33" s="1">
        <v>735.0</v>
      </c>
      <c r="F33" s="1">
        <v>638.0</v>
      </c>
      <c r="G33" s="1">
        <v>681.0</v>
      </c>
      <c r="H33" s="1">
        <v>779.0</v>
      </c>
      <c r="I33" s="1">
        <v>792.0</v>
      </c>
      <c r="J33" s="1">
        <v>1670.0</v>
      </c>
      <c r="K33" s="1">
        <v>1670.0</v>
      </c>
      <c r="L33" s="2"/>
      <c r="M33" s="2"/>
      <c r="N33" s="2"/>
      <c r="O33" s="2"/>
      <c r="P33" s="2"/>
      <c r="Q33" s="2"/>
      <c r="R33" s="2"/>
      <c r="S33" s="2"/>
      <c r="T33" s="2"/>
      <c r="U33" s="2"/>
      <c r="V33" s="2"/>
      <c r="W33" s="2"/>
      <c r="X33" s="2"/>
      <c r="Y33" s="2"/>
      <c r="Z33" s="2"/>
    </row>
    <row r="34" ht="15.75" customHeight="1">
      <c r="A34" s="1" t="s">
        <v>99</v>
      </c>
      <c r="B34" s="1">
        <v>618.0</v>
      </c>
      <c r="C34" s="1">
        <v>758.0</v>
      </c>
      <c r="D34" s="1">
        <v>712.0</v>
      </c>
      <c r="E34" s="1">
        <v>643.0</v>
      </c>
      <c r="F34" s="1">
        <v>669.0</v>
      </c>
      <c r="G34" s="1">
        <v>1010.0</v>
      </c>
      <c r="H34" s="1">
        <v>1440.0</v>
      </c>
      <c r="I34" s="1">
        <v>1350.0</v>
      </c>
      <c r="J34" s="1">
        <v>1690.0</v>
      </c>
      <c r="K34" s="1">
        <v>1230.0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180.0</v>
      </c>
      <c r="H35" s="1">
        <v>181.0</v>
      </c>
      <c r="I35" s="1">
        <v>168.0</v>
      </c>
      <c r="J35" s="1">
        <v>168.0</v>
      </c>
      <c r="K35" s="1">
        <v>158.0</v>
      </c>
      <c r="L35" s="2"/>
      <c r="M35" s="2"/>
      <c r="N35" s="2"/>
      <c r="O35" s="2"/>
      <c r="P35" s="2"/>
      <c r="Q35" s="2"/>
      <c r="R35" s="2"/>
      <c r="S35" s="2"/>
      <c r="T35" s="2"/>
      <c r="U35" s="2"/>
      <c r="V35" s="2"/>
      <c r="W35" s="2"/>
      <c r="X35" s="2"/>
      <c r="Y35" s="2"/>
      <c r="Z35" s="2"/>
    </row>
    <row r="36" ht="15.75" customHeight="1">
      <c r="A36" s="1" t="s">
        <v>101</v>
      </c>
      <c r="B36" s="1">
        <v>18.0</v>
      </c>
      <c r="C36" s="1">
        <v>13.0</v>
      </c>
      <c r="D36" s="1">
        <v>12.0</v>
      </c>
      <c r="E36" s="1">
        <v>11.0</v>
      </c>
      <c r="F36" s="1">
        <v>11.0</v>
      </c>
      <c r="G36" s="1">
        <v>9.0</v>
      </c>
      <c r="H36" s="1">
        <v>15.0</v>
      </c>
      <c r="I36" s="1">
        <v>16.0</v>
      </c>
      <c r="J36" s="1">
        <v>16.0</v>
      </c>
      <c r="K36" s="1">
        <v>21.0</v>
      </c>
      <c r="L36" s="2"/>
      <c r="M36" s="2"/>
      <c r="N36" s="2"/>
      <c r="O36" s="2"/>
      <c r="P36" s="2"/>
      <c r="Q36" s="2"/>
      <c r="R36" s="2"/>
      <c r="S36" s="2"/>
      <c r="T36" s="2"/>
      <c r="U36" s="2"/>
      <c r="V36" s="2"/>
      <c r="W36" s="2"/>
      <c r="X36" s="2"/>
      <c r="Y36" s="2"/>
      <c r="Z36" s="2"/>
    </row>
    <row r="37" ht="15.75" customHeight="1">
      <c r="A37" s="1" t="s">
        <v>102</v>
      </c>
      <c r="B37" s="1">
        <v>42.0</v>
      </c>
      <c r="C37" s="1">
        <v>13.0</v>
      </c>
      <c r="D37" s="1">
        <v>17.0</v>
      </c>
      <c r="E37" s="1">
        <v>5.0</v>
      </c>
      <c r="F37" s="1">
        <v>41.0</v>
      </c>
      <c r="G37" s="1">
        <v>12.0</v>
      </c>
      <c r="H37" s="1">
        <v>4.0</v>
      </c>
      <c r="I37" s="1">
        <v>28.0</v>
      </c>
      <c r="J37" s="1">
        <v>29.0</v>
      </c>
      <c r="K37" s="1">
        <v>32.0</v>
      </c>
      <c r="L37" s="2"/>
      <c r="M37" s="2"/>
      <c r="N37" s="2"/>
      <c r="O37" s="2"/>
      <c r="P37" s="2"/>
      <c r="Q37" s="2"/>
      <c r="R37" s="2"/>
      <c r="S37" s="2"/>
      <c r="T37" s="2"/>
      <c r="U37" s="2"/>
      <c r="V37" s="2"/>
      <c r="W37" s="2"/>
      <c r="X37" s="2"/>
      <c r="Y37" s="2"/>
      <c r="Z37" s="2"/>
    </row>
    <row r="38" ht="15.75" customHeight="1">
      <c r="A38" s="1" t="s">
        <v>103</v>
      </c>
      <c r="B38" s="1">
        <v>53.0</v>
      </c>
      <c r="C38" s="1">
        <v>69.0</v>
      </c>
      <c r="D38" s="1">
        <v>53.0</v>
      </c>
      <c r="E38" s="1">
        <v>58.0</v>
      </c>
      <c r="F38" s="1">
        <v>102.0</v>
      </c>
      <c r="G38" s="1">
        <v>55.0</v>
      </c>
      <c r="H38" s="1">
        <v>49.0</v>
      </c>
      <c r="I38" s="1">
        <v>35.0</v>
      </c>
      <c r="J38" s="1">
        <v>39.0</v>
      </c>
      <c r="K38" s="1">
        <v>63.0</v>
      </c>
      <c r="L38" s="2"/>
      <c r="M38" s="2"/>
      <c r="N38" s="2"/>
      <c r="O38" s="2"/>
      <c r="P38" s="2"/>
      <c r="Q38" s="2"/>
      <c r="R38" s="2"/>
      <c r="S38" s="2"/>
      <c r="T38" s="2"/>
      <c r="U38" s="2"/>
      <c r="V38" s="2"/>
      <c r="W38" s="2"/>
      <c r="X38" s="2"/>
      <c r="Y38" s="2"/>
      <c r="Z38" s="2"/>
    </row>
    <row r="39" ht="15.75" customHeight="1">
      <c r="A39" s="1" t="s">
        <v>104</v>
      </c>
      <c r="B39" s="1">
        <v>1350.0</v>
      </c>
      <c r="C39" s="1">
        <v>1510.0</v>
      </c>
      <c r="D39" s="1">
        <v>1470.0</v>
      </c>
      <c r="E39" s="1">
        <v>1450.0</v>
      </c>
      <c r="F39" s="1">
        <v>1460.0</v>
      </c>
      <c r="G39" s="1">
        <v>1940.0</v>
      </c>
      <c r="H39" s="1">
        <v>2470.0</v>
      </c>
      <c r="I39" s="1">
        <v>2390.0</v>
      </c>
      <c r="J39" s="1">
        <v>3610.0</v>
      </c>
      <c r="K39" s="1">
        <v>3170.0</v>
      </c>
      <c r="L39" s="2"/>
      <c r="M39" s="2"/>
      <c r="N39" s="2"/>
      <c r="O39" s="2"/>
      <c r="P39" s="2"/>
      <c r="Q39" s="2"/>
      <c r="R39" s="2"/>
      <c r="S39" s="2"/>
      <c r="T39" s="2"/>
      <c r="U39" s="2"/>
      <c r="V39" s="2"/>
      <c r="W39" s="2"/>
      <c r="X39" s="2"/>
      <c r="Y39" s="2"/>
      <c r="Z39" s="2"/>
    </row>
    <row r="40" ht="15.75" customHeight="1">
      <c r="A40" s="1" t="s">
        <v>105</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106</v>
      </c>
      <c r="B41" s="1">
        <v>1550.0</v>
      </c>
      <c r="C41" s="1">
        <v>1600.0</v>
      </c>
      <c r="D41" s="1">
        <v>1610.0</v>
      </c>
      <c r="E41" s="1">
        <v>1560.0</v>
      </c>
      <c r="F41" s="1">
        <v>1500.0</v>
      </c>
      <c r="G41" s="1">
        <v>1600.0</v>
      </c>
      <c r="H41" s="1">
        <v>1720.0</v>
      </c>
      <c r="I41" s="1">
        <v>1720.0</v>
      </c>
      <c r="J41" s="1">
        <v>1820.0</v>
      </c>
      <c r="K41" s="1">
        <v>1970.0</v>
      </c>
      <c r="L41" s="2"/>
      <c r="M41" s="2"/>
      <c r="N41" s="2"/>
      <c r="O41" s="2"/>
      <c r="P41" s="2"/>
      <c r="Q41" s="2"/>
      <c r="R41" s="2"/>
      <c r="S41" s="2"/>
      <c r="T41" s="2"/>
      <c r="U41" s="2"/>
      <c r="V41" s="2"/>
      <c r="W41" s="2"/>
      <c r="X41" s="2"/>
      <c r="Y41" s="2"/>
      <c r="Z41" s="2"/>
    </row>
    <row r="42" ht="15.75" customHeight="1">
      <c r="A42" s="1" t="s">
        <v>107</v>
      </c>
      <c r="B42" s="1">
        <v>-603.0</v>
      </c>
      <c r="C42" s="1">
        <v>-657.0</v>
      </c>
      <c r="D42" s="1">
        <v>-651.0</v>
      </c>
      <c r="E42" s="1">
        <v>-599.0</v>
      </c>
      <c r="F42" s="1">
        <v>-191.0</v>
      </c>
      <c r="G42" s="1">
        <v>-62.0</v>
      </c>
      <c r="H42" s="1">
        <v>415.0</v>
      </c>
      <c r="I42" s="1">
        <v>728.0</v>
      </c>
      <c r="J42" s="1">
        <v>973.0</v>
      </c>
      <c r="K42" s="1">
        <v>1350.0</v>
      </c>
      <c r="L42" s="2"/>
      <c r="M42" s="2"/>
      <c r="N42" s="2"/>
      <c r="O42" s="2"/>
      <c r="P42" s="2"/>
      <c r="Q42" s="2"/>
      <c r="R42" s="2"/>
      <c r="S42" s="2"/>
      <c r="T42" s="2"/>
      <c r="U42" s="2"/>
      <c r="V42" s="2"/>
      <c r="W42" s="2"/>
      <c r="X42" s="2"/>
      <c r="Y42" s="2"/>
      <c r="Z42" s="2"/>
    </row>
    <row r="43" ht="15.75" customHeight="1">
      <c r="A43" s="1" t="s">
        <v>108</v>
      </c>
      <c r="B43" s="1">
        <v>-91.0</v>
      </c>
      <c r="C43" s="1">
        <v>-99.0</v>
      </c>
      <c r="D43" s="1">
        <v>-73.0</v>
      </c>
      <c r="E43" s="1">
        <v>-85.0</v>
      </c>
      <c r="F43" s="1">
        <v>-111.0</v>
      </c>
      <c r="G43" s="1">
        <v>-103.0</v>
      </c>
      <c r="H43" s="1">
        <v>-95.0</v>
      </c>
      <c r="I43" s="1">
        <v>-153.0</v>
      </c>
      <c r="J43" s="1">
        <v>-118.0</v>
      </c>
      <c r="K43" s="1">
        <v>-102.0</v>
      </c>
      <c r="L43" s="2"/>
      <c r="M43" s="2"/>
      <c r="N43" s="2"/>
      <c r="O43" s="2"/>
      <c r="P43" s="2"/>
      <c r="Q43" s="2"/>
      <c r="R43" s="2"/>
      <c r="S43" s="2"/>
      <c r="T43" s="2"/>
      <c r="U43" s="2"/>
      <c r="V43" s="2"/>
      <c r="W43" s="2"/>
      <c r="X43" s="2"/>
      <c r="Y43" s="2"/>
      <c r="Z43" s="2"/>
    </row>
    <row r="44" ht="15.75" customHeight="1">
      <c r="A44" s="1" t="s">
        <v>109</v>
      </c>
      <c r="B44" s="1">
        <v>860.0</v>
      </c>
      <c r="C44" s="1">
        <v>843.0</v>
      </c>
      <c r="D44" s="1">
        <v>885.0</v>
      </c>
      <c r="E44" s="1">
        <v>875.0</v>
      </c>
      <c r="F44" s="1">
        <v>1200.0</v>
      </c>
      <c r="G44" s="1">
        <v>1440.0</v>
      </c>
      <c r="H44" s="1">
        <v>2040.0</v>
      </c>
      <c r="I44" s="1">
        <v>2300.0</v>
      </c>
      <c r="J44" s="1">
        <v>2680.0</v>
      </c>
      <c r="K44" s="1">
        <v>3210.0</v>
      </c>
      <c r="L44" s="2"/>
      <c r="M44" s="2"/>
      <c r="N44" s="2"/>
      <c r="O44" s="2"/>
      <c r="P44" s="2"/>
      <c r="Q44" s="2"/>
      <c r="R44" s="2"/>
      <c r="S44" s="2"/>
      <c r="T44" s="2"/>
      <c r="U44" s="2"/>
      <c r="V44" s="2"/>
      <c r="W44" s="2"/>
      <c r="X44" s="2"/>
      <c r="Y44" s="2"/>
      <c r="Z44" s="2"/>
    </row>
    <row r="45" ht="15.75" customHeight="1">
      <c r="A45" s="1" t="s">
        <v>110</v>
      </c>
      <c r="B45" s="1">
        <v>860.0</v>
      </c>
      <c r="C45" s="1">
        <v>843.0</v>
      </c>
      <c r="D45" s="1">
        <v>885.0</v>
      </c>
      <c r="E45" s="1">
        <v>875.0</v>
      </c>
      <c r="F45" s="1">
        <v>1200.0</v>
      </c>
      <c r="G45" s="1">
        <v>1440.0</v>
      </c>
      <c r="H45" s="1">
        <v>2040.0</v>
      </c>
      <c r="I45" s="1">
        <v>2300.0</v>
      </c>
      <c r="J45" s="1">
        <v>2680.0</v>
      </c>
      <c r="K45" s="1">
        <v>3210.0</v>
      </c>
      <c r="L45" s="2"/>
      <c r="M45" s="2"/>
      <c r="N45" s="2"/>
      <c r="O45" s="2"/>
      <c r="P45" s="2"/>
      <c r="Q45" s="2"/>
      <c r="R45" s="2"/>
      <c r="S45" s="2"/>
      <c r="T45" s="2"/>
      <c r="U45" s="2"/>
      <c r="V45" s="2"/>
      <c r="W45" s="2"/>
      <c r="X45" s="2"/>
      <c r="Y45" s="2"/>
      <c r="Z45" s="2"/>
    </row>
    <row r="46" ht="15.75" customHeight="1">
      <c r="A46" s="1" t="s">
        <v>111</v>
      </c>
      <c r="B46" s="1">
        <v>2210.0</v>
      </c>
      <c r="C46" s="1">
        <v>2350.0</v>
      </c>
      <c r="D46" s="1">
        <v>2360.0</v>
      </c>
      <c r="E46" s="1">
        <v>2330.0</v>
      </c>
      <c r="F46" s="1">
        <v>2660.0</v>
      </c>
      <c r="G46" s="1">
        <v>3380.0</v>
      </c>
      <c r="H46" s="1">
        <v>4510.0</v>
      </c>
      <c r="I46" s="1">
        <v>4690.0</v>
      </c>
      <c r="J46" s="1">
        <v>6290.0</v>
      </c>
      <c r="K46" s="1">
        <v>6380.0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115.0</v>
      </c>
      <c r="C48" s="1">
        <v>116.0</v>
      </c>
      <c r="D48" s="1">
        <v>116.0</v>
      </c>
      <c r="E48" s="1">
        <v>119.0</v>
      </c>
      <c r="F48" s="1">
        <v>115.0</v>
      </c>
      <c r="G48" s="1">
        <v>117.0</v>
      </c>
      <c r="H48" s="1">
        <v>118.0</v>
      </c>
      <c r="I48" s="1">
        <v>117.0</v>
      </c>
      <c r="J48" s="1">
        <v>119.0</v>
      </c>
      <c r="K48" s="1">
        <v>120.0</v>
      </c>
      <c r="L48" s="2"/>
      <c r="M48" s="2"/>
      <c r="N48" s="2"/>
      <c r="O48" s="2"/>
      <c r="P48" s="2"/>
      <c r="Q48" s="2"/>
      <c r="R48" s="2"/>
      <c r="S48" s="2"/>
      <c r="T48" s="2"/>
      <c r="U48" s="2"/>
      <c r="V48" s="2"/>
      <c r="W48" s="2"/>
      <c r="X48" s="2"/>
      <c r="Y48" s="2"/>
      <c r="Z48" s="2"/>
    </row>
    <row r="49" ht="15.75" customHeight="1">
      <c r="A49" s="1" t="s">
        <v>113</v>
      </c>
      <c r="B49" s="1">
        <v>114.0</v>
      </c>
      <c r="C49" s="1">
        <v>115.0</v>
      </c>
      <c r="D49" s="1">
        <v>115.0</v>
      </c>
      <c r="E49" s="1">
        <v>118.0</v>
      </c>
      <c r="F49" s="1">
        <v>115.0</v>
      </c>
      <c r="G49" s="1">
        <v>116.0</v>
      </c>
      <c r="H49" s="1">
        <v>117.0</v>
      </c>
      <c r="I49" s="1">
        <v>117.0</v>
      </c>
      <c r="J49" s="1">
        <v>119.0</v>
      </c>
      <c r="K49" s="1">
        <v>120.0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-500.0</v>
      </c>
      <c r="C51" s="1">
        <v>-637.0</v>
      </c>
      <c r="D51" s="1">
        <v>-555.0</v>
      </c>
      <c r="E51" s="1">
        <v>-508.0</v>
      </c>
      <c r="F51" s="1">
        <v>-206.0</v>
      </c>
      <c r="G51" s="1">
        <v>-425.0</v>
      </c>
      <c r="H51" s="1">
        <v>-535.0</v>
      </c>
      <c r="I51" s="1">
        <v>-455.0</v>
      </c>
      <c r="J51" s="1">
        <v>-1620.0</v>
      </c>
      <c r="K51" s="1">
        <v>-1140.0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668.0</v>
      </c>
      <c r="C53" s="1">
        <v>758.0</v>
      </c>
      <c r="D53" s="1">
        <v>712.0</v>
      </c>
      <c r="E53" s="1">
        <v>643.0</v>
      </c>
      <c r="F53" s="1">
        <v>669.0</v>
      </c>
      <c r="G53" s="1">
        <v>1220.0</v>
      </c>
      <c r="H53" s="1">
        <v>1650.0</v>
      </c>
      <c r="I53" s="1">
        <v>1540.0</v>
      </c>
      <c r="J53" s="1">
        <v>1890.0</v>
      </c>
      <c r="K53" s="1">
        <v>1930.0</v>
      </c>
      <c r="L53" s="2"/>
      <c r="M53" s="2"/>
      <c r="N53" s="2"/>
      <c r="O53" s="2"/>
      <c r="P53" s="2"/>
      <c r="Q53" s="2"/>
      <c r="R53" s="2"/>
      <c r="S53" s="2"/>
      <c r="T53" s="2"/>
      <c r="U53" s="2"/>
      <c r="V53" s="2"/>
      <c r="W53" s="2"/>
      <c r="X53" s="2"/>
      <c r="Y53" s="2"/>
      <c r="Z53" s="2"/>
    </row>
    <row r="54" ht="15.75" customHeight="1">
      <c r="A54" s="1" t="s">
        <v>138</v>
      </c>
      <c r="B54" s="1">
        <v>395.0</v>
      </c>
      <c r="C54" s="1">
        <v>431.0</v>
      </c>
      <c r="D54" s="1">
        <v>382.0</v>
      </c>
      <c r="E54" s="1">
        <v>327.0</v>
      </c>
      <c r="F54" s="1">
        <v>342.0</v>
      </c>
      <c r="G54" s="1">
        <v>886.0</v>
      </c>
      <c r="H54" s="1">
        <v>1240.0</v>
      </c>
      <c r="I54" s="1">
        <v>1270.0</v>
      </c>
      <c r="J54" s="1">
        <v>1600.0</v>
      </c>
      <c r="K54" s="1">
        <v>1660.0</v>
      </c>
      <c r="L54" s="2"/>
      <c r="M54" s="2"/>
      <c r="N54" s="2"/>
      <c r="O54" s="2"/>
      <c r="P54" s="2"/>
      <c r="Q54" s="2"/>
      <c r="R54" s="2"/>
      <c r="S54" s="2"/>
      <c r="T54" s="2"/>
      <c r="U54" s="2"/>
      <c r="V54" s="2"/>
      <c r="W54" s="2"/>
      <c r="X54" s="2"/>
      <c r="Y54" s="2"/>
      <c r="Z54" s="2"/>
    </row>
    <row r="55" ht="15.75" customHeight="1">
      <c r="A55" s="1" t="s">
        <v>139</v>
      </c>
      <c r="B55" s="1">
        <v>20.0</v>
      </c>
      <c r="C55" s="1">
        <v>30.0</v>
      </c>
      <c r="D55" s="1">
        <v>16.0</v>
      </c>
      <c r="E55" s="1">
        <v>17.0</v>
      </c>
      <c r="F55" s="1">
        <v>25.0</v>
      </c>
      <c r="G55" s="1">
        <v>25.0</v>
      </c>
      <c r="H55" s="1">
        <v>18.0</v>
      </c>
      <c r="I55" s="1">
        <v>-9.0</v>
      </c>
      <c r="J55" s="1">
        <v>-8.0</v>
      </c>
      <c r="K55" s="1">
        <v>-7.0</v>
      </c>
      <c r="L55" s="2"/>
      <c r="M55" s="2"/>
      <c r="N55" s="2"/>
      <c r="O55" s="2"/>
      <c r="P55" s="2"/>
      <c r="Q55" s="2"/>
      <c r="R55" s="2"/>
      <c r="S55" s="2"/>
      <c r="T55" s="2"/>
      <c r="U55" s="2"/>
      <c r="V55" s="2"/>
      <c r="W55" s="2"/>
      <c r="X55" s="2"/>
      <c r="Y55" s="2"/>
      <c r="Z55" s="2"/>
    </row>
    <row r="56" ht="15.75" customHeight="1">
      <c r="A56" s="1" t="s">
        <v>140</v>
      </c>
      <c r="B56" s="1">
        <v>295.0</v>
      </c>
      <c r="C56" s="1">
        <v>298.0</v>
      </c>
      <c r="D56" s="1">
        <v>286.0</v>
      </c>
      <c r="E56" s="1">
        <v>295.0</v>
      </c>
      <c r="F56" s="1">
        <v>314.0</v>
      </c>
      <c r="G56" s="1">
        <v>353.0</v>
      </c>
      <c r="H56" s="1">
        <v>361.0</v>
      </c>
      <c r="I56" s="1">
        <v>340.0</v>
      </c>
      <c r="J56" s="1">
        <v>352.0</v>
      </c>
      <c r="K56" s="1">
        <v>364.0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142</v>
      </c>
      <c r="B58" s="1">
        <v>265.0</v>
      </c>
      <c r="C58" s="1">
        <v>289.0</v>
      </c>
      <c r="D58" s="1">
        <v>308.0</v>
      </c>
      <c r="E58" s="1">
        <v>346.0</v>
      </c>
      <c r="F58" s="1">
        <v>342.0</v>
      </c>
      <c r="G58" s="1">
        <v>361.0</v>
      </c>
      <c r="H58" s="1">
        <v>383.0</v>
      </c>
      <c r="I58" s="1">
        <v>395.0</v>
      </c>
      <c r="J58" s="1">
        <v>324.0</v>
      </c>
      <c r="K58" s="1">
        <v>282.0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99.0</v>
      </c>
      <c r="C60" s="1">
        <v>1.0</v>
      </c>
      <c r="D60" s="1">
        <v>1.0</v>
      </c>
      <c r="E60" s="1">
        <v>60.0</v>
      </c>
      <c r="F60" s="1">
        <v>74.0</v>
      </c>
      <c r="G60" s="1">
        <v>54.0</v>
      </c>
      <c r="H60" s="1">
        <v>30.0</v>
      </c>
      <c r="I60" s="1">
        <v>36.0</v>
      </c>
      <c r="J60" s="1">
        <v>42.0</v>
      </c>
      <c r="K60" s="1">
        <v>1.0</v>
      </c>
      <c r="L60" s="2"/>
      <c r="M60" s="2"/>
      <c r="N60" s="2"/>
      <c r="O60" s="2"/>
      <c r="P60" s="2"/>
      <c r="Q60" s="2"/>
      <c r="R60" s="2"/>
      <c r="S60" s="2"/>
      <c r="T60" s="2"/>
      <c r="U60" s="2"/>
      <c r="V60" s="2"/>
      <c r="W60" s="2"/>
      <c r="X60" s="2"/>
      <c r="Y60" s="2"/>
      <c r="Z60" s="2"/>
    </row>
    <row r="61" ht="15.75" customHeight="1">
      <c r="A61" s="1" t="s">
        <v>145</v>
      </c>
      <c r="B61" s="1">
        <v>210.0</v>
      </c>
      <c r="C61" s="1">
        <v>0.0</v>
      </c>
      <c r="D61" s="1">
        <v>633.0</v>
      </c>
      <c r="E61" s="1">
        <v>911.0</v>
      </c>
      <c r="F61" s="1">
        <v>738.0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1260.0</v>
      </c>
      <c r="C2" s="1">
        <v>1140.0</v>
      </c>
      <c r="D2" s="1">
        <v>1160.0</v>
      </c>
      <c r="E2" s="1">
        <v>1240.0</v>
      </c>
      <c r="F2" s="1">
        <v>1260.0</v>
      </c>
      <c r="G2" s="1">
        <v>1460.0</v>
      </c>
      <c r="H2" s="1">
        <v>1810.0</v>
      </c>
      <c r="I2" s="1">
        <v>1930.0</v>
      </c>
      <c r="J2" s="1">
        <v>2100.0</v>
      </c>
      <c r="K2" s="1">
        <v>2300.0</v>
      </c>
      <c r="L2" s="2"/>
      <c r="M2" s="2"/>
      <c r="N2" s="2"/>
      <c r="O2" s="2"/>
      <c r="P2" s="2"/>
      <c r="Q2" s="2"/>
      <c r="R2" s="2"/>
      <c r="S2" s="2"/>
      <c r="T2" s="2"/>
      <c r="U2" s="2"/>
      <c r="V2" s="2"/>
      <c r="W2" s="2"/>
      <c r="X2" s="2"/>
      <c r="Y2" s="2"/>
      <c r="Z2" s="2"/>
    </row>
    <row r="3">
      <c r="A3" s="1" t="s">
        <v>147</v>
      </c>
      <c r="B3" s="1">
        <v>1260.0</v>
      </c>
      <c r="C3" s="1">
        <v>1140.0</v>
      </c>
      <c r="D3" s="1">
        <v>1160.0</v>
      </c>
      <c r="E3" s="1">
        <v>1240.0</v>
      </c>
      <c r="F3" s="1">
        <v>1260.0</v>
      </c>
      <c r="G3" s="1">
        <v>1460.0</v>
      </c>
      <c r="H3" s="1">
        <v>1810.0</v>
      </c>
      <c r="I3" s="1">
        <v>1930.0</v>
      </c>
      <c r="J3" s="1">
        <v>2100.0</v>
      </c>
      <c r="K3" s="1">
        <v>2300.0</v>
      </c>
      <c r="L3" s="2"/>
      <c r="M3" s="2"/>
      <c r="N3" s="2"/>
      <c r="O3" s="2"/>
      <c r="P3" s="2"/>
      <c r="Q3" s="2"/>
      <c r="R3" s="2"/>
      <c r="S3" s="2"/>
      <c r="T3" s="2"/>
      <c r="U3" s="2"/>
      <c r="V3" s="2"/>
      <c r="W3" s="2"/>
      <c r="X3" s="2"/>
      <c r="Y3" s="2"/>
      <c r="Z3" s="2"/>
    </row>
    <row r="4">
      <c r="A4" s="1" t="s">
        <v>148</v>
      </c>
      <c r="B4" s="1">
        <v>335.0</v>
      </c>
      <c r="C4" s="1">
        <v>326.0</v>
      </c>
      <c r="D4" s="1">
        <v>329.0</v>
      </c>
      <c r="E4" s="1">
        <v>326.0</v>
      </c>
      <c r="F4" s="1">
        <v>325.0</v>
      </c>
      <c r="G4" s="1">
        <v>334.0</v>
      </c>
      <c r="H4" s="1">
        <v>371.0</v>
      </c>
      <c r="I4" s="1">
        <v>386.0</v>
      </c>
      <c r="J4" s="1">
        <v>441.0</v>
      </c>
      <c r="K4" s="1">
        <v>445.0</v>
      </c>
      <c r="L4" s="2"/>
      <c r="M4" s="2"/>
      <c r="N4" s="2"/>
      <c r="O4" s="2"/>
      <c r="P4" s="2"/>
      <c r="Q4" s="2"/>
      <c r="R4" s="2"/>
      <c r="S4" s="2"/>
      <c r="T4" s="2"/>
      <c r="U4" s="2"/>
      <c r="V4" s="2"/>
      <c r="W4" s="2"/>
      <c r="X4" s="2"/>
      <c r="Y4" s="2"/>
      <c r="Z4" s="2"/>
    </row>
    <row r="5">
      <c r="A5" s="1" t="s">
        <v>149</v>
      </c>
      <c r="B5" s="1">
        <v>921.0</v>
      </c>
      <c r="C5" s="1">
        <v>815.0</v>
      </c>
      <c r="D5" s="1">
        <v>835.0</v>
      </c>
      <c r="E5" s="1">
        <v>916.0</v>
      </c>
      <c r="F5" s="1">
        <v>930.0</v>
      </c>
      <c r="G5" s="1">
        <v>1120.0</v>
      </c>
      <c r="H5" s="1">
        <v>1440.0</v>
      </c>
      <c r="I5" s="1">
        <v>1550.0</v>
      </c>
      <c r="J5" s="1">
        <v>1660.0</v>
      </c>
      <c r="K5" s="1">
        <v>1850.0</v>
      </c>
      <c r="L5" s="2"/>
      <c r="M5" s="2"/>
      <c r="N5" s="2"/>
      <c r="O5" s="2"/>
      <c r="P5" s="2"/>
      <c r="Q5" s="2"/>
      <c r="R5" s="2"/>
      <c r="S5" s="2"/>
      <c r="T5" s="2"/>
      <c r="U5" s="2"/>
      <c r="V5" s="2"/>
      <c r="W5" s="2"/>
      <c r="X5" s="2"/>
      <c r="Y5" s="2"/>
      <c r="Z5" s="2"/>
    </row>
    <row r="6">
      <c r="A6" s="1" t="s">
        <v>150</v>
      </c>
      <c r="B6" s="1">
        <v>468.0</v>
      </c>
      <c r="C6" s="1">
        <v>510.0</v>
      </c>
      <c r="D6" s="1">
        <v>516.0</v>
      </c>
      <c r="E6" s="1">
        <v>556.0</v>
      </c>
      <c r="F6" s="1">
        <v>542.0</v>
      </c>
      <c r="G6" s="1">
        <v>587.0</v>
      </c>
      <c r="H6" s="1">
        <v>710.0</v>
      </c>
      <c r="I6" s="1">
        <v>675.0</v>
      </c>
      <c r="J6" s="1">
        <v>744.0</v>
      </c>
      <c r="K6" s="1">
        <v>788.0</v>
      </c>
      <c r="L6" s="2"/>
      <c r="M6" s="2"/>
      <c r="N6" s="2"/>
      <c r="O6" s="2"/>
      <c r="P6" s="2"/>
      <c r="Q6" s="2"/>
      <c r="R6" s="2"/>
      <c r="S6" s="2"/>
      <c r="T6" s="2"/>
      <c r="U6" s="2"/>
      <c r="V6" s="2"/>
      <c r="W6" s="2"/>
      <c r="X6" s="2"/>
      <c r="Y6" s="2"/>
      <c r="Z6" s="2"/>
    </row>
    <row r="7">
      <c r="A7" s="1" t="s">
        <v>151</v>
      </c>
      <c r="B7" s="1">
        <v>228.0</v>
      </c>
      <c r="C7" s="1">
        <v>229.0</v>
      </c>
      <c r="D7" s="1">
        <v>236.0</v>
      </c>
      <c r="E7" s="1">
        <v>250.0</v>
      </c>
      <c r="F7" s="1">
        <v>247.0</v>
      </c>
      <c r="G7" s="1">
        <v>257.0</v>
      </c>
      <c r="H7" s="1">
        <v>300.0</v>
      </c>
      <c r="I7" s="1">
        <v>339.0</v>
      </c>
      <c r="J7" s="1">
        <v>394.0</v>
      </c>
      <c r="K7" s="1">
        <v>433.0</v>
      </c>
      <c r="L7" s="2"/>
      <c r="M7" s="2"/>
      <c r="N7" s="2"/>
      <c r="O7" s="2"/>
      <c r="P7" s="2"/>
      <c r="Q7" s="2"/>
      <c r="R7" s="2"/>
      <c r="S7" s="2"/>
      <c r="T7" s="2"/>
      <c r="U7" s="2"/>
      <c r="V7" s="2"/>
      <c r="W7" s="2"/>
      <c r="X7" s="2"/>
      <c r="Y7" s="2"/>
      <c r="Z7" s="2"/>
    </row>
    <row r="8">
      <c r="A8" s="1" t="s">
        <v>152</v>
      </c>
      <c r="B8" s="1">
        <v>36.0</v>
      </c>
      <c r="C8" s="1">
        <v>33.0</v>
      </c>
      <c r="D8" s="1">
        <v>32.0</v>
      </c>
      <c r="E8" s="1">
        <v>31.0</v>
      </c>
      <c r="F8" s="1">
        <v>23.0</v>
      </c>
      <c r="G8" s="1">
        <v>28.0</v>
      </c>
      <c r="H8" s="1">
        <v>29.0</v>
      </c>
      <c r="I8" s="1">
        <v>34.0</v>
      </c>
      <c r="J8" s="1">
        <v>40.0</v>
      </c>
      <c r="K8" s="1">
        <v>42.0</v>
      </c>
      <c r="L8" s="2"/>
      <c r="M8" s="2"/>
      <c r="N8" s="2"/>
      <c r="O8" s="2"/>
      <c r="P8" s="2"/>
      <c r="Q8" s="2"/>
      <c r="R8" s="2"/>
      <c r="S8" s="2"/>
      <c r="T8" s="2"/>
      <c r="U8" s="2"/>
      <c r="V8" s="2"/>
      <c r="W8" s="2"/>
      <c r="X8" s="2"/>
      <c r="Y8" s="2"/>
      <c r="Z8" s="2"/>
    </row>
    <row r="9">
      <c r="A9" s="1" t="s">
        <v>153</v>
      </c>
      <c r="B9" s="1">
        <v>732.0</v>
      </c>
      <c r="C9" s="1">
        <v>772.0</v>
      </c>
      <c r="D9" s="1">
        <v>785.0</v>
      </c>
      <c r="E9" s="1">
        <v>837.0</v>
      </c>
      <c r="F9" s="1">
        <v>813.0</v>
      </c>
      <c r="G9" s="1">
        <v>872.0</v>
      </c>
      <c r="H9" s="1">
        <v>1040.0</v>
      </c>
      <c r="I9" s="1">
        <v>1050.0</v>
      </c>
      <c r="J9" s="1">
        <v>1180.0</v>
      </c>
      <c r="K9" s="1">
        <v>1260.0</v>
      </c>
      <c r="L9" s="2"/>
      <c r="M9" s="2"/>
      <c r="N9" s="2"/>
      <c r="O9" s="2"/>
      <c r="P9" s="2"/>
      <c r="Q9" s="2"/>
      <c r="R9" s="2"/>
      <c r="S9" s="2"/>
      <c r="T9" s="2"/>
      <c r="U9" s="2"/>
      <c r="V9" s="2"/>
      <c r="W9" s="2"/>
      <c r="X9" s="2"/>
      <c r="Y9" s="2"/>
      <c r="Z9" s="2"/>
    </row>
    <row r="10">
      <c r="A10" s="1" t="s">
        <v>154</v>
      </c>
      <c r="B10" s="1">
        <v>188.0</v>
      </c>
      <c r="C10" s="1">
        <v>42.0</v>
      </c>
      <c r="D10" s="1">
        <v>50.0</v>
      </c>
      <c r="E10" s="1">
        <v>78.0</v>
      </c>
      <c r="F10" s="1">
        <v>117.0</v>
      </c>
      <c r="G10" s="1">
        <v>252.0</v>
      </c>
      <c r="H10" s="1">
        <v>397.0</v>
      </c>
      <c r="I10" s="1">
        <v>499.0</v>
      </c>
      <c r="J10" s="1">
        <v>478.0</v>
      </c>
      <c r="K10" s="1">
        <v>591.0</v>
      </c>
      <c r="L10" s="2"/>
      <c r="M10" s="2"/>
      <c r="N10" s="2"/>
      <c r="O10" s="2"/>
      <c r="P10" s="2"/>
      <c r="Q10" s="2"/>
      <c r="R10" s="2"/>
      <c r="S10" s="2"/>
      <c r="T10" s="2"/>
      <c r="U10" s="2"/>
      <c r="V10" s="2"/>
      <c r="W10" s="2"/>
      <c r="X10" s="2"/>
      <c r="Y10" s="2"/>
      <c r="Z10" s="2"/>
    </row>
    <row r="11">
      <c r="A11" s="1" t="s">
        <v>155</v>
      </c>
      <c r="B11" s="1">
        <v>-14.0</v>
      </c>
      <c r="C11" s="1">
        <v>-29.0</v>
      </c>
      <c r="D11" s="1">
        <v>-42.0</v>
      </c>
      <c r="E11" s="1">
        <v>-41.0</v>
      </c>
      <c r="F11" s="1">
        <v>-43.0</v>
      </c>
      <c r="G11" s="1">
        <v>-58.0</v>
      </c>
      <c r="H11" s="1">
        <v>-50.0</v>
      </c>
      <c r="I11" s="1">
        <v>-54.0</v>
      </c>
      <c r="J11" s="1">
        <v>-129.0</v>
      </c>
      <c r="K11" s="1">
        <v>-120.0</v>
      </c>
      <c r="L11" s="2"/>
      <c r="M11" s="2"/>
      <c r="N11" s="2"/>
      <c r="O11" s="2"/>
      <c r="P11" s="2"/>
      <c r="Q11" s="2"/>
      <c r="R11" s="2"/>
      <c r="S11" s="2"/>
      <c r="T11" s="2"/>
      <c r="U11" s="2"/>
      <c r="V11" s="2"/>
      <c r="W11" s="2"/>
      <c r="X11" s="2"/>
      <c r="Y11" s="2"/>
      <c r="Z11" s="2"/>
    </row>
    <row r="12">
      <c r="A12" s="1" t="s">
        <v>156</v>
      </c>
      <c r="B12" s="1">
        <v>3.0</v>
      </c>
      <c r="C12" s="1">
        <v>3.0</v>
      </c>
      <c r="D12" s="1">
        <v>3.0</v>
      </c>
      <c r="E12" s="1">
        <v>3.0</v>
      </c>
      <c r="F12" s="1">
        <v>4.0</v>
      </c>
      <c r="G12" s="1">
        <v>3.0</v>
      </c>
      <c r="H12" s="1">
        <v>1.0</v>
      </c>
      <c r="I12" s="1">
        <v>2.0</v>
      </c>
      <c r="J12" s="1">
        <v>5.0</v>
      </c>
      <c r="K12" s="1">
        <v>4.0</v>
      </c>
      <c r="L12" s="2"/>
      <c r="M12" s="2"/>
      <c r="N12" s="2"/>
      <c r="O12" s="2"/>
      <c r="P12" s="2"/>
      <c r="Q12" s="2"/>
      <c r="R12" s="2"/>
      <c r="S12" s="2"/>
      <c r="T12" s="2"/>
      <c r="U12" s="2"/>
      <c r="V12" s="2"/>
      <c r="W12" s="2"/>
      <c r="X12" s="2"/>
      <c r="Y12" s="2"/>
      <c r="Z12" s="2"/>
    </row>
    <row r="13">
      <c r="A13" s="1" t="s">
        <v>157</v>
      </c>
      <c r="B13" s="1">
        <v>-11.0</v>
      </c>
      <c r="C13" s="1">
        <v>-26.0</v>
      </c>
      <c r="D13" s="1">
        <v>-39.0</v>
      </c>
      <c r="E13" s="1">
        <v>-37.0</v>
      </c>
      <c r="F13" s="1">
        <v>-38.0</v>
      </c>
      <c r="G13" s="1">
        <v>-54.0</v>
      </c>
      <c r="H13" s="1">
        <v>-48.0</v>
      </c>
      <c r="I13" s="1">
        <v>-51.0</v>
      </c>
      <c r="J13" s="1">
        <v>-124.0</v>
      </c>
      <c r="K13" s="1">
        <v>-115.0</v>
      </c>
      <c r="L13" s="2"/>
      <c r="M13" s="2"/>
      <c r="N13" s="2"/>
      <c r="O13" s="2"/>
      <c r="P13" s="2"/>
      <c r="Q13" s="2"/>
      <c r="R13" s="2"/>
      <c r="S13" s="2"/>
      <c r="T13" s="2"/>
      <c r="U13" s="2"/>
      <c r="V13" s="2"/>
      <c r="W13" s="2"/>
      <c r="X13" s="2"/>
      <c r="Y13" s="2"/>
      <c r="Z13" s="2"/>
    </row>
    <row r="14">
      <c r="A14" s="1" t="s">
        <v>158</v>
      </c>
      <c r="B14" s="1">
        <v>-2.0</v>
      </c>
      <c r="C14" s="1">
        <v>-1.0</v>
      </c>
      <c r="D14" s="1">
        <v>-5.0</v>
      </c>
      <c r="E14" s="1">
        <v>-6.0</v>
      </c>
      <c r="F14" s="1">
        <v>-3.0</v>
      </c>
      <c r="G14" s="1">
        <v>-1.0</v>
      </c>
      <c r="H14" s="1">
        <v>-8.0</v>
      </c>
      <c r="I14" s="1">
        <v>-90.0</v>
      </c>
      <c r="J14" s="1">
        <v>-2.0</v>
      </c>
      <c r="K14" s="1">
        <v>-1.0</v>
      </c>
      <c r="L14" s="2"/>
      <c r="M14" s="2"/>
      <c r="N14" s="2"/>
      <c r="O14" s="2"/>
      <c r="P14" s="2"/>
      <c r="Q14" s="2"/>
      <c r="R14" s="2"/>
      <c r="S14" s="2"/>
      <c r="T14" s="2"/>
      <c r="U14" s="2"/>
      <c r="V14" s="2"/>
      <c r="W14" s="2"/>
      <c r="X14" s="2"/>
      <c r="Y14" s="2"/>
      <c r="Z14" s="2"/>
    </row>
    <row r="15">
      <c r="A15" s="1" t="s">
        <v>159</v>
      </c>
      <c r="B15" s="1">
        <v>-1.0</v>
      </c>
      <c r="C15" s="1">
        <v>-1.0</v>
      </c>
      <c r="D15" s="1">
        <v>-1.0</v>
      </c>
      <c r="E15" s="1">
        <v>25.0</v>
      </c>
      <c r="F15" s="1">
        <v>-59.0</v>
      </c>
      <c r="G15" s="1">
        <v>-83.0</v>
      </c>
      <c r="H15" s="1">
        <v>3.0</v>
      </c>
      <c r="I15" s="1">
        <v>32.0</v>
      </c>
      <c r="J15" s="1">
        <v>3.0</v>
      </c>
      <c r="K15" s="1">
        <v>-66.0</v>
      </c>
      <c r="L15" s="2"/>
      <c r="M15" s="2"/>
      <c r="N15" s="2"/>
      <c r="O15" s="2"/>
      <c r="P15" s="2"/>
      <c r="Q15" s="2"/>
      <c r="R15" s="2"/>
      <c r="S15" s="2"/>
      <c r="T15" s="2"/>
      <c r="U15" s="2"/>
      <c r="V15" s="2"/>
      <c r="W15" s="2"/>
      <c r="X15" s="2"/>
      <c r="Y15" s="2"/>
      <c r="Z15" s="2"/>
    </row>
    <row r="16">
      <c r="A16" s="1" t="s">
        <v>160</v>
      </c>
      <c r="B16" s="1">
        <v>173.0</v>
      </c>
      <c r="C16" s="1">
        <v>12.0</v>
      </c>
      <c r="D16" s="1">
        <v>4.0</v>
      </c>
      <c r="E16" s="1">
        <v>34.0</v>
      </c>
      <c r="F16" s="1">
        <v>74.0</v>
      </c>
      <c r="G16" s="1">
        <v>195.0</v>
      </c>
      <c r="H16" s="1">
        <v>340.0</v>
      </c>
      <c r="I16" s="1">
        <v>478.0</v>
      </c>
      <c r="J16" s="1">
        <v>355.0</v>
      </c>
      <c r="K16" s="1">
        <v>473.0</v>
      </c>
      <c r="L16" s="2"/>
      <c r="M16" s="2"/>
      <c r="N16" s="2"/>
      <c r="O16" s="2"/>
      <c r="P16" s="2"/>
      <c r="Q16" s="2"/>
      <c r="R16" s="2"/>
      <c r="S16" s="2"/>
      <c r="T16" s="2"/>
      <c r="U16" s="2"/>
      <c r="V16" s="2"/>
      <c r="W16" s="2"/>
      <c r="X16" s="2"/>
      <c r="Y16" s="2"/>
      <c r="Z16" s="2"/>
    </row>
    <row r="17">
      <c r="A17" s="1" t="s">
        <v>161</v>
      </c>
      <c r="B17" s="1">
        <v>-43.0</v>
      </c>
      <c r="C17" s="1">
        <v>-76.0</v>
      </c>
      <c r="D17" s="1">
        <v>-7.0</v>
      </c>
      <c r="E17" s="1">
        <v>1.0</v>
      </c>
      <c r="F17" s="1">
        <v>-48.0</v>
      </c>
      <c r="G17" s="1">
        <v>-32.0</v>
      </c>
      <c r="H17" s="1">
        <v>-2.0</v>
      </c>
      <c r="I17" s="1">
        <v>-36.0</v>
      </c>
      <c r="J17" s="1">
        <v>46.0</v>
      </c>
      <c r="K17" s="1">
        <v>80.0</v>
      </c>
      <c r="L17" s="2"/>
      <c r="M17" s="2"/>
      <c r="N17" s="2"/>
      <c r="O17" s="2"/>
      <c r="P17" s="2"/>
      <c r="Q17" s="2"/>
      <c r="R17" s="2"/>
      <c r="S17" s="2"/>
      <c r="T17" s="2"/>
      <c r="U17" s="2"/>
      <c r="V17" s="2"/>
      <c r="W17" s="2"/>
      <c r="X17" s="2"/>
      <c r="Y17" s="2"/>
      <c r="Z17" s="2"/>
    </row>
    <row r="18">
      <c r="A18" s="1" t="s">
        <v>162</v>
      </c>
      <c r="B18" s="1">
        <v>-5.0</v>
      </c>
      <c r="C18" s="1">
        <v>-2.0</v>
      </c>
      <c r="D18" s="1">
        <v>-67.0</v>
      </c>
      <c r="E18" s="1">
        <v>-50.0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3.0</v>
      </c>
      <c r="E19" s="1">
        <v>0.0</v>
      </c>
      <c r="F19" s="1">
        <v>0.0</v>
      </c>
      <c r="G19" s="1">
        <v>-50.0</v>
      </c>
      <c r="H19" s="1">
        <v>68.0</v>
      </c>
      <c r="I19" s="1">
        <v>-31.0</v>
      </c>
      <c r="J19" s="1">
        <v>0.0</v>
      </c>
      <c r="K19" s="1">
        <v>-2.0</v>
      </c>
      <c r="L19" s="2"/>
      <c r="M19" s="2"/>
      <c r="N19" s="2"/>
      <c r="O19" s="2"/>
      <c r="P19" s="2"/>
      <c r="Q19" s="2"/>
      <c r="R19" s="2"/>
      <c r="S19" s="2"/>
      <c r="T19" s="2"/>
      <c r="U19" s="2"/>
      <c r="V19" s="2"/>
      <c r="W19" s="2"/>
      <c r="X19" s="2"/>
      <c r="Y19" s="2"/>
      <c r="Z19" s="2"/>
    </row>
    <row r="20">
      <c r="A20" s="1" t="s">
        <v>164</v>
      </c>
      <c r="B20" s="1">
        <v>-28.0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-69.0</v>
      </c>
      <c r="C21" s="1">
        <v>-1.0</v>
      </c>
      <c r="D21" s="1">
        <v>-93.0</v>
      </c>
      <c r="E21" s="1">
        <v>-6.0</v>
      </c>
      <c r="F21" s="1">
        <v>-5.0</v>
      </c>
      <c r="G21" s="1">
        <v>-26.0</v>
      </c>
      <c r="H21" s="1">
        <v>-15.0</v>
      </c>
      <c r="I21" s="1">
        <v>-13.0</v>
      </c>
      <c r="J21" s="1">
        <v>-22.0</v>
      </c>
      <c r="K21" s="1">
        <v>-3.0</v>
      </c>
      <c r="L21" s="2"/>
      <c r="M21" s="2"/>
      <c r="N21" s="2"/>
      <c r="O21" s="2"/>
      <c r="P21" s="2"/>
      <c r="Q21" s="2"/>
      <c r="R21" s="2"/>
      <c r="S21" s="2"/>
      <c r="T21" s="2"/>
      <c r="U21" s="2"/>
      <c r="V21" s="2"/>
      <c r="W21" s="2"/>
      <c r="X21" s="2"/>
      <c r="Y21" s="2"/>
      <c r="Z21" s="2"/>
    </row>
    <row r="22" ht="15.75" customHeight="1">
      <c r="A22" s="1" t="s">
        <v>166</v>
      </c>
      <c r="B22" s="1">
        <v>26.0</v>
      </c>
      <c r="C22" s="1">
        <v>-67.0</v>
      </c>
      <c r="D22" s="1">
        <v>-1.0</v>
      </c>
      <c r="E22" s="1">
        <v>28.0</v>
      </c>
      <c r="F22" s="1">
        <v>20.0</v>
      </c>
      <c r="G22" s="1">
        <v>135.0</v>
      </c>
      <c r="H22" s="1">
        <v>392.0</v>
      </c>
      <c r="I22" s="1">
        <v>397.0</v>
      </c>
      <c r="J22" s="1">
        <v>333.0</v>
      </c>
      <c r="K22" s="1">
        <v>469.0</v>
      </c>
      <c r="L22" s="2"/>
      <c r="M22" s="2"/>
      <c r="N22" s="2"/>
      <c r="O22" s="2"/>
      <c r="P22" s="2"/>
      <c r="Q22" s="2"/>
      <c r="R22" s="2"/>
      <c r="S22" s="2"/>
      <c r="T22" s="2"/>
      <c r="U22" s="2"/>
      <c r="V22" s="2"/>
      <c r="W22" s="2"/>
      <c r="X22" s="2"/>
      <c r="Y22" s="2"/>
      <c r="Z22" s="2"/>
    </row>
    <row r="23" ht="15.75" customHeight="1">
      <c r="A23" s="1" t="s">
        <v>167</v>
      </c>
      <c r="B23" s="1">
        <v>-21.0</v>
      </c>
      <c r="C23" s="1">
        <v>-12.0</v>
      </c>
      <c r="D23" s="1">
        <v>-7.0</v>
      </c>
      <c r="E23" s="1">
        <v>-23.0</v>
      </c>
      <c r="F23" s="1">
        <v>47.0</v>
      </c>
      <c r="G23" s="1">
        <v>4.0</v>
      </c>
      <c r="H23" s="1">
        <v>-85.0</v>
      </c>
      <c r="I23" s="1">
        <v>84.0</v>
      </c>
      <c r="J23" s="1">
        <v>87.0</v>
      </c>
      <c r="K23" s="1">
        <v>92.0</v>
      </c>
      <c r="L23" s="2"/>
      <c r="M23" s="2"/>
      <c r="N23" s="2"/>
      <c r="O23" s="2"/>
      <c r="P23" s="2"/>
      <c r="Q23" s="2"/>
      <c r="R23" s="2"/>
      <c r="S23" s="2"/>
      <c r="T23" s="2"/>
      <c r="U23" s="2"/>
      <c r="V23" s="2"/>
      <c r="W23" s="2"/>
      <c r="X23" s="2"/>
      <c r="Y23" s="2"/>
      <c r="Z23" s="2"/>
    </row>
    <row r="24" ht="15.75" customHeight="1">
      <c r="A24" s="1" t="s">
        <v>168</v>
      </c>
      <c r="B24" s="1">
        <v>47.0</v>
      </c>
      <c r="C24" s="1">
        <v>-54.0</v>
      </c>
      <c r="D24" s="1">
        <v>6.0</v>
      </c>
      <c r="E24" s="1">
        <v>51.0</v>
      </c>
      <c r="F24" s="1">
        <v>-27.0</v>
      </c>
      <c r="G24" s="1">
        <v>131.0</v>
      </c>
      <c r="H24" s="1">
        <v>477.0</v>
      </c>
      <c r="I24" s="1">
        <v>313.0</v>
      </c>
      <c r="J24" s="1">
        <v>246.0</v>
      </c>
      <c r="K24" s="1">
        <v>376.0</v>
      </c>
      <c r="L24" s="2"/>
      <c r="M24" s="2"/>
      <c r="N24" s="2"/>
      <c r="O24" s="2"/>
      <c r="P24" s="2"/>
      <c r="Q24" s="2"/>
      <c r="R24" s="2"/>
      <c r="S24" s="2"/>
      <c r="T24" s="2"/>
      <c r="U24" s="2"/>
      <c r="V24" s="2"/>
      <c r="W24" s="2"/>
      <c r="X24" s="2"/>
      <c r="Y24" s="2"/>
      <c r="Z24" s="2"/>
    </row>
    <row r="25" ht="15.75" customHeight="1">
      <c r="A25" s="1" t="s">
        <v>169</v>
      </c>
      <c r="B25" s="1">
        <v>47.0</v>
      </c>
      <c r="C25" s="1">
        <v>-54.0</v>
      </c>
      <c r="D25" s="1">
        <v>6.0</v>
      </c>
      <c r="E25" s="1">
        <v>51.0</v>
      </c>
      <c r="F25" s="1">
        <v>-27.0</v>
      </c>
      <c r="G25" s="1">
        <v>131.0</v>
      </c>
      <c r="H25" s="1">
        <v>477.0</v>
      </c>
      <c r="I25" s="1">
        <v>313.0</v>
      </c>
      <c r="J25" s="1">
        <v>246.0</v>
      </c>
      <c r="K25" s="1">
        <v>376.0</v>
      </c>
      <c r="L25" s="2"/>
      <c r="M25" s="2"/>
      <c r="N25" s="2"/>
      <c r="O25" s="2"/>
      <c r="P25" s="2"/>
      <c r="Q25" s="2"/>
      <c r="R25" s="2"/>
      <c r="S25" s="2"/>
      <c r="T25" s="2"/>
      <c r="U25" s="2"/>
      <c r="V25" s="2"/>
      <c r="W25" s="2"/>
      <c r="X25" s="2"/>
      <c r="Y25" s="2"/>
      <c r="Z25" s="2"/>
    </row>
    <row r="26" ht="15.75" customHeight="1">
      <c r="A26" s="1" t="s">
        <v>170</v>
      </c>
      <c r="B26" s="1">
        <v>47.0</v>
      </c>
      <c r="C26" s="1">
        <v>-54.0</v>
      </c>
      <c r="D26" s="1">
        <v>6.0</v>
      </c>
      <c r="E26" s="1">
        <v>51.0</v>
      </c>
      <c r="F26" s="1">
        <v>-27.0</v>
      </c>
      <c r="G26" s="1">
        <v>131.0</v>
      </c>
      <c r="H26" s="1">
        <v>477.0</v>
      </c>
      <c r="I26" s="1">
        <v>313.0</v>
      </c>
      <c r="J26" s="1">
        <v>246.0</v>
      </c>
      <c r="K26" s="1">
        <v>376.0</v>
      </c>
      <c r="L26" s="2"/>
      <c r="M26" s="2"/>
      <c r="N26" s="2"/>
      <c r="O26" s="2"/>
      <c r="P26" s="2"/>
      <c r="Q26" s="2"/>
      <c r="R26" s="2"/>
      <c r="S26" s="2"/>
      <c r="T26" s="2"/>
      <c r="U26" s="2"/>
      <c r="V26" s="2"/>
      <c r="W26" s="2"/>
      <c r="X26" s="2"/>
      <c r="Y26" s="2"/>
      <c r="Z26" s="2"/>
    </row>
    <row r="27" ht="15.75" customHeight="1">
      <c r="A27" s="1" t="s">
        <v>171</v>
      </c>
      <c r="B27" s="1">
        <v>47.0</v>
      </c>
      <c r="C27" s="1">
        <v>-54.0</v>
      </c>
      <c r="D27" s="1">
        <v>6.0</v>
      </c>
      <c r="E27" s="1">
        <v>51.0</v>
      </c>
      <c r="F27" s="1">
        <v>-27.0</v>
      </c>
      <c r="G27" s="1">
        <v>131.0</v>
      </c>
      <c r="H27" s="1">
        <v>477.0</v>
      </c>
      <c r="I27" s="1">
        <v>313.0</v>
      </c>
      <c r="J27" s="1">
        <v>246.0</v>
      </c>
      <c r="K27" s="1">
        <v>376.0</v>
      </c>
      <c r="L27" s="2"/>
      <c r="M27" s="2"/>
      <c r="N27" s="2"/>
      <c r="O27" s="2"/>
      <c r="P27" s="2"/>
      <c r="Q27" s="2"/>
      <c r="R27" s="2"/>
      <c r="S27" s="2"/>
      <c r="T27" s="2"/>
      <c r="U27" s="2"/>
      <c r="V27" s="2"/>
      <c r="W27" s="2"/>
      <c r="X27" s="2"/>
      <c r="Y27" s="2"/>
      <c r="Z27" s="2"/>
    </row>
    <row r="28" ht="15.75" customHeight="1">
      <c r="A28" s="1" t="s">
        <v>172</v>
      </c>
      <c r="B28" s="1">
        <v>47.0</v>
      </c>
      <c r="C28" s="1">
        <v>-54.0</v>
      </c>
      <c r="D28" s="1">
        <v>6.0</v>
      </c>
      <c r="E28" s="1">
        <v>51.0</v>
      </c>
      <c r="F28" s="1">
        <v>-27.0</v>
      </c>
      <c r="G28" s="1">
        <v>131.0</v>
      </c>
      <c r="H28" s="1">
        <v>477.0</v>
      </c>
      <c r="I28" s="1">
        <v>313.0</v>
      </c>
      <c r="J28" s="1">
        <v>246.0</v>
      </c>
      <c r="K28" s="1">
        <v>376.0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186</v>
      </c>
      <c r="B32" s="1">
        <v>115.0</v>
      </c>
      <c r="C32" s="1">
        <v>115.0</v>
      </c>
      <c r="D32" s="1">
        <v>116.0</v>
      </c>
      <c r="E32" s="1">
        <v>116.0</v>
      </c>
      <c r="F32" s="1">
        <v>118.0</v>
      </c>
      <c r="G32" s="1">
        <v>116.0</v>
      </c>
      <c r="H32" s="1">
        <v>117.0</v>
      </c>
      <c r="I32" s="1">
        <v>117.0</v>
      </c>
      <c r="J32" s="1">
        <v>118.0</v>
      </c>
      <c r="K32" s="1">
        <v>120.0</v>
      </c>
      <c r="L32" s="2"/>
      <c r="M32" s="2"/>
      <c r="N32" s="2"/>
      <c r="O32" s="2"/>
      <c r="P32" s="2"/>
      <c r="Q32" s="2"/>
      <c r="R32" s="2"/>
      <c r="S32" s="2"/>
      <c r="T32" s="2"/>
      <c r="U32" s="2"/>
      <c r="V32" s="2"/>
      <c r="W32" s="2"/>
      <c r="X32" s="2"/>
      <c r="Y32" s="2"/>
      <c r="Z32" s="2"/>
    </row>
    <row r="33" ht="15.75" customHeight="1">
      <c r="A33" s="1" t="s">
        <v>187</v>
      </c>
      <c r="B33" s="1" t="s">
        <v>175</v>
      </c>
      <c r="C33" s="1" t="s">
        <v>176</v>
      </c>
      <c r="D33" s="1" t="s">
        <v>177</v>
      </c>
      <c r="E33" s="1" t="s">
        <v>188</v>
      </c>
      <c r="F33" s="1" t="s">
        <v>179</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175</v>
      </c>
      <c r="C34" s="1" t="s">
        <v>176</v>
      </c>
      <c r="D34" s="1" t="s">
        <v>177</v>
      </c>
      <c r="E34" s="1" t="s">
        <v>188</v>
      </c>
      <c r="F34" s="1" t="s">
        <v>179</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116.0</v>
      </c>
      <c r="C35" s="1">
        <v>115.0</v>
      </c>
      <c r="D35" s="1">
        <v>117.0</v>
      </c>
      <c r="E35" s="1">
        <v>118.0</v>
      </c>
      <c r="F35" s="1">
        <v>118.0</v>
      </c>
      <c r="G35" s="1">
        <v>116.0</v>
      </c>
      <c r="H35" s="1">
        <v>118.0</v>
      </c>
      <c r="I35" s="1">
        <v>118.0</v>
      </c>
      <c r="J35" s="1">
        <v>119.0</v>
      </c>
      <c r="K35" s="1">
        <v>121.0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t="s">
        <v>198</v>
      </c>
      <c r="D37" s="1" t="s">
        <v>199</v>
      </c>
      <c r="E37" s="1" t="s">
        <v>200</v>
      </c>
      <c r="F37" s="1" t="s">
        <v>201</v>
      </c>
      <c r="G37" s="1" t="s">
        <v>202</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198</v>
      </c>
      <c r="C38" s="1" t="s">
        <v>198</v>
      </c>
      <c r="D38" s="1" t="s">
        <v>198</v>
      </c>
      <c r="E38" s="1" t="s">
        <v>198</v>
      </c>
      <c r="F38" s="1" t="s">
        <v>198</v>
      </c>
      <c r="G38" s="1" t="s">
        <v>198</v>
      </c>
      <c r="H38" s="1" t="s">
        <v>198</v>
      </c>
      <c r="I38" s="1" t="s">
        <v>198</v>
      </c>
      <c r="J38" s="1" t="s">
        <v>198</v>
      </c>
      <c r="K38" s="1" t="s">
        <v>198</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253.0</v>
      </c>
      <c r="C40" s="1">
        <v>105.0</v>
      </c>
      <c r="D40" s="1">
        <v>137.0</v>
      </c>
      <c r="E40" s="1">
        <v>162.0</v>
      </c>
      <c r="F40" s="1">
        <v>193.0</v>
      </c>
      <c r="G40" s="1">
        <v>332.0</v>
      </c>
      <c r="H40" s="1">
        <v>482.0</v>
      </c>
      <c r="I40" s="1">
        <v>586.0</v>
      </c>
      <c r="J40" s="1">
        <v>583.0</v>
      </c>
      <c r="K40" s="1">
        <v>699.0</v>
      </c>
      <c r="L40" s="2"/>
      <c r="M40" s="2"/>
      <c r="N40" s="2"/>
      <c r="O40" s="2"/>
      <c r="P40" s="2"/>
      <c r="Q40" s="2"/>
      <c r="R40" s="2"/>
      <c r="S40" s="2"/>
      <c r="T40" s="2"/>
      <c r="U40" s="2"/>
      <c r="V40" s="2"/>
      <c r="W40" s="2"/>
      <c r="X40" s="2"/>
      <c r="Y40" s="2"/>
      <c r="Z40" s="2"/>
    </row>
    <row r="41" ht="15.75" customHeight="1">
      <c r="A41" s="1" t="s">
        <v>215</v>
      </c>
      <c r="B41" s="1">
        <v>225.0</v>
      </c>
      <c r="C41" s="1">
        <v>75.0</v>
      </c>
      <c r="D41" s="1">
        <v>109.0</v>
      </c>
      <c r="E41" s="1">
        <v>137.0</v>
      </c>
      <c r="F41" s="1">
        <v>168.0</v>
      </c>
      <c r="G41" s="1">
        <v>308.0</v>
      </c>
      <c r="H41" s="1">
        <v>456.0</v>
      </c>
      <c r="I41" s="1">
        <v>559.0</v>
      </c>
      <c r="J41" s="1">
        <v>554.0</v>
      </c>
      <c r="K41" s="1">
        <v>671.0</v>
      </c>
      <c r="L41" s="2"/>
      <c r="M41" s="2"/>
      <c r="N41" s="2"/>
      <c r="O41" s="2"/>
      <c r="P41" s="2"/>
      <c r="Q41" s="2"/>
      <c r="R41" s="2"/>
      <c r="S41" s="2"/>
      <c r="T41" s="2"/>
      <c r="U41" s="2"/>
      <c r="V41" s="2"/>
      <c r="W41" s="2"/>
      <c r="X41" s="2"/>
      <c r="Y41" s="2"/>
      <c r="Z41" s="2"/>
    </row>
    <row r="42" ht="15.75" customHeight="1">
      <c r="A42" s="1" t="s">
        <v>216</v>
      </c>
      <c r="B42" s="1">
        <v>188.0</v>
      </c>
      <c r="C42" s="1">
        <v>42.0</v>
      </c>
      <c r="D42" s="1">
        <v>50.0</v>
      </c>
      <c r="E42" s="1">
        <v>78.0</v>
      </c>
      <c r="F42" s="1">
        <v>117.0</v>
      </c>
      <c r="G42" s="1">
        <v>252.0</v>
      </c>
      <c r="H42" s="1">
        <v>397.0</v>
      </c>
      <c r="I42" s="1">
        <v>499.0</v>
      </c>
      <c r="J42" s="1">
        <v>478.0</v>
      </c>
      <c r="K42" s="1">
        <v>591.0</v>
      </c>
      <c r="L42" s="2"/>
      <c r="M42" s="2"/>
      <c r="N42" s="2"/>
      <c r="O42" s="2"/>
      <c r="P42" s="2"/>
      <c r="Q42" s="2"/>
      <c r="R42" s="2"/>
      <c r="S42" s="2"/>
      <c r="T42" s="2"/>
      <c r="U42" s="2"/>
      <c r="V42" s="2"/>
      <c r="W42" s="2"/>
      <c r="X42" s="2"/>
      <c r="Y42" s="2"/>
      <c r="Z42" s="2"/>
    </row>
    <row r="43" ht="15.75" customHeight="1">
      <c r="A43" s="1" t="s">
        <v>217</v>
      </c>
      <c r="B43" s="1">
        <v>290.0</v>
      </c>
      <c r="C43" s="1">
        <v>142.0</v>
      </c>
      <c r="D43" s="1">
        <v>173.0</v>
      </c>
      <c r="E43" s="1">
        <v>198.0</v>
      </c>
      <c r="F43" s="1">
        <v>232.0</v>
      </c>
      <c r="G43" s="1">
        <v>377.0</v>
      </c>
      <c r="H43" s="1">
        <v>527.0</v>
      </c>
      <c r="I43" s="1">
        <v>629.0</v>
      </c>
      <c r="J43" s="1">
        <v>627.0</v>
      </c>
      <c r="K43" s="1">
        <v>745.0</v>
      </c>
      <c r="L43" s="2"/>
      <c r="M43" s="2"/>
      <c r="N43" s="2"/>
      <c r="O43" s="2"/>
      <c r="P43" s="2"/>
      <c r="Q43" s="2"/>
      <c r="R43" s="2"/>
      <c r="S43" s="2"/>
      <c r="T43" s="2"/>
      <c r="U43" s="2"/>
      <c r="V43" s="2"/>
      <c r="W43" s="2"/>
      <c r="X43" s="2"/>
      <c r="Y43" s="2"/>
      <c r="Z43" s="2"/>
    </row>
    <row r="44" ht="15.75" customHeight="1">
      <c r="A44" s="1" t="s">
        <v>218</v>
      </c>
      <c r="B44" s="1">
        <v>1260.0</v>
      </c>
      <c r="C44" s="1">
        <v>1140.0</v>
      </c>
      <c r="D44" s="1">
        <v>1160.0</v>
      </c>
      <c r="E44" s="1">
        <v>1240.0</v>
      </c>
      <c r="F44" s="1">
        <v>1260.0</v>
      </c>
      <c r="G44" s="1">
        <v>1460.0</v>
      </c>
      <c r="H44" s="1">
        <v>1810.0</v>
      </c>
      <c r="I44" s="1">
        <v>1930.0</v>
      </c>
      <c r="J44" s="1">
        <v>2100.0</v>
      </c>
      <c r="K44" s="1">
        <v>2300.0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t="s">
        <v>227</v>
      </c>
      <c r="J45" s="1" t="s">
        <v>228</v>
      </c>
      <c r="K45" s="1" t="s">
        <v>229</v>
      </c>
      <c r="L45" s="2"/>
      <c r="M45" s="2"/>
      <c r="N45" s="2"/>
      <c r="O45" s="2"/>
      <c r="P45" s="2"/>
      <c r="Q45" s="2"/>
      <c r="R45" s="2"/>
      <c r="S45" s="2"/>
      <c r="T45" s="2"/>
      <c r="U45" s="2"/>
      <c r="V45" s="2"/>
      <c r="W45" s="2"/>
      <c r="X45" s="2"/>
      <c r="Y45" s="2"/>
      <c r="Z45" s="2"/>
    </row>
    <row r="46" ht="15.75" customHeight="1">
      <c r="A46" s="1" t="s">
        <v>230</v>
      </c>
      <c r="B46" s="1">
        <v>4.0</v>
      </c>
      <c r="C46" s="1">
        <v>2.0</v>
      </c>
      <c r="D46" s="1">
        <v>2.0</v>
      </c>
      <c r="E46" s="1">
        <v>5.0</v>
      </c>
      <c r="F46" s="1">
        <v>12.0</v>
      </c>
      <c r="G46" s="1">
        <v>3.0</v>
      </c>
      <c r="H46" s="1">
        <v>6.0</v>
      </c>
      <c r="I46" s="1">
        <v>7.0</v>
      </c>
      <c r="J46" s="1">
        <v>17.0</v>
      </c>
      <c r="K46" s="1">
        <v>70.0</v>
      </c>
      <c r="L46" s="2"/>
      <c r="M46" s="2"/>
      <c r="N46" s="2"/>
      <c r="O46" s="2"/>
      <c r="P46" s="2"/>
      <c r="Q46" s="2"/>
      <c r="R46" s="2"/>
      <c r="S46" s="2"/>
      <c r="T46" s="2"/>
      <c r="U46" s="2"/>
      <c r="V46" s="2"/>
      <c r="W46" s="2"/>
      <c r="X46" s="2"/>
      <c r="Y46" s="2"/>
      <c r="Z46" s="2"/>
    </row>
    <row r="47" ht="15.75" customHeight="1">
      <c r="A47" s="1" t="s">
        <v>231</v>
      </c>
      <c r="B47" s="1">
        <v>23.0</v>
      </c>
      <c r="C47" s="1">
        <v>28.0</v>
      </c>
      <c r="D47" s="1">
        <v>17.0</v>
      </c>
      <c r="E47" s="1">
        <v>28.0</v>
      </c>
      <c r="F47" s="1">
        <v>33.0</v>
      </c>
      <c r="G47" s="1">
        <v>25.0</v>
      </c>
      <c r="H47" s="1">
        <v>66.0</v>
      </c>
      <c r="I47" s="1">
        <v>33.0</v>
      </c>
      <c r="J47" s="1">
        <v>53.0</v>
      </c>
      <c r="K47" s="1">
        <v>61.0</v>
      </c>
      <c r="L47" s="2"/>
      <c r="M47" s="2"/>
      <c r="N47" s="2"/>
      <c r="O47" s="2"/>
      <c r="P47" s="2"/>
      <c r="Q47" s="2"/>
      <c r="R47" s="2"/>
      <c r="S47" s="2"/>
      <c r="T47" s="2"/>
      <c r="U47" s="2"/>
      <c r="V47" s="2"/>
      <c r="W47" s="2"/>
      <c r="X47" s="2"/>
      <c r="Y47" s="2"/>
      <c r="Z47" s="2"/>
    </row>
    <row r="48" ht="15.75" customHeight="1">
      <c r="A48" s="1" t="s">
        <v>232</v>
      </c>
      <c r="B48" s="1">
        <v>28.0</v>
      </c>
      <c r="C48" s="1">
        <v>31.0</v>
      </c>
      <c r="D48" s="1">
        <v>20.0</v>
      </c>
      <c r="E48" s="1">
        <v>33.0</v>
      </c>
      <c r="F48" s="1">
        <v>46.0</v>
      </c>
      <c r="G48" s="1">
        <v>28.0</v>
      </c>
      <c r="H48" s="1">
        <v>72.0</v>
      </c>
      <c r="I48" s="1">
        <v>41.0</v>
      </c>
      <c r="J48" s="1">
        <v>70.0</v>
      </c>
      <c r="K48" s="1">
        <v>132.0</v>
      </c>
      <c r="L48" s="2"/>
      <c r="M48" s="2"/>
      <c r="N48" s="2"/>
      <c r="O48" s="2"/>
      <c r="P48" s="2"/>
      <c r="Q48" s="2"/>
      <c r="R48" s="2"/>
      <c r="S48" s="2"/>
      <c r="T48" s="2"/>
      <c r="U48" s="2"/>
      <c r="V48" s="2"/>
      <c r="W48" s="2"/>
      <c r="X48" s="2"/>
      <c r="Y48" s="2"/>
      <c r="Z48" s="2"/>
    </row>
    <row r="49" ht="15.75" customHeight="1">
      <c r="A49" s="1" t="s">
        <v>233</v>
      </c>
      <c r="B49" s="1">
        <v>-21.0</v>
      </c>
      <c r="C49" s="1">
        <v>1.0</v>
      </c>
      <c r="D49" s="1">
        <v>5.0</v>
      </c>
      <c r="E49" s="1">
        <v>-13.0</v>
      </c>
      <c r="F49" s="1">
        <v>24.0</v>
      </c>
      <c r="G49" s="1">
        <v>-30.0</v>
      </c>
      <c r="H49" s="1">
        <v>-180.0</v>
      </c>
      <c r="I49" s="1">
        <v>22.0</v>
      </c>
      <c r="J49" s="1">
        <v>-21.0</v>
      </c>
      <c r="K49" s="1">
        <v>-67.0</v>
      </c>
      <c r="L49" s="2"/>
      <c r="M49" s="2"/>
      <c r="N49" s="2"/>
      <c r="O49" s="2"/>
      <c r="P49" s="2"/>
      <c r="Q49" s="2"/>
      <c r="R49" s="2"/>
      <c r="S49" s="2"/>
      <c r="T49" s="2"/>
      <c r="U49" s="2"/>
      <c r="V49" s="2"/>
      <c r="W49" s="2"/>
      <c r="X49" s="2"/>
      <c r="Y49" s="2"/>
      <c r="Z49" s="2"/>
    </row>
    <row r="50" ht="15.75" customHeight="1">
      <c r="A50" s="1" t="s">
        <v>234</v>
      </c>
      <c r="B50" s="1">
        <v>-27.0</v>
      </c>
      <c r="C50" s="1">
        <v>-45.0</v>
      </c>
      <c r="D50" s="1">
        <v>-34.0</v>
      </c>
      <c r="E50" s="1">
        <v>-43.0</v>
      </c>
      <c r="F50" s="1">
        <v>-22.0</v>
      </c>
      <c r="G50" s="1">
        <v>6.0</v>
      </c>
      <c r="H50" s="1">
        <v>21.0</v>
      </c>
      <c r="I50" s="1">
        <v>20.0</v>
      </c>
      <c r="J50" s="1">
        <v>38.0</v>
      </c>
      <c r="K50" s="1">
        <v>28.0</v>
      </c>
      <c r="L50" s="2"/>
      <c r="M50" s="2"/>
      <c r="N50" s="2"/>
      <c r="O50" s="2"/>
      <c r="P50" s="2"/>
      <c r="Q50" s="2"/>
      <c r="R50" s="2"/>
      <c r="S50" s="2"/>
      <c r="T50" s="2"/>
      <c r="U50" s="2"/>
      <c r="V50" s="2"/>
      <c r="W50" s="2"/>
      <c r="X50" s="2"/>
      <c r="Y50" s="2"/>
      <c r="Z50" s="2"/>
    </row>
    <row r="51" ht="15.75" customHeight="1">
      <c r="A51" s="1" t="s">
        <v>235</v>
      </c>
      <c r="B51" s="1">
        <v>-49.0</v>
      </c>
      <c r="C51" s="1">
        <v>-44.0</v>
      </c>
      <c r="D51" s="1">
        <v>-28.0</v>
      </c>
      <c r="E51" s="1">
        <v>-56.0</v>
      </c>
      <c r="F51" s="1">
        <v>1.0</v>
      </c>
      <c r="G51" s="1">
        <v>-24.0</v>
      </c>
      <c r="H51" s="1">
        <v>-158.0</v>
      </c>
      <c r="I51" s="1">
        <v>42.0</v>
      </c>
      <c r="J51" s="1">
        <v>16.0</v>
      </c>
      <c r="K51" s="1">
        <v>-39.0</v>
      </c>
      <c r="L51" s="2"/>
      <c r="M51" s="2"/>
      <c r="N51" s="2"/>
      <c r="O51" s="2"/>
      <c r="P51" s="2"/>
      <c r="Q51" s="2"/>
      <c r="R51" s="2"/>
      <c r="S51" s="2"/>
      <c r="T51" s="2"/>
      <c r="U51" s="2"/>
      <c r="V51" s="2"/>
      <c r="W51" s="2"/>
      <c r="X51" s="2"/>
      <c r="Y51" s="2"/>
      <c r="Z51" s="2"/>
    </row>
    <row r="52" ht="15.75" customHeight="1">
      <c r="A52" s="1" t="s">
        <v>236</v>
      </c>
      <c r="B52" s="1">
        <v>108.0</v>
      </c>
      <c r="C52" s="1">
        <v>7.0</v>
      </c>
      <c r="D52" s="1">
        <v>2.0</v>
      </c>
      <c r="E52" s="1">
        <v>21.0</v>
      </c>
      <c r="F52" s="1">
        <v>46.0</v>
      </c>
      <c r="G52" s="1">
        <v>122.0</v>
      </c>
      <c r="H52" s="1">
        <v>213.0</v>
      </c>
      <c r="I52" s="1">
        <v>299.0</v>
      </c>
      <c r="J52" s="1">
        <v>222.0</v>
      </c>
      <c r="K52" s="1">
        <v>296.0</v>
      </c>
      <c r="L52" s="2"/>
      <c r="M52" s="2"/>
      <c r="N52" s="2"/>
      <c r="O52" s="2"/>
      <c r="P52" s="2"/>
      <c r="Q52" s="2"/>
      <c r="R52" s="2"/>
      <c r="S52" s="2"/>
      <c r="T52" s="2"/>
      <c r="U52" s="2"/>
      <c r="V52" s="2"/>
      <c r="W52" s="2"/>
      <c r="X52" s="2"/>
      <c r="Y52" s="2"/>
      <c r="Z52" s="2"/>
    </row>
    <row r="53" ht="15.75" customHeight="1">
      <c r="A53" s="1" t="s">
        <v>237</v>
      </c>
      <c r="B53" s="1">
        <v>0.0</v>
      </c>
      <c r="C53" s="1">
        <v>0.0</v>
      </c>
      <c r="D53" s="1">
        <v>0.0</v>
      </c>
      <c r="E53" s="1">
        <v>0.0</v>
      </c>
      <c r="F53" s="1">
        <v>0.0</v>
      </c>
      <c r="G53" s="1">
        <v>61.0</v>
      </c>
      <c r="H53" s="1">
        <v>50.0</v>
      </c>
      <c r="I53" s="1">
        <v>54.0</v>
      </c>
      <c r="J53" s="1">
        <v>99.0</v>
      </c>
      <c r="K53" s="1">
        <v>120.0</v>
      </c>
      <c r="L53" s="2"/>
      <c r="M53" s="2"/>
      <c r="N53" s="2"/>
      <c r="O53" s="2"/>
      <c r="P53" s="2"/>
      <c r="Q53" s="2"/>
      <c r="R53" s="2"/>
      <c r="S53" s="2"/>
      <c r="T53" s="2"/>
      <c r="U53" s="2"/>
      <c r="V53" s="2"/>
      <c r="W53" s="2"/>
      <c r="X53" s="2"/>
      <c r="Y53" s="2"/>
      <c r="Z53" s="2"/>
    </row>
    <row r="54" ht="15.75" customHeight="1">
      <c r="A54" s="1" t="s">
        <v>238</v>
      </c>
      <c r="B54" s="1">
        <v>72.0</v>
      </c>
      <c r="C54" s="1">
        <v>35.0</v>
      </c>
      <c r="D54" s="1">
        <v>86.0</v>
      </c>
      <c r="E54" s="1">
        <v>-62.0</v>
      </c>
      <c r="F54" s="1">
        <v>-17.0</v>
      </c>
      <c r="G54" s="1">
        <v>49.0</v>
      </c>
      <c r="H54" s="1">
        <v>1.0</v>
      </c>
      <c r="I54" s="1">
        <v>-1.0</v>
      </c>
      <c r="J54" s="1">
        <v>-1.0</v>
      </c>
      <c r="K54" s="1">
        <v>-61.0</v>
      </c>
      <c r="L54" s="2"/>
      <c r="M54" s="2"/>
      <c r="N54" s="2"/>
      <c r="O54" s="2"/>
      <c r="P54" s="2"/>
      <c r="Q54" s="2"/>
      <c r="R54" s="2"/>
      <c r="S54" s="2"/>
      <c r="T54" s="2"/>
      <c r="U54" s="2"/>
      <c r="V54" s="2"/>
      <c r="W54" s="2"/>
      <c r="X54" s="2"/>
      <c r="Y54" s="2"/>
      <c r="Z54" s="2"/>
    </row>
    <row r="55" ht="15.75" customHeight="1">
      <c r="A55" s="1" t="s">
        <v>239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240</v>
      </c>
      <c r="B56" s="1">
        <v>1.0</v>
      </c>
      <c r="C56" s="1">
        <v>2.0</v>
      </c>
      <c r="D56" s="1">
        <v>2.0</v>
      </c>
      <c r="E56" s="1">
        <v>2.0</v>
      </c>
      <c r="F56" s="1">
        <v>3.0</v>
      </c>
      <c r="G56" s="1">
        <v>3.0</v>
      </c>
      <c r="H56" s="1">
        <v>7.0</v>
      </c>
      <c r="I56" s="1">
        <v>8.0</v>
      </c>
      <c r="J56" s="1">
        <v>11.0</v>
      </c>
      <c r="K56" s="1">
        <v>15.0</v>
      </c>
      <c r="L56" s="2"/>
      <c r="M56" s="2"/>
      <c r="N56" s="2"/>
      <c r="O56" s="2"/>
      <c r="P56" s="2"/>
      <c r="Q56" s="2"/>
      <c r="R56" s="2"/>
      <c r="S56" s="2"/>
      <c r="T56" s="2"/>
      <c r="U56" s="2"/>
      <c r="V56" s="2"/>
      <c r="W56" s="2"/>
      <c r="X56" s="2"/>
      <c r="Y56" s="2"/>
      <c r="Z56" s="2"/>
    </row>
    <row r="57" ht="15.75" customHeight="1">
      <c r="A57" s="1" t="s">
        <v>241</v>
      </c>
      <c r="B57" s="1">
        <v>339.0</v>
      </c>
      <c r="C57" s="1">
        <v>367.0</v>
      </c>
      <c r="D57" s="1">
        <v>373.0</v>
      </c>
      <c r="E57" s="1">
        <v>415.0</v>
      </c>
      <c r="F57" s="1">
        <v>417.0</v>
      </c>
      <c r="G57" s="1">
        <v>435.0</v>
      </c>
      <c r="H57" s="1">
        <v>518.0</v>
      </c>
      <c r="I57" s="1">
        <v>485.0</v>
      </c>
      <c r="J57" s="1">
        <v>530.0</v>
      </c>
      <c r="K57" s="1">
        <v>559.0</v>
      </c>
      <c r="L57" s="2"/>
      <c r="M57" s="2"/>
      <c r="N57" s="2"/>
      <c r="O57" s="2"/>
      <c r="P57" s="2"/>
      <c r="Q57" s="2"/>
      <c r="R57" s="2"/>
      <c r="S57" s="2"/>
      <c r="T57" s="2"/>
      <c r="U57" s="2"/>
      <c r="V57" s="2"/>
      <c r="W57" s="2"/>
      <c r="X57" s="2"/>
      <c r="Y57" s="2"/>
      <c r="Z57" s="2"/>
    </row>
    <row r="58" ht="15.75" customHeight="1">
      <c r="A58" s="1" t="s">
        <v>242</v>
      </c>
      <c r="B58" s="1">
        <v>130.0</v>
      </c>
      <c r="C58" s="1">
        <v>142.0</v>
      </c>
      <c r="D58" s="1">
        <v>143.0</v>
      </c>
      <c r="E58" s="1">
        <v>141.0</v>
      </c>
      <c r="F58" s="1">
        <v>125.0</v>
      </c>
      <c r="G58" s="1">
        <v>151.0</v>
      </c>
      <c r="H58" s="1">
        <v>191.0</v>
      </c>
      <c r="I58" s="1">
        <v>192.0</v>
      </c>
      <c r="J58" s="1">
        <v>215.0</v>
      </c>
      <c r="K58" s="1">
        <v>229.0</v>
      </c>
      <c r="L58" s="2"/>
      <c r="M58" s="2"/>
      <c r="N58" s="2"/>
      <c r="O58" s="2"/>
      <c r="P58" s="2"/>
      <c r="Q58" s="2"/>
      <c r="R58" s="2"/>
      <c r="S58" s="2"/>
      <c r="T58" s="2"/>
      <c r="U58" s="2"/>
      <c r="V58" s="2"/>
      <c r="W58" s="2"/>
      <c r="X58" s="2"/>
      <c r="Y58" s="2"/>
      <c r="Z58" s="2"/>
    </row>
    <row r="59" ht="15.75" customHeight="1">
      <c r="A59" s="1" t="s">
        <v>243</v>
      </c>
      <c r="B59" s="1">
        <v>228.0</v>
      </c>
      <c r="C59" s="1">
        <v>229.0</v>
      </c>
      <c r="D59" s="1">
        <v>236.0</v>
      </c>
      <c r="E59" s="1">
        <v>250.0</v>
      </c>
      <c r="F59" s="1">
        <v>247.0</v>
      </c>
      <c r="G59" s="1">
        <v>257.0</v>
      </c>
      <c r="H59" s="1">
        <v>300.0</v>
      </c>
      <c r="I59" s="1">
        <v>339.0</v>
      </c>
      <c r="J59" s="1">
        <v>394.0</v>
      </c>
      <c r="K59" s="1">
        <v>433.0</v>
      </c>
      <c r="L59" s="2"/>
      <c r="M59" s="2"/>
      <c r="N59" s="2"/>
      <c r="O59" s="2"/>
      <c r="P59" s="2"/>
      <c r="Q59" s="2"/>
      <c r="R59" s="2"/>
      <c r="S59" s="2"/>
      <c r="T59" s="2"/>
      <c r="U59" s="2"/>
      <c r="V59" s="2"/>
      <c r="W59" s="2"/>
      <c r="X59" s="2"/>
      <c r="Y59" s="2"/>
      <c r="Z59" s="2"/>
    </row>
    <row r="60" ht="15.75" customHeight="1">
      <c r="A60" s="1" t="s">
        <v>244</v>
      </c>
      <c r="B60" s="1">
        <v>36.0</v>
      </c>
      <c r="C60" s="1">
        <v>37.0</v>
      </c>
      <c r="D60" s="1">
        <v>35.0</v>
      </c>
      <c r="E60" s="1">
        <v>36.0</v>
      </c>
      <c r="F60" s="1">
        <v>39.0</v>
      </c>
      <c r="G60" s="1">
        <v>44.0</v>
      </c>
      <c r="H60" s="1">
        <v>45.0</v>
      </c>
      <c r="I60" s="1">
        <v>42.0</v>
      </c>
      <c r="J60" s="1">
        <v>44.0</v>
      </c>
      <c r="K60" s="1">
        <v>45.0</v>
      </c>
      <c r="L60" s="2"/>
      <c r="M60" s="2"/>
      <c r="N60" s="2"/>
      <c r="O60" s="2"/>
      <c r="P60" s="2"/>
      <c r="Q60" s="2"/>
      <c r="R60" s="2"/>
      <c r="S60" s="2"/>
      <c r="T60" s="2"/>
      <c r="U60" s="2"/>
      <c r="V60" s="2"/>
      <c r="W60" s="2"/>
      <c r="X60" s="2"/>
      <c r="Y60" s="2"/>
      <c r="Z60" s="2"/>
    </row>
    <row r="61" ht="15.75" customHeight="1">
      <c r="A61" s="1" t="s">
        <v>245</v>
      </c>
      <c r="B61" s="1">
        <v>6.0</v>
      </c>
      <c r="C61" s="1">
        <v>12.0</v>
      </c>
      <c r="D61" s="1">
        <v>16.0</v>
      </c>
      <c r="E61" s="1">
        <v>18.0</v>
      </c>
      <c r="F61" s="1">
        <v>20.0</v>
      </c>
      <c r="G61" s="1">
        <v>21.0</v>
      </c>
      <c r="H61" s="1">
        <v>12.0</v>
      </c>
      <c r="I61" s="1">
        <v>11.0</v>
      </c>
      <c r="J61" s="1">
        <v>26.0</v>
      </c>
      <c r="K61" s="1">
        <v>22.0</v>
      </c>
      <c r="L61" s="2"/>
      <c r="M61" s="2"/>
      <c r="N61" s="2"/>
      <c r="O61" s="2"/>
      <c r="P61" s="2"/>
      <c r="Q61" s="2"/>
      <c r="R61" s="2"/>
      <c r="S61" s="2"/>
      <c r="T61" s="2"/>
      <c r="U61" s="2"/>
      <c r="V61" s="2"/>
      <c r="W61" s="2"/>
      <c r="X61" s="2"/>
      <c r="Y61" s="2"/>
      <c r="Z61" s="2"/>
    </row>
    <row r="62" ht="15.75" customHeight="1">
      <c r="A62" s="1" t="s">
        <v>246</v>
      </c>
      <c r="B62" s="1">
        <v>30.0</v>
      </c>
      <c r="C62" s="1">
        <v>24.0</v>
      </c>
      <c r="D62" s="1">
        <v>19.0</v>
      </c>
      <c r="E62" s="1">
        <v>18.0</v>
      </c>
      <c r="F62" s="1">
        <v>18.0</v>
      </c>
      <c r="G62" s="1">
        <v>22.0</v>
      </c>
      <c r="H62" s="1">
        <v>32.0</v>
      </c>
      <c r="I62" s="1">
        <v>30.0</v>
      </c>
      <c r="J62" s="1">
        <v>17.0</v>
      </c>
      <c r="K62" s="1">
        <v>22.0</v>
      </c>
      <c r="L62" s="2"/>
      <c r="M62" s="2"/>
      <c r="N62" s="2"/>
      <c r="O62" s="2"/>
      <c r="P62" s="2"/>
      <c r="Q62" s="2"/>
      <c r="R62" s="2"/>
      <c r="S62" s="2"/>
      <c r="T62" s="2"/>
      <c r="U62" s="2"/>
      <c r="V62" s="2"/>
      <c r="W62" s="2"/>
      <c r="X62" s="2"/>
      <c r="Y62" s="2"/>
      <c r="Z62" s="2"/>
    </row>
    <row r="63" ht="15.75" customHeight="1">
      <c r="A63" s="1" t="s">
        <v>247</v>
      </c>
      <c r="B63" s="1">
        <v>10.0</v>
      </c>
      <c r="C63" s="1">
        <v>10.0</v>
      </c>
      <c r="D63" s="1">
        <v>12.0</v>
      </c>
      <c r="E63" s="1">
        <v>11.0</v>
      </c>
      <c r="F63" s="1">
        <v>11.0</v>
      </c>
      <c r="G63" s="1">
        <v>13.0</v>
      </c>
      <c r="H63" s="1">
        <v>19.0</v>
      </c>
      <c r="I63" s="1">
        <v>22.0</v>
      </c>
      <c r="J63" s="1">
        <v>20.0</v>
      </c>
      <c r="K63" s="1">
        <v>21.0</v>
      </c>
      <c r="L63" s="2"/>
      <c r="M63" s="2"/>
      <c r="N63" s="2"/>
      <c r="O63" s="2"/>
      <c r="P63" s="2"/>
      <c r="Q63" s="2"/>
      <c r="R63" s="2"/>
      <c r="S63" s="2"/>
      <c r="T63" s="2"/>
      <c r="U63" s="2"/>
      <c r="V63" s="2"/>
      <c r="W63" s="2"/>
      <c r="X63" s="2"/>
      <c r="Y63" s="2"/>
      <c r="Z63" s="2"/>
    </row>
    <row r="64" ht="15.75" customHeight="1">
      <c r="A64" s="1" t="s">
        <v>248</v>
      </c>
      <c r="B64" s="1">
        <v>11.0</v>
      </c>
      <c r="C64" s="1">
        <v>10.0</v>
      </c>
      <c r="D64" s="1">
        <v>13.0</v>
      </c>
      <c r="E64" s="1">
        <v>13.0</v>
      </c>
      <c r="F64" s="1">
        <v>22.0</v>
      </c>
      <c r="G64" s="1">
        <v>27.0</v>
      </c>
      <c r="H64" s="1">
        <v>34.0</v>
      </c>
      <c r="I64" s="1">
        <v>41.0</v>
      </c>
      <c r="J64" s="1">
        <v>58.0</v>
      </c>
      <c r="K64" s="1">
        <v>60.0</v>
      </c>
      <c r="L64" s="2"/>
      <c r="M64" s="2"/>
      <c r="N64" s="2"/>
      <c r="O64" s="2"/>
      <c r="P64" s="2"/>
      <c r="Q64" s="2"/>
      <c r="R64" s="2"/>
      <c r="S64" s="2"/>
      <c r="T64" s="2"/>
      <c r="U64" s="2"/>
      <c r="V64" s="2"/>
      <c r="W64" s="2"/>
      <c r="X64" s="2"/>
      <c r="Y64" s="2"/>
      <c r="Z64" s="2"/>
    </row>
    <row r="65" ht="15.75" customHeight="1">
      <c r="A65" s="1" t="s">
        <v>249</v>
      </c>
      <c r="B65" s="1">
        <v>12.0</v>
      </c>
      <c r="C65" s="1">
        <v>14.0</v>
      </c>
      <c r="D65" s="1">
        <v>15.0</v>
      </c>
      <c r="E65" s="1">
        <v>24.0</v>
      </c>
      <c r="F65" s="1">
        <v>32.0</v>
      </c>
      <c r="G65" s="1">
        <v>37.0</v>
      </c>
      <c r="H65" s="1">
        <v>53.0</v>
      </c>
      <c r="I65" s="1">
        <v>49.0</v>
      </c>
      <c r="J65" s="1">
        <v>56.0</v>
      </c>
      <c r="K65" s="1">
        <v>68.0</v>
      </c>
      <c r="L65" s="2"/>
      <c r="M65" s="2"/>
      <c r="N65" s="2"/>
      <c r="O65" s="2"/>
      <c r="P65" s="2"/>
      <c r="Q65" s="2"/>
      <c r="R65" s="2"/>
      <c r="S65" s="2"/>
      <c r="T65" s="2"/>
      <c r="U65" s="2"/>
      <c r="V65" s="2"/>
      <c r="W65" s="2"/>
      <c r="X65" s="2"/>
      <c r="Y65" s="2"/>
      <c r="Z65" s="2"/>
    </row>
    <row r="66" ht="15.75" customHeight="1">
      <c r="A66" s="1" t="s">
        <v>250</v>
      </c>
      <c r="B66" s="1">
        <v>16.0</v>
      </c>
      <c r="C66" s="1">
        <v>30.0</v>
      </c>
      <c r="D66" s="1">
        <v>34.0</v>
      </c>
      <c r="E66" s="1">
        <v>33.0</v>
      </c>
      <c r="F66" s="1">
        <v>20.0</v>
      </c>
      <c r="G66" s="1">
        <v>36.0</v>
      </c>
      <c r="H66" s="1">
        <v>70.0</v>
      </c>
      <c r="I66" s="1">
        <v>60.0</v>
      </c>
      <c r="J66" s="1">
        <v>70.0</v>
      </c>
      <c r="K66" s="1">
        <v>73.0</v>
      </c>
      <c r="L66" s="2"/>
      <c r="M66" s="2"/>
      <c r="N66" s="2"/>
      <c r="O66" s="2"/>
      <c r="P66" s="2"/>
      <c r="Q66" s="2"/>
      <c r="R66" s="2"/>
      <c r="S66" s="2"/>
      <c r="T66" s="2"/>
      <c r="U66" s="2"/>
      <c r="V66" s="2"/>
      <c r="W66" s="2"/>
      <c r="X66" s="2"/>
      <c r="Y66" s="2"/>
      <c r="Z66" s="2"/>
    </row>
    <row r="67" ht="15.75" customHeight="1">
      <c r="A67" s="1" t="s">
        <v>251</v>
      </c>
      <c r="B67" s="1">
        <v>50.0</v>
      </c>
      <c r="C67" s="1">
        <v>66.0</v>
      </c>
      <c r="D67" s="1">
        <v>76.0</v>
      </c>
      <c r="E67" s="1">
        <v>82.0</v>
      </c>
      <c r="F67" s="1">
        <v>86.0</v>
      </c>
      <c r="G67" s="1">
        <v>115.0</v>
      </c>
      <c r="H67" s="1">
        <v>177.0</v>
      </c>
      <c r="I67" s="1">
        <v>175.0</v>
      </c>
      <c r="J67" s="1">
        <v>206.0</v>
      </c>
      <c r="K67" s="1">
        <v>223.0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391</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361</v>
      </c>
      <c r="D22" s="1" t="s">
        <v>412</v>
      </c>
      <c r="E22" s="1" t="s">
        <v>413</v>
      </c>
      <c r="F22" s="1" t="s">
        <v>361</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421</v>
      </c>
      <c r="C24" s="1" t="s">
        <v>422</v>
      </c>
      <c r="D24" s="1" t="s">
        <v>422</v>
      </c>
      <c r="E24" s="1" t="s">
        <v>423</v>
      </c>
      <c r="F24" s="1" t="s">
        <v>424</v>
      </c>
      <c r="G24" s="1" t="s">
        <v>425</v>
      </c>
      <c r="H24" s="1" t="s">
        <v>426</v>
      </c>
      <c r="I24" s="1" t="s">
        <v>427</v>
      </c>
      <c r="J24" s="1" t="s">
        <v>428</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425</v>
      </c>
      <c r="I25" s="1" t="s">
        <v>255</v>
      </c>
      <c r="J25" s="1" t="s">
        <v>437</v>
      </c>
      <c r="K25" s="1" t="s">
        <v>358</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178</v>
      </c>
      <c r="G26" s="1" t="s">
        <v>442</v>
      </c>
      <c r="H26" s="1" t="s">
        <v>443</v>
      </c>
      <c r="I26" s="1" t="s">
        <v>444</v>
      </c>
      <c r="J26" s="1" t="s">
        <v>445</v>
      </c>
      <c r="K26" s="1" t="s">
        <v>178</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471</v>
      </c>
      <c r="D32" s="1" t="s">
        <v>472</v>
      </c>
      <c r="E32" s="1" t="s">
        <v>473</v>
      </c>
      <c r="F32" s="1" t="s">
        <v>474</v>
      </c>
      <c r="G32" s="1" t="s">
        <v>493</v>
      </c>
      <c r="H32" s="1" t="s">
        <v>494</v>
      </c>
      <c r="I32" s="1" t="s">
        <v>495</v>
      </c>
      <c r="J32" s="1" t="s">
        <v>496</v>
      </c>
      <c r="K32" s="1" t="s">
        <v>497</v>
      </c>
      <c r="L32" s="2"/>
      <c r="M32" s="2"/>
      <c r="N32" s="2"/>
      <c r="O32" s="2"/>
      <c r="P32" s="2"/>
      <c r="Q32" s="2"/>
      <c r="R32" s="2"/>
      <c r="S32" s="2"/>
      <c r="T32" s="2"/>
      <c r="U32" s="2"/>
      <c r="V32" s="2"/>
      <c r="W32" s="2"/>
      <c r="X32" s="2"/>
      <c r="Y32" s="2"/>
      <c r="Z32" s="2"/>
    </row>
    <row r="33" ht="15.75" customHeight="1">
      <c r="A33" s="1" t="s">
        <v>498</v>
      </c>
      <c r="B33" s="1" t="s">
        <v>499</v>
      </c>
      <c r="C33" s="1" t="s">
        <v>482</v>
      </c>
      <c r="D33" s="1" t="s">
        <v>483</v>
      </c>
      <c r="E33" s="1" t="s">
        <v>484</v>
      </c>
      <c r="F33" s="1" t="s">
        <v>485</v>
      </c>
      <c r="G33" s="1" t="s">
        <v>500</v>
      </c>
      <c r="H33" s="1" t="s">
        <v>501</v>
      </c>
      <c r="I33" s="1" t="s">
        <v>502</v>
      </c>
      <c r="J33" s="1" t="s">
        <v>503</v>
      </c>
      <c r="K33" s="1" t="s">
        <v>369</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285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542</v>
      </c>
      <c r="L37" s="2"/>
      <c r="M37" s="2"/>
      <c r="N37" s="2"/>
      <c r="O37" s="2"/>
      <c r="P37" s="2"/>
      <c r="Q37" s="2"/>
      <c r="R37" s="2"/>
      <c r="S37" s="2"/>
      <c r="T37" s="2"/>
      <c r="U37" s="2"/>
      <c r="V37" s="2"/>
      <c r="W37" s="2"/>
      <c r="X37" s="2"/>
      <c r="Y37" s="2"/>
      <c r="Z37" s="2"/>
    </row>
    <row r="38" ht="15.75" customHeight="1">
      <c r="A38" s="1" t="s">
        <v>546</v>
      </c>
      <c r="B38" s="1" t="s">
        <v>539</v>
      </c>
      <c r="C38" s="1" t="s">
        <v>547</v>
      </c>
      <c r="D38" s="1" t="s">
        <v>548</v>
      </c>
      <c r="E38" s="1" t="s">
        <v>549</v>
      </c>
      <c r="F38" s="1" t="s">
        <v>550</v>
      </c>
      <c r="G38" s="1" t="s">
        <v>528</v>
      </c>
      <c r="H38" s="1" t="s">
        <v>551</v>
      </c>
      <c r="I38" s="1" t="s">
        <v>212</v>
      </c>
      <c r="J38" s="1" t="s">
        <v>540</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204</v>
      </c>
      <c r="K39" s="1" t="s">
        <v>562</v>
      </c>
      <c r="L39" s="2"/>
      <c r="M39" s="2"/>
      <c r="N39" s="2"/>
      <c r="O39" s="2"/>
      <c r="P39" s="2"/>
      <c r="Q39" s="2"/>
      <c r="R39" s="2"/>
      <c r="S39" s="2"/>
      <c r="T39" s="2"/>
      <c r="U39" s="2"/>
      <c r="V39" s="2"/>
      <c r="W39" s="2"/>
      <c r="X39" s="2"/>
      <c r="Y39" s="2"/>
      <c r="Z39" s="2"/>
    </row>
    <row r="40" ht="15.75" customHeight="1">
      <c r="A40" s="1" t="s">
        <v>563</v>
      </c>
      <c r="B40" s="1">
        <v>3.0</v>
      </c>
      <c r="C40" s="1" t="s">
        <v>564</v>
      </c>
      <c r="D40" s="1" t="s">
        <v>565</v>
      </c>
      <c r="E40" s="1" t="s">
        <v>566</v>
      </c>
      <c r="F40" s="1" t="s">
        <v>259</v>
      </c>
      <c r="G40" s="1" t="s">
        <v>567</v>
      </c>
      <c r="H40" s="1" t="s">
        <v>568</v>
      </c>
      <c r="I40" s="1" t="s">
        <v>210</v>
      </c>
      <c r="J40" s="1" t="s">
        <v>551</v>
      </c>
      <c r="K40" s="1" t="s">
        <v>539</v>
      </c>
      <c r="L40" s="2"/>
      <c r="M40" s="2"/>
      <c r="N40" s="2"/>
      <c r="O40" s="2"/>
      <c r="P40" s="2"/>
      <c r="Q40" s="2"/>
      <c r="R40" s="2"/>
      <c r="S40" s="2"/>
      <c r="T40" s="2"/>
      <c r="U40" s="2"/>
      <c r="V40" s="2"/>
      <c r="W40" s="2"/>
      <c r="X40" s="2"/>
      <c r="Y40" s="2"/>
      <c r="Z40" s="2"/>
    </row>
    <row r="41" ht="15.75" customHeight="1">
      <c r="A41" s="1" t="s">
        <v>569</v>
      </c>
      <c r="B41" s="1" t="s">
        <v>558</v>
      </c>
      <c r="C41" s="1" t="s">
        <v>570</v>
      </c>
      <c r="D41" s="1" t="s">
        <v>567</v>
      </c>
      <c r="E41" s="1" t="s">
        <v>571</v>
      </c>
      <c r="F41" s="1" t="s">
        <v>572</v>
      </c>
      <c r="G41" s="1" t="s">
        <v>573</v>
      </c>
      <c r="H41" s="1" t="s">
        <v>574</v>
      </c>
      <c r="I41" s="1" t="s">
        <v>575</v>
      </c>
      <c r="J41" s="1" t="s">
        <v>572</v>
      </c>
      <c r="K41" s="1" t="s">
        <v>576</v>
      </c>
      <c r="L41" s="2"/>
      <c r="M41" s="2"/>
      <c r="N41" s="2"/>
      <c r="O41" s="2"/>
      <c r="P41" s="2"/>
      <c r="Q41" s="2"/>
      <c r="R41" s="2"/>
      <c r="S41" s="2"/>
      <c r="T41" s="2"/>
      <c r="U41" s="2"/>
      <c r="V41" s="2"/>
      <c r="W41" s="2"/>
      <c r="X41" s="2"/>
      <c r="Y41" s="2"/>
      <c r="Z41" s="2"/>
    </row>
    <row r="42" ht="15.75" customHeight="1">
      <c r="A42" s="1" t="s">
        <v>577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578</v>
      </c>
      <c r="B43" s="1" t="s">
        <v>579</v>
      </c>
      <c r="C43" s="1" t="s">
        <v>580</v>
      </c>
      <c r="D43" s="1" t="s">
        <v>192</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206</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t="s">
        <v>601</v>
      </c>
      <c r="E45" s="1" t="s">
        <v>602</v>
      </c>
      <c r="F45" s="1" t="s">
        <v>603</v>
      </c>
      <c r="G45" s="1" t="s">
        <v>604</v>
      </c>
      <c r="H45" s="1" t="s">
        <v>605</v>
      </c>
      <c r="I45" s="1" t="s">
        <v>606</v>
      </c>
      <c r="J45" s="1" t="s">
        <v>607</v>
      </c>
      <c r="K45" s="1" t="s">
        <v>608</v>
      </c>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v>780.0</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670</v>
      </c>
      <c r="H52" s="1" t="s">
        <v>671</v>
      </c>
      <c r="I52" s="1" t="s">
        <v>672</v>
      </c>
      <c r="J52" s="1" t="s">
        <v>673</v>
      </c>
      <c r="K52" s="1" t="s">
        <v>279</v>
      </c>
      <c r="L52" s="2"/>
      <c r="M52" s="2"/>
      <c r="N52" s="2"/>
      <c r="O52" s="2"/>
      <c r="P52" s="2"/>
      <c r="Q52" s="2"/>
      <c r="R52" s="2"/>
      <c r="S52" s="2"/>
      <c r="T52" s="2"/>
      <c r="U52" s="2"/>
      <c r="V52" s="2"/>
      <c r="W52" s="2"/>
      <c r="X52" s="2"/>
      <c r="Y52" s="2"/>
      <c r="Z52" s="2"/>
    </row>
    <row r="53" ht="15.75" customHeight="1">
      <c r="A53" s="1" t="s">
        <v>674</v>
      </c>
      <c r="B53" s="1" t="s">
        <v>134</v>
      </c>
      <c r="C53" s="1" t="s">
        <v>541</v>
      </c>
      <c r="D53" s="1" t="s">
        <v>675</v>
      </c>
      <c r="E53" s="1" t="s">
        <v>124</v>
      </c>
      <c r="F53" s="1" t="s">
        <v>676</v>
      </c>
      <c r="G53" s="1" t="s">
        <v>677</v>
      </c>
      <c r="H53" s="1" t="s">
        <v>178</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178</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197</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v>-18.0</v>
      </c>
      <c r="H57" s="1" t="s">
        <v>376</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v>6.0</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424</v>
      </c>
      <c r="C64" s="1" t="s">
        <v>777</v>
      </c>
      <c r="D64" s="1" t="s">
        <v>778</v>
      </c>
      <c r="E64" s="1" t="s">
        <v>363</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819</v>
      </c>
      <c r="B69" s="1" t="s">
        <v>820</v>
      </c>
      <c r="C69" s="1" t="s">
        <v>821</v>
      </c>
      <c r="D69" s="1">
        <v>-84.0</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730</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587</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603</v>
      </c>
      <c r="H73" s="1" t="s">
        <v>866</v>
      </c>
      <c r="I73" s="1" t="s">
        <v>867</v>
      </c>
      <c r="J73" s="1" t="s">
        <v>868</v>
      </c>
      <c r="K73" s="1" t="s">
        <v>789</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629</v>
      </c>
      <c r="D78" s="1" t="s">
        <v>915</v>
      </c>
      <c r="E78" s="1" t="s">
        <v>916</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864</v>
      </c>
      <c r="F81" s="1" t="s">
        <v>939</v>
      </c>
      <c r="G81" s="1" t="s">
        <v>940</v>
      </c>
      <c r="H81" s="1" t="s">
        <v>941</v>
      </c>
      <c r="I81" s="1" t="s">
        <v>942</v>
      </c>
      <c r="J81" s="1" t="s">
        <v>366</v>
      </c>
      <c r="K81" s="1" t="s">
        <v>943</v>
      </c>
      <c r="L81" s="2"/>
      <c r="M81" s="2"/>
      <c r="N81" s="2"/>
      <c r="O81" s="2"/>
      <c r="P81" s="2"/>
      <c r="Q81" s="2"/>
      <c r="R81" s="2"/>
      <c r="S81" s="2"/>
      <c r="T81" s="2"/>
      <c r="U81" s="2"/>
      <c r="V81" s="2"/>
      <c r="W81" s="2"/>
      <c r="X81" s="2"/>
      <c r="Y81" s="2"/>
      <c r="Z81" s="2"/>
    </row>
    <row r="82" ht="15.75" customHeight="1">
      <c r="A82" s="1" t="s">
        <v>944</v>
      </c>
      <c r="B82" s="1" t="s">
        <v>426</v>
      </c>
      <c r="C82" s="1" t="s">
        <v>945</v>
      </c>
      <c r="D82" s="1" t="s">
        <v>946</v>
      </c>
      <c r="E82" s="1" t="s">
        <v>947</v>
      </c>
      <c r="F82" s="1" t="s">
        <v>948</v>
      </c>
      <c r="G82" s="1" t="s">
        <v>949</v>
      </c>
      <c r="H82" s="1" t="s">
        <v>950</v>
      </c>
      <c r="I82" s="1" t="s">
        <v>951</v>
      </c>
      <c r="J82" s="1" t="s">
        <v>952</v>
      </c>
      <c r="K82" s="1" t="s">
        <v>667</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920</v>
      </c>
      <c r="H83" s="1" t="s">
        <v>959</v>
      </c>
      <c r="I83" s="1" t="s">
        <v>303</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540</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985</v>
      </c>
      <c r="C87" s="1" t="s">
        <v>986</v>
      </c>
      <c r="D87" s="1" t="s">
        <v>987</v>
      </c>
      <c r="E87" s="1" t="s">
        <v>540</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828</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119</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895</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547</v>
      </c>
      <c r="C92" s="1" t="s">
        <v>1037</v>
      </c>
      <c r="D92" s="1" t="s">
        <v>1038</v>
      </c>
      <c r="E92" s="1" t="s">
        <v>558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412</v>
      </c>
      <c r="E93" s="1" t="s">
        <v>1048</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425</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1070</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758</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817</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1122</v>
      </c>
      <c r="E101" s="1" t="s">
        <v>1123</v>
      </c>
      <c r="F101" s="1" t="s">
        <v>1124</v>
      </c>
      <c r="G101" s="1" t="s">
        <v>181</v>
      </c>
      <c r="H101" s="1">
        <v>12.0</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190</v>
      </c>
      <c r="H102" s="1" t="s">
        <v>1134</v>
      </c>
      <c r="I102" s="1" t="s">
        <v>1135</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1141</v>
      </c>
      <c r="E103" s="1" t="s">
        <v>1142</v>
      </c>
      <c r="F103" s="1">
        <v>-9.0</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1165</v>
      </c>
      <c r="H105" s="1" t="s">
        <v>1166</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1160</v>
      </c>
      <c r="C106" s="1" t="s">
        <v>1161</v>
      </c>
      <c r="D106" s="1" t="s">
        <v>1162</v>
      </c>
      <c r="E106" s="1" t="s">
        <v>1163</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1176</v>
      </c>
      <c r="G107" s="1" t="s">
        <v>1177</v>
      </c>
      <c r="H107" s="1" t="s">
        <v>1178</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1186</v>
      </c>
      <c r="F108" s="1" t="s">
        <v>1187</v>
      </c>
      <c r="G108" s="1" t="s">
        <v>1188</v>
      </c>
      <c r="H108" s="1" t="s">
        <v>1189</v>
      </c>
      <c r="I108" s="1" t="s">
        <v>1190</v>
      </c>
      <c r="J108" s="1" t="s">
        <v>1191</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811</v>
      </c>
      <c r="D109" s="1" t="s">
        <v>1195</v>
      </c>
      <c r="E109" s="1" t="s">
        <v>1196</v>
      </c>
      <c r="F109" s="1" t="s">
        <v>576</v>
      </c>
      <c r="G109" s="1" t="s">
        <v>1197</v>
      </c>
      <c r="H109" s="1" t="s">
        <v>1198</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1177</v>
      </c>
      <c r="C110" s="1" t="s">
        <v>1203</v>
      </c>
      <c r="D110" s="1" t="s">
        <v>1204</v>
      </c>
      <c r="E110" s="1" t="s">
        <v>948</v>
      </c>
      <c r="F110" s="1" t="s">
        <v>1205</v>
      </c>
      <c r="G110" s="1">
        <v>31.0</v>
      </c>
      <c r="H110" s="1" t="s">
        <v>1206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1226</v>
      </c>
      <c r="G112" s="1" t="s">
        <v>1227</v>
      </c>
      <c r="H112" s="1" t="s">
        <v>1228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394</v>
      </c>
      <c r="D113" s="1" t="s">
        <v>1234</v>
      </c>
      <c r="E113" s="1" t="s">
        <v>1235</v>
      </c>
      <c r="F113" s="1" t="s">
        <v>1236</v>
      </c>
      <c r="G113" s="1" t="s">
        <v>1237</v>
      </c>
      <c r="H113" s="1" t="s">
        <v>1238</v>
      </c>
      <c r="I113" s="1" t="s">
        <v>1239</v>
      </c>
      <c r="J113" s="1" t="s">
        <v>1240</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267</v>
      </c>
      <c r="F114" s="1" t="s">
        <v>1246</v>
      </c>
      <c r="G114" s="1" t="s">
        <v>1247</v>
      </c>
      <c r="H114" s="1" t="s">
        <v>333</v>
      </c>
      <c r="I114" s="1" t="s">
        <v>888</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1235</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t="s">
        <v>1268</v>
      </c>
      <c r="J116" s="1" t="s">
        <v>978</v>
      </c>
      <c r="K116" s="1" t="s">
        <v>911</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1278</v>
      </c>
      <c r="K117" s="1">
        <v>20.0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1294</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1294</v>
      </c>
      <c r="I3" s="1" t="s">
        <v>1294</v>
      </c>
      <c r="J3" s="2"/>
      <c r="K3" s="2"/>
      <c r="L3" s="2"/>
      <c r="M3" s="2"/>
      <c r="N3" s="2"/>
      <c r="O3" s="2"/>
      <c r="P3" s="2"/>
      <c r="Q3" s="2"/>
      <c r="R3" s="2"/>
      <c r="S3" s="2"/>
      <c r="T3" s="2"/>
      <c r="U3" s="2"/>
      <c r="V3" s="2"/>
      <c r="W3" s="2"/>
      <c r="X3" s="2"/>
      <c r="Y3" s="2"/>
      <c r="Z3" s="2"/>
    </row>
    <row r="4">
      <c r="A4" s="1" t="s">
        <v>1301</v>
      </c>
      <c r="B4" s="1" t="s">
        <v>1302</v>
      </c>
      <c r="C4" s="1" t="s">
        <v>1303</v>
      </c>
      <c r="D4" s="1" t="s">
        <v>1304</v>
      </c>
      <c r="E4" s="1" t="s">
        <v>1305</v>
      </c>
      <c r="F4" s="1" t="s">
        <v>1306</v>
      </c>
      <c r="G4" s="1" t="s">
        <v>1307</v>
      </c>
      <c r="H4" s="1" t="s">
        <v>1308</v>
      </c>
      <c r="I4" s="1" t="s">
        <v>1309</v>
      </c>
      <c r="J4" s="2"/>
      <c r="K4" s="2"/>
      <c r="L4" s="2"/>
      <c r="M4" s="2"/>
      <c r="N4" s="2"/>
      <c r="O4" s="2"/>
      <c r="P4" s="2"/>
      <c r="Q4" s="2"/>
      <c r="R4" s="2"/>
      <c r="S4" s="2"/>
      <c r="T4" s="2"/>
      <c r="U4" s="2"/>
      <c r="V4" s="2"/>
      <c r="W4" s="2"/>
      <c r="X4" s="2"/>
      <c r="Y4" s="2"/>
      <c r="Z4" s="2"/>
    </row>
    <row r="5">
      <c r="A5" s="1" t="s">
        <v>1295</v>
      </c>
      <c r="B5" s="1" t="s">
        <v>1294</v>
      </c>
      <c r="C5" s="1" t="s">
        <v>1310</v>
      </c>
      <c r="D5" s="1" t="s">
        <v>1311</v>
      </c>
      <c r="E5" s="1" t="s">
        <v>1312</v>
      </c>
      <c r="F5" s="1" t="s">
        <v>1313</v>
      </c>
      <c r="G5" s="1" t="s">
        <v>1314</v>
      </c>
      <c r="H5" s="1" t="s">
        <v>1315</v>
      </c>
      <c r="I5" s="1" t="s">
        <v>1316</v>
      </c>
      <c r="J5" s="2"/>
      <c r="K5" s="2"/>
      <c r="L5" s="2"/>
      <c r="M5" s="2"/>
      <c r="N5" s="2"/>
      <c r="O5" s="2"/>
      <c r="P5" s="2"/>
      <c r="Q5" s="2"/>
      <c r="R5" s="2"/>
      <c r="S5" s="2"/>
      <c r="T5" s="2"/>
      <c r="U5" s="2"/>
      <c r="V5" s="2"/>
      <c r="W5" s="2"/>
      <c r="X5" s="2"/>
      <c r="Y5" s="2"/>
      <c r="Z5" s="2"/>
    </row>
    <row r="6">
      <c r="A6" s="1" t="s">
        <v>1317</v>
      </c>
      <c r="B6" s="1" t="s">
        <v>1318</v>
      </c>
      <c r="C6" s="1" t="s">
        <v>1319</v>
      </c>
      <c r="D6" s="1" t="s">
        <v>1320</v>
      </c>
      <c r="E6" s="1" t="s">
        <v>1321</v>
      </c>
      <c r="F6" s="1" t="s">
        <v>1322</v>
      </c>
      <c r="G6" s="1" t="s">
        <v>1323</v>
      </c>
      <c r="H6" s="1" t="s">
        <v>1324</v>
      </c>
      <c r="I6" s="1" t="s">
        <v>1325</v>
      </c>
      <c r="J6" s="2"/>
      <c r="K6" s="2"/>
      <c r="L6" s="2"/>
      <c r="M6" s="2"/>
      <c r="N6" s="2"/>
      <c r="O6" s="2"/>
      <c r="P6" s="2"/>
      <c r="Q6" s="2"/>
      <c r="R6" s="2"/>
      <c r="S6" s="2"/>
      <c r="T6" s="2"/>
      <c r="U6" s="2"/>
      <c r="V6" s="2"/>
      <c r="W6" s="2"/>
      <c r="X6" s="2"/>
      <c r="Y6" s="2"/>
      <c r="Z6" s="2"/>
    </row>
    <row r="7">
      <c r="A7" s="1" t="s">
        <v>1326</v>
      </c>
      <c r="B7" s="1" t="s">
        <v>1327</v>
      </c>
      <c r="C7" s="1" t="s">
        <v>1328</v>
      </c>
      <c r="D7" s="1" t="s">
        <v>1329</v>
      </c>
      <c r="E7" s="1" t="s">
        <v>1330</v>
      </c>
      <c r="F7" s="1" t="s">
        <v>1331</v>
      </c>
      <c r="G7" s="1" t="s">
        <v>1332</v>
      </c>
      <c r="H7" s="1" t="s">
        <v>1333</v>
      </c>
      <c r="I7" s="1" t="s">
        <v>1334</v>
      </c>
      <c r="J7" s="2"/>
      <c r="K7" s="2"/>
      <c r="L7" s="2"/>
      <c r="M7" s="2"/>
      <c r="N7" s="2"/>
      <c r="O7" s="2"/>
      <c r="P7" s="2"/>
      <c r="Q7" s="2"/>
      <c r="R7" s="2"/>
      <c r="S7" s="2"/>
      <c r="T7" s="2"/>
      <c r="U7" s="2"/>
      <c r="V7" s="2"/>
      <c r="W7" s="2"/>
      <c r="X7" s="2"/>
      <c r="Y7" s="2"/>
      <c r="Z7" s="2"/>
    </row>
    <row r="8">
      <c r="A8" s="1" t="s">
        <v>1335</v>
      </c>
      <c r="B8" s="1" t="s">
        <v>1294</v>
      </c>
      <c r="C8" s="1" t="s">
        <v>1336</v>
      </c>
      <c r="D8" s="1" t="s">
        <v>1337</v>
      </c>
      <c r="E8" s="1" t="s">
        <v>1338</v>
      </c>
      <c r="F8" s="1" t="s">
        <v>1339</v>
      </c>
      <c r="G8" s="1" t="s">
        <v>1340</v>
      </c>
      <c r="H8" s="1" t="s">
        <v>1341</v>
      </c>
      <c r="I8" s="1" t="s">
        <v>1342</v>
      </c>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1349</v>
      </c>
      <c r="H9" s="1" t="s">
        <v>1350</v>
      </c>
      <c r="I9" s="1" t="s">
        <v>1351</v>
      </c>
      <c r="J9" s="2"/>
      <c r="K9" s="2"/>
      <c r="L9" s="2"/>
      <c r="M9" s="2"/>
      <c r="N9" s="2"/>
      <c r="O9" s="2"/>
      <c r="P9" s="2"/>
      <c r="Q9" s="2"/>
      <c r="R9" s="2"/>
      <c r="S9" s="2"/>
      <c r="T9" s="2"/>
      <c r="U9" s="2"/>
      <c r="V9" s="2"/>
      <c r="W9" s="2"/>
      <c r="X9" s="2"/>
      <c r="Y9" s="2"/>
      <c r="Z9" s="2"/>
    </row>
    <row r="10">
      <c r="A10" s="1" t="s">
        <v>1352</v>
      </c>
      <c r="B10" s="1" t="s">
        <v>1353</v>
      </c>
      <c r="C10" s="1" t="s">
        <v>1354</v>
      </c>
      <c r="D10" s="1" t="s">
        <v>1355</v>
      </c>
      <c r="E10" s="1" t="s">
        <v>1356</v>
      </c>
      <c r="F10" s="1" t="s">
        <v>1357</v>
      </c>
      <c r="G10" s="1" t="s">
        <v>1358</v>
      </c>
      <c r="H10" s="1" t="s">
        <v>1359</v>
      </c>
      <c r="I10" s="1" t="s">
        <v>1360</v>
      </c>
      <c r="J10" s="2"/>
      <c r="K10" s="2"/>
      <c r="L10" s="2"/>
      <c r="M10" s="2"/>
      <c r="N10" s="2"/>
      <c r="O10" s="2"/>
      <c r="P10" s="2"/>
      <c r="Q10" s="2"/>
      <c r="R10" s="2"/>
      <c r="S10" s="2"/>
      <c r="T10" s="2"/>
      <c r="U10" s="2"/>
      <c r="V10" s="2"/>
      <c r="W10" s="2"/>
      <c r="X10" s="2"/>
      <c r="Y10" s="2"/>
      <c r="Z10" s="2"/>
    </row>
    <row r="11">
      <c r="A11" s="1" t="s">
        <v>1361</v>
      </c>
      <c r="B11" s="1" t="s">
        <v>1362</v>
      </c>
      <c r="C11" s="1" t="s">
        <v>1363</v>
      </c>
      <c r="D11" s="1" t="s">
        <v>1364</v>
      </c>
      <c r="E11" s="1" t="s">
        <v>1365</v>
      </c>
      <c r="F11" s="1" t="s">
        <v>1366</v>
      </c>
      <c r="G11" s="1" t="s">
        <v>1367</v>
      </c>
      <c r="H11" s="1" t="s">
        <v>1368</v>
      </c>
      <c r="I11" s="1" t="s">
        <v>1369</v>
      </c>
      <c r="J11" s="2"/>
      <c r="K11" s="2"/>
      <c r="L11" s="2"/>
      <c r="M11" s="2"/>
      <c r="N11" s="2"/>
      <c r="O11" s="2"/>
      <c r="P11" s="2"/>
      <c r="Q11" s="2"/>
      <c r="R11" s="2"/>
      <c r="S11" s="2"/>
      <c r="T11" s="2"/>
      <c r="U11" s="2"/>
      <c r="V11" s="2"/>
      <c r="W11" s="2"/>
      <c r="X11" s="2"/>
      <c r="Y11" s="2"/>
      <c r="Z11" s="2"/>
    </row>
    <row r="12">
      <c r="A12" s="1" t="s">
        <v>1370</v>
      </c>
      <c r="B12" s="1" t="s">
        <v>1371</v>
      </c>
      <c r="C12" s="1" t="s">
        <v>1372</v>
      </c>
      <c r="D12" s="1" t="s">
        <v>1373</v>
      </c>
      <c r="E12" s="1" t="s">
        <v>1374</v>
      </c>
      <c r="F12" s="1" t="s">
        <v>1375</v>
      </c>
      <c r="G12" s="1" t="s">
        <v>1376</v>
      </c>
      <c r="H12" s="1" t="s">
        <v>1377</v>
      </c>
      <c r="I12" s="1" t="s">
        <v>1378</v>
      </c>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1384</v>
      </c>
      <c r="G13" s="1" t="s">
        <v>1385</v>
      </c>
      <c r="H13" s="1" t="s">
        <v>1386</v>
      </c>
      <c r="I13" s="1" t="s">
        <v>1387</v>
      </c>
      <c r="J13" s="2"/>
      <c r="K13" s="2"/>
      <c r="L13" s="2"/>
      <c r="M13" s="2"/>
      <c r="N13" s="2"/>
      <c r="O13" s="2"/>
      <c r="P13" s="2"/>
      <c r="Q13" s="2"/>
      <c r="R13" s="2"/>
      <c r="S13" s="2"/>
      <c r="T13" s="2"/>
      <c r="U13" s="2"/>
      <c r="V13" s="2"/>
      <c r="W13" s="2"/>
      <c r="X13" s="2"/>
      <c r="Y13" s="2"/>
      <c r="Z13" s="2"/>
    </row>
    <row r="14">
      <c r="A14" s="1" t="s">
        <v>1388</v>
      </c>
      <c r="B14" s="1" t="s">
        <v>1389</v>
      </c>
      <c r="C14" s="1" t="s">
        <v>1390</v>
      </c>
      <c r="D14" s="1" t="s">
        <v>1391</v>
      </c>
      <c r="E14" s="1" t="s">
        <v>1392</v>
      </c>
      <c r="F14" s="1" t="s">
        <v>1393</v>
      </c>
      <c r="G14" s="1" t="s">
        <v>1394</v>
      </c>
      <c r="H14" s="1" t="s">
        <v>1395</v>
      </c>
      <c r="I14" s="1" t="s">
        <v>1396</v>
      </c>
      <c r="J14" s="2"/>
      <c r="K14" s="2"/>
      <c r="L14" s="2"/>
      <c r="M14" s="2"/>
      <c r="N14" s="2"/>
      <c r="O14" s="2"/>
      <c r="P14" s="2"/>
      <c r="Q14" s="2"/>
      <c r="R14" s="2"/>
      <c r="S14" s="2"/>
      <c r="T14" s="2"/>
      <c r="U14" s="2"/>
      <c r="V14" s="2"/>
      <c r="W14" s="2"/>
      <c r="X14" s="2"/>
      <c r="Y14" s="2"/>
      <c r="Z14" s="2"/>
    </row>
    <row r="15">
      <c r="A15" s="1" t="s">
        <v>1397</v>
      </c>
      <c r="B15" s="1" t="s">
        <v>1294</v>
      </c>
      <c r="C15" s="1" t="s">
        <v>1294</v>
      </c>
      <c r="D15" s="1" t="s">
        <v>1294</v>
      </c>
      <c r="E15" s="1" t="s">
        <v>1294</v>
      </c>
      <c r="F15" s="1" t="s">
        <v>1294</v>
      </c>
      <c r="G15" s="1" t="s">
        <v>1294</v>
      </c>
      <c r="H15" s="1" t="s">
        <v>1294</v>
      </c>
      <c r="I15" s="1" t="s">
        <v>1294</v>
      </c>
      <c r="J15" s="2"/>
      <c r="K15" s="2"/>
      <c r="L15" s="2"/>
      <c r="M15" s="2"/>
      <c r="N15" s="2"/>
      <c r="O15" s="2"/>
      <c r="P15" s="2"/>
      <c r="Q15" s="2"/>
      <c r="R15" s="2"/>
      <c r="S15" s="2"/>
      <c r="T15" s="2"/>
      <c r="U15" s="2"/>
      <c r="V15" s="2"/>
      <c r="W15" s="2"/>
      <c r="X15" s="2"/>
      <c r="Y15" s="2"/>
      <c r="Z15" s="2"/>
    </row>
    <row r="16">
      <c r="A16" s="1" t="s">
        <v>1398</v>
      </c>
      <c r="B16" s="1" t="s">
        <v>1294</v>
      </c>
      <c r="C16" s="1" t="s">
        <v>1294</v>
      </c>
      <c r="D16" s="1" t="s">
        <v>1294</v>
      </c>
      <c r="E16" s="1" t="s">
        <v>1294</v>
      </c>
      <c r="F16" s="1" t="s">
        <v>1294</v>
      </c>
      <c r="G16" s="1" t="s">
        <v>1294</v>
      </c>
      <c r="H16" s="1" t="s">
        <v>1294</v>
      </c>
      <c r="I16" s="1" t="s">
        <v>1294</v>
      </c>
      <c r="J16" s="2"/>
      <c r="K16" s="2"/>
      <c r="L16" s="2"/>
      <c r="M16" s="2"/>
      <c r="N16" s="2"/>
      <c r="O16" s="2"/>
      <c r="P16" s="2"/>
      <c r="Q16" s="2"/>
      <c r="R16" s="2"/>
      <c r="S16" s="2"/>
      <c r="T16" s="2"/>
      <c r="U16" s="2"/>
      <c r="V16" s="2"/>
      <c r="W16" s="2"/>
      <c r="X16" s="2"/>
      <c r="Y16" s="2"/>
      <c r="Z16" s="2"/>
    </row>
    <row r="17">
      <c r="A17" s="1" t="s">
        <v>1399</v>
      </c>
      <c r="B17" s="1" t="s">
        <v>189</v>
      </c>
      <c r="C17" s="1" t="s">
        <v>190</v>
      </c>
      <c r="D17" s="1" t="s">
        <v>191</v>
      </c>
      <c r="E17" s="1" t="s">
        <v>192</v>
      </c>
      <c r="F17" s="1" t="s">
        <v>193</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1294</v>
      </c>
      <c r="C18" s="1" t="s">
        <v>1294</v>
      </c>
      <c r="D18" s="1" t="s">
        <v>1294</v>
      </c>
      <c r="E18" s="1" t="s">
        <v>1294</v>
      </c>
      <c r="F18" s="1" t="s">
        <v>1294</v>
      </c>
      <c r="G18" s="1" t="s">
        <v>1294</v>
      </c>
      <c r="H18" s="1" t="s">
        <v>1294</v>
      </c>
      <c r="I18" s="1" t="s">
        <v>1294</v>
      </c>
      <c r="J18" s="2"/>
      <c r="K18" s="2"/>
      <c r="L18" s="2"/>
      <c r="M18" s="2"/>
      <c r="N18" s="2"/>
      <c r="O18" s="2"/>
      <c r="P18" s="2"/>
      <c r="Q18" s="2"/>
      <c r="R18" s="2"/>
      <c r="S18" s="2"/>
      <c r="T18" s="2"/>
      <c r="U18" s="2"/>
      <c r="V18" s="2"/>
      <c r="W18" s="2"/>
      <c r="X18" s="2"/>
      <c r="Y18" s="2"/>
      <c r="Z18" s="2"/>
    </row>
    <row r="19">
      <c r="A19" s="1" t="s">
        <v>1404</v>
      </c>
      <c r="B19" s="1" t="s">
        <v>1405</v>
      </c>
      <c r="C19" s="1" t="s">
        <v>1406</v>
      </c>
      <c r="D19" s="1" t="s">
        <v>1407</v>
      </c>
      <c r="E19" s="1" t="s">
        <v>1408</v>
      </c>
      <c r="F19" s="1" t="s">
        <v>1409</v>
      </c>
      <c r="G19" s="1" t="s">
        <v>1410</v>
      </c>
      <c r="H19" s="1" t="s">
        <v>1411</v>
      </c>
      <c r="I19" s="1" t="s">
        <v>1412</v>
      </c>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1417</v>
      </c>
      <c r="F20" s="1" t="s">
        <v>1418</v>
      </c>
      <c r="G20" s="1" t="s">
        <v>1419</v>
      </c>
      <c r="H20" s="1" t="s">
        <v>1420</v>
      </c>
      <c r="I20" s="1" t="s">
        <v>1421</v>
      </c>
      <c r="J20" s="2"/>
      <c r="K20" s="2"/>
      <c r="L20" s="2"/>
      <c r="M20" s="2"/>
      <c r="N20" s="2"/>
      <c r="O20" s="2"/>
      <c r="P20" s="2"/>
      <c r="Q20" s="2"/>
      <c r="R20" s="2"/>
      <c r="S20" s="2"/>
      <c r="T20" s="2"/>
      <c r="U20" s="2"/>
      <c r="V20" s="2"/>
      <c r="W20" s="2"/>
      <c r="X20" s="2"/>
      <c r="Y20" s="2"/>
      <c r="Z20" s="2"/>
    </row>
    <row r="21" ht="15.75" customHeight="1">
      <c r="A21" s="1" t="s">
        <v>1422</v>
      </c>
      <c r="B21" s="1" t="s">
        <v>1423</v>
      </c>
      <c r="C21" s="1" t="s">
        <v>1424</v>
      </c>
      <c r="D21" s="1" t="s">
        <v>1425</v>
      </c>
      <c r="E21" s="1" t="s">
        <v>1426</v>
      </c>
      <c r="F21" s="1" t="s">
        <v>1427</v>
      </c>
      <c r="G21" s="1" t="s">
        <v>1428</v>
      </c>
      <c r="H21" s="1" t="s">
        <v>1429</v>
      </c>
      <c r="I21" s="1" t="s">
        <v>1430</v>
      </c>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1" t="s">
        <v>1439</v>
      </c>
      <c r="J22" s="2"/>
      <c r="K22" s="2"/>
      <c r="L22" s="2"/>
      <c r="M22" s="2"/>
      <c r="N22" s="2"/>
      <c r="O22" s="2"/>
      <c r="P22" s="2"/>
      <c r="Q22" s="2"/>
      <c r="R22" s="2"/>
      <c r="S22" s="2"/>
      <c r="T22" s="2"/>
      <c r="U22" s="2"/>
      <c r="V22" s="2"/>
      <c r="W22" s="2"/>
      <c r="X22" s="2"/>
      <c r="Y22" s="2"/>
      <c r="Z22" s="2"/>
    </row>
    <row r="23" ht="15.75" customHeight="1">
      <c r="A23" s="1" t="s">
        <v>1440</v>
      </c>
      <c r="B23" s="1" t="s">
        <v>1441</v>
      </c>
      <c r="C23" s="1" t="s">
        <v>1442</v>
      </c>
      <c r="D23" s="1" t="s">
        <v>1443</v>
      </c>
      <c r="E23" s="1" t="s">
        <v>1444</v>
      </c>
      <c r="F23" s="1" t="s">
        <v>1445</v>
      </c>
      <c r="G23" s="1" t="s">
        <v>1446</v>
      </c>
      <c r="H23" s="1" t="s">
        <v>1447</v>
      </c>
      <c r="I23" s="1" t="s">
        <v>1448</v>
      </c>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1454</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1294</v>
      </c>
      <c r="I25" s="1" t="s">
        <v>1294</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7000.0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t="s">
        <v>1498</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4" t="s">
        <v>1507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182.38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181.355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180.925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183.0661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182.38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181.355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180.925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183.0661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1.174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58.46795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26.481855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679985.0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679985.0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765845.0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664980.0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664980.0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182.1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182.67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2.1955340288E10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163.3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203.09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9.552146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191.9398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181.65135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t="s">
        <v>1537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2.357553152E10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0.16373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1.12756079E8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1.20356E8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2036386.0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1926392.0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0.016900001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0.06018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1.00377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0.026300002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1.20356E8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26.761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6.816636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1.7591904E9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1.774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3.76332992E8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t="s">
        <v>1562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1.1410848E9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v>10.257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v>33.752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0.06288242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t="s">
        <v>1569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t="s">
        <v>1571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t="s">
        <v>1575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v>6.291306E8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t="s">
        <v>1579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1580</v>
      </c>
      <c r="B93" s="1" t="s">
        <v>1581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t="s">
        <v>1583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t="s">
        <v>1585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182.42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v>240.0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211.6665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210.0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t="s">
        <v>1594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2.65808E8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2.213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6.98484992E8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1.930326016E9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2.298471936E9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60.052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19.205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0.058229998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0.12775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1.853656064E9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7.49984E8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1.728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0.146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0.80647004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0.30389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0.30982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t="s">
        <v>1537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1.494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195.0</v>
      </c>
      <c r="C3" s="1">
        <v>326.0</v>
      </c>
      <c r="D3" s="1">
        <v>172.0</v>
      </c>
      <c r="E3" s="1">
        <v>252.0</v>
      </c>
      <c r="F3" s="1">
        <v>-63.0</v>
      </c>
      <c r="G3" s="1">
        <v>324.0</v>
      </c>
      <c r="H3" s="1">
        <v>489.0</v>
      </c>
      <c r="I3" s="1">
        <v>551.0</v>
      </c>
      <c r="J3" s="1">
        <v>1290.0</v>
      </c>
      <c r="K3" s="1">
        <v>157.0</v>
      </c>
      <c r="L3" s="1">
        <f>IF(K3*FORECAST(L2,B3:K3,B2:K2)&gt;0,FORECAST(L2,B3:K3,B2:K2),K3)*$X$1</f>
        <v>682.6</v>
      </c>
      <c r="M3" s="1">
        <f>IF(L3*FORECAST(M2,B3:L3,B2:L2)&gt;0,FORECAST(M2,B3:L3,B2:L2),L3)*$X$1</f>
        <v>739.5636364</v>
      </c>
      <c r="N3" s="1">
        <f>IF(M3*FORECAST(N2,B3:M3,B2:M2)&gt;0,FORECAST(N2,B3:M3,B2:M2),M3)*$X$1</f>
        <v>796.5272727</v>
      </c>
      <c r="O3" s="1">
        <f>IF(N3*FORECAST(O2,B3:N3,B2:N2)&gt;0,FORECAST(O2,B3:N3,B2:N2),N3)*$X$1</f>
        <v>853.4909091</v>
      </c>
      <c r="P3" s="1">
        <f>IF(O3*FORECAST(P2,B3:O3,B2:O2)&gt;0,FORECAST(P2,B3:O3,B2:O2),O3)*$X$1</f>
        <v>910.4545455</v>
      </c>
      <c r="Q3" s="1">
        <f>IF(P3*FORECAST(Q2,B3:P3,B2:P2)&gt;0,FORECAST(Q2,B3:P3,B2:P2),P3)*$X$1</f>
        <v>967.4181818</v>
      </c>
      <c r="R3" s="1">
        <f>IF(Q3*FORECAST(R2,B3:Q3,B2:Q2)&gt;0,FORECAST(R2,B3:Q3,B2:Q2),Q3)*$X$1</f>
        <v>1024.381818</v>
      </c>
      <c r="S3" s="5">
        <f>IF(R3*FORECAST(S2,B3:R3,B2:R2)&gt;0,FORECAST(S2,B3:R3,B2:R2),R3)*$X$1</f>
        <v>1081.345455</v>
      </c>
      <c r="T3" s="5">
        <f>IF(S3*FORECAST(T2,B3:S3,B2:S2)&gt;0,FORECAST(T2,B3:S3,B2:S2),S3)*$X$1</f>
        <v>1138.309091</v>
      </c>
      <c r="U3" s="5">
        <f>IF(T3*FORECAST(U2,B3:T3,B2:T2)&gt;0,FORECAST(U2,B3:T3,B2:T2),T3)*$X$1</f>
        <v>1195.272727</v>
      </c>
      <c r="V3" s="5">
        <f>IF(U3*FORECAST(V2,B3:U3,B2:U2)&gt;0,FORECAST(V2,B3:U3,B2:U2),U3)*$X$1</f>
        <v>1252.236364</v>
      </c>
      <c r="W3" s="5">
        <f>IF(V3*FORECAST(W2,B3:V3,B2:V2)&gt;0,FORECAST(W2,B3:V3,B2:V2),V3)*$X$1</f>
        <v>1309.2</v>
      </c>
      <c r="X3" s="2"/>
      <c r="Y3" s="2"/>
      <c r="Z3" s="2"/>
    </row>
    <row r="4">
      <c r="A4" s="3" t="s">
        <v>137</v>
      </c>
      <c r="B4" s="1">
        <v>395.0</v>
      </c>
      <c r="C4" s="1">
        <v>431.0</v>
      </c>
      <c r="D4" s="1">
        <v>382.0</v>
      </c>
      <c r="E4" s="1">
        <v>327.0</v>
      </c>
      <c r="F4" s="1">
        <v>342.0</v>
      </c>
      <c r="G4" s="1">
        <v>886.0</v>
      </c>
      <c r="H4" s="1">
        <v>1240.0</v>
      </c>
      <c r="I4" s="1">
        <v>1270.0</v>
      </c>
      <c r="J4" s="1">
        <v>1600.0</v>
      </c>
      <c r="K4" s="1">
        <v>1660.0</v>
      </c>
      <c r="L4" s="2"/>
      <c r="M4" s="2"/>
      <c r="N4" s="2"/>
      <c r="O4" s="2"/>
      <c r="P4" s="2"/>
      <c r="Q4" s="2"/>
      <c r="R4" s="2"/>
      <c r="S4" s="2"/>
      <c r="T4" s="2"/>
      <c r="U4" s="2"/>
      <c r="V4" s="2"/>
      <c r="W4" s="2"/>
      <c r="X4" s="2"/>
      <c r="Y4" s="2"/>
      <c r="Z4" s="2"/>
    </row>
    <row r="5">
      <c r="A5" s="3" t="s">
        <v>1614</v>
      </c>
      <c r="B5" s="1">
        <v>116.0</v>
      </c>
      <c r="C5" s="1">
        <v>115.0</v>
      </c>
      <c r="D5" s="1">
        <v>117.0</v>
      </c>
      <c r="E5" s="1">
        <v>118.0</v>
      </c>
      <c r="F5" s="1">
        <v>118.0</v>
      </c>
      <c r="G5" s="1">
        <v>116.0</v>
      </c>
      <c r="H5" s="1">
        <v>118.0</v>
      </c>
      <c r="I5" s="1">
        <v>118.0</v>
      </c>
      <c r="J5" s="1">
        <v>119.0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(1+0.02)/(0.0834-0.02)</f>
        <v>21062.83912</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NPV(0.0834,M3:W3)</f>
        <v>6877.574831</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NPV(0.0834,M16:W16)</f>
        <v>8726.493444</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15604.06827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13944.06827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115.2402337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21062.83912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47.0</v>
      </c>
      <c r="C3" s="1">
        <v>-54.0</v>
      </c>
      <c r="D3" s="1">
        <v>6.0</v>
      </c>
      <c r="E3" s="1">
        <v>51.0</v>
      </c>
      <c r="F3" s="1">
        <v>-27.0</v>
      </c>
      <c r="G3" s="1">
        <v>131.0</v>
      </c>
      <c r="H3" s="1">
        <v>477.0</v>
      </c>
      <c r="I3" s="1">
        <v>313.0</v>
      </c>
      <c r="J3" s="1">
        <v>246.0</v>
      </c>
      <c r="K3" s="1">
        <v>376.0</v>
      </c>
      <c r="L3" s="1">
        <f>IF(K3*FORECAST(L2,B3:K3,B2:K2)&gt;0,FORECAST(L2,B3:K3,B2:K2),K3)*$X$1</f>
        <v>424.3333333</v>
      </c>
      <c r="M3" s="1">
        <f>IF(L3*FORECAST(M2,B3:L3,B2:L2)&gt;0,FORECAST(M2,B3:L3,B2:L2),L3)*$X$1</f>
        <v>473.0121212</v>
      </c>
      <c r="N3" s="1">
        <f>IF(M3*FORECAST(N2,B3:M3,B2:M2)&gt;0,FORECAST(N2,B3:M3,B2:M2),M3)*$X$1</f>
        <v>521.6909091</v>
      </c>
      <c r="O3" s="1">
        <f>IF(N3*FORECAST(O2,B3:N3,B2:N2)&gt;0,FORECAST(O2,B3:N3,B2:N2),N3)*$X$1</f>
        <v>570.369697</v>
      </c>
      <c r="P3" s="1">
        <f>IF(O3*FORECAST(P2,B3:O3,B2:O2)&gt;0,FORECAST(P2,B3:O3,B2:O2),O3)*$X$1</f>
        <v>619.0484848</v>
      </c>
      <c r="Q3" s="1">
        <f>IF(P3*FORECAST(Q2,B3:P3,B2:P2)&gt;0,FORECAST(Q2,B3:P3,B2:P2),P3)*$X$1</f>
        <v>667.7272727</v>
      </c>
      <c r="R3" s="1">
        <f>IF(Q3*FORECAST(R2,B3:Q3,B2:Q2)&gt;0,FORECAST(R2,B3:Q3,B2:Q2),Q3)*$X$1</f>
        <v>716.4060606</v>
      </c>
      <c r="S3" s="5">
        <f>IF(R3*FORECAST(S2,B3:R3,B2:R2)&gt;0,FORECAST(S2,B3:R3,B2:R2),R3)*$X$1</f>
        <v>765.0848485</v>
      </c>
      <c r="T3" s="5">
        <f>IF(S3*FORECAST(T2,B3:S3,B2:S2)&gt;0,FORECAST(T2,B3:S3,B2:S2),S3)*$X$1</f>
        <v>813.7636364</v>
      </c>
      <c r="U3" s="5">
        <f>IF(T3*FORECAST(U2,B3:T3,B2:T2)&gt;0,FORECAST(U2,B3:T3,B2:T2),T3)*$X$1</f>
        <v>862.4424242</v>
      </c>
      <c r="V3" s="5">
        <f>IF(U3*FORECAST(V2,B3:U3,B2:U2)&gt;0,FORECAST(V2,B3:U3,B2:U2),U3)*$X$1</f>
        <v>911.1212121</v>
      </c>
      <c r="W3" s="5">
        <f>IF(V3*FORECAST(W2,B3:V3,B2:V2)&gt;0,FORECAST(W2,B3:V3,B2:V2),V3)*$X$1</f>
        <v>959.8</v>
      </c>
      <c r="X3" s="2"/>
      <c r="Y3" s="2"/>
      <c r="Z3" s="2"/>
    </row>
    <row r="4">
      <c r="A4" s="3" t="s">
        <v>137</v>
      </c>
      <c r="B4" s="1">
        <v>395.0</v>
      </c>
      <c r="C4" s="1">
        <v>431.0</v>
      </c>
      <c r="D4" s="1">
        <v>382.0</v>
      </c>
      <c r="E4" s="1">
        <v>327.0</v>
      </c>
      <c r="F4" s="1">
        <v>342.0</v>
      </c>
      <c r="G4" s="1">
        <v>886.0</v>
      </c>
      <c r="H4" s="1">
        <v>1240.0</v>
      </c>
      <c r="I4" s="1">
        <v>1270.0</v>
      </c>
      <c r="J4" s="1">
        <v>1600.0</v>
      </c>
      <c r="K4" s="1">
        <v>1660.0</v>
      </c>
      <c r="L4" s="2"/>
      <c r="M4" s="2"/>
      <c r="N4" s="2"/>
      <c r="O4" s="2"/>
      <c r="P4" s="2"/>
      <c r="Q4" s="2"/>
      <c r="R4" s="2"/>
      <c r="S4" s="2"/>
      <c r="T4" s="2"/>
      <c r="U4" s="2"/>
      <c r="V4" s="2"/>
      <c r="W4" s="2"/>
      <c r="X4" s="2"/>
      <c r="Y4" s="2"/>
      <c r="Z4" s="2"/>
    </row>
    <row r="5">
      <c r="A5" s="3" t="s">
        <v>1614</v>
      </c>
      <c r="B5" s="1">
        <v>116.0</v>
      </c>
      <c r="C5" s="1">
        <v>115.0</v>
      </c>
      <c r="D5" s="1">
        <v>117.0</v>
      </c>
      <c r="E5" s="1">
        <v>118.0</v>
      </c>
      <c r="F5" s="1">
        <v>118.0</v>
      </c>
      <c r="G5" s="1">
        <v>116.0</v>
      </c>
      <c r="H5" s="1">
        <v>118.0</v>
      </c>
      <c r="I5" s="1">
        <v>118.0</v>
      </c>
      <c r="J5" s="1">
        <v>119.0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(1+0.02)/(0.0834-0.02)</f>
        <v>15441.57729</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NPV(0.0834,M3:W3)</f>
        <v>4760.765345</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NPV(0.0834,M16:W16)</f>
        <v>6397.562181</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11158.32753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9498.327527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78.4985746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15441.57729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