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<sst xmlns="http://schemas.openxmlformats.org/spreadsheetml/2006/main" count="1944" uniqueCount="1625">
  <si>
    <t>ticker</t>
  </si>
  <si>
    <t>PSN</t>
  </si>
  <si>
    <t>nombre</t>
  </si>
  <si>
    <t>PERSIMMON PLC</t>
  </si>
  <si>
    <t>empresa</t>
  </si>
  <si>
    <t>Homebuilding</t>
  </si>
  <si>
    <t>Open</t>
  </si>
  <si>
    <t>Target Price</t>
  </si>
  <si>
    <t>Upside</t>
  </si>
  <si>
    <t>-115.77%</t>
  </si>
  <si>
    <t>Country</t>
  </si>
  <si>
    <t>United States</t>
  </si>
  <si>
    <t>Market Cap</t>
  </si>
  <si>
    <t>Book Value</t>
  </si>
  <si>
    <t>Pe ratio</t>
  </si>
  <si>
    <t>Dividend Ratio</t>
  </si>
  <si>
    <t>No encontrado</t>
  </si>
  <si>
    <t>Net Debt Growth</t>
  </si>
  <si>
    <t>-33.68%</t>
  </si>
  <si>
    <t>Total Assets Growth</t>
  </si>
  <si>
    <t>-12.04%</t>
  </si>
  <si>
    <t>Net Property, Plant and Equipment Growth</t>
  </si>
  <si>
    <t>-10.81%</t>
  </si>
  <si>
    <t>EBITDA Growth</t>
  </si>
  <si>
    <t>-46.98%</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</si>
  <si>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</si>
  <si>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</si>
  <si>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</si>
  <si>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</si>
  <si>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</si>
  <si>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</si>
  <si>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</si>
  <si>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</si>
  <si>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</si>
  <si>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</si>
  <si>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</si>
  <si>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</si>
  <si>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</si>
  <si>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</si>
  <si>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</si>
  <si>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</si>
  <si>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</si>
  <si>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</si>
  <si>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</si>
  <si>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</si>
  <si>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</si>
  <si>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</si>
  <si>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</si>
  <si>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</si>
  <si>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</si>
  <si>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</si>
  <si>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</si>
  <si>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</si>
  <si>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</si>
  <si>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</si>
  <si>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</si>
  <si>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</si>
  <si>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</si>
  <si>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</si>
  <si>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</si>
  <si>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</si>
  <si>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</si>
  <si>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</si>
  <si>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</si>
  <si>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</si>
  <si>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</si>
  <si>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</si>
  <si>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</si>
  <si>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</si>
  <si>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</si>
  <si>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</si>
  <si>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</si>
  <si>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</si>
  <si>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</si>
  <si>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</si>
  <si>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</si>
  <si>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</si>
  <si>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</si>
  <si>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</si>
  <si>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</si>
  <si>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</si>
  <si>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</si>
  <si>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</si>
  <si>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</si>
  <si>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Income Taxes Payable</t>
  </si>
  <si>
    <t>Unearned Revenue Current, Total</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</si>
  <si>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</si>
  <si>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</si>
  <si>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</si>
  <si>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</si>
  <si>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</si>
  <si>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</si>
  <si>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</si>
  <si>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</si>
  <si>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</si>
  <si>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</si>
  <si>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</si>
  <si>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</si>
  <si>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</si>
  <si>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</si>
  <si>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</si>
  <si>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</si>
  <si>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</si>
  <si>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7.16</t>
  </si>
  <si>
    <t>8.01</t>
  </si>
  <si>
    <t>8.88</t>
  </si>
  <si>
    <t>10.37</t>
  </si>
  <si>
    <t>10.07</t>
  </si>
  <si>
    <t>10.22</t>
  </si>
  <si>
    <t>11.03</t>
  </si>
  <si>
    <t>11.36</t>
  </si>
  <si>
    <t>10.77</t>
  </si>
  <si>
    <t>10.71</t>
  </si>
  <si>
    <t>Tangible Book Value</t>
  </si>
  <si>
    <t>Tangible Book Value Per Share</t>
  </si>
  <si>
    <t>6.41</t>
  </si>
  <si>
    <t>7.29</t>
  </si>
  <si>
    <t>8.18</t>
  </si>
  <si>
    <t>9.71</t>
  </si>
  <si>
    <t>9.46</t>
  </si>
  <si>
    <t>9.64</t>
  </si>
  <si>
    <t>10.46</t>
  </si>
  <si>
    <t>10.81</t>
  </si>
  <si>
    <t>10.23</t>
  </si>
  <si>
    <t>10.19</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</si>
  <si>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</si>
  <si>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</si>
  <si>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</si>
  <si>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</si>
  <si>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</si>
  <si>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</si>
  <si>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</si>
  <si>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</si>
  <si>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</si>
  <si>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</si>
  <si>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</si>
  <si>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</si>
  <si>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</si>
  <si>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</si>
  <si>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</si>
  <si>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</si>
  <si>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</si>
  <si>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</si>
  <si>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</si>
  <si>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</si>
  <si>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</si>
  <si>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</si>
  <si>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</si>
  <si>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</si>
  <si>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</si>
  <si>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</si>
  <si>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</si>
  <si>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</si>
  <si>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</si>
  <si>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</si>
  <si>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</si>
  <si>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</si>
  <si>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</si>
  <si>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</si>
  <si>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</si>
  <si>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</si>
  <si>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</si>
  <si>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</si>
  <si>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1.22</t>
  </si>
  <si>
    <t>1.7</t>
  </si>
  <si>
    <t>2.03</t>
  </si>
  <si>
    <t>2.55</t>
  </si>
  <si>
    <t>2.83</t>
  </si>
  <si>
    <t>2.67</t>
  </si>
  <si>
    <t>2.47</t>
  </si>
  <si>
    <t>1.76</t>
  </si>
  <si>
    <t>0.8</t>
  </si>
  <si>
    <t>Basic EPS - Continuing Operations</t>
  </si>
  <si>
    <t>Basic Weighted Average Shares Outstanding</t>
  </si>
  <si>
    <t>Net EPS - Diluted</t>
  </si>
  <si>
    <t>1.66</t>
  </si>
  <si>
    <t>1.97</t>
  </si>
  <si>
    <t>2.43</t>
  </si>
  <si>
    <t>2.81</t>
  </si>
  <si>
    <t>2.66</t>
  </si>
  <si>
    <t>2.46</t>
  </si>
  <si>
    <t>1.74</t>
  </si>
  <si>
    <t>Diluted EPS - Continuing Operations</t>
  </si>
  <si>
    <t>Diluted Weighted Average Shares Outstanding</t>
  </si>
  <si>
    <t>Normalized Basic EPS</t>
  </si>
  <si>
    <t>0.95</t>
  </si>
  <si>
    <t>1.27</t>
  </si>
  <si>
    <t>1.56</t>
  </si>
  <si>
    <t>1.94</t>
  </si>
  <si>
    <t>2.18</t>
  </si>
  <si>
    <t>2.04</t>
  </si>
  <si>
    <t>1.54</t>
  </si>
  <si>
    <t>1.89</t>
  </si>
  <si>
    <t>1.96</t>
  </si>
  <si>
    <t>0.68</t>
  </si>
  <si>
    <t>Normalized Diluted EPS</t>
  </si>
  <si>
    <t>1.24</t>
  </si>
  <si>
    <t>1.52</t>
  </si>
  <si>
    <t>1.85</t>
  </si>
  <si>
    <t>2.16</t>
  </si>
  <si>
    <t>1.53</t>
  </si>
  <si>
    <t>1.88</t>
  </si>
  <si>
    <t>Dividend Per Share</t>
  </si>
  <si>
    <t>1.1</t>
  </si>
  <si>
    <t>1.35</t>
  </si>
  <si>
    <t>2.35</t>
  </si>
  <si>
    <t>0.6</t>
  </si>
  <si>
    <t>Payout Ratio</t>
  </si>
  <si>
    <t>41.37</t>
  </si>
  <si>
    <t>36.65</t>
  </si>
  <si>
    <t>54.1</t>
  </si>
  <si>
    <t>52.94</t>
  </si>
  <si>
    <t>82.62</t>
  </si>
  <si>
    <t>88.1</t>
  </si>
  <si>
    <t>54.93</t>
  </si>
  <si>
    <t>95.22</t>
  </si>
  <si>
    <t>133.71</t>
  </si>
  <si>
    <t>American Depositary Receipts Ratio (ADR)</t>
  </si>
  <si>
    <t>EBITDA</t>
  </si>
  <si>
    <t>EBITA</t>
  </si>
  <si>
    <t>EBIT</t>
  </si>
  <si>
    <t>EBITDAR</t>
  </si>
  <si>
    <t>Effective Tax Rate - (Ratio)</t>
  </si>
  <si>
    <t>20.34</t>
  </si>
  <si>
    <t>17.09</t>
  </si>
  <si>
    <t>19.3</t>
  </si>
  <si>
    <t>18.55</t>
  </si>
  <si>
    <t>18.74</t>
  </si>
  <si>
    <t>18.45</t>
  </si>
  <si>
    <t>18.58</t>
  </si>
  <si>
    <t>23.22</t>
  </si>
  <si>
    <t>27.4</t>
  </si>
  <si>
    <t>Current Domestic Taxes</t>
  </si>
  <si>
    <t>Total Current Taxes</t>
  </si>
  <si>
    <t>Deferred Domestic Taxes</t>
  </si>
  <si>
    <t>Total Deferred Taxes</t>
  </si>
  <si>
    <t>Normalized Net Income</t>
  </si>
  <si>
    <t>Non-Cash Pension Expense</t>
  </si>
  <si>
    <t>Supplemental Operating Expense Items</t>
  </si>
  <si>
    <t>Net Rental Expense, Total</t>
  </si>
  <si>
    <t>Stock-Based Comp., Other (Total)</t>
  </si>
  <si>
    <t>Total Stock-Based Compensation</t>
  </si>
  <si>
    <t>Profitability</t>
  </si>
  <si>
    <t>Return on Assets</t>
  </si>
  <si>
    <t>9.1</t>
  </si>
  <si>
    <t>10.8</t>
  </si>
  <si>
    <t>12.02</t>
  </si>
  <si>
    <t>13.34</t>
  </si>
  <si>
    <t>14.39</t>
  </si>
  <si>
    <t>14.09</t>
  </si>
  <si>
    <t>12.73</t>
  </si>
  <si>
    <t>12.69</t>
  </si>
  <si>
    <t>4.46</t>
  </si>
  <si>
    <t>Return on Total Capital</t>
  </si>
  <si>
    <t>13.7</t>
  </si>
  <si>
    <t>16.68</t>
  </si>
  <si>
    <t>18.44</t>
  </si>
  <si>
    <t>21.17</t>
  </si>
  <si>
    <t>19.93</t>
  </si>
  <si>
    <t>14.44</t>
  </si>
  <si>
    <t>16.74</t>
  </si>
  <si>
    <t>17.6</t>
  </si>
  <si>
    <t>6.36</t>
  </si>
  <si>
    <t>Return On Equity %</t>
  </si>
  <si>
    <t>17.56</t>
  </si>
  <si>
    <t>22.46</t>
  </si>
  <si>
    <t>24.08</t>
  </si>
  <si>
    <t>26.5</t>
  </si>
  <si>
    <t>27.72</t>
  </si>
  <si>
    <t>26.31</t>
  </si>
  <si>
    <t>18.84</t>
  </si>
  <si>
    <t>22.04</t>
  </si>
  <si>
    <t>15.88</t>
  </si>
  <si>
    <t>7.45</t>
  </si>
  <si>
    <t>Return on Common Equity</t>
  </si>
  <si>
    <t>Margin Analysis</t>
  </si>
  <si>
    <t>Gross Profit Margin %</t>
  </si>
  <si>
    <t>22.22</t>
  </si>
  <si>
    <t>25.41</t>
  </si>
  <si>
    <t>27.78</t>
  </si>
  <si>
    <t>31.32</t>
  </si>
  <si>
    <t>31.57</t>
  </si>
  <si>
    <t>30.98</t>
  </si>
  <si>
    <t>26.87</t>
  </si>
  <si>
    <t>30.02</t>
  </si>
  <si>
    <t>29.94</t>
  </si>
  <si>
    <t>18.75</t>
  </si>
  <si>
    <t>SG&amp;A Margin</t>
  </si>
  <si>
    <t>4.41</t>
  </si>
  <si>
    <t>4.23</t>
  </si>
  <si>
    <t>3.41</t>
  </si>
  <si>
    <t>3.65</t>
  </si>
  <si>
    <t>2.7</t>
  </si>
  <si>
    <t>2.94</t>
  </si>
  <si>
    <t>3.44</t>
  </si>
  <si>
    <t>3.57</t>
  </si>
  <si>
    <t>3.93</t>
  </si>
  <si>
    <t>6.29</t>
  </si>
  <si>
    <t>EBITDA Margin %</t>
  </si>
  <si>
    <t>18.29</t>
  </si>
  <si>
    <t>21.62</t>
  </si>
  <si>
    <t>24.68</t>
  </si>
  <si>
    <t>28.01</t>
  </si>
  <si>
    <t>29.25</t>
  </si>
  <si>
    <t>28.59</t>
  </si>
  <si>
    <t>24.02</t>
  </si>
  <si>
    <t>26.96</t>
  </si>
  <si>
    <t>26.55</t>
  </si>
  <si>
    <t>13.3</t>
  </si>
  <si>
    <t>EBITA Margin %</t>
  </si>
  <si>
    <t>18.05</t>
  </si>
  <si>
    <t>21.38</t>
  </si>
  <si>
    <t>24.43</t>
  </si>
  <si>
    <t>27.76</t>
  </si>
  <si>
    <t>28.98</t>
  </si>
  <si>
    <t>28.23</t>
  </si>
  <si>
    <t>23.59</t>
  </si>
  <si>
    <t>26.56</t>
  </si>
  <si>
    <t>26.14</t>
  </si>
  <si>
    <t>12.62</t>
  </si>
  <si>
    <t>EBIT Margin %</t>
  </si>
  <si>
    <t>Income From Continuing Operations Margin %</t>
  </si>
  <si>
    <t>14.45</t>
  </si>
  <si>
    <t>17.99</t>
  </si>
  <si>
    <t>22.99</t>
  </si>
  <si>
    <t>23.72</t>
  </si>
  <si>
    <t>23.26</t>
  </si>
  <si>
    <t>19.18</t>
  </si>
  <si>
    <t>21.8</t>
  </si>
  <si>
    <t>14.7</t>
  </si>
  <si>
    <t>9.21</t>
  </si>
  <si>
    <t>Net Income Margin %</t>
  </si>
  <si>
    <t>Net Avail. For Common Margin %</t>
  </si>
  <si>
    <t>Normalized Net Income Margin</t>
  </si>
  <si>
    <t>11.28</t>
  </si>
  <si>
    <t>13.43</t>
  </si>
  <si>
    <t>15.34</t>
  </si>
  <si>
    <t>17.53</t>
  </si>
  <si>
    <t>18.22</t>
  </si>
  <si>
    <t>17.79</t>
  </si>
  <si>
    <t>14.72</t>
  </si>
  <si>
    <t>16.7</t>
  </si>
  <si>
    <t>16.39</t>
  </si>
  <si>
    <t>7.83</t>
  </si>
  <si>
    <t>Levered Free Cash Flow Margin</t>
  </si>
  <si>
    <t>7.36</t>
  </si>
  <si>
    <t>7.44</t>
  </si>
  <si>
    <t>17.49</t>
  </si>
  <si>
    <t>17.98</t>
  </si>
  <si>
    <t>9.51</t>
  </si>
  <si>
    <t>12.13</t>
  </si>
  <si>
    <t>17.41</t>
  </si>
  <si>
    <t>15.02</t>
  </si>
  <si>
    <t>5.57</t>
  </si>
  <si>
    <t>-5.39</t>
  </si>
  <si>
    <t>Unlevered Free Cash Flow Margin</t>
  </si>
  <si>
    <t>7.7</t>
  </si>
  <si>
    <t>7.85</t>
  </si>
  <si>
    <t>17.8</t>
  </si>
  <si>
    <t>18.23</t>
  </si>
  <si>
    <t>9.72</t>
  </si>
  <si>
    <t>12.29</t>
  </si>
  <si>
    <t>17.57</t>
  </si>
  <si>
    <t>15.09</t>
  </si>
  <si>
    <t>5.64</t>
  </si>
  <si>
    <t>-5.06</t>
  </si>
  <si>
    <t>Asset Turnover</t>
  </si>
  <si>
    <t>0.81</t>
  </si>
  <si>
    <t>0.79</t>
  </si>
  <si>
    <t>0.77</t>
  </si>
  <si>
    <t>0.73</t>
  </si>
  <si>
    <t>0.78</t>
  </si>
  <si>
    <t>0.56</t>
  </si>
  <si>
    <t>Fixed Assets Turnover</t>
  </si>
  <si>
    <t>78.95</t>
  </si>
  <si>
    <t>81.97</t>
  </si>
  <si>
    <t>78.03</t>
  </si>
  <si>
    <t>71.67</t>
  </si>
  <si>
    <t>67.65</t>
  </si>
  <si>
    <t>52.13</t>
  </si>
  <si>
    <t>38.61</t>
  </si>
  <si>
    <t>38.13</t>
  </si>
  <si>
    <t>35.07</t>
  </si>
  <si>
    <t>21.41</t>
  </si>
  <si>
    <t>Receivables Turnover (Average Receivables)</t>
  </si>
  <si>
    <t>62.1</t>
  </si>
  <si>
    <t>57.35</t>
  </si>
  <si>
    <t>58.63</t>
  </si>
  <si>
    <t>63.14</t>
  </si>
  <si>
    <t>50.78</t>
  </si>
  <si>
    <t>58.86</t>
  </si>
  <si>
    <t>56.8</t>
  </si>
  <si>
    <t>43.76</t>
  </si>
  <si>
    <t>29.53</t>
  </si>
  <si>
    <t>16.43</t>
  </si>
  <si>
    <t>Inventory Turnover (Average Inventory)</t>
  </si>
  <si>
    <t>0.87</t>
  </si>
  <si>
    <t>0.86</t>
  </si>
  <si>
    <t>0.84</t>
  </si>
  <si>
    <t>0.63</t>
  </si>
  <si>
    <t>Short Term Liquidity</t>
  </si>
  <si>
    <t>Current Ratio</t>
  </si>
  <si>
    <t>3.42</t>
  </si>
  <si>
    <t>3.55</t>
  </si>
  <si>
    <t>3.61</t>
  </si>
  <si>
    <t>3.52</t>
  </si>
  <si>
    <t>3.75</t>
  </si>
  <si>
    <t>4.08</t>
  </si>
  <si>
    <t>4.85</t>
  </si>
  <si>
    <t>4.88</t>
  </si>
  <si>
    <t>4.17</t>
  </si>
  <si>
    <t>4.54</t>
  </si>
  <si>
    <t>Quick Ratio</t>
  </si>
  <si>
    <t>0.53</t>
  </si>
  <si>
    <t>0.7</t>
  </si>
  <si>
    <t>1.15</t>
  </si>
  <si>
    <t>1.03</t>
  </si>
  <si>
    <t>0.91</t>
  </si>
  <si>
    <t>1.57</t>
  </si>
  <si>
    <t>0.97</t>
  </si>
  <si>
    <t>0.61</t>
  </si>
  <si>
    <t>Operating Cash Flow to Current Liabilities</t>
  </si>
  <si>
    <t>0.48</t>
  </si>
  <si>
    <t>0.69</t>
  </si>
  <si>
    <t>0.58</t>
  </si>
  <si>
    <t>0.62</t>
  </si>
  <si>
    <t>0.88</t>
  </si>
  <si>
    <t>0.89</t>
  </si>
  <si>
    <t>0.37</t>
  </si>
  <si>
    <t>-0.14</t>
  </si>
  <si>
    <t>Days Sales Outstanding (Average Receivables)</t>
  </si>
  <si>
    <t>5.88</t>
  </si>
  <si>
    <t>6.24</t>
  </si>
  <si>
    <t>5.78</t>
  </si>
  <si>
    <t>7.19</t>
  </si>
  <si>
    <t>6.2</t>
  </si>
  <si>
    <t>6.44</t>
  </si>
  <si>
    <t>8.34</t>
  </si>
  <si>
    <t>12.36</t>
  </si>
  <si>
    <t>22.21</t>
  </si>
  <si>
    <t>Days Outstanding Inventory (Average Inventory)</t>
  </si>
  <si>
    <t>419.59</t>
  </si>
  <si>
    <t>426.11</t>
  </si>
  <si>
    <t>427.35</t>
  </si>
  <si>
    <t>424.76</t>
  </si>
  <si>
    <t>419.94</t>
  </si>
  <si>
    <t>450.42</t>
  </si>
  <si>
    <t>455.5</t>
  </si>
  <si>
    <t>420.51</t>
  </si>
  <si>
    <t>435.79</t>
  </si>
  <si>
    <t>580.29</t>
  </si>
  <si>
    <t>Average Days Payable Outstanding</t>
  </si>
  <si>
    <t>30.12</t>
  </si>
  <si>
    <t>34.89</t>
  </si>
  <si>
    <t>33.44</t>
  </si>
  <si>
    <t>31.42</t>
  </si>
  <si>
    <t>32.29</t>
  </si>
  <si>
    <t>36.17</t>
  </si>
  <si>
    <t>31.09</t>
  </si>
  <si>
    <t>33.82</t>
  </si>
  <si>
    <t>49.91</t>
  </si>
  <si>
    <t>Cash Conversion Cycle (Average Days)</t>
  </si>
  <si>
    <t>395.53</t>
  </si>
  <si>
    <t>402.35</t>
  </si>
  <si>
    <t>398.7</t>
  </si>
  <si>
    <t>397.1</t>
  </si>
  <si>
    <t>395.71</t>
  </si>
  <si>
    <t>424.34</t>
  </si>
  <si>
    <t>425.77</t>
  </si>
  <si>
    <t>397.77</t>
  </si>
  <si>
    <t>414.34</t>
  </si>
  <si>
    <t>552.58</t>
  </si>
  <si>
    <t>Long Term Solvency</t>
  </si>
  <si>
    <t>Total Debt/Equity</t>
  </si>
  <si>
    <t>0.27</t>
  </si>
  <si>
    <t>0.24</t>
  </si>
  <si>
    <t>0.32</t>
  </si>
  <si>
    <t>0.38</t>
  </si>
  <si>
    <t>Total Debt / Total Capital</t>
  </si>
  <si>
    <t>LT Debt/Equity</t>
  </si>
  <si>
    <t>Long-Term Debt / Total Capital</t>
  </si>
  <si>
    <t>Total Liabilities / Total Assets</t>
  </si>
  <si>
    <t>34.67</t>
  </si>
  <si>
    <t>35.74</t>
  </si>
  <si>
    <t>33.95</t>
  </si>
  <si>
    <t>32.69</t>
  </si>
  <si>
    <t>31.33</t>
  </si>
  <si>
    <t>27.42</t>
  </si>
  <si>
    <t>23.9</t>
  </si>
  <si>
    <t>24.35</t>
  </si>
  <si>
    <t>31.68</t>
  </si>
  <si>
    <t>28.6</t>
  </si>
  <si>
    <t>EBIT / Interest Expense</t>
  </si>
  <si>
    <t>32.71</t>
  </si>
  <si>
    <t>32.99</t>
  </si>
  <si>
    <t>49.43</t>
  </si>
  <si>
    <t>70.38</t>
  </si>
  <si>
    <t>88.06</t>
  </si>
  <si>
    <t>113.2</t>
  </si>
  <si>
    <t>91.3</t>
  </si>
  <si>
    <t>266.39</t>
  </si>
  <si>
    <t>243.27</t>
  </si>
  <si>
    <t>23.66</t>
  </si>
  <si>
    <t>EBITDA / Interest Expense</t>
  </si>
  <si>
    <t>33.15</t>
  </si>
  <si>
    <t>33.37</t>
  </si>
  <si>
    <t>49.95</t>
  </si>
  <si>
    <t>88.87</t>
  </si>
  <si>
    <t>114.66</t>
  </si>
  <si>
    <t>92.94</t>
  </si>
  <si>
    <t>270.42</t>
  </si>
  <si>
    <t>247.12</t>
  </si>
  <si>
    <t>24.92</t>
  </si>
  <si>
    <t>(EBITDA - Capex) / Interest Expense</t>
  </si>
  <si>
    <t>32.6</t>
  </si>
  <si>
    <t>32.78</t>
  </si>
  <si>
    <t>69.67</t>
  </si>
  <si>
    <t>87.61</t>
  </si>
  <si>
    <t>111.64</t>
  </si>
  <si>
    <t>90.74</t>
  </si>
  <si>
    <t>264.61</t>
  </si>
  <si>
    <t>239.68</t>
  </si>
  <si>
    <t>Total Debt / EBITDA</t>
  </si>
  <si>
    <t>0.01</t>
  </si>
  <si>
    <t>0.03</t>
  </si>
  <si>
    <t>Net Debt / EBITDA</t>
  </si>
  <si>
    <t>-0.8</t>
  </si>
  <si>
    <t>-0.91</t>
  </si>
  <si>
    <t>-1.18</t>
  </si>
  <si>
    <t>-1.36</t>
  </si>
  <si>
    <t>-0.96</t>
  </si>
  <si>
    <t>-1.53</t>
  </si>
  <si>
    <t>-1.27</t>
  </si>
  <si>
    <t>-0.84</t>
  </si>
  <si>
    <t>-1.1</t>
  </si>
  <si>
    <t>Total Debt / (EBITDA - Capex)</t>
  </si>
  <si>
    <t>0.04</t>
  </si>
  <si>
    <t>Net Debt / (EBITDA - Capex)</t>
  </si>
  <si>
    <t>-0.82</t>
  </si>
  <si>
    <t>-0.93</t>
  </si>
  <si>
    <t>-1.2</t>
  </si>
  <si>
    <t>-1.39</t>
  </si>
  <si>
    <t>-0.97</t>
  </si>
  <si>
    <t>-1.57</t>
  </si>
  <si>
    <t>-1.3</t>
  </si>
  <si>
    <t>-0.87</t>
  </si>
  <si>
    <t>-1.23</t>
  </si>
  <si>
    <t>Growth Over Prior Year</t>
  </si>
  <si>
    <t>Total Revenues, 1 Yr. Growth %</t>
  </si>
  <si>
    <t>23.4</t>
  </si>
  <si>
    <t>12.74</t>
  </si>
  <si>
    <t>8.1</t>
  </si>
  <si>
    <t>3.89</t>
  </si>
  <si>
    <t>-2.36</t>
  </si>
  <si>
    <t>-8.8</t>
  </si>
  <si>
    <t>8.48</t>
  </si>
  <si>
    <t>5.69</t>
  </si>
  <si>
    <t>-27.32</t>
  </si>
  <si>
    <t>Gross Profit, 1 Yr. Growth %</t>
  </si>
  <si>
    <t>35.72</t>
  </si>
  <si>
    <t>28.94</t>
  </si>
  <si>
    <t>18.19</t>
  </si>
  <si>
    <t>10.1</t>
  </si>
  <si>
    <t>-4.17</t>
  </si>
  <si>
    <t>-20.9</t>
  </si>
  <si>
    <t>21.18</t>
  </si>
  <si>
    <t>5.42</t>
  </si>
  <si>
    <t>-54.48</t>
  </si>
  <si>
    <t>EBITDA, 1 Yr. Growth %</t>
  </si>
  <si>
    <t>43.9</t>
  </si>
  <si>
    <t>33.29</t>
  </si>
  <si>
    <t>23.81</t>
  </si>
  <si>
    <t>14.04</t>
  </si>
  <si>
    <t>-4.55</t>
  </si>
  <si>
    <t>-23.39</t>
  </si>
  <si>
    <t>21.79</t>
  </si>
  <si>
    <t>-63.6</t>
  </si>
  <si>
    <t>EBITA, 1 Yr. Growth %</t>
  </si>
  <si>
    <t>43.99</t>
  </si>
  <si>
    <t>33.54</t>
  </si>
  <si>
    <t>23.52</t>
  </si>
  <si>
    <t>-4.89</t>
  </si>
  <si>
    <t>-23.77</t>
  </si>
  <si>
    <t>22.13</t>
  </si>
  <si>
    <t>-64.9</t>
  </si>
  <si>
    <t>EBIT, 1 Yr. Growth %</t>
  </si>
  <si>
    <t>Earnings From Cont. Operations, 1 Yr. Growth %</t>
  </si>
  <si>
    <t>44.63</t>
  </si>
  <si>
    <t>40.3</t>
  </si>
  <si>
    <t>19.81</t>
  </si>
  <si>
    <t>25.84</t>
  </si>
  <si>
    <t>12.64</t>
  </si>
  <si>
    <t>-4.24</t>
  </si>
  <si>
    <t>-24.79</t>
  </si>
  <si>
    <t>23.31</t>
  </si>
  <si>
    <t>-28.73</t>
  </si>
  <si>
    <t>-54.47</t>
  </si>
  <si>
    <t>Net Income, 1 Yr. Growth %</t>
  </si>
  <si>
    <t>Normalized Net Income, 1 Yr. Growth %</t>
  </si>
  <si>
    <t>45.64</t>
  </si>
  <si>
    <t>34.22</t>
  </si>
  <si>
    <t>23.43</t>
  </si>
  <si>
    <t>24.74</t>
  </si>
  <si>
    <t>13.48</t>
  </si>
  <si>
    <t>-4.65</t>
  </si>
  <si>
    <t>-24.55</t>
  </si>
  <si>
    <t>23.07</t>
  </si>
  <si>
    <t>3.71</t>
  </si>
  <si>
    <t>-65.25</t>
  </si>
  <si>
    <t>Diluted EPS Before Extra, 1 Yr. Growth %</t>
  </si>
  <si>
    <t>44.54</t>
  </si>
  <si>
    <t>36.73</t>
  </si>
  <si>
    <t>18.39</t>
  </si>
  <si>
    <t>15.51</t>
  </si>
  <si>
    <t>-5.16</t>
  </si>
  <si>
    <t>-25.05</t>
  </si>
  <si>
    <t>23.05</t>
  </si>
  <si>
    <t>-29.03</t>
  </si>
  <si>
    <t>-54.39</t>
  </si>
  <si>
    <t>Accounts Receivable, 1 Yr. Growth %</t>
  </si>
  <si>
    <t>10.41</t>
  </si>
  <si>
    <t>32.64</t>
  </si>
  <si>
    <t>-14.56</t>
  </si>
  <si>
    <t>19.88</t>
  </si>
  <si>
    <t>1.09</t>
  </si>
  <si>
    <t>-32.43</t>
  </si>
  <si>
    <t>34.4</t>
  </si>
  <si>
    <t>45.54</t>
  </si>
  <si>
    <t>64.21</t>
  </si>
  <si>
    <t>-10.92</t>
  </si>
  <si>
    <t>Inventory, 1 Yr. Growth %</t>
  </si>
  <si>
    <t>9.85</t>
  </si>
  <si>
    <t>-0.01</t>
  </si>
  <si>
    <t>6.84</t>
  </si>
  <si>
    <t>8.27</t>
  </si>
  <si>
    <t>3.18</t>
  </si>
  <si>
    <t>-8.09</t>
  </si>
  <si>
    <t>0.67</t>
  </si>
  <si>
    <t>18.56</t>
  </si>
  <si>
    <t>6.88</t>
  </si>
  <si>
    <t>Net Property, Plant and Equip., 1 Yr. Growth %</t>
  </si>
  <si>
    <t>5.03</t>
  </si>
  <si>
    <t>11.98</t>
  </si>
  <si>
    <t>14.97</t>
  </si>
  <si>
    <t>22.09</t>
  </si>
  <si>
    <t>10.48</t>
  </si>
  <si>
    <t>41.38</t>
  </si>
  <si>
    <t>10.24</t>
  </si>
  <si>
    <t>19.8</t>
  </si>
  <si>
    <t>18.47</t>
  </si>
  <si>
    <t>Total Assets, 1 Yr. Growth %</t>
  </si>
  <si>
    <t>13.87</t>
  </si>
  <si>
    <t>8.45</t>
  </si>
  <si>
    <t>14.77</t>
  </si>
  <si>
    <t>-2.21</t>
  </si>
  <si>
    <t>-3.49</t>
  </si>
  <si>
    <t>2.98</t>
  </si>
  <si>
    <t>3.66</t>
  </si>
  <si>
    <t>5.05</t>
  </si>
  <si>
    <t>Tangible Book Value, 1 Yr. Growth %</t>
  </si>
  <si>
    <t>8.58</t>
  </si>
  <si>
    <t>13.83</t>
  </si>
  <si>
    <t>12.96</t>
  </si>
  <si>
    <t>18.83</t>
  </si>
  <si>
    <t>0.07</t>
  </si>
  <si>
    <t>2.37</t>
  </si>
  <si>
    <t>8.61</t>
  </si>
  <si>
    <t>3.39</t>
  </si>
  <si>
    <t>-5.31</t>
  </si>
  <si>
    <t>-0.4</t>
  </si>
  <si>
    <t>Common Equity, 1 Yr. Growth %</t>
  </si>
  <si>
    <t>11.47</t>
  </si>
  <si>
    <t>16.96</t>
  </si>
  <si>
    <t>-0.22</t>
  </si>
  <si>
    <t>7.98</t>
  </si>
  <si>
    <t>3.04</t>
  </si>
  <si>
    <t>-5.13</t>
  </si>
  <si>
    <t>-0.6</t>
  </si>
  <si>
    <t>Cash From Operations, 1 Yr. Growth %</t>
  </si>
  <si>
    <t>64.11</t>
  </si>
  <si>
    <t>24.69</t>
  </si>
  <si>
    <t>41.22</t>
  </si>
  <si>
    <t>18.02</t>
  </si>
  <si>
    <t>-20.59</t>
  </si>
  <si>
    <t>-5.24</t>
  </si>
  <si>
    <t>23.47</t>
  </si>
  <si>
    <t>2.52</t>
  </si>
  <si>
    <t>-48.74</t>
  </si>
  <si>
    <t>-132.26</t>
  </si>
  <si>
    <t>Capital Expenditures, 1 Yr. Growth %</t>
  </si>
  <si>
    <t>18.18</t>
  </si>
  <si>
    <t>42.31</t>
  </si>
  <si>
    <t>32.43</t>
  </si>
  <si>
    <t>22.45</t>
  </si>
  <si>
    <t>-13.89</t>
  </si>
  <si>
    <t>77.42</t>
  </si>
  <si>
    <t>-31.27</t>
  </si>
  <si>
    <t>10.58</t>
  </si>
  <si>
    <t>45.93</t>
  </si>
  <si>
    <t>19.34</t>
  </si>
  <si>
    <t>Levered Free Cash Flow, 1 Yr. Growth %</t>
  </si>
  <si>
    <t>16.95</t>
  </si>
  <si>
    <t>13.99</t>
  </si>
  <si>
    <t>154.05</t>
  </si>
  <si>
    <t>12.17</t>
  </si>
  <si>
    <t>-40.88</t>
  </si>
  <si>
    <t>24.58</t>
  </si>
  <si>
    <t>30.86</t>
  </si>
  <si>
    <t>-6.39</t>
  </si>
  <si>
    <t>-60.82</t>
  </si>
  <si>
    <t>-170.37</t>
  </si>
  <si>
    <t>Unlevered Free Cash Flow, 1 Yr. Growth %</t>
  </si>
  <si>
    <t>15.82</t>
  </si>
  <si>
    <t>14.81</t>
  </si>
  <si>
    <t>145.19</t>
  </si>
  <si>
    <t>11.74</t>
  </si>
  <si>
    <t>-40.44</t>
  </si>
  <si>
    <t>23.51</t>
  </si>
  <si>
    <t>30.4</t>
  </si>
  <si>
    <t>-6.87</t>
  </si>
  <si>
    <t>-60.51</t>
  </si>
  <si>
    <t>-165.23</t>
  </si>
  <si>
    <t>Dividend Per Share, 1 Yr. Growth %</t>
  </si>
  <si>
    <t>35.71</t>
  </si>
  <si>
    <t>15.79</t>
  </si>
  <si>
    <t>22.73</t>
  </si>
  <si>
    <t>74.07</t>
  </si>
  <si>
    <t>-53.19</t>
  </si>
  <si>
    <t>113.64</t>
  </si>
  <si>
    <t>-74.47</t>
  </si>
  <si>
    <t>Compound Annual Growth Rate Over Two Years</t>
  </si>
  <si>
    <t>Total Revenues, 2 Yr. CAGR %</t>
  </si>
  <si>
    <t>22.28</t>
  </si>
  <si>
    <t>17.94</t>
  </si>
  <si>
    <t>10.39</t>
  </si>
  <si>
    <t>8.6</t>
  </si>
  <si>
    <t>9.16</t>
  </si>
  <si>
    <t>0.71</t>
  </si>
  <si>
    <t>-5.63</t>
  </si>
  <si>
    <t>-0.53</t>
  </si>
  <si>
    <t>7.07</t>
  </si>
  <si>
    <t>-12.36</t>
  </si>
  <si>
    <t>Gross Profit, 2 Yr. CAGR %</t>
  </si>
  <si>
    <t>37.62</t>
  </si>
  <si>
    <t>23.45</t>
  </si>
  <si>
    <t>20.56</t>
  </si>
  <si>
    <t>16.36</t>
  </si>
  <si>
    <t>2.72</t>
  </si>
  <si>
    <t>-12.94</t>
  </si>
  <si>
    <t>-2.1</t>
  </si>
  <si>
    <t>13.02</t>
  </si>
  <si>
    <t>-30.73</t>
  </si>
  <si>
    <t>EBITDA, 2 Yr. CAGR %</t>
  </si>
  <si>
    <t>49.22</t>
  </si>
  <si>
    <t>38.49</t>
  </si>
  <si>
    <t>28.25</t>
  </si>
  <si>
    <t>23.6</t>
  </si>
  <si>
    <t>18.82</t>
  </si>
  <si>
    <t>4.33</t>
  </si>
  <si>
    <t>-14.49</t>
  </si>
  <si>
    <t>-3.41</t>
  </si>
  <si>
    <t>12.59</t>
  </si>
  <si>
    <t>-38.45</t>
  </si>
  <si>
    <t>EBITA, 2 Yr. CAGR %</t>
  </si>
  <si>
    <t>49.62</t>
  </si>
  <si>
    <t>38.67</t>
  </si>
  <si>
    <t>28.43</t>
  </si>
  <si>
    <t>23.76</t>
  </si>
  <si>
    <t>18.89</t>
  </si>
  <si>
    <t>4.12</t>
  </si>
  <si>
    <t>-14.86</t>
  </si>
  <si>
    <t>-3.51</t>
  </si>
  <si>
    <t>12.71</t>
  </si>
  <si>
    <t>-39.58</t>
  </si>
  <si>
    <t>EBIT, 2 Yr. CAGR %</t>
  </si>
  <si>
    <t>49.69</t>
  </si>
  <si>
    <t>Earnings From Cont. Operations, 2 Yr. CAGR %</t>
  </si>
  <si>
    <t>49.03</t>
  </si>
  <si>
    <t>42.45</t>
  </si>
  <si>
    <t>29.65</t>
  </si>
  <si>
    <t>22.79</t>
  </si>
  <si>
    <t>19.06</t>
  </si>
  <si>
    <t>3.86</t>
  </si>
  <si>
    <t>-15.13</t>
  </si>
  <si>
    <t>-3.7</t>
  </si>
  <si>
    <t>-6.26</t>
  </si>
  <si>
    <t>-43.04</t>
  </si>
  <si>
    <t>Net Income, 2 Yr. CAGR %</t>
  </si>
  <si>
    <t>Normalized Net Income, 2 Yr. CAGR %</t>
  </si>
  <si>
    <t>49.02</t>
  </si>
  <si>
    <t>39.82</t>
  </si>
  <si>
    <t>28.71</t>
  </si>
  <si>
    <t>18.97</t>
  </si>
  <si>
    <t>4.02</t>
  </si>
  <si>
    <t>-15.18</t>
  </si>
  <si>
    <t>-3.64</t>
  </si>
  <si>
    <t>12.98</t>
  </si>
  <si>
    <t>-39.97</t>
  </si>
  <si>
    <t>Diluted EPS Before Extra, 2 Yr. CAGR %</t>
  </si>
  <si>
    <t>48.89</t>
  </si>
  <si>
    <t>40.58</t>
  </si>
  <si>
    <t>27.23</t>
  </si>
  <si>
    <t>20.87</t>
  </si>
  <si>
    <t>19.39</t>
  </si>
  <si>
    <t>4.66</t>
  </si>
  <si>
    <t>-15.69</t>
  </si>
  <si>
    <t>-3.97</t>
  </si>
  <si>
    <t>-6.55</t>
  </si>
  <si>
    <t>-43.11</t>
  </si>
  <si>
    <t>Accounts Receivable, 2 Yr. CAGR %</t>
  </si>
  <si>
    <t>30.1</t>
  </si>
  <si>
    <t>21.02</t>
  </si>
  <si>
    <t>6.46</t>
  </si>
  <si>
    <t>1.21</t>
  </si>
  <si>
    <t>22.52</t>
  </si>
  <si>
    <t>-17.35</t>
  </si>
  <si>
    <t>-4.71</t>
  </si>
  <si>
    <t>39.86</t>
  </si>
  <si>
    <t>54.59</t>
  </si>
  <si>
    <t>27.51</t>
  </si>
  <si>
    <t>Inventory, 2 Yr. CAGR %</t>
  </si>
  <si>
    <t>8.36</t>
  </si>
  <si>
    <t>9.78</t>
  </si>
  <si>
    <t>4.8</t>
  </si>
  <si>
    <t>3.36</t>
  </si>
  <si>
    <t>7.55</t>
  </si>
  <si>
    <t>-2.62</t>
  </si>
  <si>
    <t>-3.81</t>
  </si>
  <si>
    <t>9.25</t>
  </si>
  <si>
    <t>12.57</t>
  </si>
  <si>
    <t>Net Property, Plant and Equip., 2 Yr. CAGR %</t>
  </si>
  <si>
    <t>13.46</t>
  </si>
  <si>
    <t>18.48</t>
  </si>
  <si>
    <t>16.14</t>
  </si>
  <si>
    <t>24.98</t>
  </si>
  <si>
    <t>24.84</t>
  </si>
  <si>
    <t>9.88</t>
  </si>
  <si>
    <t>14.54</t>
  </si>
  <si>
    <t>19.13</t>
  </si>
  <si>
    <t>Total Assets, 2 Yr. CAGR %</t>
  </si>
  <si>
    <t>9.5</t>
  </si>
  <si>
    <t>12.44</t>
  </si>
  <si>
    <t>11.12</t>
  </si>
  <si>
    <t>11.56</t>
  </si>
  <si>
    <t>5.94</t>
  </si>
  <si>
    <t>-2.85</t>
  </si>
  <si>
    <t>-0.31</t>
  </si>
  <si>
    <t>3.32</t>
  </si>
  <si>
    <t>4.35</t>
  </si>
  <si>
    <t>-0.05</t>
  </si>
  <si>
    <t>Tangible Book Value, 2 Yr. CAGR %</t>
  </si>
  <si>
    <t>5.93</t>
  </si>
  <si>
    <t>11.18</t>
  </si>
  <si>
    <t>13.4</t>
  </si>
  <si>
    <t>15.86</t>
  </si>
  <si>
    <t>9.05</t>
  </si>
  <si>
    <t>5.44</t>
  </si>
  <si>
    <t>5.96</t>
  </si>
  <si>
    <t>-1.06</t>
  </si>
  <si>
    <t>-2.89</t>
  </si>
  <si>
    <t>Common Equity, 2 Yr. CAGR %</t>
  </si>
  <si>
    <t>4.87</t>
  </si>
  <si>
    <t>9.57</t>
  </si>
  <si>
    <t>14.18</t>
  </si>
  <si>
    <t>8.03</t>
  </si>
  <si>
    <t>4.95</t>
  </si>
  <si>
    <t>5.48</t>
  </si>
  <si>
    <t>-1.13</t>
  </si>
  <si>
    <t>Cash From Operations, 2 Yr. CAGR %</t>
  </si>
  <si>
    <t>47.68</t>
  </si>
  <si>
    <t>43.05</t>
  </si>
  <si>
    <t>32.7</t>
  </si>
  <si>
    <t>29.1</t>
  </si>
  <si>
    <t>-3.19</t>
  </si>
  <si>
    <t>-13.26</t>
  </si>
  <si>
    <t>8.16</t>
  </si>
  <si>
    <t>12.51</t>
  </si>
  <si>
    <t>-27.51</t>
  </si>
  <si>
    <t>-59.33</t>
  </si>
  <si>
    <t>Capital Expenditures, 2 Yr. CAGR %</t>
  </si>
  <si>
    <t>33.14</t>
  </si>
  <si>
    <t>29.68</t>
  </si>
  <si>
    <t>37.28</t>
  </si>
  <si>
    <t>27.34</t>
  </si>
  <si>
    <t>2.68</t>
  </si>
  <si>
    <t>10.42</t>
  </si>
  <si>
    <t>-12.82</t>
  </si>
  <si>
    <t>27.03</t>
  </si>
  <si>
    <t>31.97</t>
  </si>
  <si>
    <t>Levered Free Cash Flow, 2 Yr. CAGR %</t>
  </si>
  <si>
    <t>21.84</t>
  </si>
  <si>
    <t>15.46</t>
  </si>
  <si>
    <t>70.17</t>
  </si>
  <si>
    <t>68.81</t>
  </si>
  <si>
    <t>-19.51</t>
  </si>
  <si>
    <t>-14.18</t>
  </si>
  <si>
    <t>27.68</t>
  </si>
  <si>
    <t>10.68</t>
  </si>
  <si>
    <t>-39.44</t>
  </si>
  <si>
    <t>-47.49</t>
  </si>
  <si>
    <t>Unlevered Free Cash Flow, 2 Yr. CAGR %</t>
  </si>
  <si>
    <t>22.5</t>
  </si>
  <si>
    <t>15.32</t>
  </si>
  <si>
    <t>67.78</t>
  </si>
  <si>
    <t>65.52</t>
  </si>
  <si>
    <t>-19.35</t>
  </si>
  <si>
    <t>-14.23</t>
  </si>
  <si>
    <t>26.91</t>
  </si>
  <si>
    <t>10.2</t>
  </si>
  <si>
    <t>-39.36</t>
  </si>
  <si>
    <t>-49.25</t>
  </si>
  <si>
    <t>Dividend Per Share, 2 Yr. CAGR %</t>
  </si>
  <si>
    <t>12.55</t>
  </si>
  <si>
    <t>25.36</t>
  </si>
  <si>
    <t>19.21</t>
  </si>
  <si>
    <t>46.16</t>
  </si>
  <si>
    <t>31.94</t>
  </si>
  <si>
    <t>-31.58</t>
  </si>
  <si>
    <t>-49.47</t>
  </si>
  <si>
    <t>Compound Annual Growth Rate Over Three Years</t>
  </si>
  <si>
    <t>Total Revenues, 3 Yr. CAGR %</t>
  </si>
  <si>
    <t>18.8</t>
  </si>
  <si>
    <t>19.01</t>
  </si>
  <si>
    <t>14.57</t>
  </si>
  <si>
    <t>9.96</t>
  </si>
  <si>
    <t>8.8</t>
  </si>
  <si>
    <t>5.17</t>
  </si>
  <si>
    <t>-2.56</t>
  </si>
  <si>
    <t>-1.15</t>
  </si>
  <si>
    <t>1.5</t>
  </si>
  <si>
    <t>-5.9</t>
  </si>
  <si>
    <t>Gross Profit, 3 Yr. CAGR %</t>
  </si>
  <si>
    <t>36.87</t>
  </si>
  <si>
    <t>27.41</t>
  </si>
  <si>
    <t>23.29</t>
  </si>
  <si>
    <t>16.97</t>
  </si>
  <si>
    <t>9.07</t>
  </si>
  <si>
    <t>-5.85</t>
  </si>
  <si>
    <t>-2.79</t>
  </si>
  <si>
    <t>0.35</t>
  </si>
  <si>
    <t>-16.53</t>
  </si>
  <si>
    <t>EBITDA, 3 Yr. CAGR %</t>
  </si>
  <si>
    <t>46.18</t>
  </si>
  <si>
    <t>43.71</t>
  </si>
  <si>
    <t>33.27</t>
  </si>
  <si>
    <t>26.75</t>
  </si>
  <si>
    <t>20.33</t>
  </si>
  <si>
    <t>-5.87</t>
  </si>
  <si>
    <t>-3.79</t>
  </si>
  <si>
    <t>-22.73</t>
  </si>
  <si>
    <t>EBITA, 3 Yr. CAGR %</t>
  </si>
  <si>
    <t>46.78</t>
  </si>
  <si>
    <t>44.05</t>
  </si>
  <si>
    <t>33.42</t>
  </si>
  <si>
    <t>26.94</t>
  </si>
  <si>
    <t>20.42</t>
  </si>
  <si>
    <t>-6.16</t>
  </si>
  <si>
    <t>-3.98</t>
  </si>
  <si>
    <t>-1.07</t>
  </si>
  <si>
    <t>-23.6</t>
  </si>
  <si>
    <t>EBIT, 3 Yr. CAGR %</t>
  </si>
  <si>
    <t>46.88</t>
  </si>
  <si>
    <t>44.1</t>
  </si>
  <si>
    <t>Earnings From Cont. Operations, 3 Yr. CAGR %</t>
  </si>
  <si>
    <t>50.56</t>
  </si>
  <si>
    <t>46.06</t>
  </si>
  <si>
    <t>34.46</t>
  </si>
  <si>
    <t>28.37</t>
  </si>
  <si>
    <t>19.31</t>
  </si>
  <si>
    <t>10.72</t>
  </si>
  <si>
    <t>-6.73</t>
  </si>
  <si>
    <t>-3.88</t>
  </si>
  <si>
    <t>-12.89</t>
  </si>
  <si>
    <t>-26.32</t>
  </si>
  <si>
    <t>Net Income, 3 Yr. CAGR %</t>
  </si>
  <si>
    <t>Normalized Net Income, 3 Yr. CAGR %</t>
  </si>
  <si>
    <t>48.56</t>
  </si>
  <si>
    <t>43.92</t>
  </si>
  <si>
    <t>34.13</t>
  </si>
  <si>
    <t>27.37</t>
  </si>
  <si>
    <t>20.44</t>
  </si>
  <si>
    <t>10.51</t>
  </si>
  <si>
    <t>-6.54</t>
  </si>
  <si>
    <t>-1.25</t>
  </si>
  <si>
    <t>-23.74</t>
  </si>
  <si>
    <t>Diluted EPS Before Extra, 3 Yr. CAGR %</t>
  </si>
  <si>
    <t>50.22</t>
  </si>
  <si>
    <t>44.72</t>
  </si>
  <si>
    <t>32.76</t>
  </si>
  <si>
    <t>25.94</t>
  </si>
  <si>
    <t>10.57</t>
  </si>
  <si>
    <t>-6.36</t>
  </si>
  <si>
    <t>-4.37</t>
  </si>
  <si>
    <t>-13.18</t>
  </si>
  <si>
    <t>-26.42</t>
  </si>
  <si>
    <t>Accounts Receivable, 3 Yr. CAGR %</t>
  </si>
  <si>
    <t>30.94</t>
  </si>
  <si>
    <t>7.76</t>
  </si>
  <si>
    <t>10.76</t>
  </si>
  <si>
    <t>8.65</t>
  </si>
  <si>
    <t>0.47</t>
  </si>
  <si>
    <t>-2.81</t>
  </si>
  <si>
    <t>9.74</t>
  </si>
  <si>
    <t>47.55</t>
  </si>
  <si>
    <t>33.25</t>
  </si>
  <si>
    <t>Inventory, 3 Yr. CAGR %</t>
  </si>
  <si>
    <t>6.33</t>
  </si>
  <si>
    <t>8.85</t>
  </si>
  <si>
    <t>6.42</t>
  </si>
  <si>
    <t>4.97</t>
  </si>
  <si>
    <t>6.07</t>
  </si>
  <si>
    <t>-1.54</t>
  </si>
  <si>
    <t>3.13</t>
  </si>
  <si>
    <t>8.46</t>
  </si>
  <si>
    <t>Net Property, Plant and Equip., 3 Yr. CAGR %</t>
  </si>
  <si>
    <t>5.19</t>
  </si>
  <si>
    <t>7.75</t>
  </si>
  <si>
    <t>16.27</t>
  </si>
  <si>
    <t>15.75</t>
  </si>
  <si>
    <t>24.01</t>
  </si>
  <si>
    <t>19.86</t>
  </si>
  <si>
    <t>19.51</t>
  </si>
  <si>
    <t>13.09</t>
  </si>
  <si>
    <t>15.83</t>
  </si>
  <si>
    <t>Total Assets, 3 Yr. CAGR %</t>
  </si>
  <si>
    <t>10.94</t>
  </si>
  <si>
    <t>11.09</t>
  </si>
  <si>
    <t>12.33</t>
  </si>
  <si>
    <t>6.77</t>
  </si>
  <si>
    <t>-0.95</t>
  </si>
  <si>
    <t>1.17</t>
  </si>
  <si>
    <t>Tangible Book Value, 3 Yr. CAGR %</t>
  </si>
  <si>
    <t>7.31</t>
  </si>
  <si>
    <t>8.5</t>
  </si>
  <si>
    <t>11.77</t>
  </si>
  <si>
    <t>15.18</t>
  </si>
  <si>
    <t>10.34</t>
  </si>
  <si>
    <t>3.62</t>
  </si>
  <si>
    <t>4.75</t>
  </si>
  <si>
    <t>2.06</t>
  </si>
  <si>
    <t>Common Equity, 3 Yr. CAGR %</t>
  </si>
  <si>
    <t>6.03</t>
  </si>
  <si>
    <t>7.2</t>
  </si>
  <si>
    <t>13.45</t>
  </si>
  <si>
    <t>5.98</t>
  </si>
  <si>
    <t>3.2</t>
  </si>
  <si>
    <t>4.31</t>
  </si>
  <si>
    <t>1.82</t>
  </si>
  <si>
    <t>Cash From Operations, 3 Yr. CAGR %</t>
  </si>
  <si>
    <t>48.17</t>
  </si>
  <si>
    <t>39.58</t>
  </si>
  <si>
    <t>42.44</t>
  </si>
  <si>
    <t>27.61</t>
  </si>
  <si>
    <t>9.79</t>
  </si>
  <si>
    <t>-2.42</t>
  </si>
  <si>
    <t>6.25</t>
  </si>
  <si>
    <t>-13.43</t>
  </si>
  <si>
    <t>-44.65</t>
  </si>
  <si>
    <t>Capital Expenditures, 3 Yr. CAGR %</t>
  </si>
  <si>
    <t>24.93</t>
  </si>
  <si>
    <t>36.13</t>
  </si>
  <si>
    <t>30.59</t>
  </si>
  <si>
    <t>32.15</t>
  </si>
  <si>
    <t>1.64</t>
  </si>
  <si>
    <t>3.51</t>
  </si>
  <si>
    <t>24.42</t>
  </si>
  <si>
    <t>Levered Free Cash Flow, 3 Yr. CAGR %</t>
  </si>
  <si>
    <t>-0.32</t>
  </si>
  <si>
    <t>19.17</t>
  </si>
  <si>
    <t>50.18</t>
  </si>
  <si>
    <t>48.1</t>
  </si>
  <si>
    <t>18.07</t>
  </si>
  <si>
    <t>-6.89</t>
  </si>
  <si>
    <t>-1.22</t>
  </si>
  <si>
    <t>15.13</t>
  </si>
  <si>
    <t>-21.71</t>
  </si>
  <si>
    <t>-36.33</t>
  </si>
  <si>
    <t>Unlevered Free Cash Flow, 3 Yr. CAGR %</t>
  </si>
  <si>
    <t>0.15</t>
  </si>
  <si>
    <t>48.28</t>
  </si>
  <si>
    <t>46.52</t>
  </si>
  <si>
    <t>16.84</t>
  </si>
  <si>
    <t>-7.04</t>
  </si>
  <si>
    <t>-1.38</t>
  </si>
  <si>
    <t>14.47</t>
  </si>
  <si>
    <t>-21.73</t>
  </si>
  <si>
    <t>-37.87</t>
  </si>
  <si>
    <t>Dividend Per Share, 3 Yr. CAGR %</t>
  </si>
  <si>
    <t>111.79</t>
  </si>
  <si>
    <t>13.62</t>
  </si>
  <si>
    <t>24.47</t>
  </si>
  <si>
    <t>35.24</t>
  </si>
  <si>
    <t>28.79</t>
  </si>
  <si>
    <t>-6.6</t>
  </si>
  <si>
    <t>-18.29</t>
  </si>
  <si>
    <t>-36.56</t>
  </si>
  <si>
    <t>Compound Annual Growth Rate Over Five Years</t>
  </si>
  <si>
    <t>Total Revenues, 5 Yr. CAGR %</t>
  </si>
  <si>
    <t>13.08</t>
  </si>
  <si>
    <t>15.37</t>
  </si>
  <si>
    <t>14.73</t>
  </si>
  <si>
    <t>12.37</t>
  </si>
  <si>
    <t>7.23</t>
  </si>
  <si>
    <t>2.78</t>
  </si>
  <si>
    <t>2.85</t>
  </si>
  <si>
    <t>1.18</t>
  </si>
  <si>
    <t>-5.79</t>
  </si>
  <si>
    <t>Gross Profit, 5 Yr. CAGR %</t>
  </si>
  <si>
    <t>35.85</t>
  </si>
  <si>
    <t>30.5</t>
  </si>
  <si>
    <t>31.34</t>
  </si>
  <si>
    <t>28.84</t>
  </si>
  <si>
    <t>22.87</t>
  </si>
  <si>
    <t>14.61</t>
  </si>
  <si>
    <t>3.94</t>
  </si>
  <si>
    <t>1.29</t>
  </si>
  <si>
    <t>-15.11</t>
  </si>
  <si>
    <t>EBITDA, 5 Yr. CAGR %</t>
  </si>
  <si>
    <t>53.13</t>
  </si>
  <si>
    <t>38.28</t>
  </si>
  <si>
    <t>38.72</t>
  </si>
  <si>
    <t>35.3</t>
  </si>
  <si>
    <t>27.29</t>
  </si>
  <si>
    <t>17.26</t>
  </si>
  <si>
    <t>4.96</t>
  </si>
  <si>
    <t>4.69</t>
  </si>
  <si>
    <t>1.12</t>
  </si>
  <si>
    <t>-19.53</t>
  </si>
  <si>
    <t>EBITA, 5 Yr. CAGR %</t>
  </si>
  <si>
    <t>56.42</t>
  </si>
  <si>
    <t>38.99</t>
  </si>
  <si>
    <t>39.14</t>
  </si>
  <si>
    <t>35.57</t>
  </si>
  <si>
    <t>17.27</t>
  </si>
  <si>
    <t>4.83</t>
  </si>
  <si>
    <t>4.59</t>
  </si>
  <si>
    <t>0.98</t>
  </si>
  <si>
    <t>-20.22</t>
  </si>
  <si>
    <t>EBIT, 5 Yr. CAGR %</t>
  </si>
  <si>
    <t>56.61</t>
  </si>
  <si>
    <t>39.06</t>
  </si>
  <si>
    <t>39.2</t>
  </si>
  <si>
    <t>35.59</t>
  </si>
  <si>
    <t>Earnings From Cont. Operations, 5 Yr. CAGR %</t>
  </si>
  <si>
    <t>38.08</t>
  </si>
  <si>
    <t>35.25</t>
  </si>
  <si>
    <t>41.82</t>
  </si>
  <si>
    <t>36.26</t>
  </si>
  <si>
    <t>28.08</t>
  </si>
  <si>
    <t>4.11</t>
  </si>
  <si>
    <t>4.71</t>
  </si>
  <si>
    <t>-22.03</t>
  </si>
  <si>
    <t>Net Income, 5 Yr. CAGR %</t>
  </si>
  <si>
    <t>Normalized Net Income, 5 Yr. CAGR %</t>
  </si>
  <si>
    <t>219.29</t>
  </si>
  <si>
    <t>58.02</t>
  </si>
  <si>
    <t>40.28</t>
  </si>
  <si>
    <t>35.63</t>
  </si>
  <si>
    <t>27.85</t>
  </si>
  <si>
    <t>17.46</t>
  </si>
  <si>
    <t>4.68</t>
  </si>
  <si>
    <t>4.62</t>
  </si>
  <si>
    <t>0.83</t>
  </si>
  <si>
    <t>-20.43</t>
  </si>
  <si>
    <t>Diluted EPS Before Extra, 5 Yr. CAGR %</t>
  </si>
  <si>
    <t>37.79</t>
  </si>
  <si>
    <t>34.29</t>
  </si>
  <si>
    <t>40.56</t>
  </si>
  <si>
    <t>34.66</t>
  </si>
  <si>
    <t>27.24</t>
  </si>
  <si>
    <t>4.51</t>
  </si>
  <si>
    <t>-6.44</t>
  </si>
  <si>
    <t>-22.3</t>
  </si>
  <si>
    <t>Accounts Receivable, 5 Yr. CAGR %</t>
  </si>
  <si>
    <t>11.63</t>
  </si>
  <si>
    <t>16.4</t>
  </si>
  <si>
    <t>16.99</t>
  </si>
  <si>
    <t>18.12</t>
  </si>
  <si>
    <t>13.44</t>
  </si>
  <si>
    <t>2.82</t>
  </si>
  <si>
    <t>3.1</t>
  </si>
  <si>
    <t>14.68</t>
  </si>
  <si>
    <t>17.02</t>
  </si>
  <si>
    <t>16.53</t>
  </si>
  <si>
    <t>Inventory, 5 Yr. CAGR %</t>
  </si>
  <si>
    <t>4.99</t>
  </si>
  <si>
    <t>5.71</t>
  </si>
  <si>
    <t>6.62</t>
  </si>
  <si>
    <t>6.87</t>
  </si>
  <si>
    <t>5.56</t>
  </si>
  <si>
    <t>1.86</t>
  </si>
  <si>
    <t>4.15</t>
  </si>
  <si>
    <t>3.88</t>
  </si>
  <si>
    <t>Net Property, Plant and Equip., 5 Yr. CAGR %</t>
  </si>
  <si>
    <t>5.15</t>
  </si>
  <si>
    <t>8.42</t>
  </si>
  <si>
    <t>11.92</t>
  </si>
  <si>
    <t>12.77</t>
  </si>
  <si>
    <t>19.68</t>
  </si>
  <si>
    <t>18.15</t>
  </si>
  <si>
    <t>17.7</t>
  </si>
  <si>
    <t>19.36</t>
  </si>
  <si>
    <t>Total Assets, 5 Yr. CAGR %</t>
  </si>
  <si>
    <t>3.72</t>
  </si>
  <si>
    <t>11.19</t>
  </si>
  <si>
    <t>5.99</t>
  </si>
  <si>
    <t>2.95</t>
  </si>
  <si>
    <t>1.14</t>
  </si>
  <si>
    <t>Tangible Book Value, 5 Yr. CAGR %</t>
  </si>
  <si>
    <t>7.57</t>
  </si>
  <si>
    <t>9.7</t>
  </si>
  <si>
    <t>11.39</t>
  </si>
  <si>
    <t>10.67</t>
  </si>
  <si>
    <t>9.38</t>
  </si>
  <si>
    <t>8.35</t>
  </si>
  <si>
    <t>6.45</t>
  </si>
  <si>
    <t>1.72</t>
  </si>
  <si>
    <t>1.63</t>
  </si>
  <si>
    <t>Common Equity, 5 Yr. CAGR %</t>
  </si>
  <si>
    <t>7.09</t>
  </si>
  <si>
    <t>8.28</t>
  </si>
  <si>
    <t>9.94</t>
  </si>
  <si>
    <t>9.33</t>
  </si>
  <si>
    <t>8.24</t>
  </si>
  <si>
    <t>7.46</t>
  </si>
  <si>
    <t>1.44</t>
  </si>
  <si>
    <t>1.36</t>
  </si>
  <si>
    <t>Cash From Operations, 5 Yr. CAGR %</t>
  </si>
  <si>
    <t>41.77</t>
  </si>
  <si>
    <t>35.29</t>
  </si>
  <si>
    <t>22.05</t>
  </si>
  <si>
    <t>9.35</t>
  </si>
  <si>
    <t>9.14</t>
  </si>
  <si>
    <t>-13.36</t>
  </si>
  <si>
    <t>-27.64</t>
  </si>
  <si>
    <t>Capital Expenditures, 5 Yr. CAGR %</t>
  </si>
  <si>
    <t>45.41</t>
  </si>
  <si>
    <t>27.46</t>
  </si>
  <si>
    <t>29.73</t>
  </si>
  <si>
    <t>32.55</t>
  </si>
  <si>
    <t>18.62</t>
  </si>
  <si>
    <t>28.66</t>
  </si>
  <si>
    <t>11.23</t>
  </si>
  <si>
    <t>Levered Free Cash Flow, 5 Yr. CAGR %</t>
  </si>
  <si>
    <t>-13.9</t>
  </si>
  <si>
    <t>23.46</t>
  </si>
  <si>
    <t>36.98</t>
  </si>
  <si>
    <t>18.51</t>
  </si>
  <si>
    <t>21.83</t>
  </si>
  <si>
    <t>-0.23</t>
  </si>
  <si>
    <t>-18.78</t>
  </si>
  <si>
    <t>-15.9</t>
  </si>
  <si>
    <t>Unlevered Free Cash Flow, 5 Yr. CAGR %</t>
  </si>
  <si>
    <t>-14.51</t>
  </si>
  <si>
    <t>6.55</t>
  </si>
  <si>
    <t>23.11</t>
  </si>
  <si>
    <t>36.39</t>
  </si>
  <si>
    <t>16.23</t>
  </si>
  <si>
    <t>17.73</t>
  </si>
  <si>
    <t>20.76</t>
  </si>
  <si>
    <t>-0.49</t>
  </si>
  <si>
    <t>-18.81</t>
  </si>
  <si>
    <t>-17.32</t>
  </si>
  <si>
    <t>Dividend Per Share, 5 Yr. CAGR %</t>
  </si>
  <si>
    <t>71.11</t>
  </si>
  <si>
    <t>68.29</t>
  </si>
  <si>
    <t>25.66</t>
  </si>
  <si>
    <t>11.72</t>
  </si>
  <si>
    <t>-23.89</t>
  </si>
  <si>
    <t>2019</t>
  </si>
  <si>
    <t>2020</t>
  </si>
  <si>
    <t>2021</t>
  </si>
  <si>
    <t>2022</t>
  </si>
  <si>
    <t>2023</t>
  </si>
  <si>
    <t>2024</t>
  </si>
  <si>
    <t>2025</t>
  </si>
  <si>
    <t>2026</t>
  </si>
  <si>
    <t>Capitalization
                                    1</t>
  </si>
  <si>
    <t>8,526</t>
  </si>
  <si>
    <t>8,819</t>
  </si>
  <si>
    <t>9,111</t>
  </si>
  <si>
    <t>3,885</t>
  </si>
  <si>
    <t>4,436</t>
  </si>
  <si>
    <t>3,376</t>
  </si>
  <si>
    <t>-</t>
  </si>
  <si>
    <t>Change</t>
  </si>
  <si>
    <t>3.44%</t>
  </si>
  <si>
    <t>3.3%</t>
  </si>
  <si>
    <t>-57.36%</t>
  </si>
  <si>
    <t>14.17%</t>
  </si>
  <si>
    <t>-23.88%</t>
  </si>
  <si>
    <t>0%</t>
  </si>
  <si>
    <t>Enterprise Value (EV)
                                    1</t>
  </si>
  <si>
    <t>7,682</t>
  </si>
  <si>
    <t>7,585</t>
  </si>
  <si>
    <t>7,864</t>
  </si>
  <si>
    <t>3,023</t>
  </si>
  <si>
    <t>4,015</t>
  </si>
  <si>
    <t>3,195</t>
  </si>
  <si>
    <t>3,283</t>
  </si>
  <si>
    <t>3,275</t>
  </si>
  <si>
    <t>-1.26%</t>
  </si>
  <si>
    <t>3.68%</t>
  </si>
  <si>
    <t>-61.56%</t>
  </si>
  <si>
    <t>32.82%</t>
  </si>
  <si>
    <t>-20.44%</t>
  </si>
  <si>
    <t>2.75%</t>
  </si>
  <si>
    <t>-0.24%</t>
  </si>
  <si>
    <t>P/E ratio</t>
  </si>
  <si>
    <t>10.1x</t>
  </si>
  <si>
    <t>13.9x</t>
  </si>
  <si>
    <t>11.6x</t>
  </si>
  <si>
    <t>6.98x</t>
  </si>
  <si>
    <t>17.5x</t>
  </si>
  <si>
    <t>13x</t>
  </si>
  <si>
    <t>10.8x</t>
  </si>
  <si>
    <t>8.94x</t>
  </si>
  <si>
    <t>PBR</t>
  </si>
  <si>
    <t>2.63x</t>
  </si>
  <si>
    <t>2.51x</t>
  </si>
  <si>
    <t>1.13x</t>
  </si>
  <si>
    <t>1.3x</t>
  </si>
  <si>
    <t>0.98x</t>
  </si>
  <si>
    <t>0.95x</t>
  </si>
  <si>
    <t>0.92x</t>
  </si>
  <si>
    <t>PEG</t>
  </si>
  <si>
    <t>-0.6x</t>
  </si>
  <si>
    <t>0.5x</t>
  </si>
  <si>
    <t>-0.2x</t>
  </si>
  <si>
    <t>-0.3x</t>
  </si>
  <si>
    <t>5.34x</t>
  </si>
  <si>
    <t>0.4x</t>
  </si>
  <si>
    <t>Capitalization / Revenue</t>
  </si>
  <si>
    <t>2.34x</t>
  </si>
  <si>
    <t>2.65x</t>
  </si>
  <si>
    <t>2.52x</t>
  </si>
  <si>
    <t>1.02x</t>
  </si>
  <si>
    <t>1.6x</t>
  </si>
  <si>
    <t>1.17x</t>
  </si>
  <si>
    <t>1.07x</t>
  </si>
  <si>
    <t>0.97x</t>
  </si>
  <si>
    <t>EV / Revenue</t>
  </si>
  <si>
    <t>2.1x</t>
  </si>
  <si>
    <t>2.28x</t>
  </si>
  <si>
    <t>2.18x</t>
  </si>
  <si>
    <t>0.79x</t>
  </si>
  <si>
    <t>1.45x</t>
  </si>
  <si>
    <t>1.1x</t>
  </si>
  <si>
    <t>1.04x</t>
  </si>
  <si>
    <t>0.94x</t>
  </si>
  <si>
    <t>EV / EBITDA</t>
  </si>
  <si>
    <t>7.32x</t>
  </si>
  <si>
    <t>8.65x</t>
  </si>
  <si>
    <t>8.01x</t>
  </si>
  <si>
    <t>2.96x</t>
  </si>
  <si>
    <t>7.05x</t>
  </si>
  <si>
    <t>5.88x</t>
  </si>
  <si>
    <t>EV / EBIT</t>
  </si>
  <si>
    <t>7.41x</t>
  </si>
  <si>
    <t>8.79x</t>
  </si>
  <si>
    <t>8.13x</t>
  </si>
  <si>
    <t>3x</t>
  </si>
  <si>
    <t>11.3x</t>
  </si>
  <si>
    <t>8.39x</t>
  </si>
  <si>
    <t>7.27x</t>
  </si>
  <si>
    <t>6.04x</t>
  </si>
  <si>
    <t>EV / FCF</t>
  </si>
  <si>
    <t>10.2x</t>
  </si>
  <si>
    <t>10.3x</t>
  </si>
  <si>
    <t>-24.2x</t>
  </si>
  <si>
    <t>-40.9x</t>
  </si>
  <si>
    <t>31.8x</t>
  </si>
  <si>
    <t>15.6x</t>
  </si>
  <si>
    <t>FCF Yield</t>
  </si>
  <si>
    <t>7.71%</t>
  </si>
  <si>
    <t>9.84%</t>
  </si>
  <si>
    <t>9.71%</t>
  </si>
  <si>
    <t>12.3%</t>
  </si>
  <si>
    <t>-4.14%</t>
  </si>
  <si>
    <t>-2.44%</t>
  </si>
  <si>
    <t>3.14%</t>
  </si>
  <si>
    <t>6.42%</t>
  </si>
  <si>
    <t>Dividend per Share
                                    2</t>
  </si>
  <si>
    <t>0.6105</t>
  </si>
  <si>
    <t>0.6541</t>
  </si>
  <si>
    <t>0.7191</t>
  </si>
  <si>
    <t>Rate of return</t>
  </si>
  <si>
    <t>8.72%</t>
  </si>
  <si>
    <t>3.98%</t>
  </si>
  <si>
    <t>8.23%</t>
  </si>
  <si>
    <t>4.93%</t>
  </si>
  <si>
    <t>4.32%</t>
  </si>
  <si>
    <t>5.78%</t>
  </si>
  <si>
    <t>6.19%</t>
  </si>
  <si>
    <t>6.81%</t>
  </si>
  <si>
    <t>EPS
                                    2</t>
  </si>
  <si>
    <t>2.663</t>
  </si>
  <si>
    <t>1.996</t>
  </si>
  <si>
    <t>2.456</t>
  </si>
  <si>
    <t>1.743</t>
  </si>
  <si>
    <t>0.795</t>
  </si>
  <si>
    <t>0.8144</t>
  </si>
  <si>
    <t>0.9758</t>
  </si>
  <si>
    <t>1.181</t>
  </si>
  <si>
    <t>Distribution rate</t>
  </si>
  <si>
    <t>88.2%</t>
  </si>
  <si>
    <t>55.1%</t>
  </si>
  <si>
    <t>95.7%</t>
  </si>
  <si>
    <t>34.4%</t>
  </si>
  <si>
    <t>75.5%</t>
  </si>
  <si>
    <t>75%</t>
  </si>
  <si>
    <t>67%</t>
  </si>
  <si>
    <t>60.9%</t>
  </si>
  <si>
    <t>Net sales
                                    1</t>
  </si>
  <si>
    <t>3,649</t>
  </si>
  <si>
    <t>3,328</t>
  </si>
  <si>
    <t>3,610</t>
  </si>
  <si>
    <t>3,816</t>
  </si>
  <si>
    <t>2,773</t>
  </si>
  <si>
    <t>2,893</t>
  </si>
  <si>
    <t>3,163</t>
  </si>
  <si>
    <t>3,478</t>
  </si>
  <si>
    <t>EBITDA
                                    1</t>
  </si>
  <si>
    <t>1,050</t>
  </si>
  <si>
    <t>876.9</t>
  </si>
  <si>
    <t>981.2</t>
  </si>
  <si>
    <t>1,022</t>
  </si>
  <si>
    <t>373.2</t>
  </si>
  <si>
    <t>398.6</t>
  </si>
  <si>
    <t>465.6</t>
  </si>
  <si>
    <t>556.7</t>
  </si>
  <si>
    <t>EBIT
                                    1</t>
  </si>
  <si>
    <t>1,037</t>
  </si>
  <si>
    <t>862.8</t>
  </si>
  <si>
    <t>966.7</t>
  </si>
  <si>
    <t>1,006</t>
  </si>
  <si>
    <t>354.5</t>
  </si>
  <si>
    <t>381</t>
  </si>
  <si>
    <t>451.8</t>
  </si>
  <si>
    <t>542.6</t>
  </si>
  <si>
    <t>Net income
                                    1</t>
  </si>
  <si>
    <t>848.8</t>
  </si>
  <si>
    <t>638.4</t>
  </si>
  <si>
    <t>787.2</t>
  </si>
  <si>
    <t>561</t>
  </si>
  <si>
    <t>255.4</t>
  </si>
  <si>
    <t>258.6</t>
  </si>
  <si>
    <t>311.2</t>
  </si>
  <si>
    <t>373.5</t>
  </si>
  <si>
    <t>Net Debt
                                    1</t>
  </si>
  <si>
    <t>-843.9</t>
  </si>
  <si>
    <t>-1,234</t>
  </si>
  <si>
    <t>-1,247</t>
  </si>
  <si>
    <t>-861.6</t>
  </si>
  <si>
    <t>-420.1</t>
  </si>
  <si>
    <t>-181.6</t>
  </si>
  <si>
    <t>-93.77</t>
  </si>
  <si>
    <t>-101.6</t>
  </si>
  <si>
    <t>Reference price
                                    2</t>
  </si>
  <si>
    <t>26.95</t>
  </si>
  <si>
    <t>27.67</t>
  </si>
  <si>
    <t>28.56</t>
  </si>
  <si>
    <t>13.89</t>
  </si>
  <si>
    <t>10.56</t>
  </si>
  <si>
    <t>Nbr of stocks (in thousands)</t>
  </si>
  <si>
    <t>316,346</t>
  </si>
  <si>
    <t>318,728</t>
  </si>
  <si>
    <t>318,996</t>
  </si>
  <si>
    <t>319,218</t>
  </si>
  <si>
    <t>319,333</t>
  </si>
  <si>
    <t>319,734</t>
  </si>
  <si>
    <t>Announcement Date</t>
  </si>
  <si>
    <t>2/27/20</t>
  </si>
  <si>
    <t>3/3/21</t>
  </si>
  <si>
    <t>3/2/22</t>
  </si>
  <si>
    <t>3/1/23</t>
  </si>
  <si>
    <t>3/12/24</t>
  </si>
  <si>
    <t>address1</t>
  </si>
  <si>
    <t>14291 Park Meadow Drive</t>
  </si>
  <si>
    <t>address2</t>
  </si>
  <si>
    <t>Suite 100</t>
  </si>
  <si>
    <t>city</t>
  </si>
  <si>
    <t>Chantilly</t>
  </si>
  <si>
    <t>state</t>
  </si>
  <si>
    <t>VA</t>
  </si>
  <si>
    <t>zip</t>
  </si>
  <si>
    <t>20151</t>
  </si>
  <si>
    <t>country</t>
  </si>
  <si>
    <t>phone</t>
  </si>
  <si>
    <t>703 988 8500</t>
  </si>
  <si>
    <t>website</t>
  </si>
  <si>
    <t>https://www.parsons.com</t>
  </si>
  <si>
    <t>industry</t>
  </si>
  <si>
    <t>Information Technology Services</t>
  </si>
  <si>
    <t>industryKey</t>
  </si>
  <si>
    <t>information-technology-services</t>
  </si>
  <si>
    <t>industryDisp</t>
  </si>
  <si>
    <t>sector</t>
  </si>
  <si>
    <t>Technology</t>
  </si>
  <si>
    <t>sectorKey</t>
  </si>
  <si>
    <t>technology</t>
  </si>
  <si>
    <t>sectorDisp</t>
  </si>
  <si>
    <t>longBusinessSummary</t>
  </si>
  <si>
    <t>Parsons Corporation provides integrated solutions and services in the defense, intelligence, and critical infrastructure markets in North America, the Middle East, and internationally. The company operates through Federal Solutions and Critical Infrastructure segments. The Federal Solutions segment provides critical technologies, such as cybersecurity; missile defense; intelligence; space launch and ground systems; space and weapon system resiliency; geospatial intelligence; signals intelligence; environmental remediation; border security, critical infrastructure protection; counter unmanned air systems; biometrics and bio surveillance solutions to U.S. Department of Defense, including military services; Missile Defense Agency, the Department of Energy; the Department of State; the Department of Homeland Security, and the Federal Aviation Administration. The Critical Infrastructure segment provides management, design, and engineering services, as well as offers leveraging sensor solutions. This segment develops digital solutions for next generation aviation, rail and transit, bridges, roads, and highways; and provides water and wastewater treatment systems; AI/ML, and digital twin and cyber systems integration services; planning, engineering, and management services for infrastructure, including bridges and tunnels, roads and highways, water and wastewater, and dams and reservoirs. Parsons Corporation was founded in 1944 and is headquartered in Chantilly, Virginia.</t>
  </si>
  <si>
    <t>fullTimeEmployees</t>
  </si>
  <si>
    <t>companyOfficers</t>
  </si>
  <si>
    <t>[{'maxAge': 1, 'name': 'Ms. Carey A. Smith', 'age': 60, 'title': 'President, CEO &amp; Chairwoman', 'yearBorn': 1964, 'fiscalYear': 2023, 'totalPay': 3362164, 'exercisedValue': 0, 'unexercisedValue': 0}, {'maxAge': 1, 'name': 'Mr. Matthew M. Ofilos', 'age': 44, 'title': 'Chief Financial Officer', 'yearBorn': 1980, 'fiscalYear': 2023, 'totalPay': 1434969, 'exercisedValue': 0, 'unexercisedValue': 0}, {'maxAge': 1, 'name': 'Mr. Michael R. Kolloway J.D.', 'age': 63, 'title': 'Chief Legal Officer &amp; Secretary', 'yearBorn': 1961, 'fiscalYear': 2023, 'totalPay': 1304316, 'exercisedValue': 0, 'unexercisedValue': 0}, {'maxAge': 1, 'name': 'Ms. Susan M. Balaguer', 'age': 55, 'title': 'Chief Human Resources Officer', 'yearBorn': 1969, 'fiscalYear': 2023, 'totalPay': 1114279, 'exercisedValue': 0, 'unexercisedValue': 0}, {'maxAge': 1, 'name': 'Ms. Wendy  Van Wickle', 'title': 'Chief Business Operations Officer', 'fiscalYear': 2023, 'exercisedValue': 0, 'unexercisedValue': 0}, {'maxAge': 1, 'name': 'Mr. Ricardo  Lorenzo', 'title': 'Chief Technology Officer', 'fiscalYear': 2023, 'exercisedValue': 0, 'unexercisedValue': 0}, {'maxAge': 1, 'name': 'Mr. David  Spille', 'title': 'Senior Vice President of Investor Relations', 'fiscalYear': 2023, 'exercisedValue': 0, 'unexercisedValue': 0}, {'maxAge': 1, 'name': 'Mr. Pierre  Santoni', 'title': 'President of Infrastructure EMEA', 'fiscalYear': 2023, 'exercisedValue': 0, 'unexercisedValue': 0}, {'maxAge': 1, 'name': 'Mr. Hector  Cuevas', 'title': 'Executive VP of Missile Defense &amp; C5ISR Market Leader', 'fiscalYear': 2023, 'exercisedValue': 0, 'unexercisedValue': 0}, {'maxAge': 1, 'name': 'Richard  Aves', 'title': 'Executive Vice President of Space &amp; Geospatial',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</si>
  <si>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</si>
  <si>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</si>
  <si>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</si>
  <si>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</si>
  <si>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</si>
  <si>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</si>
  <si>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</si>
  <si>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</si>
  <si>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</si>
  <si>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</si>
  <si>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</si>
  <si>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</si>
  <si>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</si>
  <si>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</si>
  <si>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</si>
  <si>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</si>
  <si>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</si>
  <si>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</si>
  <si>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</si>
  <si>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</si>
  <si>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</si>
  <si>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</si>
  <si>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</si>
  <si>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</si>
  <si>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</si>
  <si>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</si>
  <si>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</si>
  <si>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</si>
  <si>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</si>
  <si>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</si>
  <si>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</si>
  <si>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</si>
  <si>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</si>
  <si>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</si>
  <si>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</si>
  <si>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</si>
  <si>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</si>
  <si>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</si>
  <si>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</si>
  <si>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</si>
  <si>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</si>
  <si>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</si>
  <si>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</si>
  <si>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</si>
  <si>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</si>
  <si>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</si>
  <si>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</si>
  <si>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</si>
  <si>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</si>
  <si>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</si>
  <si>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</si>
  <si>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</si>
  <si>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</si>
  <si>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</si>
  <si>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</si>
  <si>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</si>
  <si>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</si>
  <si>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</si>
  <si>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</si>
  <si>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</si>
  <si>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</si>
  <si>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</si>
  <si>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</si>
  <si>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</si>
  <si>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</si>
  <si>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</si>
  <si>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</si>
  <si>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</si>
  <si>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</si>
  <si>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Parsons Corporation</t>
  </si>
  <si>
    <t>longName</t>
  </si>
  <si>
    <t>firstTradeDateEpochUtc</t>
  </si>
  <si>
    <t>timeZoneFullName</t>
  </si>
  <si>
    <t>America/New_York</t>
  </si>
  <si>
    <t>timeZoneShortName</t>
  </si>
  <si>
    <t>EST</t>
  </si>
  <si>
    <t>uuid</t>
  </si>
  <si>
    <t>3061f19c-6be3-3bb2-b0da-5bd31ceb4be4</t>
  </si>
  <si>
    <t>messageBoardId</t>
  </si>
  <si>
    <t>finmb_199424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</si>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</sst>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rs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91.66</v>
      </c>
      <c r="C4" s="2"/>
      <c r="D4" s="2"/>
      <c r="E4" s="2"/>
      <c r="F4" s="2"/>
      <c r="G4" s="2"/>
      <c r="H4" s="2"/>
      <c r="I4" s="2"/>
      <c r="J4" s="2"/>
      <c r="K4" s="2"/>
      <c r="L4" s="2"/>
      <c r="M4" s="2"/>
      <c r="N4" s="2"/>
      <c r="O4" s="2"/>
      <c r="P4" s="2"/>
      <c r="Q4" s="2"/>
      <c r="R4" s="2"/>
      <c r="S4" s="2"/>
      <c r="T4" s="2"/>
      <c r="U4" s="2"/>
      <c r="V4" s="2"/>
      <c r="W4" s="2"/>
      <c r="X4" s="2"/>
      <c r="Y4" s="2"/>
      <c r="Z4" s="2"/>
    </row>
    <row r="5">
      <c r="A5" s="1" t="s">
        <v>7</v>
      </c>
      <c r="B5" s="1">
        <v>-14.45907995065313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9.927702528E9</v>
      </c>
      <c r="C8" s="2"/>
      <c r="D8" s="2"/>
      <c r="E8" s="2"/>
      <c r="F8" s="2"/>
      <c r="G8" s="2"/>
      <c r="H8" s="2"/>
      <c r="I8" s="2"/>
      <c r="J8" s="2"/>
      <c r="K8" s="2"/>
      <c r="L8" s="2"/>
      <c r="M8" s="2"/>
      <c r="N8" s="2"/>
      <c r="O8" s="2"/>
      <c r="P8" s="2"/>
      <c r="Q8" s="2"/>
      <c r="R8" s="2"/>
      <c r="S8" s="2"/>
      <c r="T8" s="2"/>
      <c r="U8" s="2"/>
      <c r="V8" s="2"/>
      <c r="W8" s="2"/>
      <c r="X8" s="2"/>
      <c r="Y8" s="2"/>
      <c r="Z8" s="2"/>
    </row>
    <row r="9">
      <c r="A9" s="1" t="s">
        <v>13</v>
      </c>
      <c r="B9" s="1">
        <v>21.774</v>
      </c>
      <c r="C9" s="2"/>
      <c r="D9" s="2"/>
      <c r="E9" s="2"/>
      <c r="F9" s="2"/>
      <c r="G9" s="2"/>
      <c r="H9" s="2"/>
      <c r="I9" s="2"/>
      <c r="J9" s="2"/>
      <c r="K9" s="2"/>
      <c r="L9" s="2"/>
      <c r="M9" s="2"/>
      <c r="N9" s="2"/>
      <c r="O9" s="2"/>
      <c r="P9" s="2"/>
      <c r="Q9" s="2"/>
      <c r="R9" s="2"/>
      <c r="S9" s="2"/>
      <c r="T9" s="2"/>
      <c r="U9" s="2"/>
      <c r="V9" s="2"/>
      <c r="W9" s="2"/>
      <c r="X9" s="2"/>
      <c r="Y9" s="2"/>
      <c r="Z9" s="2"/>
    </row>
    <row r="10">
      <c r="A10" s="1" t="s">
        <v>14</v>
      </c>
      <c r="B10" s="1">
        <v>23.782751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453.84</v>
      </c>
      <c r="C2" s="1">
        <v>636.84</v>
      </c>
      <c r="D2" s="1">
        <v>762.5</v>
      </c>
      <c r="E2" s="1">
        <v>960.14</v>
      </c>
      <c r="F2" s="1">
        <v>1080.92</v>
      </c>
      <c r="G2" s="1">
        <v>1035.78</v>
      </c>
      <c r="H2" s="1">
        <v>778.36</v>
      </c>
      <c r="I2" s="1">
        <v>960.14</v>
      </c>
      <c r="J2" s="1">
        <v>684.42</v>
      </c>
      <c r="K2" s="1">
        <v>311.1</v>
      </c>
      <c r="L2" s="2"/>
      <c r="M2" s="2"/>
      <c r="N2" s="2"/>
      <c r="O2" s="2"/>
      <c r="P2" s="2"/>
      <c r="Q2" s="2"/>
      <c r="R2" s="2"/>
      <c r="S2" s="2"/>
      <c r="T2" s="2"/>
      <c r="U2" s="2"/>
      <c r="V2" s="2"/>
      <c r="W2" s="2"/>
      <c r="X2" s="2"/>
      <c r="Y2" s="2"/>
      <c r="Z2" s="2"/>
    </row>
    <row r="3">
      <c r="A3" s="1" t="s">
        <v>27</v>
      </c>
      <c r="B3" s="1">
        <v>7.32</v>
      </c>
      <c r="C3" s="1">
        <v>8.54</v>
      </c>
      <c r="D3" s="1">
        <v>9.76</v>
      </c>
      <c r="E3" s="1">
        <v>9.76</v>
      </c>
      <c r="F3" s="1">
        <v>12.2</v>
      </c>
      <c r="G3" s="1">
        <v>15.86</v>
      </c>
      <c r="H3" s="1">
        <v>17.08</v>
      </c>
      <c r="I3" s="1">
        <v>17.08</v>
      </c>
      <c r="J3" s="1">
        <v>18.3</v>
      </c>
      <c r="K3" s="1">
        <v>21.96</v>
      </c>
      <c r="L3" s="2"/>
      <c r="M3" s="2"/>
      <c r="N3" s="2"/>
      <c r="O3" s="2"/>
      <c r="P3" s="2"/>
      <c r="Q3" s="2"/>
      <c r="R3" s="2"/>
      <c r="S3" s="2"/>
      <c r="T3" s="2"/>
      <c r="U3" s="2"/>
      <c r="V3" s="2"/>
      <c r="W3" s="2"/>
      <c r="X3" s="2"/>
      <c r="Y3" s="2"/>
      <c r="Z3" s="2"/>
    </row>
    <row r="4">
      <c r="A4" s="1" t="s">
        <v>28</v>
      </c>
      <c r="B4" s="1">
        <v>7.32</v>
      </c>
      <c r="C4" s="1">
        <v>8.54</v>
      </c>
      <c r="D4" s="1">
        <v>9.76</v>
      </c>
      <c r="E4" s="1">
        <v>9.76</v>
      </c>
      <c r="F4" s="1">
        <v>12.2</v>
      </c>
      <c r="G4" s="1">
        <v>15.86</v>
      </c>
      <c r="H4" s="1">
        <v>17.08</v>
      </c>
      <c r="I4" s="1">
        <v>17.08</v>
      </c>
      <c r="J4" s="1">
        <v>18.3</v>
      </c>
      <c r="K4" s="1">
        <v>21.96</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0.0</v>
      </c>
      <c r="J5" s="1">
        <v>0.0</v>
      </c>
      <c r="K5" s="1">
        <v>-1.22</v>
      </c>
      <c r="L5" s="2"/>
      <c r="M5" s="2"/>
      <c r="N5" s="2"/>
      <c r="O5" s="2"/>
      <c r="P5" s="2"/>
      <c r="Q5" s="2"/>
      <c r="R5" s="2"/>
      <c r="S5" s="2"/>
      <c r="T5" s="2"/>
      <c r="U5" s="2"/>
      <c r="V5" s="2"/>
      <c r="W5" s="2"/>
      <c r="X5" s="2"/>
      <c r="Y5" s="2"/>
      <c r="Z5" s="2"/>
    </row>
    <row r="6">
      <c r="A6" s="1" t="s">
        <v>30</v>
      </c>
      <c r="B6" s="1">
        <v>9.76</v>
      </c>
      <c r="C6" s="1">
        <v>9.76</v>
      </c>
      <c r="D6" s="1">
        <v>9.76</v>
      </c>
      <c r="E6" s="1">
        <v>13.42</v>
      </c>
      <c r="F6" s="1">
        <v>10.98</v>
      </c>
      <c r="G6" s="1">
        <v>8.54</v>
      </c>
      <c r="H6" s="1">
        <v>4.88</v>
      </c>
      <c r="I6" s="1">
        <v>7.32</v>
      </c>
      <c r="J6" s="1">
        <v>7.32</v>
      </c>
      <c r="K6" s="1">
        <v>8.54</v>
      </c>
      <c r="L6" s="2"/>
      <c r="M6" s="2"/>
      <c r="N6" s="2"/>
      <c r="O6" s="2"/>
      <c r="P6" s="2"/>
      <c r="Q6" s="2"/>
      <c r="R6" s="2"/>
      <c r="S6" s="2"/>
      <c r="T6" s="2"/>
      <c r="U6" s="2"/>
      <c r="V6" s="2"/>
      <c r="W6" s="2"/>
      <c r="X6" s="2"/>
      <c r="Y6" s="2"/>
      <c r="Z6" s="2"/>
    </row>
    <row r="7">
      <c r="A7" s="1" t="s">
        <v>31</v>
      </c>
      <c r="B7" s="1">
        <v>12.2</v>
      </c>
      <c r="C7" s="1">
        <v>13.42</v>
      </c>
      <c r="D7" s="1">
        <v>17.08</v>
      </c>
      <c r="E7" s="1">
        <v>21.96</v>
      </c>
      <c r="F7" s="1">
        <v>8.54</v>
      </c>
      <c r="G7" s="1">
        <v>3.66</v>
      </c>
      <c r="H7" s="1">
        <v>7.32</v>
      </c>
      <c r="I7" s="1">
        <v>7.32</v>
      </c>
      <c r="J7" s="1">
        <v>10.98</v>
      </c>
      <c r="K7" s="1">
        <v>4.88</v>
      </c>
      <c r="L7" s="2"/>
      <c r="M7" s="2"/>
      <c r="N7" s="2"/>
      <c r="O7" s="2"/>
      <c r="P7" s="2"/>
      <c r="Q7" s="2"/>
      <c r="R7" s="2"/>
      <c r="S7" s="2"/>
      <c r="T7" s="2"/>
      <c r="U7" s="2"/>
      <c r="V7" s="2"/>
      <c r="W7" s="2"/>
      <c r="X7" s="2"/>
      <c r="Y7" s="2"/>
      <c r="Z7" s="2"/>
    </row>
    <row r="8">
      <c r="A8" s="1" t="s">
        <v>32</v>
      </c>
      <c r="B8" s="1">
        <v>-9.76</v>
      </c>
      <c r="C8" s="1">
        <v>-31.72</v>
      </c>
      <c r="D8" s="1">
        <v>-2.44</v>
      </c>
      <c r="E8" s="1">
        <v>21.96</v>
      </c>
      <c r="F8" s="1">
        <v>41.48</v>
      </c>
      <c r="G8" s="1">
        <v>26.84</v>
      </c>
      <c r="H8" s="1">
        <v>-19.52</v>
      </c>
      <c r="I8" s="1">
        <v>-19.52</v>
      </c>
      <c r="J8" s="1">
        <v>328.18</v>
      </c>
      <c r="K8" s="1">
        <v>13.42</v>
      </c>
      <c r="L8" s="2"/>
      <c r="M8" s="2"/>
      <c r="N8" s="2"/>
      <c r="O8" s="2"/>
      <c r="P8" s="2"/>
      <c r="Q8" s="2"/>
      <c r="R8" s="2"/>
      <c r="S8" s="2"/>
      <c r="T8" s="2"/>
      <c r="U8" s="2"/>
      <c r="V8" s="2"/>
      <c r="W8" s="2"/>
      <c r="X8" s="2"/>
      <c r="Y8" s="2"/>
      <c r="Z8" s="2"/>
    </row>
    <row r="9">
      <c r="A9" s="1" t="s">
        <v>33</v>
      </c>
      <c r="B9" s="1">
        <v>41.48</v>
      </c>
      <c r="C9" s="1">
        <v>-32.94</v>
      </c>
      <c r="D9" s="1">
        <v>-21.96</v>
      </c>
      <c r="E9" s="1">
        <v>-24.4</v>
      </c>
      <c r="F9" s="1">
        <v>-31.72</v>
      </c>
      <c r="G9" s="1">
        <v>7.32</v>
      </c>
      <c r="H9" s="1">
        <v>-54.9</v>
      </c>
      <c r="I9" s="1">
        <v>-71.98</v>
      </c>
      <c r="J9" s="1">
        <v>-98.82</v>
      </c>
      <c r="K9" s="1">
        <v>45.14</v>
      </c>
      <c r="L9" s="2"/>
      <c r="M9" s="2"/>
      <c r="N9" s="2"/>
      <c r="O9" s="2"/>
      <c r="P9" s="2"/>
      <c r="Q9" s="2"/>
      <c r="R9" s="2"/>
      <c r="S9" s="2"/>
      <c r="T9" s="2"/>
      <c r="U9" s="2"/>
      <c r="V9" s="2"/>
      <c r="W9" s="2"/>
      <c r="X9" s="2"/>
      <c r="Y9" s="2"/>
      <c r="Z9" s="2"/>
    </row>
    <row r="10">
      <c r="A10" s="1" t="s">
        <v>34</v>
      </c>
      <c r="B10" s="1">
        <v>-259.86</v>
      </c>
      <c r="C10" s="1">
        <v>-283.04</v>
      </c>
      <c r="D10" s="1">
        <v>8.54</v>
      </c>
      <c r="E10" s="1">
        <v>-215.94</v>
      </c>
      <c r="F10" s="1">
        <v>-275.72</v>
      </c>
      <c r="G10" s="1">
        <v>-106.14</v>
      </c>
      <c r="H10" s="1">
        <v>323.3</v>
      </c>
      <c r="I10" s="1">
        <v>-10.98</v>
      </c>
      <c r="J10" s="1">
        <v>-649.04</v>
      </c>
      <c r="K10" s="1">
        <v>-286.7</v>
      </c>
      <c r="L10" s="2"/>
      <c r="M10" s="2"/>
      <c r="N10" s="2"/>
      <c r="O10" s="2"/>
      <c r="P10" s="2"/>
      <c r="Q10" s="2"/>
      <c r="R10" s="2"/>
      <c r="S10" s="2"/>
      <c r="T10" s="2"/>
      <c r="U10" s="2"/>
      <c r="V10" s="2"/>
      <c r="W10" s="2"/>
      <c r="X10" s="2"/>
      <c r="Y10" s="2"/>
      <c r="Z10" s="2"/>
    </row>
    <row r="11">
      <c r="A11" s="1" t="s">
        <v>35</v>
      </c>
      <c r="B11" s="1">
        <v>212.28</v>
      </c>
      <c r="C11" s="1">
        <v>239.12</v>
      </c>
      <c r="D11" s="1">
        <v>13.42</v>
      </c>
      <c r="E11" s="1">
        <v>159.82</v>
      </c>
      <c r="F11" s="1">
        <v>-100.04</v>
      </c>
      <c r="G11" s="1">
        <v>-275.72</v>
      </c>
      <c r="H11" s="1">
        <v>-142.74</v>
      </c>
      <c r="I11" s="1">
        <v>45.14</v>
      </c>
      <c r="J11" s="1">
        <v>172.02</v>
      </c>
      <c r="K11" s="1">
        <v>-285.48</v>
      </c>
      <c r="L11" s="2"/>
      <c r="M11" s="2"/>
      <c r="N11" s="2"/>
      <c r="O11" s="2"/>
      <c r="P11" s="2"/>
      <c r="Q11" s="2"/>
      <c r="R11" s="2"/>
      <c r="S11" s="2"/>
      <c r="T11" s="2"/>
      <c r="U11" s="2"/>
      <c r="V11" s="2"/>
      <c r="W11" s="2"/>
      <c r="X11" s="2"/>
      <c r="Y11" s="2"/>
      <c r="Z11" s="2"/>
    </row>
    <row r="12">
      <c r="A12" s="1" t="s">
        <v>36</v>
      </c>
      <c r="B12" s="1">
        <v>17.08</v>
      </c>
      <c r="C12" s="1">
        <v>42.7</v>
      </c>
      <c r="D12" s="1">
        <v>53.68</v>
      </c>
      <c r="E12" s="1">
        <v>56.12</v>
      </c>
      <c r="F12" s="1">
        <v>50.02</v>
      </c>
      <c r="G12" s="1">
        <v>37.82</v>
      </c>
      <c r="H12" s="1">
        <v>19.52</v>
      </c>
      <c r="I12" s="1">
        <v>21.96</v>
      </c>
      <c r="J12" s="1">
        <v>15.86</v>
      </c>
      <c r="K12" s="1">
        <v>6.1</v>
      </c>
      <c r="L12" s="2"/>
      <c r="M12" s="2"/>
      <c r="N12" s="2"/>
      <c r="O12" s="2"/>
      <c r="P12" s="2"/>
      <c r="Q12" s="2"/>
      <c r="R12" s="2"/>
      <c r="S12" s="2"/>
      <c r="T12" s="2"/>
      <c r="U12" s="2"/>
      <c r="V12" s="2"/>
      <c r="W12" s="2"/>
      <c r="X12" s="2"/>
      <c r="Y12" s="2"/>
      <c r="Z12" s="2"/>
    </row>
    <row r="13">
      <c r="A13" s="1" t="s">
        <v>37</v>
      </c>
      <c r="B13" s="1">
        <v>483.12</v>
      </c>
      <c r="C13" s="1">
        <v>602.68</v>
      </c>
      <c r="D13" s="1">
        <v>851.56</v>
      </c>
      <c r="E13" s="1">
        <v>1005.28</v>
      </c>
      <c r="F13" s="1">
        <v>797.88</v>
      </c>
      <c r="G13" s="1">
        <v>756.4</v>
      </c>
      <c r="H13" s="1">
        <v>934.52</v>
      </c>
      <c r="I13" s="1">
        <v>957.6999999999999</v>
      </c>
      <c r="J13" s="1">
        <v>490.44</v>
      </c>
      <c r="K13" s="1">
        <v>-158.6</v>
      </c>
      <c r="L13" s="2"/>
      <c r="M13" s="2"/>
      <c r="N13" s="2"/>
      <c r="O13" s="2"/>
      <c r="P13" s="2"/>
      <c r="Q13" s="2"/>
      <c r="R13" s="2"/>
      <c r="S13" s="2"/>
      <c r="T13" s="2"/>
      <c r="U13" s="2"/>
      <c r="V13" s="2"/>
      <c r="W13" s="2"/>
      <c r="X13" s="2"/>
      <c r="Y13" s="2"/>
      <c r="Z13" s="2"/>
    </row>
    <row r="14">
      <c r="A14" s="1" t="s">
        <v>38</v>
      </c>
      <c r="B14" s="1">
        <v>-8.54</v>
      </c>
      <c r="C14" s="1">
        <v>-13.42</v>
      </c>
      <c r="D14" s="1">
        <v>-17.08</v>
      </c>
      <c r="E14" s="1">
        <v>-21.96</v>
      </c>
      <c r="F14" s="1">
        <v>-18.3</v>
      </c>
      <c r="G14" s="1">
        <v>-32.94</v>
      </c>
      <c r="H14" s="1">
        <v>-21.96</v>
      </c>
      <c r="I14" s="1">
        <v>-24.4</v>
      </c>
      <c r="J14" s="1">
        <v>-36.6</v>
      </c>
      <c r="K14" s="1">
        <v>-43.92</v>
      </c>
      <c r="L14" s="2"/>
      <c r="M14" s="2"/>
      <c r="N14" s="2"/>
      <c r="O14" s="2"/>
      <c r="P14" s="2"/>
      <c r="Q14" s="2"/>
      <c r="R14" s="2"/>
      <c r="S14" s="2"/>
      <c r="T14" s="2"/>
      <c r="U14" s="2"/>
      <c r="V14" s="2"/>
      <c r="W14" s="2"/>
      <c r="X14" s="2"/>
      <c r="Y14" s="2"/>
      <c r="Z14" s="2"/>
    </row>
    <row r="15">
      <c r="A15" s="1" t="s">
        <v>39</v>
      </c>
      <c r="B15" s="1">
        <v>0.0</v>
      </c>
      <c r="C15" s="1">
        <v>1.22</v>
      </c>
      <c r="D15" s="1">
        <v>97.6</v>
      </c>
      <c r="E15" s="1">
        <v>36.6</v>
      </c>
      <c r="F15" s="1">
        <v>61.0</v>
      </c>
      <c r="G15" s="1">
        <v>85.39999999999999</v>
      </c>
      <c r="H15" s="1">
        <v>97.6</v>
      </c>
      <c r="I15" s="1">
        <v>109.8</v>
      </c>
      <c r="J15" s="1">
        <v>109.8</v>
      </c>
      <c r="K15" s="1">
        <v>1.22</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-24.4</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109.8</v>
      </c>
      <c r="H17" s="1">
        <v>0.0</v>
      </c>
      <c r="I17" s="1">
        <v>1.22</v>
      </c>
      <c r="J17" s="1">
        <v>0.0</v>
      </c>
      <c r="K17" s="1">
        <v>-85.39999999999999</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-7.32</v>
      </c>
      <c r="L18" s="2"/>
      <c r="M18" s="2"/>
      <c r="N18" s="2"/>
      <c r="O18" s="2"/>
      <c r="P18" s="2"/>
      <c r="Q18" s="2"/>
      <c r="R18" s="2"/>
      <c r="S18" s="2"/>
      <c r="T18" s="2"/>
      <c r="U18" s="2"/>
      <c r="V18" s="2"/>
      <c r="W18" s="2"/>
      <c r="X18" s="2"/>
      <c r="Y18" s="2"/>
      <c r="Z18" s="2"/>
    </row>
    <row r="19">
      <c r="A19" s="1" t="s">
        <v>43</v>
      </c>
      <c r="B19" s="1">
        <v>-8.54</v>
      </c>
      <c r="C19" s="1">
        <v>-10.98</v>
      </c>
      <c r="D19" s="1">
        <v>-15.86</v>
      </c>
      <c r="E19" s="1">
        <v>-20.74</v>
      </c>
      <c r="F19" s="1">
        <v>-18.3</v>
      </c>
      <c r="G19" s="1">
        <v>-30.5</v>
      </c>
      <c r="H19" s="1">
        <v>-21.96</v>
      </c>
      <c r="I19" s="1">
        <v>-21.96</v>
      </c>
      <c r="J19" s="1">
        <v>-35.38</v>
      </c>
      <c r="K19" s="1">
        <v>-51.24</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-3.66</v>
      </c>
      <c r="H20" s="1">
        <v>-3.66</v>
      </c>
      <c r="I20" s="1">
        <v>-3.66</v>
      </c>
      <c r="J20" s="1">
        <v>-3.66</v>
      </c>
      <c r="K20" s="1">
        <v>-3.66</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-3.66</v>
      </c>
      <c r="H21" s="1">
        <v>-3.66</v>
      </c>
      <c r="I21" s="1">
        <v>-3.66</v>
      </c>
      <c r="J21" s="1">
        <v>-3.66</v>
      </c>
      <c r="K21" s="1">
        <v>-3.66</v>
      </c>
      <c r="L21" s="2"/>
      <c r="M21" s="2"/>
      <c r="N21" s="2"/>
      <c r="O21" s="2"/>
      <c r="P21" s="2"/>
      <c r="Q21" s="2"/>
      <c r="R21" s="2"/>
      <c r="S21" s="2"/>
      <c r="T21" s="2"/>
      <c r="U21" s="2"/>
      <c r="V21" s="2"/>
      <c r="W21" s="2"/>
      <c r="X21" s="2"/>
      <c r="Y21" s="2"/>
      <c r="Z21" s="2"/>
    </row>
    <row r="22" ht="15.75" customHeight="1">
      <c r="A22" s="1" t="s">
        <v>46</v>
      </c>
      <c r="B22" s="1">
        <v>3.66</v>
      </c>
      <c r="C22" s="1">
        <v>1.22</v>
      </c>
      <c r="D22" s="1">
        <v>1.22</v>
      </c>
      <c r="E22" s="1">
        <v>3.66</v>
      </c>
      <c r="F22" s="1">
        <v>2.44</v>
      </c>
      <c r="G22" s="1">
        <v>3.66</v>
      </c>
      <c r="H22" s="1">
        <v>3.66</v>
      </c>
      <c r="I22" s="1">
        <v>2.44</v>
      </c>
      <c r="J22" s="1">
        <v>85.39999999999999</v>
      </c>
      <c r="K22" s="1">
        <v>0.0</v>
      </c>
      <c r="L22" s="2"/>
      <c r="M22" s="2"/>
      <c r="N22" s="2"/>
      <c r="O22" s="2"/>
      <c r="P22" s="2"/>
      <c r="Q22" s="2"/>
      <c r="R22" s="2"/>
      <c r="S22" s="2"/>
      <c r="T22" s="2"/>
      <c r="U22" s="2"/>
      <c r="V22" s="2"/>
      <c r="W22" s="2"/>
      <c r="X22" s="2"/>
      <c r="Y22" s="2"/>
      <c r="Z22" s="2"/>
    </row>
    <row r="23" ht="15.75" customHeight="1">
      <c r="A23" s="1" t="s">
        <v>47</v>
      </c>
      <c r="B23" s="1">
        <v>0.0</v>
      </c>
      <c r="C23" s="1">
        <v>0.0</v>
      </c>
      <c r="D23" s="1">
        <v>-1.22</v>
      </c>
      <c r="E23" s="1">
        <v>0.0</v>
      </c>
      <c r="F23" s="1">
        <v>-1.22</v>
      </c>
      <c r="G23" s="1">
        <v>0.0</v>
      </c>
      <c r="H23" s="1">
        <v>0.0</v>
      </c>
      <c r="I23" s="1">
        <v>0.0</v>
      </c>
      <c r="J23" s="1">
        <v>-85.39999999999999</v>
      </c>
      <c r="K23" s="1">
        <v>-1.22</v>
      </c>
      <c r="L23" s="2"/>
      <c r="M23" s="2"/>
      <c r="N23" s="2"/>
      <c r="O23" s="2"/>
      <c r="P23" s="2"/>
      <c r="Q23" s="2"/>
      <c r="R23" s="2"/>
      <c r="S23" s="2"/>
      <c r="T23" s="2"/>
      <c r="U23" s="2"/>
      <c r="V23" s="2"/>
      <c r="W23" s="2"/>
      <c r="X23" s="2"/>
      <c r="Y23" s="2"/>
      <c r="Z23" s="2"/>
    </row>
    <row r="24" ht="15.75" customHeight="1">
      <c r="A24" s="1" t="s">
        <v>48</v>
      </c>
      <c r="B24" s="1">
        <v>-187.88</v>
      </c>
      <c r="C24" s="1">
        <v>-233.02</v>
      </c>
      <c r="D24" s="1">
        <v>-412.36</v>
      </c>
      <c r="E24" s="1">
        <v>-508.74</v>
      </c>
      <c r="F24" s="1">
        <v>-893.04</v>
      </c>
      <c r="G24" s="1">
        <v>-912.56</v>
      </c>
      <c r="H24" s="1">
        <v>-428.22</v>
      </c>
      <c r="I24" s="1">
        <v>-915.0</v>
      </c>
      <c r="J24" s="1">
        <v>-915.0</v>
      </c>
      <c r="K24" s="1">
        <v>-311.1</v>
      </c>
      <c r="L24" s="2"/>
      <c r="M24" s="2"/>
      <c r="N24" s="2"/>
      <c r="O24" s="2"/>
      <c r="P24" s="2"/>
      <c r="Q24" s="2"/>
      <c r="R24" s="2"/>
      <c r="S24" s="2"/>
      <c r="T24" s="2"/>
      <c r="U24" s="2"/>
      <c r="V24" s="2"/>
      <c r="W24" s="2"/>
      <c r="X24" s="2"/>
      <c r="Y24" s="2"/>
      <c r="Z24" s="2"/>
    </row>
    <row r="25" ht="15.75" customHeight="1">
      <c r="A25" s="1" t="s">
        <v>49</v>
      </c>
      <c r="B25" s="1">
        <v>-187.88</v>
      </c>
      <c r="C25" s="1">
        <v>-233.02</v>
      </c>
      <c r="D25" s="1">
        <v>-412.36</v>
      </c>
      <c r="E25" s="1">
        <v>-508.74</v>
      </c>
      <c r="F25" s="1">
        <v>-893.04</v>
      </c>
      <c r="G25" s="1">
        <v>-912.56</v>
      </c>
      <c r="H25" s="1">
        <v>-428.22</v>
      </c>
      <c r="I25" s="1">
        <v>-915.0</v>
      </c>
      <c r="J25" s="1">
        <v>-915.0</v>
      </c>
      <c r="K25" s="1">
        <v>-311.1</v>
      </c>
      <c r="L25" s="2"/>
      <c r="M25" s="2"/>
      <c r="N25" s="2"/>
      <c r="O25" s="2"/>
      <c r="P25" s="2"/>
      <c r="Q25" s="2"/>
      <c r="R25" s="2"/>
      <c r="S25" s="2"/>
      <c r="T25" s="2"/>
      <c r="U25" s="2"/>
      <c r="V25" s="2"/>
      <c r="W25" s="2"/>
      <c r="X25" s="2"/>
      <c r="Y25" s="2"/>
      <c r="Z25" s="2"/>
    </row>
    <row r="26" ht="15.75" customHeight="1">
      <c r="A26" s="1" t="s">
        <v>50</v>
      </c>
      <c r="B26" s="1">
        <v>-73.2</v>
      </c>
      <c r="C26" s="1">
        <v>-120.78</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-4.88</v>
      </c>
      <c r="C27" s="1">
        <v>-2.44</v>
      </c>
      <c r="D27" s="1">
        <v>-3.66</v>
      </c>
      <c r="E27" s="1">
        <v>-3.66</v>
      </c>
      <c r="F27" s="1">
        <v>-198.86</v>
      </c>
      <c r="G27" s="1">
        <v>-61.0</v>
      </c>
      <c r="H27" s="1">
        <v>-7.32</v>
      </c>
      <c r="I27" s="1">
        <v>-3.66</v>
      </c>
      <c r="J27" s="1">
        <v>-4.88</v>
      </c>
      <c r="K27" s="1">
        <v>-10.98</v>
      </c>
      <c r="L27" s="2"/>
      <c r="M27" s="2"/>
      <c r="N27" s="2"/>
      <c r="O27" s="2"/>
      <c r="P27" s="2"/>
      <c r="Q27" s="2"/>
      <c r="R27" s="2"/>
      <c r="S27" s="2"/>
      <c r="T27" s="2"/>
      <c r="U27" s="2"/>
      <c r="V27" s="2"/>
      <c r="W27" s="2"/>
      <c r="X27" s="2"/>
      <c r="Y27" s="2"/>
      <c r="Z27" s="2"/>
    </row>
    <row r="28" ht="15.75" customHeight="1">
      <c r="A28" s="1" t="s">
        <v>52</v>
      </c>
      <c r="B28" s="1">
        <v>-262.3</v>
      </c>
      <c r="C28" s="1">
        <v>-357.46</v>
      </c>
      <c r="D28" s="1">
        <v>-417.24</v>
      </c>
      <c r="E28" s="1">
        <v>-508.74</v>
      </c>
      <c r="F28" s="1">
        <v>-1090.68</v>
      </c>
      <c r="G28" s="1">
        <v>-973.56</v>
      </c>
      <c r="H28" s="1">
        <v>-435.54</v>
      </c>
      <c r="I28" s="1">
        <v>-919.88</v>
      </c>
      <c r="J28" s="1">
        <v>-924.76</v>
      </c>
      <c r="K28" s="1">
        <v>-328.18</v>
      </c>
      <c r="L28" s="2"/>
      <c r="M28" s="2"/>
      <c r="N28" s="2"/>
      <c r="O28" s="2"/>
      <c r="P28" s="2"/>
      <c r="Q28" s="2"/>
      <c r="R28" s="2"/>
      <c r="S28" s="2"/>
      <c r="T28" s="2"/>
      <c r="U28" s="2"/>
      <c r="V28" s="2"/>
      <c r="W28" s="2"/>
      <c r="X28" s="2"/>
      <c r="Y28" s="2"/>
      <c r="Z28" s="2"/>
    </row>
    <row r="29" ht="15.75" customHeight="1">
      <c r="A29" s="1" t="s">
        <v>53</v>
      </c>
      <c r="B29" s="1">
        <v>212.28</v>
      </c>
      <c r="C29" s="1">
        <v>234.24</v>
      </c>
      <c r="D29" s="1">
        <v>418.46</v>
      </c>
      <c r="E29" s="1">
        <v>475.8</v>
      </c>
      <c r="F29" s="1">
        <v>-311.1</v>
      </c>
      <c r="G29" s="1">
        <v>-248.88</v>
      </c>
      <c r="H29" s="1">
        <v>475.8</v>
      </c>
      <c r="I29" s="1">
        <v>14.64</v>
      </c>
      <c r="J29" s="1">
        <v>-469.7</v>
      </c>
      <c r="K29" s="1">
        <v>-539.24</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4.88</v>
      </c>
      <c r="C31" s="1">
        <v>4.88</v>
      </c>
      <c r="D31" s="1">
        <v>4.88</v>
      </c>
      <c r="E31" s="1">
        <v>3.66</v>
      </c>
      <c r="F31" s="1">
        <v>3.66</v>
      </c>
      <c r="G31" s="1">
        <v>4.88</v>
      </c>
      <c r="H31" s="1">
        <v>4.88</v>
      </c>
      <c r="I31" s="1">
        <v>3.66</v>
      </c>
      <c r="J31" s="1">
        <v>3.66</v>
      </c>
      <c r="K31" s="1">
        <v>4.88</v>
      </c>
      <c r="L31" s="2"/>
      <c r="M31" s="2"/>
      <c r="N31" s="2"/>
      <c r="O31" s="2"/>
      <c r="P31" s="2"/>
      <c r="Q31" s="2"/>
      <c r="R31" s="2"/>
      <c r="S31" s="2"/>
      <c r="T31" s="2"/>
      <c r="U31" s="2"/>
      <c r="V31" s="2"/>
      <c r="W31" s="2"/>
      <c r="X31" s="2"/>
      <c r="Y31" s="2"/>
      <c r="Z31" s="2"/>
    </row>
    <row r="32" ht="15.75" customHeight="1">
      <c r="A32" s="1" t="s">
        <v>56</v>
      </c>
      <c r="B32" s="1">
        <v>117.12</v>
      </c>
      <c r="C32" s="1">
        <v>156.16</v>
      </c>
      <c r="D32" s="1">
        <v>179.34</v>
      </c>
      <c r="E32" s="1">
        <v>186.66</v>
      </c>
      <c r="F32" s="1">
        <v>202.52</v>
      </c>
      <c r="G32" s="1">
        <v>195.2</v>
      </c>
      <c r="H32" s="1">
        <v>278.16</v>
      </c>
      <c r="I32" s="1">
        <v>226.92</v>
      </c>
      <c r="J32" s="1">
        <v>200.08</v>
      </c>
      <c r="K32" s="1">
        <v>86.62</v>
      </c>
      <c r="L32" s="2"/>
      <c r="M32" s="2"/>
      <c r="N32" s="2"/>
      <c r="O32" s="2"/>
      <c r="P32" s="2"/>
      <c r="Q32" s="2"/>
      <c r="R32" s="2"/>
      <c r="S32" s="2"/>
      <c r="T32" s="2"/>
      <c r="U32" s="2"/>
      <c r="V32" s="2"/>
      <c r="W32" s="2"/>
      <c r="X32" s="2"/>
      <c r="Y32" s="2"/>
      <c r="Z32" s="2"/>
    </row>
    <row r="33" ht="15.75" customHeight="1">
      <c r="A33" s="1" t="s">
        <v>57</v>
      </c>
      <c r="B33" s="1">
        <v>230.58</v>
      </c>
      <c r="C33" s="1">
        <v>263.52</v>
      </c>
      <c r="D33" s="1">
        <v>669.78</v>
      </c>
      <c r="E33" s="1">
        <v>750.3</v>
      </c>
      <c r="F33" s="1">
        <v>433.1</v>
      </c>
      <c r="G33" s="1">
        <v>540.46</v>
      </c>
      <c r="H33" s="1">
        <v>706.38</v>
      </c>
      <c r="I33" s="1">
        <v>661.24</v>
      </c>
      <c r="J33" s="1">
        <v>259.86</v>
      </c>
      <c r="K33" s="1">
        <v>-183.0</v>
      </c>
      <c r="L33" s="2"/>
      <c r="M33" s="2"/>
      <c r="N33" s="2"/>
      <c r="O33" s="2"/>
      <c r="P33" s="2"/>
      <c r="Q33" s="2"/>
      <c r="R33" s="2"/>
      <c r="S33" s="2"/>
      <c r="T33" s="2"/>
      <c r="U33" s="2"/>
      <c r="V33" s="2"/>
      <c r="W33" s="2"/>
      <c r="X33" s="2"/>
      <c r="Y33" s="2"/>
      <c r="Z33" s="2"/>
    </row>
    <row r="34" ht="15.75" customHeight="1">
      <c r="A34" s="1" t="s">
        <v>58</v>
      </c>
      <c r="B34" s="1">
        <v>241.56</v>
      </c>
      <c r="C34" s="1">
        <v>278.16</v>
      </c>
      <c r="D34" s="1">
        <v>680.76</v>
      </c>
      <c r="E34" s="1">
        <v>761.28</v>
      </c>
      <c r="F34" s="1">
        <v>442.86</v>
      </c>
      <c r="G34" s="1">
        <v>547.78</v>
      </c>
      <c r="H34" s="1">
        <v>713.6999999999999</v>
      </c>
      <c r="I34" s="1">
        <v>664.9</v>
      </c>
      <c r="J34" s="1">
        <v>262.3</v>
      </c>
      <c r="K34" s="1">
        <v>-170.8</v>
      </c>
      <c r="L34" s="2"/>
      <c r="M34" s="2"/>
      <c r="N34" s="2"/>
      <c r="O34" s="2"/>
      <c r="P34" s="2"/>
      <c r="Q34" s="2"/>
      <c r="R34" s="2"/>
      <c r="S34" s="2"/>
      <c r="T34" s="2"/>
      <c r="U34" s="2"/>
      <c r="V34" s="2"/>
      <c r="W34" s="2"/>
      <c r="X34" s="2"/>
      <c r="Y34" s="2"/>
      <c r="Z34" s="2"/>
    </row>
    <row r="35" ht="15.75" customHeight="1">
      <c r="A35" s="1" t="s">
        <v>59</v>
      </c>
      <c r="B35" s="1">
        <v>123.22</v>
      </c>
      <c r="C35" s="1">
        <v>203.74</v>
      </c>
      <c r="D35" s="1">
        <v>-87.84</v>
      </c>
      <c r="E35" s="1">
        <v>-24.4</v>
      </c>
      <c r="F35" s="1">
        <v>385.52</v>
      </c>
      <c r="G35" s="1">
        <v>225.7</v>
      </c>
      <c r="H35" s="1">
        <v>-112.24</v>
      </c>
      <c r="I35" s="1">
        <v>65.88</v>
      </c>
      <c r="J35" s="1">
        <v>491.66</v>
      </c>
      <c r="K35" s="1">
        <v>422.12</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-3.66</v>
      </c>
      <c r="H36" s="1">
        <v>-3.66</v>
      </c>
      <c r="I36" s="1">
        <v>-3.66</v>
      </c>
      <c r="J36" s="1">
        <v>-3.66</v>
      </c>
      <c r="K36" s="1">
        <v>-3.66</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461.16</v>
      </c>
      <c r="C3" s="1">
        <v>695.4</v>
      </c>
      <c r="D3" s="1">
        <v>1113.86</v>
      </c>
      <c r="E3" s="1">
        <v>1586.0</v>
      </c>
      <c r="F3" s="1">
        <v>1281.0</v>
      </c>
      <c r="G3" s="1">
        <v>1029.68</v>
      </c>
      <c r="H3" s="1">
        <v>1500.6</v>
      </c>
      <c r="I3" s="1">
        <v>1525.0</v>
      </c>
      <c r="J3" s="1">
        <v>1051.64</v>
      </c>
      <c r="K3" s="1">
        <v>512.4</v>
      </c>
      <c r="L3" s="2"/>
      <c r="M3" s="2"/>
      <c r="N3" s="2"/>
      <c r="O3" s="2"/>
      <c r="P3" s="2"/>
      <c r="Q3" s="2"/>
      <c r="R3" s="2"/>
      <c r="S3" s="2"/>
      <c r="T3" s="2"/>
      <c r="U3" s="2"/>
      <c r="V3" s="2"/>
      <c r="W3" s="2"/>
      <c r="X3" s="2"/>
      <c r="Y3" s="2"/>
      <c r="Z3" s="2"/>
    </row>
    <row r="4">
      <c r="A4" s="1" t="s">
        <v>63</v>
      </c>
      <c r="B4" s="1">
        <v>461.16</v>
      </c>
      <c r="C4" s="1">
        <v>695.4</v>
      </c>
      <c r="D4" s="1">
        <v>1113.86</v>
      </c>
      <c r="E4" s="1">
        <v>1586.0</v>
      </c>
      <c r="F4" s="1">
        <v>1281.0</v>
      </c>
      <c r="G4" s="1">
        <v>1029.68</v>
      </c>
      <c r="H4" s="1">
        <v>1500.6</v>
      </c>
      <c r="I4" s="1">
        <v>1525.0</v>
      </c>
      <c r="J4" s="1">
        <v>1051.64</v>
      </c>
      <c r="K4" s="1">
        <v>512.4</v>
      </c>
      <c r="L4" s="2"/>
      <c r="M4" s="2"/>
      <c r="N4" s="2"/>
      <c r="O4" s="2"/>
      <c r="P4" s="2"/>
      <c r="Q4" s="2"/>
      <c r="R4" s="2"/>
      <c r="S4" s="2"/>
      <c r="T4" s="2"/>
      <c r="U4" s="2"/>
      <c r="V4" s="2"/>
      <c r="W4" s="2"/>
      <c r="X4" s="2"/>
      <c r="Y4" s="2"/>
      <c r="Z4" s="2"/>
    </row>
    <row r="5">
      <c r="A5" s="1" t="s">
        <v>64</v>
      </c>
      <c r="B5" s="1">
        <v>52.46</v>
      </c>
      <c r="C5" s="1">
        <v>69.53999999999999</v>
      </c>
      <c r="D5" s="1">
        <v>59.78</v>
      </c>
      <c r="E5" s="1">
        <v>71.98</v>
      </c>
      <c r="F5" s="1">
        <v>90.28</v>
      </c>
      <c r="G5" s="1">
        <v>61.0</v>
      </c>
      <c r="H5" s="1">
        <v>81.74</v>
      </c>
      <c r="I5" s="1">
        <v>118.34</v>
      </c>
      <c r="J5" s="1">
        <v>196.42</v>
      </c>
      <c r="K5" s="1">
        <v>193.98</v>
      </c>
      <c r="L5" s="2"/>
      <c r="M5" s="2"/>
      <c r="N5" s="2"/>
      <c r="O5" s="2"/>
      <c r="P5" s="2"/>
      <c r="Q5" s="2"/>
      <c r="R5" s="2"/>
      <c r="S5" s="2"/>
      <c r="T5" s="2"/>
      <c r="U5" s="2"/>
      <c r="V5" s="2"/>
      <c r="W5" s="2"/>
      <c r="X5" s="2"/>
      <c r="Y5" s="2"/>
      <c r="Z5" s="2"/>
    </row>
    <row r="6">
      <c r="A6" s="1" t="s">
        <v>65</v>
      </c>
      <c r="B6" s="1">
        <v>18.3</v>
      </c>
      <c r="C6" s="1">
        <v>31.72</v>
      </c>
      <c r="D6" s="1">
        <v>61.0</v>
      </c>
      <c r="E6" s="1">
        <v>25.62</v>
      </c>
      <c r="F6" s="1">
        <v>37.82</v>
      </c>
      <c r="G6" s="1">
        <v>13.42</v>
      </c>
      <c r="H6" s="1">
        <v>42.7</v>
      </c>
      <c r="I6" s="1">
        <v>57.34</v>
      </c>
      <c r="J6" s="1">
        <v>47.58</v>
      </c>
      <c r="K6" s="1">
        <v>0.0</v>
      </c>
      <c r="L6" s="2"/>
      <c r="M6" s="2"/>
      <c r="N6" s="2"/>
      <c r="O6" s="2"/>
      <c r="P6" s="2"/>
      <c r="Q6" s="2"/>
      <c r="R6" s="2"/>
      <c r="S6" s="2"/>
      <c r="T6" s="2"/>
      <c r="U6" s="2"/>
      <c r="V6" s="2"/>
      <c r="W6" s="2"/>
      <c r="X6" s="2"/>
      <c r="Y6" s="2"/>
      <c r="Z6" s="2"/>
    </row>
    <row r="7">
      <c r="A7" s="1" t="s">
        <v>66</v>
      </c>
      <c r="B7" s="1">
        <v>71.98</v>
      </c>
      <c r="C7" s="1">
        <v>102.48</v>
      </c>
      <c r="D7" s="1">
        <v>122.0</v>
      </c>
      <c r="E7" s="1">
        <v>98.82</v>
      </c>
      <c r="F7" s="1">
        <v>129.32</v>
      </c>
      <c r="G7" s="1">
        <v>74.42</v>
      </c>
      <c r="H7" s="1">
        <v>125.66</v>
      </c>
      <c r="I7" s="1">
        <v>176.9</v>
      </c>
      <c r="J7" s="1">
        <v>244.0</v>
      </c>
      <c r="K7" s="1">
        <v>193.98</v>
      </c>
      <c r="L7" s="2"/>
      <c r="M7" s="2"/>
      <c r="N7" s="2"/>
      <c r="O7" s="2"/>
      <c r="P7" s="2"/>
      <c r="Q7" s="2"/>
      <c r="R7" s="2"/>
      <c r="S7" s="2"/>
      <c r="T7" s="2"/>
      <c r="U7" s="2"/>
      <c r="V7" s="2"/>
      <c r="W7" s="2"/>
      <c r="X7" s="2"/>
      <c r="Y7" s="2"/>
      <c r="Z7" s="2"/>
    </row>
    <row r="8">
      <c r="A8" s="1" t="s">
        <v>67</v>
      </c>
      <c r="B8" s="1">
        <v>2940.2</v>
      </c>
      <c r="C8" s="1">
        <v>3233.0</v>
      </c>
      <c r="D8" s="1">
        <v>3220.8</v>
      </c>
      <c r="E8" s="1">
        <v>3452.6</v>
      </c>
      <c r="F8" s="1">
        <v>3733.2</v>
      </c>
      <c r="G8" s="1">
        <v>3855.2</v>
      </c>
      <c r="H8" s="1">
        <v>3538.0</v>
      </c>
      <c r="I8" s="1">
        <v>3562.4</v>
      </c>
      <c r="J8" s="1">
        <v>4221.2</v>
      </c>
      <c r="K8" s="1">
        <v>4514.0</v>
      </c>
      <c r="L8" s="2"/>
      <c r="M8" s="2"/>
      <c r="N8" s="2"/>
      <c r="O8" s="2"/>
      <c r="P8" s="2"/>
      <c r="Q8" s="2"/>
      <c r="R8" s="2"/>
      <c r="S8" s="2"/>
      <c r="T8" s="2"/>
      <c r="U8" s="2"/>
      <c r="V8" s="2"/>
      <c r="W8" s="2"/>
      <c r="X8" s="2"/>
      <c r="Y8" s="2"/>
      <c r="Z8" s="2"/>
    </row>
    <row r="9">
      <c r="A9" s="1" t="s">
        <v>68</v>
      </c>
      <c r="B9" s="1">
        <v>3.66</v>
      </c>
      <c r="C9" s="1">
        <v>7.32</v>
      </c>
      <c r="D9" s="1">
        <v>3.66</v>
      </c>
      <c r="E9" s="1">
        <v>6.1</v>
      </c>
      <c r="F9" s="1">
        <v>2.44</v>
      </c>
      <c r="G9" s="1">
        <v>7.32</v>
      </c>
      <c r="H9" s="1">
        <v>7.32</v>
      </c>
      <c r="I9" s="1">
        <v>12.2</v>
      </c>
      <c r="J9" s="1">
        <v>25.62</v>
      </c>
      <c r="K9" s="1">
        <v>32.94</v>
      </c>
      <c r="L9" s="2"/>
      <c r="M9" s="2"/>
      <c r="N9" s="2"/>
      <c r="O9" s="2"/>
      <c r="P9" s="2"/>
      <c r="Q9" s="2"/>
      <c r="R9" s="2"/>
      <c r="S9" s="2"/>
      <c r="T9" s="2"/>
      <c r="U9" s="2"/>
      <c r="V9" s="2"/>
      <c r="W9" s="2"/>
      <c r="X9" s="2"/>
      <c r="Y9" s="2"/>
      <c r="Z9" s="2"/>
    </row>
    <row r="10">
      <c r="A10" s="1" t="s">
        <v>69</v>
      </c>
      <c r="B10" s="1">
        <v>109.8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3477.0</v>
      </c>
      <c r="C11" s="1">
        <v>4038.2</v>
      </c>
      <c r="D11" s="1">
        <v>4465.2</v>
      </c>
      <c r="E11" s="1">
        <v>5136.2</v>
      </c>
      <c r="F11" s="1">
        <v>5148.4</v>
      </c>
      <c r="G11" s="1">
        <v>4965.4</v>
      </c>
      <c r="H11" s="1">
        <v>5172.8</v>
      </c>
      <c r="I11" s="1">
        <v>5270.4</v>
      </c>
      <c r="J11" s="1">
        <v>5551.0</v>
      </c>
      <c r="K11" s="1">
        <v>5258.2</v>
      </c>
      <c r="L11" s="2"/>
      <c r="M11" s="2"/>
      <c r="N11" s="2"/>
      <c r="O11" s="2"/>
      <c r="P11" s="2"/>
      <c r="Q11" s="2"/>
      <c r="R11" s="2"/>
      <c r="S11" s="2"/>
      <c r="T11" s="2"/>
      <c r="U11" s="2"/>
      <c r="V11" s="2"/>
      <c r="W11" s="2"/>
      <c r="X11" s="2"/>
      <c r="Y11" s="2"/>
      <c r="Z11" s="2"/>
    </row>
    <row r="12">
      <c r="A12" s="1" t="s">
        <v>71</v>
      </c>
      <c r="B12" s="1">
        <v>109.8</v>
      </c>
      <c r="C12" s="1">
        <v>123.22</v>
      </c>
      <c r="D12" s="1">
        <v>137.86</v>
      </c>
      <c r="E12" s="1">
        <v>157.38</v>
      </c>
      <c r="F12" s="1">
        <v>174.46</v>
      </c>
      <c r="G12" s="1">
        <v>217.16</v>
      </c>
      <c r="H12" s="1">
        <v>239.12</v>
      </c>
      <c r="I12" s="1">
        <v>251.32</v>
      </c>
      <c r="J12" s="1">
        <v>286.7</v>
      </c>
      <c r="K12" s="1">
        <v>323.3</v>
      </c>
      <c r="L12" s="2"/>
      <c r="M12" s="2"/>
      <c r="N12" s="2"/>
      <c r="O12" s="2"/>
      <c r="P12" s="2"/>
      <c r="Q12" s="2"/>
      <c r="R12" s="2"/>
      <c r="S12" s="2"/>
      <c r="T12" s="2"/>
      <c r="U12" s="2"/>
      <c r="V12" s="2"/>
      <c r="W12" s="2"/>
      <c r="X12" s="2"/>
      <c r="Y12" s="2"/>
      <c r="Z12" s="2"/>
    </row>
    <row r="13">
      <c r="A13" s="1" t="s">
        <v>72</v>
      </c>
      <c r="B13" s="1">
        <v>-69.53999999999999</v>
      </c>
      <c r="C13" s="1">
        <v>-76.86</v>
      </c>
      <c r="D13" s="1">
        <v>-85.39999999999999</v>
      </c>
      <c r="E13" s="1">
        <v>-92.72</v>
      </c>
      <c r="F13" s="1">
        <v>-102.48</v>
      </c>
      <c r="G13" s="1">
        <v>-117.12</v>
      </c>
      <c r="H13" s="1">
        <v>-128.1</v>
      </c>
      <c r="I13" s="1">
        <v>-130.54</v>
      </c>
      <c r="J13" s="1">
        <v>-141.52</v>
      </c>
      <c r="K13" s="1">
        <v>-151.28</v>
      </c>
      <c r="L13" s="2"/>
      <c r="M13" s="2"/>
      <c r="N13" s="2"/>
      <c r="O13" s="2"/>
      <c r="P13" s="2"/>
      <c r="Q13" s="2"/>
      <c r="R13" s="2"/>
      <c r="S13" s="2"/>
      <c r="T13" s="2"/>
      <c r="U13" s="2"/>
      <c r="V13" s="2"/>
      <c r="W13" s="2"/>
      <c r="X13" s="2"/>
      <c r="Y13" s="2"/>
      <c r="Z13" s="2"/>
    </row>
    <row r="14">
      <c r="A14" s="1" t="s">
        <v>73</v>
      </c>
      <c r="B14" s="1">
        <v>40.26</v>
      </c>
      <c r="C14" s="1">
        <v>45.14</v>
      </c>
      <c r="D14" s="1">
        <v>52.46</v>
      </c>
      <c r="E14" s="1">
        <v>63.44</v>
      </c>
      <c r="F14" s="1">
        <v>70.76</v>
      </c>
      <c r="G14" s="1">
        <v>100.04</v>
      </c>
      <c r="H14" s="1">
        <v>109.8</v>
      </c>
      <c r="I14" s="1">
        <v>120.78</v>
      </c>
      <c r="J14" s="1">
        <v>145.18</v>
      </c>
      <c r="K14" s="1">
        <v>170.8</v>
      </c>
      <c r="L14" s="2"/>
      <c r="M14" s="2"/>
      <c r="N14" s="2"/>
      <c r="O14" s="2"/>
      <c r="P14" s="2"/>
      <c r="Q14" s="2"/>
      <c r="R14" s="2"/>
      <c r="S14" s="2"/>
      <c r="T14" s="2"/>
      <c r="U14" s="2"/>
      <c r="V14" s="2"/>
      <c r="W14" s="2"/>
      <c r="X14" s="2"/>
      <c r="Y14" s="2"/>
      <c r="Z14" s="2"/>
    </row>
    <row r="15">
      <c r="A15" s="1" t="s">
        <v>74</v>
      </c>
      <c r="B15" s="1">
        <v>3.66</v>
      </c>
      <c r="C15" s="1">
        <v>3.66</v>
      </c>
      <c r="D15" s="1">
        <v>3.66</v>
      </c>
      <c r="E15" s="1">
        <v>3.66</v>
      </c>
      <c r="F15" s="1">
        <v>3.66</v>
      </c>
      <c r="G15" s="1">
        <v>2.44</v>
      </c>
      <c r="H15" s="1">
        <v>2.44</v>
      </c>
      <c r="I15" s="1">
        <v>36.6</v>
      </c>
      <c r="J15" s="1">
        <v>36.6</v>
      </c>
      <c r="K15" s="1">
        <v>1.22</v>
      </c>
      <c r="L15" s="2"/>
      <c r="M15" s="2"/>
      <c r="N15" s="2"/>
      <c r="O15" s="2"/>
      <c r="P15" s="2"/>
      <c r="Q15" s="2"/>
      <c r="R15" s="2"/>
      <c r="S15" s="2"/>
      <c r="T15" s="2"/>
      <c r="U15" s="2"/>
      <c r="V15" s="2"/>
      <c r="W15" s="2"/>
      <c r="X15" s="2"/>
      <c r="Y15" s="2"/>
      <c r="Z15" s="2"/>
    </row>
    <row r="16">
      <c r="A16" s="1" t="s">
        <v>75</v>
      </c>
      <c r="B16" s="1">
        <v>207.4</v>
      </c>
      <c r="C16" s="1">
        <v>197.64</v>
      </c>
      <c r="D16" s="1">
        <v>187.88</v>
      </c>
      <c r="E16" s="1">
        <v>174.46</v>
      </c>
      <c r="F16" s="1">
        <v>162.26</v>
      </c>
      <c r="G16" s="1">
        <v>153.72</v>
      </c>
      <c r="H16" s="1">
        <v>148.84</v>
      </c>
      <c r="I16" s="1">
        <v>141.52</v>
      </c>
      <c r="J16" s="1">
        <v>137.86</v>
      </c>
      <c r="K16" s="1">
        <v>128.1</v>
      </c>
      <c r="L16" s="2"/>
      <c r="M16" s="2"/>
      <c r="N16" s="2"/>
      <c r="O16" s="2"/>
      <c r="P16" s="2"/>
      <c r="Q16" s="2"/>
      <c r="R16" s="2"/>
      <c r="S16" s="2"/>
      <c r="T16" s="2"/>
      <c r="U16" s="2"/>
      <c r="V16" s="2"/>
      <c r="W16" s="2"/>
      <c r="X16" s="2"/>
      <c r="Y16" s="2"/>
      <c r="Z16" s="2"/>
    </row>
    <row r="17">
      <c r="A17" s="1" t="s">
        <v>76</v>
      </c>
      <c r="B17" s="1">
        <v>73.2</v>
      </c>
      <c r="C17" s="1">
        <v>73.2</v>
      </c>
      <c r="D17" s="1">
        <v>73.2</v>
      </c>
      <c r="E17" s="1">
        <v>73.2</v>
      </c>
      <c r="F17" s="1">
        <v>73.2</v>
      </c>
      <c r="G17" s="1">
        <v>73.2</v>
      </c>
      <c r="H17" s="1">
        <v>73.2</v>
      </c>
      <c r="I17" s="1">
        <v>73.2</v>
      </c>
      <c r="J17" s="1">
        <v>73.2</v>
      </c>
      <c r="K17" s="1">
        <v>73.2</v>
      </c>
      <c r="L17" s="2"/>
      <c r="M17" s="2"/>
      <c r="N17" s="2"/>
      <c r="O17" s="2"/>
      <c r="P17" s="2"/>
      <c r="Q17" s="2"/>
      <c r="R17" s="2"/>
      <c r="S17" s="2"/>
      <c r="T17" s="2"/>
      <c r="U17" s="2"/>
      <c r="V17" s="2"/>
      <c r="W17" s="2"/>
      <c r="X17" s="2"/>
      <c r="Y17" s="2"/>
      <c r="Z17" s="2"/>
    </row>
    <row r="18">
      <c r="A18" s="1" t="s">
        <v>77</v>
      </c>
      <c r="B18" s="1">
        <v>245.22</v>
      </c>
      <c r="C18" s="1">
        <v>217.16</v>
      </c>
      <c r="D18" s="1">
        <v>181.78</v>
      </c>
      <c r="E18" s="1">
        <v>142.74</v>
      </c>
      <c r="F18" s="1">
        <v>85.39999999999999</v>
      </c>
      <c r="G18" s="1">
        <v>71.98</v>
      </c>
      <c r="H18" s="1">
        <v>50.02</v>
      </c>
      <c r="I18" s="1">
        <v>42.7</v>
      </c>
      <c r="J18" s="1">
        <v>35.38</v>
      </c>
      <c r="K18" s="1">
        <v>32.94</v>
      </c>
      <c r="L18" s="2"/>
      <c r="M18" s="2"/>
      <c r="N18" s="2"/>
      <c r="O18" s="2"/>
      <c r="P18" s="2"/>
      <c r="Q18" s="2"/>
      <c r="R18" s="2"/>
      <c r="S18" s="2"/>
      <c r="T18" s="2"/>
      <c r="U18" s="2"/>
      <c r="V18" s="2"/>
      <c r="W18" s="2"/>
      <c r="X18" s="2"/>
      <c r="Y18" s="2"/>
      <c r="Z18" s="2"/>
    </row>
    <row r="19">
      <c r="A19" s="1" t="s">
        <v>78</v>
      </c>
      <c r="B19" s="1">
        <v>36.6</v>
      </c>
      <c r="C19" s="1">
        <v>56.12</v>
      </c>
      <c r="D19" s="1">
        <v>51.24</v>
      </c>
      <c r="E19" s="1">
        <v>112.24</v>
      </c>
      <c r="F19" s="1">
        <v>15.86</v>
      </c>
      <c r="G19" s="1">
        <v>7.32</v>
      </c>
      <c r="H19" s="1">
        <v>8.54</v>
      </c>
      <c r="I19" s="1">
        <v>10.98</v>
      </c>
      <c r="J19" s="1">
        <v>12.2</v>
      </c>
      <c r="K19" s="1">
        <v>13.42</v>
      </c>
      <c r="L19" s="2"/>
      <c r="M19" s="2"/>
      <c r="N19" s="2"/>
      <c r="O19" s="2"/>
      <c r="P19" s="2"/>
      <c r="Q19" s="2"/>
      <c r="R19" s="2"/>
      <c r="S19" s="2"/>
      <c r="T19" s="2"/>
      <c r="U19" s="2"/>
      <c r="V19" s="2"/>
      <c r="W19" s="2"/>
      <c r="X19" s="2"/>
      <c r="Y19" s="2"/>
      <c r="Z19" s="2"/>
    </row>
    <row r="20">
      <c r="A20" s="1" t="s">
        <v>79</v>
      </c>
      <c r="B20" s="1">
        <v>9.76</v>
      </c>
      <c r="C20" s="1">
        <v>34.16</v>
      </c>
      <c r="D20" s="1">
        <v>39.04</v>
      </c>
      <c r="E20" s="1">
        <v>90.28</v>
      </c>
      <c r="F20" s="1">
        <v>118.34</v>
      </c>
      <c r="G20" s="1">
        <v>102.48</v>
      </c>
      <c r="H20" s="1">
        <v>65.88</v>
      </c>
      <c r="I20" s="1">
        <v>181.78</v>
      </c>
      <c r="J20" s="1">
        <v>190.32</v>
      </c>
      <c r="K20" s="1">
        <v>163.48</v>
      </c>
      <c r="L20" s="2"/>
      <c r="M20" s="2"/>
      <c r="N20" s="2"/>
      <c r="O20" s="2"/>
      <c r="P20" s="2"/>
      <c r="Q20" s="2"/>
      <c r="R20" s="2"/>
      <c r="S20" s="2"/>
      <c r="T20" s="2"/>
      <c r="U20" s="2"/>
      <c r="V20" s="2"/>
      <c r="W20" s="2"/>
      <c r="X20" s="2"/>
      <c r="Y20" s="2"/>
      <c r="Z20" s="2"/>
    </row>
    <row r="21" ht="15.75" customHeight="1">
      <c r="A21" s="1" t="s">
        <v>80</v>
      </c>
      <c r="B21" s="1">
        <v>4099.2</v>
      </c>
      <c r="C21" s="1">
        <v>4660.4</v>
      </c>
      <c r="D21" s="1">
        <v>5050.8</v>
      </c>
      <c r="E21" s="1">
        <v>5807.2</v>
      </c>
      <c r="F21" s="1">
        <v>5673.0</v>
      </c>
      <c r="G21" s="1">
        <v>5477.8</v>
      </c>
      <c r="H21" s="1">
        <v>5636.4</v>
      </c>
      <c r="I21" s="1">
        <v>5843.8</v>
      </c>
      <c r="J21" s="1">
        <v>6136.599999999999</v>
      </c>
      <c r="K21" s="1">
        <v>5843.8</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228.14</v>
      </c>
      <c r="C23" s="1">
        <v>256.2</v>
      </c>
      <c r="D23" s="1">
        <v>270.84</v>
      </c>
      <c r="E23" s="1">
        <v>295.24</v>
      </c>
      <c r="F23" s="1">
        <v>291.58</v>
      </c>
      <c r="G23" s="1">
        <v>273.28</v>
      </c>
      <c r="H23" s="1">
        <v>251.32</v>
      </c>
      <c r="I23" s="1">
        <v>276.94</v>
      </c>
      <c r="J23" s="1">
        <v>450.18</v>
      </c>
      <c r="K23" s="1">
        <v>381.86</v>
      </c>
      <c r="L23" s="2"/>
      <c r="M23" s="2"/>
      <c r="N23" s="2"/>
      <c r="O23" s="2"/>
      <c r="P23" s="2"/>
      <c r="Q23" s="2"/>
      <c r="R23" s="2"/>
      <c r="S23" s="2"/>
      <c r="T23" s="2"/>
      <c r="U23" s="2"/>
      <c r="V23" s="2"/>
      <c r="W23" s="2"/>
      <c r="X23" s="2"/>
      <c r="Y23" s="2"/>
      <c r="Z23" s="2"/>
    </row>
    <row r="24" ht="15.75" customHeight="1">
      <c r="A24" s="1" t="s">
        <v>83</v>
      </c>
      <c r="B24" s="1">
        <v>320.86</v>
      </c>
      <c r="C24" s="1">
        <v>391.62</v>
      </c>
      <c r="D24" s="1">
        <v>462.38</v>
      </c>
      <c r="E24" s="1">
        <v>555.1</v>
      </c>
      <c r="F24" s="1">
        <v>492.88</v>
      </c>
      <c r="G24" s="1">
        <v>453.84</v>
      </c>
      <c r="H24" s="1">
        <v>403.82</v>
      </c>
      <c r="I24" s="1">
        <v>351.36</v>
      </c>
      <c r="J24" s="1">
        <v>312.32</v>
      </c>
      <c r="K24" s="1">
        <v>290.36</v>
      </c>
      <c r="L24" s="2"/>
      <c r="M24" s="2"/>
      <c r="N24" s="2"/>
      <c r="O24" s="2"/>
      <c r="P24" s="2"/>
      <c r="Q24" s="2"/>
      <c r="R24" s="2"/>
      <c r="S24" s="2"/>
      <c r="T24" s="2"/>
      <c r="U24" s="2"/>
      <c r="V24" s="2"/>
      <c r="W24" s="2"/>
      <c r="X24" s="2"/>
      <c r="Y24" s="2"/>
      <c r="Z24" s="2"/>
    </row>
    <row r="25" ht="15.75" customHeight="1">
      <c r="A25" s="1" t="s">
        <v>84</v>
      </c>
      <c r="B25" s="1">
        <v>115.9</v>
      </c>
      <c r="C25" s="1">
        <v>95.16</v>
      </c>
      <c r="D25" s="1">
        <v>90.28</v>
      </c>
      <c r="E25" s="1">
        <v>113.46</v>
      </c>
      <c r="F25" s="1">
        <v>73.2</v>
      </c>
      <c r="G25" s="1">
        <v>96.38</v>
      </c>
      <c r="H25" s="1">
        <v>0.0</v>
      </c>
      <c r="I25" s="1">
        <v>0.0</v>
      </c>
      <c r="J25" s="1">
        <v>0.0</v>
      </c>
      <c r="K25" s="1">
        <v>12.2</v>
      </c>
      <c r="L25" s="2"/>
      <c r="M25" s="2"/>
      <c r="N25" s="2"/>
      <c r="O25" s="2"/>
      <c r="P25" s="2"/>
      <c r="Q25" s="2"/>
      <c r="R25" s="2"/>
      <c r="S25" s="2"/>
      <c r="T25" s="2"/>
      <c r="U25" s="2"/>
      <c r="V25" s="2"/>
      <c r="W25" s="2"/>
      <c r="X25" s="2"/>
      <c r="Y25" s="2"/>
      <c r="Z25" s="2"/>
    </row>
    <row r="26" ht="15.75" customHeight="1">
      <c r="A26" s="1" t="s">
        <v>85</v>
      </c>
      <c r="B26" s="1">
        <v>36.6</v>
      </c>
      <c r="C26" s="1">
        <v>69.53999999999999</v>
      </c>
      <c r="D26" s="1">
        <v>57.34</v>
      </c>
      <c r="E26" s="1">
        <v>81.74</v>
      </c>
      <c r="F26" s="1">
        <v>67.1</v>
      </c>
      <c r="G26" s="1">
        <v>4.88</v>
      </c>
      <c r="H26" s="1">
        <v>57.34</v>
      </c>
      <c r="I26" s="1">
        <v>30.5</v>
      </c>
      <c r="J26" s="1">
        <v>0.0</v>
      </c>
      <c r="K26" s="1">
        <v>0.0</v>
      </c>
      <c r="L26" s="2"/>
      <c r="M26" s="2"/>
      <c r="N26" s="2"/>
      <c r="O26" s="2"/>
      <c r="P26" s="2"/>
      <c r="Q26" s="2"/>
      <c r="R26" s="2"/>
      <c r="S26" s="2"/>
      <c r="T26" s="2"/>
      <c r="U26" s="2"/>
      <c r="V26" s="2"/>
      <c r="W26" s="2"/>
      <c r="X26" s="2"/>
      <c r="Y26" s="2"/>
      <c r="Z26" s="2"/>
    </row>
    <row r="27" ht="15.75" customHeight="1">
      <c r="A27" s="1" t="s">
        <v>86</v>
      </c>
      <c r="B27" s="1">
        <v>312.32</v>
      </c>
      <c r="C27" s="1">
        <v>322.08</v>
      </c>
      <c r="D27" s="1">
        <v>356.24</v>
      </c>
      <c r="E27" s="1">
        <v>414.8</v>
      </c>
      <c r="F27" s="1">
        <v>446.52</v>
      </c>
      <c r="G27" s="1">
        <v>387.96</v>
      </c>
      <c r="H27" s="1">
        <v>353.8</v>
      </c>
      <c r="I27" s="1">
        <v>419.68</v>
      </c>
      <c r="J27" s="1">
        <v>569.74</v>
      </c>
      <c r="K27" s="1">
        <v>485.56</v>
      </c>
      <c r="L27" s="2"/>
      <c r="M27" s="2"/>
      <c r="N27" s="2"/>
      <c r="O27" s="2"/>
      <c r="P27" s="2"/>
      <c r="Q27" s="2"/>
      <c r="R27" s="2"/>
      <c r="S27" s="2"/>
      <c r="T27" s="2"/>
      <c r="U27" s="2"/>
      <c r="V27" s="2"/>
      <c r="W27" s="2"/>
      <c r="X27" s="2"/>
      <c r="Y27" s="2"/>
      <c r="Z27" s="2"/>
    </row>
    <row r="28" ht="15.75" customHeight="1">
      <c r="A28" s="1" t="s">
        <v>87</v>
      </c>
      <c r="B28" s="1">
        <v>1016.26</v>
      </c>
      <c r="C28" s="1">
        <v>1134.6</v>
      </c>
      <c r="D28" s="1">
        <v>1232.2</v>
      </c>
      <c r="E28" s="1">
        <v>1464.0</v>
      </c>
      <c r="F28" s="1">
        <v>1366.4</v>
      </c>
      <c r="G28" s="1">
        <v>1215.12</v>
      </c>
      <c r="H28" s="1">
        <v>1067.5</v>
      </c>
      <c r="I28" s="1">
        <v>1079.7</v>
      </c>
      <c r="J28" s="1">
        <v>1329.8</v>
      </c>
      <c r="K28" s="1">
        <v>1157.78</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9.76</v>
      </c>
      <c r="H29" s="1">
        <v>10.98</v>
      </c>
      <c r="I29" s="1">
        <v>9.76</v>
      </c>
      <c r="J29" s="1">
        <v>12.2</v>
      </c>
      <c r="K29" s="1">
        <v>14.64</v>
      </c>
      <c r="L29" s="2"/>
      <c r="M29" s="2"/>
      <c r="N29" s="2"/>
      <c r="O29" s="2"/>
      <c r="P29" s="2"/>
      <c r="Q29" s="2"/>
      <c r="R29" s="2"/>
      <c r="S29" s="2"/>
      <c r="T29" s="2"/>
      <c r="U29" s="2"/>
      <c r="V29" s="2"/>
      <c r="W29" s="2"/>
      <c r="X29" s="2"/>
      <c r="Y29" s="2"/>
      <c r="Z29" s="2"/>
    </row>
    <row r="30" ht="15.75" customHeight="1">
      <c r="A30" s="1" t="s">
        <v>89</v>
      </c>
      <c r="B30" s="1">
        <v>61.0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20.74</v>
      </c>
      <c r="C31" s="1">
        <v>21.96</v>
      </c>
      <c r="D31" s="1">
        <v>20.74</v>
      </c>
      <c r="E31" s="1">
        <v>29.28</v>
      </c>
      <c r="F31" s="1">
        <v>32.94</v>
      </c>
      <c r="G31" s="1">
        <v>30.5</v>
      </c>
      <c r="H31" s="1">
        <v>26.84</v>
      </c>
      <c r="I31" s="1">
        <v>65.88</v>
      </c>
      <c r="J31" s="1">
        <v>87.84</v>
      </c>
      <c r="K31" s="1">
        <v>78.08</v>
      </c>
      <c r="L31" s="2"/>
      <c r="M31" s="2"/>
      <c r="N31" s="2"/>
      <c r="O31" s="2"/>
      <c r="P31" s="2"/>
      <c r="Q31" s="2"/>
      <c r="R31" s="2"/>
      <c r="S31" s="2"/>
      <c r="T31" s="2"/>
      <c r="U31" s="2"/>
      <c r="V31" s="2"/>
      <c r="W31" s="2"/>
      <c r="X31" s="2"/>
      <c r="Y31" s="2"/>
      <c r="Z31" s="2"/>
    </row>
    <row r="32" ht="15.75" customHeight="1">
      <c r="A32" s="1" t="s">
        <v>91</v>
      </c>
      <c r="B32" s="1">
        <v>381.86</v>
      </c>
      <c r="C32" s="1">
        <v>508.74</v>
      </c>
      <c r="D32" s="1">
        <v>457.5</v>
      </c>
      <c r="E32" s="1">
        <v>406.26</v>
      </c>
      <c r="F32" s="1">
        <v>373.32</v>
      </c>
      <c r="G32" s="1">
        <v>245.22</v>
      </c>
      <c r="H32" s="1">
        <v>241.56</v>
      </c>
      <c r="I32" s="1">
        <v>265.96</v>
      </c>
      <c r="J32" s="1">
        <v>512.4</v>
      </c>
      <c r="K32" s="1">
        <v>418.46</v>
      </c>
      <c r="L32" s="2"/>
      <c r="M32" s="2"/>
      <c r="N32" s="2"/>
      <c r="O32" s="2"/>
      <c r="P32" s="2"/>
      <c r="Q32" s="2"/>
      <c r="R32" s="2"/>
      <c r="S32" s="2"/>
      <c r="T32" s="2"/>
      <c r="U32" s="2"/>
      <c r="V32" s="2"/>
      <c r="W32" s="2"/>
      <c r="X32" s="2"/>
      <c r="Y32" s="2"/>
      <c r="Z32" s="2"/>
    </row>
    <row r="33" ht="15.75" customHeight="1">
      <c r="A33" s="1" t="s">
        <v>92</v>
      </c>
      <c r="B33" s="1">
        <v>1415.2</v>
      </c>
      <c r="C33" s="1">
        <v>1671.4</v>
      </c>
      <c r="D33" s="1">
        <v>1720.2</v>
      </c>
      <c r="E33" s="1">
        <v>1903.2</v>
      </c>
      <c r="F33" s="1">
        <v>1781.2</v>
      </c>
      <c r="G33" s="1">
        <v>1500.6</v>
      </c>
      <c r="H33" s="1">
        <v>1342.0</v>
      </c>
      <c r="I33" s="1">
        <v>1427.4</v>
      </c>
      <c r="J33" s="1">
        <v>1939.8</v>
      </c>
      <c r="K33" s="1">
        <v>1671.4</v>
      </c>
      <c r="L33" s="2"/>
      <c r="M33" s="2"/>
      <c r="N33" s="2"/>
      <c r="O33" s="2"/>
      <c r="P33" s="2"/>
      <c r="Q33" s="2"/>
      <c r="R33" s="2"/>
      <c r="S33" s="2"/>
      <c r="T33" s="2"/>
      <c r="U33" s="2"/>
      <c r="V33" s="2"/>
      <c r="W33" s="2"/>
      <c r="X33" s="2"/>
      <c r="Y33" s="2"/>
      <c r="Z33" s="2"/>
    </row>
    <row r="34" ht="15.75" customHeight="1">
      <c r="A34" s="1" t="s">
        <v>93</v>
      </c>
      <c r="B34" s="1">
        <v>36.6</v>
      </c>
      <c r="C34" s="1">
        <v>36.6</v>
      </c>
      <c r="D34" s="1">
        <v>36.6</v>
      </c>
      <c r="E34" s="1">
        <v>36.6</v>
      </c>
      <c r="F34" s="1">
        <v>37.82</v>
      </c>
      <c r="G34" s="1">
        <v>37.82</v>
      </c>
      <c r="H34" s="1">
        <v>37.82</v>
      </c>
      <c r="I34" s="1">
        <v>37.82</v>
      </c>
      <c r="J34" s="1">
        <v>37.82</v>
      </c>
      <c r="K34" s="1">
        <v>37.82</v>
      </c>
      <c r="L34" s="2"/>
      <c r="M34" s="2"/>
      <c r="N34" s="2"/>
      <c r="O34" s="2"/>
      <c r="P34" s="2"/>
      <c r="Q34" s="2"/>
      <c r="R34" s="2"/>
      <c r="S34" s="2"/>
      <c r="T34" s="2"/>
      <c r="U34" s="2"/>
      <c r="V34" s="2"/>
      <c r="W34" s="2"/>
      <c r="X34" s="2"/>
      <c r="Y34" s="2"/>
      <c r="Z34" s="2"/>
    </row>
    <row r="35" ht="15.75" customHeight="1">
      <c r="A35" s="1" t="s">
        <v>94</v>
      </c>
      <c r="B35" s="1">
        <v>125.66</v>
      </c>
      <c r="C35" s="1">
        <v>10.98</v>
      </c>
      <c r="D35" s="1">
        <v>12.2</v>
      </c>
      <c r="E35" s="1">
        <v>15.86</v>
      </c>
      <c r="F35" s="1">
        <v>18.3</v>
      </c>
      <c r="G35" s="1">
        <v>23.18</v>
      </c>
      <c r="H35" s="1">
        <v>26.84</v>
      </c>
      <c r="I35" s="1">
        <v>29.28</v>
      </c>
      <c r="J35" s="1">
        <v>30.5</v>
      </c>
      <c r="K35" s="1">
        <v>30.5</v>
      </c>
      <c r="L35" s="2"/>
      <c r="M35" s="2"/>
      <c r="N35" s="2"/>
      <c r="O35" s="2"/>
      <c r="P35" s="2"/>
      <c r="Q35" s="2"/>
      <c r="R35" s="2"/>
      <c r="S35" s="2"/>
      <c r="T35" s="2"/>
      <c r="U35" s="2"/>
      <c r="V35" s="2"/>
      <c r="W35" s="2"/>
      <c r="X35" s="2"/>
      <c r="Y35" s="2"/>
      <c r="Z35" s="2"/>
    </row>
    <row r="36" ht="15.75" customHeight="1">
      <c r="A36" s="1" t="s">
        <v>95</v>
      </c>
      <c r="B36" s="1">
        <v>2000.8</v>
      </c>
      <c r="C36" s="1">
        <v>2318.0</v>
      </c>
      <c r="D36" s="1">
        <v>2659.6</v>
      </c>
      <c r="E36" s="1">
        <v>3220.8</v>
      </c>
      <c r="F36" s="1">
        <v>3208.6</v>
      </c>
      <c r="G36" s="1">
        <v>3281.8</v>
      </c>
      <c r="H36" s="1">
        <v>3599.0</v>
      </c>
      <c r="I36" s="1">
        <v>3733.2</v>
      </c>
      <c r="J36" s="1">
        <v>3501.4</v>
      </c>
      <c r="K36" s="1">
        <v>3477.0</v>
      </c>
      <c r="L36" s="2"/>
      <c r="M36" s="2"/>
      <c r="N36" s="2"/>
      <c r="O36" s="2"/>
      <c r="P36" s="2"/>
      <c r="Q36" s="2"/>
      <c r="R36" s="2"/>
      <c r="S36" s="2"/>
      <c r="T36" s="2"/>
      <c r="U36" s="2"/>
      <c r="V36" s="2"/>
      <c r="W36" s="2"/>
      <c r="X36" s="2"/>
      <c r="Y36" s="2"/>
      <c r="Z36" s="2"/>
    </row>
    <row r="37" ht="15.75" customHeight="1">
      <c r="A37" s="1" t="s">
        <v>96</v>
      </c>
      <c r="B37" s="1">
        <v>509.96</v>
      </c>
      <c r="C37" s="1">
        <v>625.86</v>
      </c>
      <c r="D37" s="1">
        <v>625.86</v>
      </c>
      <c r="E37" s="1">
        <v>625.86</v>
      </c>
      <c r="F37" s="1">
        <v>625.86</v>
      </c>
      <c r="G37" s="1">
        <v>625.86</v>
      </c>
      <c r="H37" s="1">
        <v>625.86</v>
      </c>
      <c r="I37" s="1">
        <v>625.86</v>
      </c>
      <c r="J37" s="1">
        <v>625.86</v>
      </c>
      <c r="K37" s="1">
        <v>625.86</v>
      </c>
      <c r="L37" s="2"/>
      <c r="M37" s="2"/>
      <c r="N37" s="2"/>
      <c r="O37" s="2"/>
      <c r="P37" s="2"/>
      <c r="Q37" s="2"/>
      <c r="R37" s="2"/>
      <c r="S37" s="2"/>
      <c r="T37" s="2"/>
      <c r="U37" s="2"/>
      <c r="V37" s="2"/>
      <c r="W37" s="2"/>
      <c r="X37" s="2"/>
      <c r="Y37" s="2"/>
      <c r="Z37" s="2"/>
    </row>
    <row r="38" ht="15.75" customHeight="1">
      <c r="A38" s="1" t="s">
        <v>97</v>
      </c>
      <c r="B38" s="1">
        <v>2671.8</v>
      </c>
      <c r="C38" s="1">
        <v>3001.2</v>
      </c>
      <c r="D38" s="1">
        <v>3342.8</v>
      </c>
      <c r="E38" s="1">
        <v>3904.0</v>
      </c>
      <c r="F38" s="1">
        <v>3891.8</v>
      </c>
      <c r="G38" s="1">
        <v>3977.2</v>
      </c>
      <c r="H38" s="1">
        <v>4294.4</v>
      </c>
      <c r="I38" s="1">
        <v>4428.599999999999</v>
      </c>
      <c r="J38" s="1">
        <v>4196.8</v>
      </c>
      <c r="K38" s="1">
        <v>4172.4</v>
      </c>
      <c r="L38" s="2"/>
      <c r="M38" s="2"/>
      <c r="N38" s="2"/>
      <c r="O38" s="2"/>
      <c r="P38" s="2"/>
      <c r="Q38" s="2"/>
      <c r="R38" s="2"/>
      <c r="S38" s="2"/>
      <c r="T38" s="2"/>
      <c r="U38" s="2"/>
      <c r="V38" s="2"/>
      <c r="W38" s="2"/>
      <c r="X38" s="2"/>
      <c r="Y38" s="2"/>
      <c r="Z38" s="2"/>
    </row>
    <row r="39" ht="15.75" customHeight="1">
      <c r="A39" s="1" t="s">
        <v>98</v>
      </c>
      <c r="B39" s="1">
        <v>2671.8</v>
      </c>
      <c r="C39" s="1">
        <v>3001.2</v>
      </c>
      <c r="D39" s="1">
        <v>3342.8</v>
      </c>
      <c r="E39" s="1">
        <v>3904.0</v>
      </c>
      <c r="F39" s="1">
        <v>3891.8</v>
      </c>
      <c r="G39" s="1">
        <v>3977.2</v>
      </c>
      <c r="H39" s="1">
        <v>4294.4</v>
      </c>
      <c r="I39" s="1">
        <v>4428.599999999999</v>
      </c>
      <c r="J39" s="1">
        <v>4196.8</v>
      </c>
      <c r="K39" s="1">
        <v>4172.4</v>
      </c>
      <c r="L39" s="2"/>
      <c r="M39" s="2"/>
      <c r="N39" s="2"/>
      <c r="O39" s="2"/>
      <c r="P39" s="2"/>
      <c r="Q39" s="2"/>
      <c r="R39" s="2"/>
      <c r="S39" s="2"/>
      <c r="T39" s="2"/>
      <c r="U39" s="2"/>
      <c r="V39" s="2"/>
      <c r="W39" s="2"/>
      <c r="X39" s="2"/>
      <c r="Y39" s="2"/>
      <c r="Z39" s="2"/>
    </row>
    <row r="40" ht="15.75" customHeight="1">
      <c r="A40" s="1" t="s">
        <v>99</v>
      </c>
      <c r="B40" s="1">
        <v>4099.2</v>
      </c>
      <c r="C40" s="1">
        <v>4660.4</v>
      </c>
      <c r="D40" s="1">
        <v>5050.8</v>
      </c>
      <c r="E40" s="1">
        <v>5807.2</v>
      </c>
      <c r="F40" s="1">
        <v>5673.0</v>
      </c>
      <c r="G40" s="1">
        <v>5477.8</v>
      </c>
      <c r="H40" s="1">
        <v>5636.4</v>
      </c>
      <c r="I40" s="1">
        <v>5843.8</v>
      </c>
      <c r="J40" s="1">
        <v>6136.599999999999</v>
      </c>
      <c r="K40" s="1">
        <v>5843.8</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373.32</v>
      </c>
      <c r="C42" s="1">
        <v>374.54</v>
      </c>
      <c r="D42" s="1">
        <v>375.76</v>
      </c>
      <c r="E42" s="1">
        <v>376.98</v>
      </c>
      <c r="F42" s="1">
        <v>386.74</v>
      </c>
      <c r="G42" s="1">
        <v>389.18</v>
      </c>
      <c r="H42" s="1">
        <v>389.18</v>
      </c>
      <c r="I42" s="1">
        <v>389.18</v>
      </c>
      <c r="J42" s="1">
        <v>389.18</v>
      </c>
      <c r="K42" s="1">
        <v>389.18</v>
      </c>
      <c r="L42" s="2"/>
      <c r="M42" s="2"/>
      <c r="N42" s="2"/>
      <c r="O42" s="2"/>
      <c r="P42" s="2"/>
      <c r="Q42" s="2"/>
      <c r="R42" s="2"/>
      <c r="S42" s="2"/>
      <c r="T42" s="2"/>
      <c r="U42" s="2"/>
      <c r="V42" s="2"/>
      <c r="W42" s="2"/>
      <c r="X42" s="2"/>
      <c r="Y42" s="2"/>
      <c r="Z42" s="2"/>
    </row>
    <row r="43" ht="15.75" customHeight="1">
      <c r="A43" s="1" t="s">
        <v>101</v>
      </c>
      <c r="B43" s="1">
        <v>373.32</v>
      </c>
      <c r="C43" s="1">
        <v>374.54</v>
      </c>
      <c r="D43" s="1">
        <v>375.76</v>
      </c>
      <c r="E43" s="1">
        <v>376.98</v>
      </c>
      <c r="F43" s="1">
        <v>386.74</v>
      </c>
      <c r="G43" s="1">
        <v>389.18</v>
      </c>
      <c r="H43" s="1">
        <v>389.18</v>
      </c>
      <c r="I43" s="1">
        <v>389.18</v>
      </c>
      <c r="J43" s="1">
        <v>389.18</v>
      </c>
      <c r="K43" s="1">
        <v>389.18</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2391.2</v>
      </c>
      <c r="C45" s="1">
        <v>2720.6</v>
      </c>
      <c r="D45" s="1">
        <v>3074.4</v>
      </c>
      <c r="E45" s="1">
        <v>3660.0</v>
      </c>
      <c r="F45" s="1">
        <v>3660.0</v>
      </c>
      <c r="G45" s="1">
        <v>3745.4</v>
      </c>
      <c r="H45" s="1">
        <v>4074.8</v>
      </c>
      <c r="I45" s="1">
        <v>4209.0</v>
      </c>
      <c r="J45" s="1">
        <v>3989.4</v>
      </c>
      <c r="K45" s="1">
        <v>3965.0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t="s">
        <v>126</v>
      </c>
      <c r="C47" s="1" t="s">
        <v>126</v>
      </c>
      <c r="D47" s="1" t="s">
        <v>126</v>
      </c>
      <c r="E47" s="1" t="s">
        <v>126</v>
      </c>
      <c r="F47" s="1" t="s">
        <v>126</v>
      </c>
      <c r="G47" s="1">
        <v>9.76</v>
      </c>
      <c r="H47" s="1">
        <v>10.98</v>
      </c>
      <c r="I47" s="1">
        <v>9.76</v>
      </c>
      <c r="J47" s="1">
        <v>12.2</v>
      </c>
      <c r="K47" s="1">
        <v>14.64</v>
      </c>
      <c r="L47" s="2"/>
      <c r="M47" s="2"/>
      <c r="N47" s="2"/>
      <c r="O47" s="2"/>
      <c r="P47" s="2"/>
      <c r="Q47" s="2"/>
      <c r="R47" s="2"/>
      <c r="S47" s="2"/>
      <c r="T47" s="2"/>
      <c r="U47" s="2"/>
      <c r="V47" s="2"/>
      <c r="W47" s="2"/>
      <c r="X47" s="2"/>
      <c r="Y47" s="2"/>
      <c r="Z47" s="2"/>
    </row>
    <row r="48" ht="15.75" customHeight="1">
      <c r="A48" s="1" t="s">
        <v>127</v>
      </c>
      <c r="B48" s="1">
        <v>-461.16</v>
      </c>
      <c r="C48" s="1">
        <v>-695.4</v>
      </c>
      <c r="D48" s="1">
        <v>-1113.86</v>
      </c>
      <c r="E48" s="1">
        <v>-1586.0</v>
      </c>
      <c r="F48" s="1">
        <v>-1281.0</v>
      </c>
      <c r="G48" s="1">
        <v>-1018.7</v>
      </c>
      <c r="H48" s="1">
        <v>-1488.4</v>
      </c>
      <c r="I48" s="1">
        <v>-1512.8</v>
      </c>
      <c r="J48" s="1">
        <v>-1038.22</v>
      </c>
      <c r="K48" s="1">
        <v>-496.54</v>
      </c>
      <c r="L48" s="2"/>
      <c r="M48" s="2"/>
      <c r="N48" s="2"/>
      <c r="O48" s="2"/>
      <c r="P48" s="2"/>
      <c r="Q48" s="2"/>
      <c r="R48" s="2"/>
      <c r="S48" s="2"/>
      <c r="T48" s="2"/>
      <c r="U48" s="2"/>
      <c r="V48" s="2"/>
      <c r="W48" s="2"/>
      <c r="X48" s="2"/>
      <c r="Y48" s="2"/>
      <c r="Z48" s="2"/>
    </row>
    <row r="49" ht="15.75" customHeight="1">
      <c r="A49" s="1" t="s">
        <v>128</v>
      </c>
      <c r="B49" s="1">
        <v>61.0</v>
      </c>
      <c r="C49" s="1">
        <v>-21.96</v>
      </c>
      <c r="D49" s="1">
        <v>-28.06</v>
      </c>
      <c r="E49" s="1">
        <v>-81.74</v>
      </c>
      <c r="F49" s="1">
        <v>-109.8</v>
      </c>
      <c r="G49" s="1">
        <v>-93.94</v>
      </c>
      <c r="H49" s="1">
        <v>-61.0</v>
      </c>
      <c r="I49" s="1">
        <v>-181.78</v>
      </c>
      <c r="J49" s="1">
        <v>-190.32</v>
      </c>
      <c r="K49" s="1">
        <v>-154.94</v>
      </c>
      <c r="L49" s="2"/>
      <c r="M49" s="2"/>
      <c r="N49" s="2"/>
      <c r="O49" s="2"/>
      <c r="P49" s="2"/>
      <c r="Q49" s="2"/>
      <c r="R49" s="2"/>
      <c r="S49" s="2"/>
      <c r="T49" s="2"/>
      <c r="U49" s="2"/>
      <c r="V49" s="2"/>
      <c r="W49" s="2"/>
      <c r="X49" s="2"/>
      <c r="Y49" s="2"/>
      <c r="Z49" s="2"/>
    </row>
    <row r="50" ht="15.75" customHeight="1">
      <c r="A50" s="1" t="s">
        <v>129</v>
      </c>
      <c r="B50" s="1">
        <v>67.1</v>
      </c>
      <c r="C50" s="1">
        <v>58.56</v>
      </c>
      <c r="D50" s="1">
        <v>52.46</v>
      </c>
      <c r="E50" s="1">
        <v>48.8</v>
      </c>
      <c r="F50" s="1">
        <v>50.02</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130</v>
      </c>
      <c r="B51" s="1">
        <v>3.66</v>
      </c>
      <c r="C51" s="1">
        <v>3.66</v>
      </c>
      <c r="D51" s="1">
        <v>3.66</v>
      </c>
      <c r="E51" s="1">
        <v>3.66</v>
      </c>
      <c r="F51" s="1">
        <v>3.66</v>
      </c>
      <c r="G51" s="1">
        <v>2.44</v>
      </c>
      <c r="H51" s="1">
        <v>2.44</v>
      </c>
      <c r="I51" s="1">
        <v>36.6</v>
      </c>
      <c r="J51" s="1">
        <v>36.6</v>
      </c>
      <c r="K51" s="1">
        <v>1.22</v>
      </c>
      <c r="L51" s="2"/>
      <c r="M51" s="2"/>
      <c r="N51" s="2"/>
      <c r="O51" s="2"/>
      <c r="P51" s="2"/>
      <c r="Q51" s="2"/>
      <c r="R51" s="2"/>
      <c r="S51" s="2"/>
      <c r="T51" s="2"/>
      <c r="U51" s="2"/>
      <c r="V51" s="2"/>
      <c r="W51" s="2"/>
      <c r="X51" s="2"/>
      <c r="Y51" s="2"/>
      <c r="Z51" s="2"/>
    </row>
    <row r="52" ht="15.75" customHeight="1">
      <c r="A52" s="1" t="s">
        <v>131</v>
      </c>
      <c r="B52" s="1">
        <v>3.66</v>
      </c>
      <c r="C52" s="1">
        <v>3.66</v>
      </c>
      <c r="D52" s="1">
        <v>3.66</v>
      </c>
      <c r="E52" s="1">
        <v>3.66</v>
      </c>
      <c r="F52" s="1">
        <v>3.66</v>
      </c>
      <c r="G52" s="1">
        <v>3.66</v>
      </c>
      <c r="H52" s="1">
        <v>3.66</v>
      </c>
      <c r="I52" s="1">
        <v>3.66</v>
      </c>
      <c r="J52" s="1">
        <v>3.66</v>
      </c>
      <c r="K52" s="1">
        <v>3.66</v>
      </c>
      <c r="L52" s="2"/>
      <c r="M52" s="2"/>
      <c r="N52" s="2"/>
      <c r="O52" s="2"/>
      <c r="P52" s="2"/>
      <c r="Q52" s="2"/>
      <c r="R52" s="2"/>
      <c r="S52" s="2"/>
      <c r="T52" s="2"/>
      <c r="U52" s="2"/>
      <c r="V52" s="2"/>
      <c r="W52" s="2"/>
      <c r="X52" s="2"/>
      <c r="Y52" s="2"/>
      <c r="Z52" s="2"/>
    </row>
    <row r="53" ht="15.75" customHeight="1">
      <c r="A53" s="1" t="s">
        <v>132</v>
      </c>
      <c r="B53" s="1">
        <v>2244.8</v>
      </c>
      <c r="C53" s="1">
        <v>2501.0</v>
      </c>
      <c r="D53" s="1">
        <v>2379.0</v>
      </c>
      <c r="E53" s="1">
        <v>2450.98</v>
      </c>
      <c r="F53" s="1">
        <v>2537.6</v>
      </c>
      <c r="G53" s="1">
        <v>2366.8</v>
      </c>
      <c r="H53" s="1">
        <v>2098.4</v>
      </c>
      <c r="I53" s="1">
        <v>2196.0</v>
      </c>
      <c r="J53" s="1">
        <v>2549.8</v>
      </c>
      <c r="K53" s="1">
        <v>2562.0</v>
      </c>
      <c r="L53" s="2"/>
      <c r="M53" s="2"/>
      <c r="N53" s="2"/>
      <c r="O53" s="2"/>
      <c r="P53" s="2"/>
      <c r="Q53" s="2"/>
      <c r="R53" s="2"/>
      <c r="S53" s="2"/>
      <c r="T53" s="2"/>
      <c r="U53" s="2"/>
      <c r="V53" s="2"/>
      <c r="W53" s="2"/>
      <c r="X53" s="2"/>
      <c r="Y53" s="2"/>
      <c r="Z53" s="2"/>
    </row>
    <row r="54" ht="15.75" customHeight="1">
      <c r="A54" s="1" t="s">
        <v>133</v>
      </c>
      <c r="B54" s="1">
        <v>567.3</v>
      </c>
      <c r="C54" s="1">
        <v>631.96</v>
      </c>
      <c r="D54" s="1">
        <v>752.74</v>
      </c>
      <c r="E54" s="1">
        <v>883.28</v>
      </c>
      <c r="F54" s="1">
        <v>1076.04</v>
      </c>
      <c r="G54" s="1">
        <v>1329.8</v>
      </c>
      <c r="H54" s="1">
        <v>1329.8</v>
      </c>
      <c r="I54" s="1">
        <v>1281.0</v>
      </c>
      <c r="J54" s="1">
        <v>1537.2</v>
      </c>
      <c r="K54" s="1">
        <v>1744.6</v>
      </c>
      <c r="L54" s="2"/>
      <c r="M54" s="2"/>
      <c r="N54" s="2"/>
      <c r="O54" s="2"/>
      <c r="P54" s="2"/>
      <c r="Q54" s="2"/>
      <c r="R54" s="2"/>
      <c r="S54" s="2"/>
      <c r="T54" s="2"/>
      <c r="U54" s="2"/>
      <c r="V54" s="2"/>
      <c r="W54" s="2"/>
      <c r="X54" s="2"/>
      <c r="Y54" s="2"/>
      <c r="Z54" s="2"/>
    </row>
    <row r="55" ht="15.75" customHeight="1">
      <c r="A55" s="1" t="s">
        <v>134</v>
      </c>
      <c r="B55" s="1">
        <v>123.22</v>
      </c>
      <c r="C55" s="1">
        <v>97.6</v>
      </c>
      <c r="D55" s="1">
        <v>98.82</v>
      </c>
      <c r="E55" s="1">
        <v>111.02</v>
      </c>
      <c r="F55" s="1">
        <v>122.0</v>
      </c>
      <c r="G55" s="1">
        <v>151.28</v>
      </c>
      <c r="H55" s="1">
        <v>106.14</v>
      </c>
      <c r="I55" s="1">
        <v>82.96</v>
      </c>
      <c r="J55" s="1">
        <v>130.54</v>
      </c>
      <c r="K55" s="1">
        <v>202.52</v>
      </c>
      <c r="L55" s="2"/>
      <c r="M55" s="2"/>
      <c r="N55" s="2"/>
      <c r="O55" s="2"/>
      <c r="P55" s="2"/>
      <c r="Q55" s="2"/>
      <c r="R55" s="2"/>
      <c r="S55" s="2"/>
      <c r="T55" s="2"/>
      <c r="U55" s="2"/>
      <c r="V55" s="2"/>
      <c r="W55" s="2"/>
      <c r="X55" s="2"/>
      <c r="Y55" s="2"/>
      <c r="Z55" s="2"/>
    </row>
    <row r="56" ht="15.75" customHeight="1">
      <c r="A56" s="1" t="s">
        <v>135</v>
      </c>
      <c r="B56" s="1">
        <v>29.28</v>
      </c>
      <c r="C56" s="1">
        <v>30.5</v>
      </c>
      <c r="D56" s="1">
        <v>35.38</v>
      </c>
      <c r="E56" s="1">
        <v>42.7</v>
      </c>
      <c r="F56" s="1">
        <v>43.92</v>
      </c>
      <c r="G56" s="1">
        <v>54.9</v>
      </c>
      <c r="H56" s="1">
        <v>59.78</v>
      </c>
      <c r="I56" s="1">
        <v>61.0</v>
      </c>
      <c r="J56" s="1">
        <v>65.88</v>
      </c>
      <c r="K56" s="1">
        <v>73.2</v>
      </c>
      <c r="L56" s="2"/>
      <c r="M56" s="2"/>
      <c r="N56" s="2"/>
      <c r="O56" s="2"/>
      <c r="P56" s="2"/>
      <c r="Q56" s="2"/>
      <c r="R56" s="2"/>
      <c r="S56" s="2"/>
      <c r="T56" s="2"/>
      <c r="U56" s="2"/>
      <c r="V56" s="2"/>
      <c r="W56" s="2"/>
      <c r="X56" s="2"/>
      <c r="Y56" s="2"/>
      <c r="Z56" s="2"/>
    </row>
    <row r="57" ht="15.75" customHeight="1">
      <c r="A57" s="1" t="s">
        <v>136</v>
      </c>
      <c r="B57" s="1">
        <v>80.52</v>
      </c>
      <c r="C57" s="1">
        <v>91.5</v>
      </c>
      <c r="D57" s="1">
        <v>101.26</v>
      </c>
      <c r="E57" s="1">
        <v>113.46</v>
      </c>
      <c r="F57" s="1">
        <v>129.32</v>
      </c>
      <c r="G57" s="1">
        <v>162.26</v>
      </c>
      <c r="H57" s="1">
        <v>179.34</v>
      </c>
      <c r="I57" s="1">
        <v>190.32</v>
      </c>
      <c r="J57" s="1">
        <v>219.6</v>
      </c>
      <c r="K57" s="1">
        <v>248.88</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2.44</v>
      </c>
      <c r="C59" s="1">
        <v>2.44</v>
      </c>
      <c r="D59" s="1">
        <v>2.44</v>
      </c>
      <c r="E59" s="1">
        <v>9.76</v>
      </c>
      <c r="F59" s="1">
        <v>9.76</v>
      </c>
      <c r="G59" s="1">
        <v>2.44</v>
      </c>
      <c r="H59" s="1">
        <v>2.44</v>
      </c>
      <c r="I59" s="1">
        <v>2.44</v>
      </c>
      <c r="J59" s="1">
        <v>2.44</v>
      </c>
      <c r="K59" s="1">
        <v>2.44</v>
      </c>
      <c r="L59" s="2"/>
      <c r="M59" s="2"/>
      <c r="N59" s="2"/>
      <c r="O59" s="2"/>
      <c r="P59" s="2"/>
      <c r="Q59" s="2"/>
      <c r="R59" s="2"/>
      <c r="S59" s="2"/>
      <c r="T59" s="2"/>
      <c r="U59" s="2"/>
      <c r="V59" s="2"/>
      <c r="W59" s="2"/>
      <c r="X59" s="2"/>
      <c r="Y59" s="2"/>
      <c r="Z59" s="2"/>
    </row>
    <row r="60" ht="15.75" customHeight="1">
      <c r="A60" s="1" t="s">
        <v>139</v>
      </c>
      <c r="B60" s="1">
        <v>1187.06</v>
      </c>
      <c r="C60" s="1">
        <v>1342.0</v>
      </c>
      <c r="D60" s="1">
        <v>1500.6</v>
      </c>
      <c r="E60" s="1">
        <v>1659.2</v>
      </c>
      <c r="F60" s="1">
        <v>1708.0</v>
      </c>
      <c r="G60" s="1">
        <v>1659.2</v>
      </c>
      <c r="H60" s="1">
        <v>2061.8</v>
      </c>
      <c r="I60" s="1">
        <v>1976.4</v>
      </c>
      <c r="J60" s="1">
        <v>1268.8</v>
      </c>
      <c r="K60" s="1">
        <v>1293.2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3135.4</v>
      </c>
      <c r="C2" s="1">
        <v>3538.0</v>
      </c>
      <c r="D2" s="1">
        <v>3830.8</v>
      </c>
      <c r="E2" s="1">
        <v>4172.4</v>
      </c>
      <c r="F2" s="1">
        <v>4562.8</v>
      </c>
      <c r="G2" s="1">
        <v>4453.0</v>
      </c>
      <c r="H2" s="1">
        <v>4062.6</v>
      </c>
      <c r="I2" s="1">
        <v>4404.2</v>
      </c>
      <c r="J2" s="1">
        <v>4660.4</v>
      </c>
      <c r="K2" s="1">
        <v>3379.4</v>
      </c>
      <c r="L2" s="2"/>
      <c r="M2" s="2"/>
      <c r="N2" s="2"/>
      <c r="O2" s="2"/>
      <c r="P2" s="2"/>
      <c r="Q2" s="2"/>
      <c r="R2" s="2"/>
      <c r="S2" s="2"/>
      <c r="T2" s="2"/>
      <c r="U2" s="2"/>
      <c r="V2" s="2"/>
      <c r="W2" s="2"/>
      <c r="X2" s="2"/>
      <c r="Y2" s="2"/>
      <c r="Z2" s="2"/>
    </row>
    <row r="3">
      <c r="A3" s="1" t="s">
        <v>141</v>
      </c>
      <c r="B3" s="1">
        <v>3135.4</v>
      </c>
      <c r="C3" s="1">
        <v>3538.0</v>
      </c>
      <c r="D3" s="1">
        <v>3830.8</v>
      </c>
      <c r="E3" s="1">
        <v>4172.4</v>
      </c>
      <c r="F3" s="1">
        <v>4562.8</v>
      </c>
      <c r="G3" s="1">
        <v>4453.0</v>
      </c>
      <c r="H3" s="1">
        <v>4062.6</v>
      </c>
      <c r="I3" s="1">
        <v>4404.2</v>
      </c>
      <c r="J3" s="1">
        <v>4660.4</v>
      </c>
      <c r="K3" s="1">
        <v>3379.4</v>
      </c>
      <c r="L3" s="2"/>
      <c r="M3" s="2"/>
      <c r="N3" s="2"/>
      <c r="O3" s="2"/>
      <c r="P3" s="2"/>
      <c r="Q3" s="2"/>
      <c r="R3" s="2"/>
      <c r="S3" s="2"/>
      <c r="T3" s="2"/>
      <c r="U3" s="2"/>
      <c r="V3" s="2"/>
      <c r="W3" s="2"/>
      <c r="X3" s="2"/>
      <c r="Y3" s="2"/>
      <c r="Z3" s="2"/>
    </row>
    <row r="4">
      <c r="A4" s="1" t="s">
        <v>142</v>
      </c>
      <c r="B4" s="1">
        <v>2440.0</v>
      </c>
      <c r="C4" s="1">
        <v>2635.2</v>
      </c>
      <c r="D4" s="1">
        <v>2769.4</v>
      </c>
      <c r="E4" s="1">
        <v>2867.0</v>
      </c>
      <c r="F4" s="1">
        <v>3123.2</v>
      </c>
      <c r="G4" s="1">
        <v>3074.4</v>
      </c>
      <c r="H4" s="1">
        <v>2964.6</v>
      </c>
      <c r="I4" s="1">
        <v>3086.6</v>
      </c>
      <c r="J4" s="1">
        <v>3257.4</v>
      </c>
      <c r="K4" s="1">
        <v>2745.0</v>
      </c>
      <c r="L4" s="2"/>
      <c r="M4" s="2"/>
      <c r="N4" s="2"/>
      <c r="O4" s="2"/>
      <c r="P4" s="2"/>
      <c r="Q4" s="2"/>
      <c r="R4" s="2"/>
      <c r="S4" s="2"/>
      <c r="T4" s="2"/>
      <c r="U4" s="2"/>
      <c r="V4" s="2"/>
      <c r="W4" s="2"/>
      <c r="X4" s="2"/>
      <c r="Y4" s="2"/>
      <c r="Z4" s="2"/>
    </row>
    <row r="5">
      <c r="A5" s="1" t="s">
        <v>143</v>
      </c>
      <c r="B5" s="1">
        <v>697.84</v>
      </c>
      <c r="C5" s="1">
        <v>899.14</v>
      </c>
      <c r="D5" s="1">
        <v>1062.62</v>
      </c>
      <c r="E5" s="1">
        <v>1305.4</v>
      </c>
      <c r="F5" s="1">
        <v>1439.6</v>
      </c>
      <c r="G5" s="1">
        <v>1378.6</v>
      </c>
      <c r="H5" s="1">
        <v>1090.68</v>
      </c>
      <c r="I5" s="1">
        <v>1317.6</v>
      </c>
      <c r="J5" s="1">
        <v>1390.8</v>
      </c>
      <c r="K5" s="1">
        <v>634.4</v>
      </c>
      <c r="L5" s="2"/>
      <c r="M5" s="2"/>
      <c r="N5" s="2"/>
      <c r="O5" s="2"/>
      <c r="P5" s="2"/>
      <c r="Q5" s="2"/>
      <c r="R5" s="2"/>
      <c r="S5" s="2"/>
      <c r="T5" s="2"/>
      <c r="U5" s="2"/>
      <c r="V5" s="2"/>
      <c r="W5" s="2"/>
      <c r="X5" s="2"/>
      <c r="Y5" s="2"/>
      <c r="Z5" s="2"/>
    </row>
    <row r="6">
      <c r="A6" s="1" t="s">
        <v>144</v>
      </c>
      <c r="B6" s="1">
        <v>139.08</v>
      </c>
      <c r="C6" s="1">
        <v>150.06</v>
      </c>
      <c r="D6" s="1">
        <v>130.54</v>
      </c>
      <c r="E6" s="1">
        <v>152.5</v>
      </c>
      <c r="F6" s="1">
        <v>123.22</v>
      </c>
      <c r="G6" s="1">
        <v>130.54</v>
      </c>
      <c r="H6" s="1">
        <v>140.3</v>
      </c>
      <c r="I6" s="1">
        <v>157.38</v>
      </c>
      <c r="J6" s="1">
        <v>183.0</v>
      </c>
      <c r="K6" s="1">
        <v>212.28</v>
      </c>
      <c r="L6" s="2"/>
      <c r="M6" s="2"/>
      <c r="N6" s="2"/>
      <c r="O6" s="2"/>
      <c r="P6" s="2"/>
      <c r="Q6" s="2"/>
      <c r="R6" s="2"/>
      <c r="S6" s="2"/>
      <c r="T6" s="2"/>
      <c r="U6" s="2"/>
      <c r="V6" s="2"/>
      <c r="W6" s="2"/>
      <c r="X6" s="2"/>
      <c r="Y6" s="2"/>
      <c r="Z6" s="2"/>
    </row>
    <row r="7">
      <c r="A7" s="1" t="s">
        <v>145</v>
      </c>
      <c r="B7" s="1">
        <v>-7.32</v>
      </c>
      <c r="C7" s="1">
        <v>-6.1</v>
      </c>
      <c r="D7" s="1">
        <v>-1.22</v>
      </c>
      <c r="E7" s="1">
        <v>-3.66</v>
      </c>
      <c r="F7" s="1">
        <v>-4.88</v>
      </c>
      <c r="G7" s="1">
        <v>-7.32</v>
      </c>
      <c r="H7" s="1">
        <v>-6.1</v>
      </c>
      <c r="I7" s="1">
        <v>-4.88</v>
      </c>
      <c r="J7" s="1">
        <v>-6.1</v>
      </c>
      <c r="K7" s="1">
        <v>-4.88</v>
      </c>
      <c r="L7" s="2"/>
      <c r="M7" s="2"/>
      <c r="N7" s="2"/>
      <c r="O7" s="2"/>
      <c r="P7" s="2"/>
      <c r="Q7" s="2"/>
      <c r="R7" s="2"/>
      <c r="S7" s="2"/>
      <c r="T7" s="2"/>
      <c r="U7" s="2"/>
      <c r="V7" s="2"/>
      <c r="W7" s="2"/>
      <c r="X7" s="2"/>
      <c r="Y7" s="2"/>
      <c r="Z7" s="2"/>
    </row>
    <row r="8">
      <c r="A8" s="1" t="s">
        <v>146</v>
      </c>
      <c r="B8" s="1">
        <v>130.54</v>
      </c>
      <c r="C8" s="1">
        <v>142.74</v>
      </c>
      <c r="D8" s="1">
        <v>128.1</v>
      </c>
      <c r="E8" s="1">
        <v>148.84</v>
      </c>
      <c r="F8" s="1">
        <v>117.12</v>
      </c>
      <c r="G8" s="1">
        <v>123.22</v>
      </c>
      <c r="H8" s="1">
        <v>132.98</v>
      </c>
      <c r="I8" s="1">
        <v>152.5</v>
      </c>
      <c r="J8" s="1">
        <v>176.9</v>
      </c>
      <c r="K8" s="1">
        <v>207.4</v>
      </c>
      <c r="L8" s="2"/>
      <c r="M8" s="2"/>
      <c r="N8" s="2"/>
      <c r="O8" s="2"/>
      <c r="P8" s="2"/>
      <c r="Q8" s="2"/>
      <c r="R8" s="2"/>
      <c r="S8" s="2"/>
      <c r="T8" s="2"/>
      <c r="U8" s="2"/>
      <c r="V8" s="2"/>
      <c r="W8" s="2"/>
      <c r="X8" s="2"/>
      <c r="Y8" s="2"/>
      <c r="Z8" s="2"/>
    </row>
    <row r="9">
      <c r="A9" s="1" t="s">
        <v>147</v>
      </c>
      <c r="B9" s="1">
        <v>566.08</v>
      </c>
      <c r="C9" s="1">
        <v>756.4</v>
      </c>
      <c r="D9" s="1">
        <v>934.52</v>
      </c>
      <c r="E9" s="1">
        <v>1159.0</v>
      </c>
      <c r="F9" s="1">
        <v>1317.6</v>
      </c>
      <c r="G9" s="1">
        <v>1256.6</v>
      </c>
      <c r="H9" s="1">
        <v>957.6999999999999</v>
      </c>
      <c r="I9" s="1">
        <v>1169.98</v>
      </c>
      <c r="J9" s="1">
        <v>1216.34</v>
      </c>
      <c r="K9" s="1">
        <v>427.0</v>
      </c>
      <c r="L9" s="2"/>
      <c r="M9" s="2"/>
      <c r="N9" s="2"/>
      <c r="O9" s="2"/>
      <c r="P9" s="2"/>
      <c r="Q9" s="2"/>
      <c r="R9" s="2"/>
      <c r="S9" s="2"/>
      <c r="T9" s="2"/>
      <c r="U9" s="2"/>
      <c r="V9" s="2"/>
      <c r="W9" s="2"/>
      <c r="X9" s="2"/>
      <c r="Y9" s="2"/>
      <c r="Z9" s="2"/>
    </row>
    <row r="10">
      <c r="A10" s="1" t="s">
        <v>148</v>
      </c>
      <c r="B10" s="1">
        <v>-17.08</v>
      </c>
      <c r="C10" s="1">
        <v>-21.96</v>
      </c>
      <c r="D10" s="1">
        <v>-18.3</v>
      </c>
      <c r="E10" s="1">
        <v>-15.86</v>
      </c>
      <c r="F10" s="1">
        <v>-14.64</v>
      </c>
      <c r="G10" s="1">
        <v>-10.98</v>
      </c>
      <c r="H10" s="1">
        <v>-9.76</v>
      </c>
      <c r="I10" s="1">
        <v>-3.66</v>
      </c>
      <c r="J10" s="1">
        <v>-4.88</v>
      </c>
      <c r="K10" s="1">
        <v>-17.08</v>
      </c>
      <c r="L10" s="2"/>
      <c r="M10" s="2"/>
      <c r="N10" s="2"/>
      <c r="O10" s="2"/>
      <c r="P10" s="2"/>
      <c r="Q10" s="2"/>
      <c r="R10" s="2"/>
      <c r="S10" s="2"/>
      <c r="T10" s="2"/>
      <c r="U10" s="2"/>
      <c r="V10" s="2"/>
      <c r="W10" s="2"/>
      <c r="X10" s="2"/>
      <c r="Y10" s="2"/>
      <c r="Z10" s="2"/>
    </row>
    <row r="11">
      <c r="A11" s="1" t="s">
        <v>149</v>
      </c>
      <c r="B11" s="1">
        <v>17.08</v>
      </c>
      <c r="C11" s="1">
        <v>26.84</v>
      </c>
      <c r="D11" s="1">
        <v>23.18</v>
      </c>
      <c r="E11" s="1">
        <v>28.06</v>
      </c>
      <c r="F11" s="1">
        <v>21.96</v>
      </c>
      <c r="G11" s="1">
        <v>20.74</v>
      </c>
      <c r="H11" s="1">
        <v>8.54</v>
      </c>
      <c r="I11" s="1">
        <v>10.98</v>
      </c>
      <c r="J11" s="1">
        <v>8.54</v>
      </c>
      <c r="K11" s="1">
        <v>14.64</v>
      </c>
      <c r="L11" s="2"/>
      <c r="M11" s="2"/>
      <c r="N11" s="2"/>
      <c r="O11" s="2"/>
      <c r="P11" s="2"/>
      <c r="Q11" s="2"/>
      <c r="R11" s="2"/>
      <c r="S11" s="2"/>
      <c r="T11" s="2"/>
      <c r="U11" s="2"/>
      <c r="V11" s="2"/>
      <c r="W11" s="2"/>
      <c r="X11" s="2"/>
      <c r="Y11" s="2"/>
      <c r="Z11" s="2"/>
    </row>
    <row r="12">
      <c r="A12" s="1" t="s">
        <v>150</v>
      </c>
      <c r="B12" s="1">
        <v>12.2</v>
      </c>
      <c r="C12" s="1">
        <v>3.66</v>
      </c>
      <c r="D12" s="1">
        <v>3.66</v>
      </c>
      <c r="E12" s="1">
        <v>12.2</v>
      </c>
      <c r="F12" s="1">
        <v>7.32</v>
      </c>
      <c r="G12" s="1">
        <v>9.76</v>
      </c>
      <c r="H12" s="1">
        <v>-1.22</v>
      </c>
      <c r="I12" s="1">
        <v>6.1</v>
      </c>
      <c r="J12" s="1">
        <v>3.66</v>
      </c>
      <c r="K12" s="1">
        <v>-2.44</v>
      </c>
      <c r="L12" s="2"/>
      <c r="M12" s="2"/>
      <c r="N12" s="2"/>
      <c r="O12" s="2"/>
      <c r="P12" s="2"/>
      <c r="Q12" s="2"/>
      <c r="R12" s="2"/>
      <c r="S12" s="2"/>
      <c r="T12" s="2"/>
      <c r="U12" s="2"/>
      <c r="V12" s="2"/>
      <c r="W12" s="2"/>
      <c r="X12" s="2"/>
      <c r="Y12" s="2"/>
      <c r="Z12" s="2"/>
    </row>
    <row r="13">
      <c r="A13" s="1" t="s">
        <v>151</v>
      </c>
      <c r="B13" s="1">
        <v>567.3</v>
      </c>
      <c r="C13" s="1">
        <v>761.28</v>
      </c>
      <c r="D13" s="1">
        <v>939.4</v>
      </c>
      <c r="E13" s="1">
        <v>1171.2</v>
      </c>
      <c r="F13" s="1">
        <v>1329.8</v>
      </c>
      <c r="G13" s="1">
        <v>1268.8</v>
      </c>
      <c r="H13" s="1">
        <v>956.48</v>
      </c>
      <c r="I13" s="1">
        <v>1177.3</v>
      </c>
      <c r="J13" s="1">
        <v>1220.0</v>
      </c>
      <c r="K13" s="1">
        <v>424.56</v>
      </c>
      <c r="L13" s="2"/>
      <c r="M13" s="2"/>
      <c r="N13" s="2"/>
      <c r="O13" s="2"/>
      <c r="P13" s="2"/>
      <c r="Q13" s="2"/>
      <c r="R13" s="2"/>
      <c r="S13" s="2"/>
      <c r="T13" s="2"/>
      <c r="U13" s="2"/>
      <c r="V13" s="2"/>
      <c r="W13" s="2"/>
      <c r="X13" s="2"/>
      <c r="Y13" s="2"/>
      <c r="Z13" s="2"/>
    </row>
    <row r="14">
      <c r="A14" s="1" t="s">
        <v>152</v>
      </c>
      <c r="B14" s="1">
        <v>2.44</v>
      </c>
      <c r="C14" s="1">
        <v>6.1</v>
      </c>
      <c r="D14" s="1">
        <v>6.1</v>
      </c>
      <c r="E14" s="1">
        <v>7.32</v>
      </c>
      <c r="F14" s="1">
        <v>1.22</v>
      </c>
      <c r="G14" s="1">
        <v>2.44</v>
      </c>
      <c r="H14" s="1">
        <v>0.0</v>
      </c>
      <c r="I14" s="1">
        <v>2.44</v>
      </c>
      <c r="J14" s="1">
        <v>6.1</v>
      </c>
      <c r="K14" s="1">
        <v>4.88</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0.0</v>
      </c>
      <c r="J15" s="1">
        <v>-335.5</v>
      </c>
      <c r="K15" s="1">
        <v>0.0</v>
      </c>
      <c r="L15" s="2"/>
      <c r="M15" s="2"/>
      <c r="N15" s="2"/>
      <c r="O15" s="2"/>
      <c r="P15" s="2"/>
      <c r="Q15" s="2"/>
      <c r="R15" s="2"/>
      <c r="S15" s="2"/>
      <c r="T15" s="2"/>
      <c r="U15" s="2"/>
      <c r="V15" s="2"/>
      <c r="W15" s="2"/>
      <c r="X15" s="2"/>
      <c r="Y15" s="2"/>
      <c r="Z15" s="2"/>
    </row>
    <row r="16">
      <c r="A16" s="1" t="s">
        <v>154</v>
      </c>
      <c r="B16" s="1">
        <v>569.74</v>
      </c>
      <c r="C16" s="1">
        <v>768.6</v>
      </c>
      <c r="D16" s="1">
        <v>945.5</v>
      </c>
      <c r="E16" s="1">
        <v>1178.52</v>
      </c>
      <c r="F16" s="1">
        <v>1329.8</v>
      </c>
      <c r="G16" s="1">
        <v>1268.8</v>
      </c>
      <c r="H16" s="1">
        <v>956.48</v>
      </c>
      <c r="I16" s="1">
        <v>1179.74</v>
      </c>
      <c r="J16" s="1">
        <v>891.8199999999999</v>
      </c>
      <c r="K16" s="1">
        <v>429.44</v>
      </c>
      <c r="L16" s="2"/>
      <c r="M16" s="2"/>
      <c r="N16" s="2"/>
      <c r="O16" s="2"/>
      <c r="P16" s="2"/>
      <c r="Q16" s="2"/>
      <c r="R16" s="2"/>
      <c r="S16" s="2"/>
      <c r="T16" s="2"/>
      <c r="U16" s="2"/>
      <c r="V16" s="2"/>
      <c r="W16" s="2"/>
      <c r="X16" s="2"/>
      <c r="Y16" s="2"/>
      <c r="Z16" s="2"/>
    </row>
    <row r="17">
      <c r="A17" s="1" t="s">
        <v>155</v>
      </c>
      <c r="B17" s="1">
        <v>115.9</v>
      </c>
      <c r="C17" s="1">
        <v>131.76</v>
      </c>
      <c r="D17" s="1">
        <v>183.0</v>
      </c>
      <c r="E17" s="1">
        <v>218.38</v>
      </c>
      <c r="F17" s="1">
        <v>248.88</v>
      </c>
      <c r="G17" s="1">
        <v>234.24</v>
      </c>
      <c r="H17" s="1">
        <v>176.9</v>
      </c>
      <c r="I17" s="1">
        <v>219.6</v>
      </c>
      <c r="J17" s="1">
        <v>207.4</v>
      </c>
      <c r="K17" s="1">
        <v>117.12</v>
      </c>
      <c r="L17" s="2"/>
      <c r="M17" s="2"/>
      <c r="N17" s="2"/>
      <c r="O17" s="2"/>
      <c r="P17" s="2"/>
      <c r="Q17" s="2"/>
      <c r="R17" s="2"/>
      <c r="S17" s="2"/>
      <c r="T17" s="2"/>
      <c r="U17" s="2"/>
      <c r="V17" s="2"/>
      <c r="W17" s="2"/>
      <c r="X17" s="2"/>
      <c r="Y17" s="2"/>
      <c r="Z17" s="2"/>
    </row>
    <row r="18">
      <c r="A18" s="1" t="s">
        <v>156</v>
      </c>
      <c r="B18" s="1">
        <v>453.84</v>
      </c>
      <c r="C18" s="1">
        <v>636.84</v>
      </c>
      <c r="D18" s="1">
        <v>762.5</v>
      </c>
      <c r="E18" s="1">
        <v>960.14</v>
      </c>
      <c r="F18" s="1">
        <v>1080.92</v>
      </c>
      <c r="G18" s="1">
        <v>1035.78</v>
      </c>
      <c r="H18" s="1">
        <v>778.36</v>
      </c>
      <c r="I18" s="1">
        <v>960.14</v>
      </c>
      <c r="J18" s="1">
        <v>684.42</v>
      </c>
      <c r="K18" s="1">
        <v>311.1</v>
      </c>
      <c r="L18" s="2"/>
      <c r="M18" s="2"/>
      <c r="N18" s="2"/>
      <c r="O18" s="2"/>
      <c r="P18" s="2"/>
      <c r="Q18" s="2"/>
      <c r="R18" s="2"/>
      <c r="S18" s="2"/>
      <c r="T18" s="2"/>
      <c r="U18" s="2"/>
      <c r="V18" s="2"/>
      <c r="W18" s="2"/>
      <c r="X18" s="2"/>
      <c r="Y18" s="2"/>
      <c r="Z18" s="2"/>
    </row>
    <row r="19">
      <c r="A19" s="1" t="s">
        <v>157</v>
      </c>
      <c r="B19" s="1">
        <v>453.84</v>
      </c>
      <c r="C19" s="1">
        <v>636.84</v>
      </c>
      <c r="D19" s="1">
        <v>762.5</v>
      </c>
      <c r="E19" s="1">
        <v>960.14</v>
      </c>
      <c r="F19" s="1">
        <v>1080.92</v>
      </c>
      <c r="G19" s="1">
        <v>1035.78</v>
      </c>
      <c r="H19" s="1">
        <v>778.36</v>
      </c>
      <c r="I19" s="1">
        <v>960.14</v>
      </c>
      <c r="J19" s="1">
        <v>684.42</v>
      </c>
      <c r="K19" s="1">
        <v>311.1</v>
      </c>
      <c r="L19" s="2"/>
      <c r="M19" s="2"/>
      <c r="N19" s="2"/>
      <c r="O19" s="2"/>
      <c r="P19" s="2"/>
      <c r="Q19" s="2"/>
      <c r="R19" s="2"/>
      <c r="S19" s="2"/>
      <c r="T19" s="2"/>
      <c r="U19" s="2"/>
      <c r="V19" s="2"/>
      <c r="W19" s="2"/>
      <c r="X19" s="2"/>
      <c r="Y19" s="2"/>
      <c r="Z19" s="2"/>
    </row>
    <row r="20">
      <c r="A20" s="1" t="s">
        <v>158</v>
      </c>
      <c r="B20" s="1">
        <v>453.84</v>
      </c>
      <c r="C20" s="1">
        <v>636.84</v>
      </c>
      <c r="D20" s="1">
        <v>762.5</v>
      </c>
      <c r="E20" s="1">
        <v>960.14</v>
      </c>
      <c r="F20" s="1">
        <v>1080.92</v>
      </c>
      <c r="G20" s="1">
        <v>1035.78</v>
      </c>
      <c r="H20" s="1">
        <v>778.36</v>
      </c>
      <c r="I20" s="1">
        <v>960.14</v>
      </c>
      <c r="J20" s="1">
        <v>684.42</v>
      </c>
      <c r="K20" s="1">
        <v>311.1</v>
      </c>
      <c r="L20" s="2"/>
      <c r="M20" s="2"/>
      <c r="N20" s="2"/>
      <c r="O20" s="2"/>
      <c r="P20" s="2"/>
      <c r="Q20" s="2"/>
      <c r="R20" s="2"/>
      <c r="S20" s="2"/>
      <c r="T20" s="2"/>
      <c r="U20" s="2"/>
      <c r="V20" s="2"/>
      <c r="W20" s="2"/>
      <c r="X20" s="2"/>
      <c r="Y20" s="2"/>
      <c r="Z20" s="2"/>
    </row>
    <row r="21" ht="15.75" customHeight="1">
      <c r="A21" s="1" t="s">
        <v>159</v>
      </c>
      <c r="B21" s="1">
        <v>453.84</v>
      </c>
      <c r="C21" s="1">
        <v>636.84</v>
      </c>
      <c r="D21" s="1">
        <v>762.5</v>
      </c>
      <c r="E21" s="1">
        <v>960.14</v>
      </c>
      <c r="F21" s="1">
        <v>1080.92</v>
      </c>
      <c r="G21" s="1">
        <v>1035.78</v>
      </c>
      <c r="H21" s="1">
        <v>778.36</v>
      </c>
      <c r="I21" s="1">
        <v>960.14</v>
      </c>
      <c r="J21" s="1">
        <v>684.42</v>
      </c>
      <c r="K21" s="1">
        <v>311.1</v>
      </c>
      <c r="L21" s="2"/>
      <c r="M21" s="2"/>
      <c r="N21" s="2"/>
      <c r="O21" s="2"/>
      <c r="P21" s="2"/>
      <c r="Q21" s="2"/>
      <c r="R21" s="2"/>
      <c r="S21" s="2"/>
      <c r="T21" s="2"/>
      <c r="U21" s="2"/>
      <c r="V21" s="2"/>
      <c r="W21" s="2"/>
      <c r="X21" s="2"/>
      <c r="Y21" s="2"/>
      <c r="Z21" s="2"/>
    </row>
    <row r="22" ht="15.75" customHeight="1">
      <c r="A22" s="1" t="s">
        <v>160</v>
      </c>
      <c r="B22" s="1">
        <v>453.84</v>
      </c>
      <c r="C22" s="1">
        <v>636.84</v>
      </c>
      <c r="D22" s="1">
        <v>762.5</v>
      </c>
      <c r="E22" s="1">
        <v>960.14</v>
      </c>
      <c r="F22" s="1">
        <v>1080.92</v>
      </c>
      <c r="G22" s="1">
        <v>1035.78</v>
      </c>
      <c r="H22" s="1">
        <v>778.36</v>
      </c>
      <c r="I22" s="1">
        <v>960.14</v>
      </c>
      <c r="J22" s="1">
        <v>684.42</v>
      </c>
      <c r="K22" s="1">
        <v>311.1</v>
      </c>
      <c r="L22" s="2"/>
      <c r="M22" s="2"/>
      <c r="N22" s="2"/>
      <c r="O22" s="2"/>
      <c r="P22" s="2"/>
      <c r="Q22" s="2"/>
      <c r="R22" s="2"/>
      <c r="S22" s="2"/>
      <c r="T22" s="2"/>
      <c r="U22" s="2"/>
      <c r="V22" s="2"/>
      <c r="W22" s="2"/>
      <c r="X22" s="2"/>
      <c r="Y22" s="2"/>
      <c r="Z22" s="2"/>
    </row>
    <row r="23" ht="15.75" customHeight="1">
      <c r="A23" s="1" t="s">
        <v>161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162</v>
      </c>
      <c r="B24" s="1" t="s">
        <v>163</v>
      </c>
      <c r="C24" s="1" t="s">
        <v>164</v>
      </c>
      <c r="D24" s="1" t="s">
        <v>165</v>
      </c>
      <c r="E24" s="1" t="s">
        <v>166</v>
      </c>
      <c r="F24" s="1" t="s">
        <v>167</v>
      </c>
      <c r="G24" s="1" t="s">
        <v>168</v>
      </c>
      <c r="H24" s="1">
        <v>2.0</v>
      </c>
      <c r="I24" s="1" t="s">
        <v>169</v>
      </c>
      <c r="J24" s="1" t="s">
        <v>170</v>
      </c>
      <c r="K24" s="1" t="s">
        <v>171</v>
      </c>
      <c r="L24" s="2"/>
      <c r="M24" s="2"/>
      <c r="N24" s="2"/>
      <c r="O24" s="2"/>
      <c r="P24" s="2"/>
      <c r="Q24" s="2"/>
      <c r="R24" s="2"/>
      <c r="S24" s="2"/>
      <c r="T24" s="2"/>
      <c r="U24" s="2"/>
      <c r="V24" s="2"/>
      <c r="W24" s="2"/>
      <c r="X24" s="2"/>
      <c r="Y24" s="2"/>
      <c r="Z24" s="2"/>
    </row>
    <row r="25" ht="15.75" customHeight="1">
      <c r="A25" s="1" t="s">
        <v>172</v>
      </c>
      <c r="B25" s="1" t="s">
        <v>163</v>
      </c>
      <c r="C25" s="1" t="s">
        <v>164</v>
      </c>
      <c r="D25" s="1" t="s">
        <v>165</v>
      </c>
      <c r="E25" s="1" t="s">
        <v>166</v>
      </c>
      <c r="F25" s="1" t="s">
        <v>167</v>
      </c>
      <c r="G25" s="1" t="s">
        <v>168</v>
      </c>
      <c r="H25" s="1">
        <v>2.0</v>
      </c>
      <c r="I25" s="1" t="s">
        <v>169</v>
      </c>
      <c r="J25" s="1" t="s">
        <v>170</v>
      </c>
      <c r="K25" s="1" t="s">
        <v>171</v>
      </c>
      <c r="L25" s="2"/>
      <c r="M25" s="2"/>
      <c r="N25" s="2"/>
      <c r="O25" s="2"/>
      <c r="P25" s="2"/>
      <c r="Q25" s="2"/>
      <c r="R25" s="2"/>
      <c r="S25" s="2"/>
      <c r="T25" s="2"/>
      <c r="U25" s="2"/>
      <c r="V25" s="2"/>
      <c r="W25" s="2"/>
      <c r="X25" s="2"/>
      <c r="Y25" s="2"/>
      <c r="Z25" s="2"/>
    </row>
    <row r="26" ht="15.75" customHeight="1">
      <c r="A26" s="1" t="s">
        <v>173</v>
      </c>
      <c r="B26" s="1">
        <v>305.0</v>
      </c>
      <c r="C26" s="1">
        <v>306.0</v>
      </c>
      <c r="D26" s="1">
        <v>308.0</v>
      </c>
      <c r="E26" s="1">
        <v>309.0</v>
      </c>
      <c r="F26" s="1">
        <v>313.0</v>
      </c>
      <c r="G26" s="1">
        <v>318.0</v>
      </c>
      <c r="H26" s="1">
        <v>319.0</v>
      </c>
      <c r="I26" s="1">
        <v>319.0</v>
      </c>
      <c r="J26" s="1">
        <v>319.0</v>
      </c>
      <c r="K26" s="1">
        <v>319.0</v>
      </c>
      <c r="L26" s="2"/>
      <c r="M26" s="2"/>
      <c r="N26" s="2"/>
      <c r="O26" s="2"/>
      <c r="P26" s="2"/>
      <c r="Q26" s="2"/>
      <c r="R26" s="2"/>
      <c r="S26" s="2"/>
      <c r="T26" s="2"/>
      <c r="U26" s="2"/>
      <c r="V26" s="2"/>
      <c r="W26" s="2"/>
      <c r="X26" s="2"/>
      <c r="Y26" s="2"/>
      <c r="Z26" s="2"/>
    </row>
    <row r="27" ht="15.75" customHeight="1">
      <c r="A27" s="1" t="s">
        <v>174</v>
      </c>
      <c r="B27" s="1" t="s">
        <v>163</v>
      </c>
      <c r="C27" s="1" t="s">
        <v>175</v>
      </c>
      <c r="D27" s="1" t="s">
        <v>176</v>
      </c>
      <c r="E27" s="1" t="s">
        <v>177</v>
      </c>
      <c r="F27" s="1" t="s">
        <v>178</v>
      </c>
      <c r="G27" s="1" t="s">
        <v>179</v>
      </c>
      <c r="H27" s="1">
        <v>2.0</v>
      </c>
      <c r="I27" s="1" t="s">
        <v>180</v>
      </c>
      <c r="J27" s="1" t="s">
        <v>181</v>
      </c>
      <c r="K27" s="1" t="s">
        <v>171</v>
      </c>
      <c r="L27" s="2"/>
      <c r="M27" s="2"/>
      <c r="N27" s="2"/>
      <c r="O27" s="2"/>
      <c r="P27" s="2"/>
      <c r="Q27" s="2"/>
      <c r="R27" s="2"/>
      <c r="S27" s="2"/>
      <c r="T27" s="2"/>
      <c r="U27" s="2"/>
      <c r="V27" s="2"/>
      <c r="W27" s="2"/>
      <c r="X27" s="2"/>
      <c r="Y27" s="2"/>
      <c r="Z27" s="2"/>
    </row>
    <row r="28" ht="15.75" customHeight="1">
      <c r="A28" s="1" t="s">
        <v>182</v>
      </c>
      <c r="B28" s="1" t="s">
        <v>163</v>
      </c>
      <c r="C28" s="1" t="s">
        <v>175</v>
      </c>
      <c r="D28" s="1" t="s">
        <v>176</v>
      </c>
      <c r="E28" s="1" t="s">
        <v>177</v>
      </c>
      <c r="F28" s="1" t="s">
        <v>178</v>
      </c>
      <c r="G28" s="1" t="s">
        <v>179</v>
      </c>
      <c r="H28" s="1">
        <v>2.0</v>
      </c>
      <c r="I28" s="1" t="s">
        <v>180</v>
      </c>
      <c r="J28" s="1" t="s">
        <v>181</v>
      </c>
      <c r="K28" s="1" t="s">
        <v>171</v>
      </c>
      <c r="L28" s="2"/>
      <c r="M28" s="2"/>
      <c r="N28" s="2"/>
      <c r="O28" s="2"/>
      <c r="P28" s="2"/>
      <c r="Q28" s="2"/>
      <c r="R28" s="2"/>
      <c r="S28" s="2"/>
      <c r="T28" s="2"/>
      <c r="U28" s="2"/>
      <c r="V28" s="2"/>
      <c r="W28" s="2"/>
      <c r="X28" s="2"/>
      <c r="Y28" s="2"/>
      <c r="Z28" s="2"/>
    </row>
    <row r="29" ht="15.75" customHeight="1">
      <c r="A29" s="1" t="s">
        <v>183</v>
      </c>
      <c r="B29" s="1">
        <v>306.0</v>
      </c>
      <c r="C29" s="1">
        <v>314.0</v>
      </c>
      <c r="D29" s="1">
        <v>318.0</v>
      </c>
      <c r="E29" s="1">
        <v>324.0</v>
      </c>
      <c r="F29" s="1">
        <v>316.0</v>
      </c>
      <c r="G29" s="1">
        <v>319.0</v>
      </c>
      <c r="H29" s="1">
        <v>320.0</v>
      </c>
      <c r="I29" s="1">
        <v>320.0</v>
      </c>
      <c r="J29" s="1">
        <v>322.0</v>
      </c>
      <c r="K29" s="1">
        <v>321.0</v>
      </c>
      <c r="L29" s="2"/>
      <c r="M29" s="2"/>
      <c r="N29" s="2"/>
      <c r="O29" s="2"/>
      <c r="P29" s="2"/>
      <c r="Q29" s="2"/>
      <c r="R29" s="2"/>
      <c r="S29" s="2"/>
      <c r="T29" s="2"/>
      <c r="U29" s="2"/>
      <c r="V29" s="2"/>
      <c r="W29" s="2"/>
      <c r="X29" s="2"/>
      <c r="Y29" s="2"/>
      <c r="Z29" s="2"/>
    </row>
    <row r="30" ht="15.75" customHeight="1">
      <c r="A30" s="1" t="s">
        <v>184</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195</v>
      </c>
      <c r="B31" s="1" t="s">
        <v>185</v>
      </c>
      <c r="C31" s="1" t="s">
        <v>196</v>
      </c>
      <c r="D31" s="1" t="s">
        <v>197</v>
      </c>
      <c r="E31" s="1" t="s">
        <v>198</v>
      </c>
      <c r="F31" s="1" t="s">
        <v>199</v>
      </c>
      <c r="G31" s="1" t="s">
        <v>190</v>
      </c>
      <c r="H31" s="1" t="s">
        <v>200</v>
      </c>
      <c r="I31" s="1" t="s">
        <v>201</v>
      </c>
      <c r="J31" s="1" t="s">
        <v>188</v>
      </c>
      <c r="K31" s="1" t="s">
        <v>194</v>
      </c>
      <c r="L31" s="2"/>
      <c r="M31" s="2"/>
      <c r="N31" s="2"/>
      <c r="O31" s="2"/>
      <c r="P31" s="2"/>
      <c r="Q31" s="2"/>
      <c r="R31" s="2"/>
      <c r="S31" s="2"/>
      <c r="T31" s="2"/>
      <c r="U31" s="2"/>
      <c r="V31" s="2"/>
      <c r="W31" s="2"/>
      <c r="X31" s="2"/>
      <c r="Y31" s="2"/>
      <c r="Z31" s="2"/>
    </row>
    <row r="32" ht="15.75" customHeight="1">
      <c r="A32" s="1" t="s">
        <v>202</v>
      </c>
      <c r="B32" s="1" t="s">
        <v>185</v>
      </c>
      <c r="C32" s="1" t="s">
        <v>203</v>
      </c>
      <c r="D32" s="1" t="s">
        <v>204</v>
      </c>
      <c r="E32" s="1" t="s">
        <v>205</v>
      </c>
      <c r="F32" s="1" t="s">
        <v>205</v>
      </c>
      <c r="G32" s="1" t="s">
        <v>203</v>
      </c>
      <c r="H32" s="1" t="s">
        <v>205</v>
      </c>
      <c r="I32" s="1" t="s">
        <v>205</v>
      </c>
      <c r="J32" s="1" t="s">
        <v>206</v>
      </c>
      <c r="K32" s="1" t="s">
        <v>206</v>
      </c>
      <c r="L32" s="2"/>
      <c r="M32" s="2"/>
      <c r="N32" s="2"/>
      <c r="O32" s="2"/>
      <c r="P32" s="2"/>
      <c r="Q32" s="2"/>
      <c r="R32" s="2"/>
      <c r="S32" s="2"/>
      <c r="T32" s="2"/>
      <c r="U32" s="2"/>
      <c r="V32" s="2"/>
      <c r="W32" s="2"/>
      <c r="X32" s="2"/>
      <c r="Y32" s="2"/>
      <c r="Z32" s="2"/>
    </row>
    <row r="33" ht="15.75" customHeight="1">
      <c r="A33" s="1" t="s">
        <v>207</v>
      </c>
      <c r="B33" s="1" t="s">
        <v>208</v>
      </c>
      <c r="C33" s="1" t="s">
        <v>209</v>
      </c>
      <c r="D33" s="1" t="s">
        <v>210</v>
      </c>
      <c r="E33" s="1" t="s">
        <v>211</v>
      </c>
      <c r="F33" s="1" t="s">
        <v>212</v>
      </c>
      <c r="G33" s="1" t="s">
        <v>213</v>
      </c>
      <c r="H33" s="1" t="s">
        <v>214</v>
      </c>
      <c r="I33" s="1" t="s">
        <v>215</v>
      </c>
      <c r="J33" s="1" t="s">
        <v>216</v>
      </c>
      <c r="K33" s="1">
        <v>100.0</v>
      </c>
      <c r="L33" s="2"/>
      <c r="M33" s="2"/>
      <c r="N33" s="2"/>
      <c r="O33" s="2"/>
      <c r="P33" s="2"/>
      <c r="Q33" s="2"/>
      <c r="R33" s="2"/>
      <c r="S33" s="2"/>
      <c r="T33" s="2"/>
      <c r="U33" s="2"/>
      <c r="V33" s="2"/>
      <c r="W33" s="2"/>
      <c r="X33" s="2"/>
      <c r="Y33" s="2"/>
      <c r="Z33" s="2"/>
    </row>
    <row r="34" ht="15.75" customHeight="1">
      <c r="A34" s="1" t="s">
        <v>217</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218</v>
      </c>
      <c r="B36" s="1">
        <v>574.62</v>
      </c>
      <c r="C36" s="1">
        <v>764.9399999999999</v>
      </c>
      <c r="D36" s="1">
        <v>944.28</v>
      </c>
      <c r="E36" s="1">
        <v>1168.76</v>
      </c>
      <c r="F36" s="1">
        <v>1329.8</v>
      </c>
      <c r="G36" s="1">
        <v>1268.8</v>
      </c>
      <c r="H36" s="1">
        <v>974.78</v>
      </c>
      <c r="I36" s="1">
        <v>1188.28</v>
      </c>
      <c r="J36" s="1">
        <v>1232.2</v>
      </c>
      <c r="K36" s="1">
        <v>450.18</v>
      </c>
      <c r="L36" s="2"/>
      <c r="M36" s="2"/>
      <c r="N36" s="2"/>
      <c r="O36" s="2"/>
      <c r="P36" s="2"/>
      <c r="Q36" s="2"/>
      <c r="R36" s="2"/>
      <c r="S36" s="2"/>
      <c r="T36" s="2"/>
      <c r="U36" s="2"/>
      <c r="V36" s="2"/>
      <c r="W36" s="2"/>
      <c r="X36" s="2"/>
      <c r="Y36" s="2"/>
      <c r="Z36" s="2"/>
    </row>
    <row r="37" ht="15.75" customHeight="1">
      <c r="A37" s="1" t="s">
        <v>219</v>
      </c>
      <c r="B37" s="1">
        <v>566.08</v>
      </c>
      <c r="C37" s="1">
        <v>756.4</v>
      </c>
      <c r="D37" s="1">
        <v>934.52</v>
      </c>
      <c r="E37" s="1">
        <v>1159.0</v>
      </c>
      <c r="F37" s="1">
        <v>1317.6</v>
      </c>
      <c r="G37" s="1">
        <v>1256.6</v>
      </c>
      <c r="H37" s="1">
        <v>957.6999999999999</v>
      </c>
      <c r="I37" s="1">
        <v>1169.98</v>
      </c>
      <c r="J37" s="1">
        <v>1216.34</v>
      </c>
      <c r="K37" s="1">
        <v>427.0</v>
      </c>
      <c r="L37" s="2"/>
      <c r="M37" s="2"/>
      <c r="N37" s="2"/>
      <c r="O37" s="2"/>
      <c r="P37" s="2"/>
      <c r="Q37" s="2"/>
      <c r="R37" s="2"/>
      <c r="S37" s="2"/>
      <c r="T37" s="2"/>
      <c r="U37" s="2"/>
      <c r="V37" s="2"/>
      <c r="W37" s="2"/>
      <c r="X37" s="2"/>
      <c r="Y37" s="2"/>
      <c r="Z37" s="2"/>
    </row>
    <row r="38" ht="15.75" customHeight="1">
      <c r="A38" s="1" t="s">
        <v>220</v>
      </c>
      <c r="B38" s="1">
        <v>566.08</v>
      </c>
      <c r="C38" s="1">
        <v>756.4</v>
      </c>
      <c r="D38" s="1">
        <v>934.52</v>
      </c>
      <c r="E38" s="1">
        <v>1159.0</v>
      </c>
      <c r="F38" s="1">
        <v>1317.6</v>
      </c>
      <c r="G38" s="1">
        <v>1256.6</v>
      </c>
      <c r="H38" s="1">
        <v>957.6999999999999</v>
      </c>
      <c r="I38" s="1">
        <v>1169.98</v>
      </c>
      <c r="J38" s="1">
        <v>1216.34</v>
      </c>
      <c r="K38" s="1">
        <v>427.0</v>
      </c>
      <c r="L38" s="2"/>
      <c r="M38" s="2"/>
      <c r="N38" s="2"/>
      <c r="O38" s="2"/>
      <c r="P38" s="2"/>
      <c r="Q38" s="2"/>
      <c r="R38" s="2"/>
      <c r="S38" s="2"/>
      <c r="T38" s="2"/>
      <c r="U38" s="2"/>
      <c r="V38" s="2"/>
      <c r="W38" s="2"/>
      <c r="X38" s="2"/>
      <c r="Y38" s="2"/>
      <c r="Z38" s="2"/>
    </row>
    <row r="39" ht="15.75" customHeight="1">
      <c r="A39" s="1" t="s">
        <v>221</v>
      </c>
      <c r="B39" s="1">
        <v>583.16</v>
      </c>
      <c r="C39" s="1">
        <v>773.48</v>
      </c>
      <c r="D39" s="1">
        <v>951.6</v>
      </c>
      <c r="E39" s="1">
        <v>1176.08</v>
      </c>
      <c r="F39" s="1">
        <v>1342.0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226</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v>114.68</v>
      </c>
      <c r="C41" s="1">
        <v>135.42</v>
      </c>
      <c r="D41" s="1">
        <v>173.24</v>
      </c>
      <c r="E41" s="1">
        <v>218.38</v>
      </c>
      <c r="F41" s="1">
        <v>240.34</v>
      </c>
      <c r="G41" s="1">
        <v>229.36</v>
      </c>
      <c r="H41" s="1">
        <v>173.24</v>
      </c>
      <c r="I41" s="1">
        <v>211.06</v>
      </c>
      <c r="J41" s="1">
        <v>201.3</v>
      </c>
      <c r="K41" s="1">
        <v>114.68</v>
      </c>
      <c r="L41" s="2"/>
      <c r="M41" s="2"/>
      <c r="N41" s="2"/>
      <c r="O41" s="2"/>
      <c r="P41" s="2"/>
      <c r="Q41" s="2"/>
      <c r="R41" s="2"/>
      <c r="S41" s="2"/>
      <c r="T41" s="2"/>
      <c r="U41" s="2"/>
      <c r="V41" s="2"/>
      <c r="W41" s="2"/>
      <c r="X41" s="2"/>
      <c r="Y41" s="2"/>
      <c r="Z41" s="2"/>
    </row>
    <row r="42" ht="15.75" customHeight="1">
      <c r="A42" s="1" t="s">
        <v>233</v>
      </c>
      <c r="B42" s="1">
        <v>114.68</v>
      </c>
      <c r="C42" s="1">
        <v>135.42</v>
      </c>
      <c r="D42" s="1">
        <v>173.24</v>
      </c>
      <c r="E42" s="1">
        <v>218.38</v>
      </c>
      <c r="F42" s="1">
        <v>240.34</v>
      </c>
      <c r="G42" s="1">
        <v>229.36</v>
      </c>
      <c r="H42" s="1">
        <v>173.24</v>
      </c>
      <c r="I42" s="1">
        <v>211.06</v>
      </c>
      <c r="J42" s="1">
        <v>201.3</v>
      </c>
      <c r="K42" s="1">
        <v>114.68</v>
      </c>
      <c r="L42" s="2"/>
      <c r="M42" s="2"/>
      <c r="N42" s="2"/>
      <c r="O42" s="2"/>
      <c r="P42" s="2"/>
      <c r="Q42" s="2"/>
      <c r="R42" s="2"/>
      <c r="S42" s="2"/>
      <c r="T42" s="2"/>
      <c r="U42" s="2"/>
      <c r="V42" s="2"/>
      <c r="W42" s="2"/>
      <c r="X42" s="2"/>
      <c r="Y42" s="2"/>
      <c r="Z42" s="2"/>
    </row>
    <row r="43" ht="15.75" customHeight="1">
      <c r="A43" s="1" t="s">
        <v>234</v>
      </c>
      <c r="B43" s="1">
        <v>1.22</v>
      </c>
      <c r="C43" s="1">
        <v>-3.66</v>
      </c>
      <c r="D43" s="1">
        <v>8.54</v>
      </c>
      <c r="E43" s="1">
        <v>61.0</v>
      </c>
      <c r="F43" s="1">
        <v>8.54</v>
      </c>
      <c r="G43" s="1">
        <v>3.66</v>
      </c>
      <c r="H43" s="1">
        <v>3.66</v>
      </c>
      <c r="I43" s="1">
        <v>7.32</v>
      </c>
      <c r="J43" s="1">
        <v>6.1</v>
      </c>
      <c r="K43" s="1">
        <v>2.44</v>
      </c>
      <c r="L43" s="2"/>
      <c r="M43" s="2"/>
      <c r="N43" s="2"/>
      <c r="O43" s="2"/>
      <c r="P43" s="2"/>
      <c r="Q43" s="2"/>
      <c r="R43" s="2"/>
      <c r="S43" s="2"/>
      <c r="T43" s="2"/>
      <c r="U43" s="2"/>
      <c r="V43" s="2"/>
      <c r="W43" s="2"/>
      <c r="X43" s="2"/>
      <c r="Y43" s="2"/>
      <c r="Z43" s="2"/>
    </row>
    <row r="44" ht="15.75" customHeight="1">
      <c r="A44" s="1" t="s">
        <v>235</v>
      </c>
      <c r="B44" s="1">
        <v>1.22</v>
      </c>
      <c r="C44" s="1">
        <v>-3.66</v>
      </c>
      <c r="D44" s="1">
        <v>8.54</v>
      </c>
      <c r="E44" s="1">
        <v>61.0</v>
      </c>
      <c r="F44" s="1">
        <v>8.54</v>
      </c>
      <c r="G44" s="1">
        <v>3.66</v>
      </c>
      <c r="H44" s="1">
        <v>3.66</v>
      </c>
      <c r="I44" s="1">
        <v>7.32</v>
      </c>
      <c r="J44" s="1">
        <v>6.1</v>
      </c>
      <c r="K44" s="1">
        <v>2.44</v>
      </c>
      <c r="L44" s="2"/>
      <c r="M44" s="2"/>
      <c r="N44" s="2"/>
      <c r="O44" s="2"/>
      <c r="P44" s="2"/>
      <c r="Q44" s="2"/>
      <c r="R44" s="2"/>
      <c r="S44" s="2"/>
      <c r="T44" s="2"/>
      <c r="U44" s="2"/>
      <c r="V44" s="2"/>
      <c r="W44" s="2"/>
      <c r="X44" s="2"/>
      <c r="Y44" s="2"/>
      <c r="Z44" s="2"/>
    </row>
    <row r="45" ht="15.75" customHeight="1">
      <c r="A45" s="1" t="s">
        <v>236</v>
      </c>
      <c r="B45" s="1">
        <v>353.8</v>
      </c>
      <c r="C45" s="1">
        <v>475.8</v>
      </c>
      <c r="D45" s="1">
        <v>586.8199999999999</v>
      </c>
      <c r="E45" s="1">
        <v>732.0</v>
      </c>
      <c r="F45" s="1">
        <v>830.8199999999999</v>
      </c>
      <c r="G45" s="1">
        <v>791.78</v>
      </c>
      <c r="H45" s="1">
        <v>597.8</v>
      </c>
      <c r="I45" s="1">
        <v>735.66</v>
      </c>
      <c r="J45" s="1">
        <v>762.5</v>
      </c>
      <c r="K45" s="1">
        <v>264.74</v>
      </c>
      <c r="L45" s="2"/>
      <c r="M45" s="2"/>
      <c r="N45" s="2"/>
      <c r="O45" s="2"/>
      <c r="P45" s="2"/>
      <c r="Q45" s="2"/>
      <c r="R45" s="2"/>
      <c r="S45" s="2"/>
      <c r="T45" s="2"/>
      <c r="U45" s="2"/>
      <c r="V45" s="2"/>
      <c r="W45" s="2"/>
      <c r="X45" s="2"/>
      <c r="Y45" s="2"/>
      <c r="Z45" s="2"/>
    </row>
    <row r="46" ht="15.75" customHeight="1">
      <c r="A46" s="1" t="s">
        <v>237</v>
      </c>
      <c r="B46" s="1">
        <v>-61.0</v>
      </c>
      <c r="C46" s="1">
        <v>109.8</v>
      </c>
      <c r="D46" s="1">
        <v>-12.2</v>
      </c>
      <c r="E46" s="1">
        <v>-36.6</v>
      </c>
      <c r="F46" s="1">
        <v>4.88</v>
      </c>
      <c r="G46" s="1">
        <v>-1.22</v>
      </c>
      <c r="H46" s="1">
        <v>-73.2</v>
      </c>
      <c r="I46" s="1">
        <v>-12.2</v>
      </c>
      <c r="J46" s="1">
        <v>-2.44</v>
      </c>
      <c r="K46" s="1">
        <v>-7.32</v>
      </c>
      <c r="L46" s="2"/>
      <c r="M46" s="2"/>
      <c r="N46" s="2"/>
      <c r="O46" s="2"/>
      <c r="P46" s="2"/>
      <c r="Q46" s="2"/>
      <c r="R46" s="2"/>
      <c r="S46" s="2"/>
      <c r="T46" s="2"/>
      <c r="U46" s="2"/>
      <c r="V46" s="2"/>
      <c r="W46" s="2"/>
      <c r="X46" s="2"/>
      <c r="Y46" s="2"/>
      <c r="Z46" s="2"/>
    </row>
    <row r="47" ht="15.75" customHeight="1">
      <c r="A47" s="1" t="s">
        <v>238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239</v>
      </c>
      <c r="B48" s="1">
        <v>7.32</v>
      </c>
      <c r="C48" s="1">
        <v>7.32</v>
      </c>
      <c r="D48" s="1">
        <v>6.1</v>
      </c>
      <c r="E48" s="1">
        <v>6.1</v>
      </c>
      <c r="F48" s="1">
        <v>6.1</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240</v>
      </c>
      <c r="B49" s="1">
        <v>12.2</v>
      </c>
      <c r="C49" s="1">
        <v>13.42</v>
      </c>
      <c r="D49" s="1">
        <v>17.08</v>
      </c>
      <c r="E49" s="1">
        <v>21.96</v>
      </c>
      <c r="F49" s="1">
        <v>8.54</v>
      </c>
      <c r="G49" s="1">
        <v>3.66</v>
      </c>
      <c r="H49" s="1">
        <v>7.32</v>
      </c>
      <c r="I49" s="1">
        <v>7.32</v>
      </c>
      <c r="J49" s="1">
        <v>10.98</v>
      </c>
      <c r="K49" s="1">
        <v>4.88</v>
      </c>
      <c r="L49" s="2"/>
      <c r="M49" s="2"/>
      <c r="N49" s="2"/>
      <c r="O49" s="2"/>
      <c r="P49" s="2"/>
      <c r="Q49" s="2"/>
      <c r="R49" s="2"/>
      <c r="S49" s="2"/>
      <c r="T49" s="2"/>
      <c r="U49" s="2"/>
      <c r="V49" s="2"/>
      <c r="W49" s="2"/>
      <c r="X49" s="2"/>
      <c r="Y49" s="2"/>
      <c r="Z49" s="2"/>
    </row>
    <row r="50" ht="15.75" customHeight="1">
      <c r="A50" s="1" t="s">
        <v>241</v>
      </c>
      <c r="B50" s="1">
        <v>12.2</v>
      </c>
      <c r="C50" s="1">
        <v>13.42</v>
      </c>
      <c r="D50" s="1">
        <v>17.08</v>
      </c>
      <c r="E50" s="1">
        <v>21.96</v>
      </c>
      <c r="F50" s="1">
        <v>8.54</v>
      </c>
      <c r="G50" s="1">
        <v>3.66</v>
      </c>
      <c r="H50" s="1">
        <v>7.32</v>
      </c>
      <c r="I50" s="1">
        <v>7.32</v>
      </c>
      <c r="J50" s="1">
        <v>10.98</v>
      </c>
      <c r="K50" s="1">
        <v>4.88</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111</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v>24.4</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321</v>
      </c>
      <c r="B13" s="1" t="s">
        <v>322</v>
      </c>
      <c r="C13" s="1" t="s">
        <v>323</v>
      </c>
      <c r="D13" s="1" t="s">
        <v>258</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322</v>
      </c>
      <c r="C14" s="1" t="s">
        <v>323</v>
      </c>
      <c r="D14" s="1" t="s">
        <v>258</v>
      </c>
      <c r="E14" s="1" t="s">
        <v>324</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322</v>
      </c>
      <c r="C15" s="1" t="s">
        <v>323</v>
      </c>
      <c r="D15" s="1" t="s">
        <v>258</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367</v>
      </c>
      <c r="D20" s="1" t="s">
        <v>368</v>
      </c>
      <c r="E20" s="1" t="s">
        <v>369</v>
      </c>
      <c r="F20" s="1" t="s">
        <v>368</v>
      </c>
      <c r="G20" s="1" t="s">
        <v>171</v>
      </c>
      <c r="H20" s="1" t="s">
        <v>370</v>
      </c>
      <c r="I20" s="1" t="s">
        <v>369</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397</v>
      </c>
      <c r="E23" s="1" t="s">
        <v>397</v>
      </c>
      <c r="F23" s="1" t="s">
        <v>396</v>
      </c>
      <c r="G23" s="1" t="s">
        <v>367</v>
      </c>
      <c r="H23" s="1" t="s">
        <v>171</v>
      </c>
      <c r="I23" s="1" t="s">
        <v>396</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v>1.22</v>
      </c>
      <c r="E26" s="1" t="s">
        <v>415</v>
      </c>
      <c r="F26" s="1" t="s">
        <v>416</v>
      </c>
      <c r="G26" s="1" t="s">
        <v>417</v>
      </c>
      <c r="H26" s="1" t="s">
        <v>200</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413</v>
      </c>
      <c r="D27" s="1" t="s">
        <v>423</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262</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285</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v>0.0</v>
      </c>
      <c r="C33" s="1">
        <v>0.0</v>
      </c>
      <c r="D33" s="1">
        <v>0.0</v>
      </c>
      <c r="E33" s="1">
        <v>0.0</v>
      </c>
      <c r="F33" s="1">
        <v>0.0</v>
      </c>
      <c r="G33" s="1" t="s">
        <v>474</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v>0.0</v>
      </c>
      <c r="C34" s="1">
        <v>0.0</v>
      </c>
      <c r="D34" s="1">
        <v>0.0</v>
      </c>
      <c r="E34" s="1">
        <v>0.0</v>
      </c>
      <c r="F34" s="1">
        <v>0.0</v>
      </c>
      <c r="G34" s="1" t="s">
        <v>474</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t="s">
        <v>474</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t="s">
        <v>474</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1" t="s">
        <v>491</v>
      </c>
      <c r="L37" s="2"/>
      <c r="M37" s="2"/>
      <c r="N37" s="2"/>
      <c r="O37" s="2"/>
      <c r="P37" s="2"/>
      <c r="Q37" s="2"/>
      <c r="R37" s="2"/>
      <c r="S37" s="2"/>
      <c r="T37" s="2"/>
      <c r="U37" s="2"/>
      <c r="V37" s="2"/>
      <c r="W37" s="2"/>
      <c r="X37" s="2"/>
      <c r="Y37" s="2"/>
      <c r="Z37" s="2"/>
    </row>
    <row r="38" ht="15.75" customHeight="1">
      <c r="A38" s="1" t="s">
        <v>492</v>
      </c>
      <c r="B38" s="1" t="s">
        <v>493</v>
      </c>
      <c r="C38" s="1" t="s">
        <v>494</v>
      </c>
      <c r="D38" s="1" t="s">
        <v>495</v>
      </c>
      <c r="E38" s="1" t="s">
        <v>496</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v>86.62</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514</v>
      </c>
      <c r="C40" s="1" t="s">
        <v>515</v>
      </c>
      <c r="D40" s="1">
        <v>59.78</v>
      </c>
      <c r="E40" s="1" t="s">
        <v>516</v>
      </c>
      <c r="F40" s="1" t="s">
        <v>517</v>
      </c>
      <c r="G40" s="1" t="s">
        <v>518</v>
      </c>
      <c r="H40" s="1" t="s">
        <v>519</v>
      </c>
      <c r="I40" s="1" t="s">
        <v>520</v>
      </c>
      <c r="J40" s="1" t="s">
        <v>521</v>
      </c>
      <c r="K40" s="1" t="s">
        <v>265</v>
      </c>
      <c r="L40" s="2"/>
      <c r="M40" s="2"/>
      <c r="N40" s="2"/>
      <c r="O40" s="2"/>
      <c r="P40" s="2"/>
      <c r="Q40" s="2"/>
      <c r="R40" s="2"/>
      <c r="S40" s="2"/>
      <c r="T40" s="2"/>
      <c r="U40" s="2"/>
      <c r="V40" s="2"/>
      <c r="W40" s="2"/>
      <c r="X40" s="2"/>
      <c r="Y40" s="2"/>
      <c r="Z40" s="2"/>
    </row>
    <row r="41" ht="15.75" customHeight="1">
      <c r="A41" s="1" t="s">
        <v>522</v>
      </c>
      <c r="B41" s="1">
        <v>0.0</v>
      </c>
      <c r="C41" s="1">
        <v>0.0</v>
      </c>
      <c r="D41" s="1">
        <v>0.0</v>
      </c>
      <c r="E41" s="1">
        <v>0.0</v>
      </c>
      <c r="F41" s="1">
        <v>0.0</v>
      </c>
      <c r="G41" s="1" t="s">
        <v>523</v>
      </c>
      <c r="H41" s="1" t="s">
        <v>523</v>
      </c>
      <c r="I41" s="1" t="s">
        <v>523</v>
      </c>
      <c r="J41" s="1" t="s">
        <v>523</v>
      </c>
      <c r="K41" s="1" t="s">
        <v>524</v>
      </c>
      <c r="L41" s="2"/>
      <c r="M41" s="2"/>
      <c r="N41" s="2"/>
      <c r="O41" s="2"/>
      <c r="P41" s="2"/>
      <c r="Q41" s="2"/>
      <c r="R41" s="2"/>
      <c r="S41" s="2"/>
      <c r="T41" s="2"/>
      <c r="U41" s="2"/>
      <c r="V41" s="2"/>
      <c r="W41" s="2"/>
      <c r="X41" s="2"/>
      <c r="Y41" s="2"/>
      <c r="Z41" s="2"/>
    </row>
    <row r="42" ht="15.75" customHeight="1">
      <c r="A42" s="1" t="s">
        <v>525</v>
      </c>
      <c r="B42" s="1" t="s">
        <v>526</v>
      </c>
      <c r="C42" s="1" t="s">
        <v>527</v>
      </c>
      <c r="D42" s="1" t="s">
        <v>528</v>
      </c>
      <c r="E42" s="1" t="s">
        <v>529</v>
      </c>
      <c r="F42" s="1" t="s">
        <v>530</v>
      </c>
      <c r="G42" s="1" t="s">
        <v>526</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v>0.0</v>
      </c>
      <c r="D43" s="1">
        <v>0.0</v>
      </c>
      <c r="E43" s="1">
        <v>0.0</v>
      </c>
      <c r="F43" s="1">
        <v>0.0</v>
      </c>
      <c r="G43" s="1" t="s">
        <v>523</v>
      </c>
      <c r="H43" s="1" t="s">
        <v>523</v>
      </c>
      <c r="I43" s="1" t="s">
        <v>523</v>
      </c>
      <c r="J43" s="1" t="s">
        <v>523</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538</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244</v>
      </c>
      <c r="F46" s="1" t="s">
        <v>552</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324</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549</v>
      </c>
      <c r="E48" s="1" t="s">
        <v>571</v>
      </c>
      <c r="F48" s="1" t="s">
        <v>572</v>
      </c>
      <c r="G48" s="1" t="s">
        <v>573</v>
      </c>
      <c r="H48" s="1" t="s">
        <v>574</v>
      </c>
      <c r="I48" s="1" t="s">
        <v>575</v>
      </c>
      <c r="J48" s="1" t="s">
        <v>407</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v>29.28</v>
      </c>
      <c r="F49" s="1">
        <v>17.08</v>
      </c>
      <c r="G49" s="1" t="s">
        <v>581</v>
      </c>
      <c r="H49" s="1" t="s">
        <v>582</v>
      </c>
      <c r="I49" s="1" t="s">
        <v>583</v>
      </c>
      <c r="J49" s="1">
        <v>4.88</v>
      </c>
      <c r="K49" s="1" t="s">
        <v>584</v>
      </c>
      <c r="L49" s="2"/>
      <c r="M49" s="2"/>
      <c r="N49" s="2"/>
      <c r="O49" s="2"/>
      <c r="P49" s="2"/>
      <c r="Q49" s="2"/>
      <c r="R49" s="2"/>
      <c r="S49" s="2"/>
      <c r="T49" s="2"/>
      <c r="U49" s="2"/>
      <c r="V49" s="2"/>
      <c r="W49" s="2"/>
      <c r="X49" s="2"/>
      <c r="Y49" s="2"/>
      <c r="Z49" s="2"/>
    </row>
    <row r="50" ht="15.75" customHeight="1">
      <c r="A50" s="1" t="s">
        <v>585</v>
      </c>
      <c r="B50" s="1" t="s">
        <v>578</v>
      </c>
      <c r="C50" s="1" t="s">
        <v>579</v>
      </c>
      <c r="D50" s="1" t="s">
        <v>580</v>
      </c>
      <c r="E50" s="1">
        <v>29.28</v>
      </c>
      <c r="F50" s="1">
        <v>17.08</v>
      </c>
      <c r="G50" s="1" t="s">
        <v>581</v>
      </c>
      <c r="H50" s="1" t="s">
        <v>582</v>
      </c>
      <c r="I50" s="1" t="s">
        <v>583</v>
      </c>
      <c r="J50" s="1">
        <v>4.88</v>
      </c>
      <c r="K50" s="1" t="s">
        <v>584</v>
      </c>
      <c r="L50" s="2"/>
      <c r="M50" s="2"/>
      <c r="N50" s="2"/>
      <c r="O50" s="2"/>
      <c r="P50" s="2"/>
      <c r="Q50" s="2"/>
      <c r="R50" s="2"/>
      <c r="S50" s="2"/>
      <c r="T50" s="2"/>
      <c r="U50" s="2"/>
      <c r="V50" s="2"/>
      <c r="W50" s="2"/>
      <c r="X50" s="2"/>
      <c r="Y50" s="2"/>
      <c r="Z50" s="2"/>
    </row>
    <row r="51" ht="15.75" customHeight="1">
      <c r="A51" s="1" t="s">
        <v>586</v>
      </c>
      <c r="B51" s="1" t="s">
        <v>587</v>
      </c>
      <c r="C51" s="1" t="s">
        <v>588</v>
      </c>
      <c r="D51" s="1" t="s">
        <v>589</v>
      </c>
      <c r="E51" s="1" t="s">
        <v>590</v>
      </c>
      <c r="F51" s="1" t="s">
        <v>591</v>
      </c>
      <c r="G51" s="1" t="s">
        <v>592</v>
      </c>
      <c r="H51" s="1" t="s">
        <v>593</v>
      </c>
      <c r="I51" s="1" t="s">
        <v>594</v>
      </c>
      <c r="J51" s="1" t="s">
        <v>595</v>
      </c>
      <c r="K51" s="1" t="s">
        <v>596</v>
      </c>
      <c r="L51" s="2"/>
      <c r="M51" s="2"/>
      <c r="N51" s="2"/>
      <c r="O51" s="2"/>
      <c r="P51" s="2"/>
      <c r="Q51" s="2"/>
      <c r="R51" s="2"/>
      <c r="S51" s="2"/>
      <c r="T51" s="2"/>
      <c r="U51" s="2"/>
      <c r="V51" s="2"/>
      <c r="W51" s="2"/>
      <c r="X51" s="2"/>
      <c r="Y51" s="2"/>
      <c r="Z51" s="2"/>
    </row>
    <row r="52" ht="15.75" customHeight="1">
      <c r="A52" s="1" t="s">
        <v>597</v>
      </c>
      <c r="B52" s="1" t="s">
        <v>587</v>
      </c>
      <c r="C52" s="1" t="s">
        <v>588</v>
      </c>
      <c r="D52" s="1" t="s">
        <v>589</v>
      </c>
      <c r="E52" s="1" t="s">
        <v>590</v>
      </c>
      <c r="F52" s="1" t="s">
        <v>591</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549</v>
      </c>
      <c r="F54" s="1" t="s">
        <v>613</v>
      </c>
      <c r="G54" s="1" t="s">
        <v>614</v>
      </c>
      <c r="H54" s="1" t="s">
        <v>615</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360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643</v>
      </c>
      <c r="E57" s="1" t="s">
        <v>644</v>
      </c>
      <c r="F57" s="1" t="s">
        <v>645</v>
      </c>
      <c r="G57" s="1" t="s">
        <v>646</v>
      </c>
      <c r="H57" s="1" t="s">
        <v>647</v>
      </c>
      <c r="I57" s="1" t="s">
        <v>349</v>
      </c>
      <c r="J57" s="1" t="s">
        <v>648</v>
      </c>
      <c r="K57" s="1" t="s">
        <v>649</v>
      </c>
      <c r="L57" s="2"/>
      <c r="M57" s="2"/>
      <c r="N57" s="2"/>
      <c r="O57" s="2"/>
      <c r="P57" s="2"/>
      <c r="Q57" s="2"/>
      <c r="R57" s="2"/>
      <c r="S57" s="2"/>
      <c r="T57" s="2"/>
      <c r="U57" s="2"/>
      <c r="V57" s="2"/>
      <c r="W57" s="2"/>
      <c r="X57" s="2"/>
      <c r="Y57" s="2"/>
      <c r="Z57" s="2"/>
    </row>
    <row r="58" ht="15.75" customHeight="1">
      <c r="A58" s="1" t="s">
        <v>650</v>
      </c>
      <c r="B58" s="1" t="s">
        <v>109</v>
      </c>
      <c r="C58" s="1" t="s">
        <v>651</v>
      </c>
      <c r="D58" s="1" t="s">
        <v>652</v>
      </c>
      <c r="E58" s="1" t="s">
        <v>653</v>
      </c>
      <c r="F58" s="1" t="s">
        <v>654</v>
      </c>
      <c r="G58" s="1" t="s">
        <v>655</v>
      </c>
      <c r="H58" s="1" t="s">
        <v>656</v>
      </c>
      <c r="I58" s="1" t="s">
        <v>657</v>
      </c>
      <c r="J58" s="1" t="s">
        <v>658</v>
      </c>
      <c r="K58" s="1" t="s">
        <v>581</v>
      </c>
      <c r="L58" s="2"/>
      <c r="M58" s="2"/>
      <c r="N58" s="2"/>
      <c r="O58" s="2"/>
      <c r="P58" s="2"/>
      <c r="Q58" s="2"/>
      <c r="R58" s="2"/>
      <c r="S58" s="2"/>
      <c r="T58" s="2"/>
      <c r="U58" s="2"/>
      <c r="V58" s="2"/>
      <c r="W58" s="2"/>
      <c r="X58" s="2"/>
      <c r="Y58" s="2"/>
      <c r="Z58" s="2"/>
    </row>
    <row r="59" ht="15.75" customHeight="1">
      <c r="A59" s="1" t="s">
        <v>659</v>
      </c>
      <c r="B59" s="1" t="s">
        <v>660</v>
      </c>
      <c r="C59" s="1" t="s">
        <v>661</v>
      </c>
      <c r="D59" s="1" t="s">
        <v>662</v>
      </c>
      <c r="E59" s="1" t="s">
        <v>663</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t="s">
        <v>434</v>
      </c>
      <c r="C60" s="1">
        <v>14.64</v>
      </c>
      <c r="D60" s="1" t="s">
        <v>671</v>
      </c>
      <c r="E60" s="1" t="s">
        <v>672</v>
      </c>
      <c r="F60" s="1" t="s">
        <v>673</v>
      </c>
      <c r="G60" s="1">
        <v>2.44</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1" t="s">
        <v>679</v>
      </c>
      <c r="C61" s="1" t="s">
        <v>680</v>
      </c>
      <c r="D61" s="1" t="s">
        <v>681</v>
      </c>
      <c r="E61" s="1" t="s">
        <v>682</v>
      </c>
      <c r="F61" s="1" t="s">
        <v>683</v>
      </c>
      <c r="G61" s="1" t="s">
        <v>684</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t="s">
        <v>690</v>
      </c>
      <c r="C62" s="1" t="s">
        <v>691</v>
      </c>
      <c r="D62" s="1" t="s">
        <v>692</v>
      </c>
      <c r="E62" s="1" t="s">
        <v>693</v>
      </c>
      <c r="F62" s="1" t="s">
        <v>694</v>
      </c>
      <c r="G62" s="1" t="s">
        <v>695</v>
      </c>
      <c r="H62" s="1" t="s">
        <v>696</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704</v>
      </c>
      <c r="F63" s="1" t="s">
        <v>705</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t="s">
        <v>712</v>
      </c>
      <c r="C64" s="1" t="s">
        <v>713</v>
      </c>
      <c r="D64" s="1" t="s">
        <v>714</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t="s">
        <v>723</v>
      </c>
      <c r="C65" s="1" t="s">
        <v>724</v>
      </c>
      <c r="D65" s="1" t="s">
        <v>725</v>
      </c>
      <c r="E65" s="1" t="s">
        <v>726</v>
      </c>
      <c r="F65" s="1" t="s">
        <v>126</v>
      </c>
      <c r="G65" s="1" t="s">
        <v>727</v>
      </c>
      <c r="H65" s="1" t="s">
        <v>728</v>
      </c>
      <c r="I65" s="1" t="s">
        <v>126</v>
      </c>
      <c r="J65" s="1" t="s">
        <v>729</v>
      </c>
      <c r="K65" s="1" t="s">
        <v>126</v>
      </c>
      <c r="L65" s="2"/>
      <c r="M65" s="2"/>
      <c r="N65" s="2"/>
      <c r="O65" s="2"/>
      <c r="P65" s="2"/>
      <c r="Q65" s="2"/>
      <c r="R65" s="2"/>
      <c r="S65" s="2"/>
      <c r="T65" s="2"/>
      <c r="U65" s="2"/>
      <c r="V65" s="2"/>
      <c r="W65" s="2"/>
      <c r="X65" s="2"/>
      <c r="Y65" s="2"/>
      <c r="Z65" s="2"/>
    </row>
    <row r="66" ht="15.75" customHeight="1">
      <c r="A66" s="1" t="s">
        <v>730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731</v>
      </c>
      <c r="B67" s="1" t="s">
        <v>732</v>
      </c>
      <c r="C67" s="1" t="s">
        <v>733</v>
      </c>
      <c r="D67" s="1" t="s">
        <v>734</v>
      </c>
      <c r="E67" s="1" t="s">
        <v>735</v>
      </c>
      <c r="F67" s="1" t="s">
        <v>736</v>
      </c>
      <c r="G67" s="1" t="s">
        <v>737</v>
      </c>
      <c r="H67" s="1" t="s">
        <v>738</v>
      </c>
      <c r="I67" s="1" t="s">
        <v>739</v>
      </c>
      <c r="J67" s="1" t="s">
        <v>740</v>
      </c>
      <c r="K67" s="1" t="s">
        <v>741</v>
      </c>
      <c r="L67" s="2"/>
      <c r="M67" s="2"/>
      <c r="N67" s="2"/>
      <c r="O67" s="2"/>
      <c r="P67" s="2"/>
      <c r="Q67" s="2"/>
      <c r="R67" s="2"/>
      <c r="S67" s="2"/>
      <c r="T67" s="2"/>
      <c r="U67" s="2"/>
      <c r="V67" s="2"/>
      <c r="W67" s="2"/>
      <c r="X67" s="2"/>
      <c r="Y67" s="2"/>
      <c r="Z67" s="2"/>
    </row>
    <row r="68" ht="15.75" customHeight="1">
      <c r="A68" s="1" t="s">
        <v>742</v>
      </c>
      <c r="B68" s="1" t="s">
        <v>743</v>
      </c>
      <c r="C68" s="1" t="s">
        <v>456</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t="s">
        <v>775</v>
      </c>
      <c r="C71" s="1" t="s">
        <v>765</v>
      </c>
      <c r="D71" s="1" t="s">
        <v>766</v>
      </c>
      <c r="E71" s="1" t="s">
        <v>767</v>
      </c>
      <c r="F71" s="1" t="s">
        <v>768</v>
      </c>
      <c r="G71" s="1" t="s">
        <v>769</v>
      </c>
      <c r="H71" s="1" t="s">
        <v>770</v>
      </c>
      <c r="I71" s="1" t="s">
        <v>771</v>
      </c>
      <c r="J71" s="1" t="s">
        <v>772</v>
      </c>
      <c r="K71" s="1" t="s">
        <v>773</v>
      </c>
      <c r="L71" s="2"/>
      <c r="M71" s="2"/>
      <c r="N71" s="2"/>
      <c r="O71" s="2"/>
      <c r="P71" s="2"/>
      <c r="Q71" s="2"/>
      <c r="R71" s="2"/>
      <c r="S71" s="2"/>
      <c r="T71" s="2"/>
      <c r="U71" s="2"/>
      <c r="V71" s="2"/>
      <c r="W71" s="2"/>
      <c r="X71" s="2"/>
      <c r="Y71" s="2"/>
      <c r="Z71" s="2"/>
    </row>
    <row r="72" ht="15.75" customHeight="1">
      <c r="A72" s="1" t="s">
        <v>776</v>
      </c>
      <c r="B72" s="1" t="s">
        <v>777</v>
      </c>
      <c r="C72" s="1" t="s">
        <v>778</v>
      </c>
      <c r="D72" s="1" t="s">
        <v>779</v>
      </c>
      <c r="E72" s="1" t="s">
        <v>780</v>
      </c>
      <c r="F72" s="1" t="s">
        <v>781</v>
      </c>
      <c r="G72" s="1" t="s">
        <v>782</v>
      </c>
      <c r="H72" s="1" t="s">
        <v>783</v>
      </c>
      <c r="I72" s="1" t="s">
        <v>784</v>
      </c>
      <c r="J72" s="1" t="s">
        <v>785</v>
      </c>
      <c r="K72" s="1" t="s">
        <v>786</v>
      </c>
      <c r="L72" s="2"/>
      <c r="M72" s="2"/>
      <c r="N72" s="2"/>
      <c r="O72" s="2"/>
      <c r="P72" s="2"/>
      <c r="Q72" s="2"/>
      <c r="R72" s="2"/>
      <c r="S72" s="2"/>
      <c r="T72" s="2"/>
      <c r="U72" s="2"/>
      <c r="V72" s="2"/>
      <c r="W72" s="2"/>
      <c r="X72" s="2"/>
      <c r="Y72" s="2"/>
      <c r="Z72" s="2"/>
    </row>
    <row r="73" ht="15.75" customHeight="1">
      <c r="A73" s="1" t="s">
        <v>787</v>
      </c>
      <c r="B73" s="1" t="s">
        <v>777</v>
      </c>
      <c r="C73" s="1" t="s">
        <v>778</v>
      </c>
      <c r="D73" s="1" t="s">
        <v>779</v>
      </c>
      <c r="E73" s="1" t="s">
        <v>780</v>
      </c>
      <c r="F73" s="1" t="s">
        <v>781</v>
      </c>
      <c r="G73" s="1" t="s">
        <v>782</v>
      </c>
      <c r="H73" s="1" t="s">
        <v>783</v>
      </c>
      <c r="I73" s="1" t="s">
        <v>784</v>
      </c>
      <c r="J73" s="1" t="s">
        <v>785</v>
      </c>
      <c r="K73" s="1" t="s">
        <v>786</v>
      </c>
      <c r="L73" s="2"/>
      <c r="M73" s="2"/>
      <c r="N73" s="2"/>
      <c r="O73" s="2"/>
      <c r="P73" s="2"/>
      <c r="Q73" s="2"/>
      <c r="R73" s="2"/>
      <c r="S73" s="2"/>
      <c r="T73" s="2"/>
      <c r="U73" s="2"/>
      <c r="V73" s="2"/>
      <c r="W73" s="2"/>
      <c r="X73" s="2"/>
      <c r="Y73" s="2"/>
      <c r="Z73" s="2"/>
    </row>
    <row r="74" ht="15.75" customHeight="1">
      <c r="A74" s="1" t="s">
        <v>788</v>
      </c>
      <c r="B74" s="1" t="s">
        <v>789</v>
      </c>
      <c r="C74" s="1" t="s">
        <v>790</v>
      </c>
      <c r="D74" s="1" t="s">
        <v>791</v>
      </c>
      <c r="E74" s="1" t="s">
        <v>266</v>
      </c>
      <c r="F74" s="1" t="s">
        <v>792</v>
      </c>
      <c r="G74" s="1" t="s">
        <v>793</v>
      </c>
      <c r="H74" s="1" t="s">
        <v>794</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822</v>
      </c>
      <c r="D77" s="1" t="s">
        <v>823</v>
      </c>
      <c r="E77" s="1" t="s">
        <v>824</v>
      </c>
      <c r="F77" s="1" t="s">
        <v>825</v>
      </c>
      <c r="G77" s="1" t="s">
        <v>556</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556</v>
      </c>
      <c r="C78" s="1" t="s">
        <v>652</v>
      </c>
      <c r="D78" s="1" t="s">
        <v>831</v>
      </c>
      <c r="E78" s="1" t="s">
        <v>832</v>
      </c>
      <c r="F78" s="1" t="s">
        <v>833</v>
      </c>
      <c r="G78" s="1" t="s">
        <v>834</v>
      </c>
      <c r="H78" s="1" t="s">
        <v>835</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t="s">
        <v>840</v>
      </c>
      <c r="C79" s="1" t="s">
        <v>841</v>
      </c>
      <c r="D79" s="1" t="s">
        <v>842</v>
      </c>
      <c r="E79" s="1" t="s">
        <v>843</v>
      </c>
      <c r="F79" s="1" t="s">
        <v>844</v>
      </c>
      <c r="G79" s="1" t="s">
        <v>845</v>
      </c>
      <c r="H79" s="1" t="s">
        <v>846</v>
      </c>
      <c r="I79" s="1" t="s">
        <v>847</v>
      </c>
      <c r="J79" s="1" t="s">
        <v>848</v>
      </c>
      <c r="K79" s="1" t="s">
        <v>849</v>
      </c>
      <c r="L79" s="2"/>
      <c r="M79" s="2"/>
      <c r="N79" s="2"/>
      <c r="O79" s="2"/>
      <c r="P79" s="2"/>
      <c r="Q79" s="2"/>
      <c r="R79" s="2"/>
      <c r="S79" s="2"/>
      <c r="T79" s="2"/>
      <c r="U79" s="2"/>
      <c r="V79" s="2"/>
      <c r="W79" s="2"/>
      <c r="X79" s="2"/>
      <c r="Y79" s="2"/>
      <c r="Z79" s="2"/>
    </row>
    <row r="80" ht="15.75" customHeight="1">
      <c r="A80" s="1" t="s">
        <v>850</v>
      </c>
      <c r="B80" s="1" t="s">
        <v>851</v>
      </c>
      <c r="C80" s="1" t="s">
        <v>852</v>
      </c>
      <c r="D80" s="1" t="s">
        <v>853</v>
      </c>
      <c r="E80" s="1" t="s">
        <v>854</v>
      </c>
      <c r="F80" s="1" t="s">
        <v>855</v>
      </c>
      <c r="G80" s="1" t="s">
        <v>813</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860</v>
      </c>
      <c r="B81" s="1" t="s">
        <v>861</v>
      </c>
      <c r="C81" s="1" t="s">
        <v>862</v>
      </c>
      <c r="D81" s="1" t="s">
        <v>715</v>
      </c>
      <c r="E81" s="1" t="s">
        <v>863</v>
      </c>
      <c r="F81" s="1" t="s">
        <v>864</v>
      </c>
      <c r="G81" s="1" t="s">
        <v>426</v>
      </c>
      <c r="H81" s="1" t="s">
        <v>865</v>
      </c>
      <c r="I81" s="1" t="s">
        <v>866</v>
      </c>
      <c r="J81" s="1" t="s">
        <v>867</v>
      </c>
      <c r="K81" s="1" t="s">
        <v>859</v>
      </c>
      <c r="L81" s="2"/>
      <c r="M81" s="2"/>
      <c r="N81" s="2"/>
      <c r="O81" s="2"/>
      <c r="P81" s="2"/>
      <c r="Q81" s="2"/>
      <c r="R81" s="2"/>
      <c r="S81" s="2"/>
      <c r="T81" s="2"/>
      <c r="U81" s="2"/>
      <c r="V81" s="2"/>
      <c r="W81" s="2"/>
      <c r="X81" s="2"/>
      <c r="Y81" s="2"/>
      <c r="Z81" s="2"/>
    </row>
    <row r="82" ht="15.75" customHeight="1">
      <c r="A82" s="1" t="s">
        <v>868</v>
      </c>
      <c r="B82" s="1" t="s">
        <v>869</v>
      </c>
      <c r="C82" s="1" t="s">
        <v>870</v>
      </c>
      <c r="D82" s="1" t="s">
        <v>871</v>
      </c>
      <c r="E82" s="1" t="s">
        <v>872</v>
      </c>
      <c r="F82" s="1" t="s">
        <v>873</v>
      </c>
      <c r="G82" s="1" t="s">
        <v>874</v>
      </c>
      <c r="H82" s="1" t="s">
        <v>875</v>
      </c>
      <c r="I82" s="1" t="s">
        <v>876</v>
      </c>
      <c r="J82" s="1" t="s">
        <v>877</v>
      </c>
      <c r="K82" s="1" t="s">
        <v>878</v>
      </c>
      <c r="L82" s="2"/>
      <c r="M82" s="2"/>
      <c r="N82" s="2"/>
      <c r="O82" s="2"/>
      <c r="P82" s="2"/>
      <c r="Q82" s="2"/>
      <c r="R82" s="2"/>
      <c r="S82" s="2"/>
      <c r="T82" s="2"/>
      <c r="U82" s="2"/>
      <c r="V82" s="2"/>
      <c r="W82" s="2"/>
      <c r="X82" s="2"/>
      <c r="Y82" s="2"/>
      <c r="Z82" s="2"/>
    </row>
    <row r="83" ht="15.75" customHeight="1">
      <c r="A83" s="1" t="s">
        <v>879</v>
      </c>
      <c r="B83" s="1" t="s">
        <v>880</v>
      </c>
      <c r="C83" s="1" t="s">
        <v>881</v>
      </c>
      <c r="D83" s="1" t="s">
        <v>882</v>
      </c>
      <c r="E83" s="1" t="s">
        <v>883</v>
      </c>
      <c r="F83" s="1" t="s">
        <v>884</v>
      </c>
      <c r="G83" s="1" t="s">
        <v>756</v>
      </c>
      <c r="H83" s="1" t="s">
        <v>885</v>
      </c>
      <c r="I83" s="1" t="s">
        <v>886</v>
      </c>
      <c r="J83" s="1" t="s">
        <v>887</v>
      </c>
      <c r="K83" s="1" t="s">
        <v>888</v>
      </c>
      <c r="L83" s="2"/>
      <c r="M83" s="2"/>
      <c r="N83" s="2"/>
      <c r="O83" s="2"/>
      <c r="P83" s="2"/>
      <c r="Q83" s="2"/>
      <c r="R83" s="2"/>
      <c r="S83" s="2"/>
      <c r="T83" s="2"/>
      <c r="U83" s="2"/>
      <c r="V83" s="2"/>
      <c r="W83" s="2"/>
      <c r="X83" s="2"/>
      <c r="Y83" s="2"/>
      <c r="Z83" s="2"/>
    </row>
    <row r="84" ht="15.75" customHeight="1">
      <c r="A84" s="1" t="s">
        <v>889</v>
      </c>
      <c r="B84" s="1" t="s">
        <v>890</v>
      </c>
      <c r="C84" s="1" t="s">
        <v>891</v>
      </c>
      <c r="D84" s="1" t="s">
        <v>892</v>
      </c>
      <c r="E84" s="1" t="s">
        <v>893</v>
      </c>
      <c r="F84" s="1" t="s">
        <v>894</v>
      </c>
      <c r="G84" s="1" t="s">
        <v>895</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1" t="s">
        <v>901</v>
      </c>
      <c r="C85" s="1" t="s">
        <v>902</v>
      </c>
      <c r="D85" s="1" t="s">
        <v>903</v>
      </c>
      <c r="E85" s="1" t="s">
        <v>904</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915</v>
      </c>
      <c r="F86" s="1" t="s">
        <v>916</v>
      </c>
      <c r="G86" s="1" t="s">
        <v>917</v>
      </c>
      <c r="H86" s="1" t="s">
        <v>126</v>
      </c>
      <c r="I86" s="1" t="s">
        <v>915</v>
      </c>
      <c r="J86" s="1" t="s">
        <v>918</v>
      </c>
      <c r="K86" s="1" t="s">
        <v>918</v>
      </c>
      <c r="L86" s="2"/>
      <c r="M86" s="2"/>
      <c r="N86" s="2"/>
      <c r="O86" s="2"/>
      <c r="P86" s="2"/>
      <c r="Q86" s="2"/>
      <c r="R86" s="2"/>
      <c r="S86" s="2"/>
      <c r="T86" s="2"/>
      <c r="U86" s="2"/>
      <c r="V86" s="2"/>
      <c r="W86" s="2"/>
      <c r="X86" s="2"/>
      <c r="Y86" s="2"/>
      <c r="Z86" s="2"/>
    </row>
    <row r="87" ht="15.75" customHeight="1">
      <c r="A87" s="1" t="s">
        <v>919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482</v>
      </c>
      <c r="D89" s="1" t="s">
        <v>933</v>
      </c>
      <c r="E89" s="1" t="s">
        <v>934</v>
      </c>
      <c r="F89" s="1" t="s">
        <v>935</v>
      </c>
      <c r="G89" s="1" t="s">
        <v>936</v>
      </c>
      <c r="H89" s="1" t="s">
        <v>937</v>
      </c>
      <c r="I89" s="1" t="s">
        <v>938</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944</v>
      </c>
      <c r="E90" s="1" t="s">
        <v>945</v>
      </c>
      <c r="F90" s="1" t="s">
        <v>946</v>
      </c>
      <c r="G90" s="1" t="s">
        <v>121</v>
      </c>
      <c r="H90" s="1" t="s">
        <v>947</v>
      </c>
      <c r="I90" s="1" t="s">
        <v>948</v>
      </c>
      <c r="J90" s="1" t="s">
        <v>542</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106</v>
      </c>
      <c r="H91" s="1" t="s">
        <v>956</v>
      </c>
      <c r="I91" s="1" t="s">
        <v>957</v>
      </c>
      <c r="J91" s="1" t="s">
        <v>958</v>
      </c>
      <c r="K91" s="1" t="s">
        <v>959</v>
      </c>
      <c r="L91" s="2"/>
      <c r="M91" s="2"/>
      <c r="N91" s="2"/>
      <c r="O91" s="2"/>
      <c r="P91" s="2"/>
      <c r="Q91" s="2"/>
      <c r="R91" s="2"/>
      <c r="S91" s="2"/>
      <c r="T91" s="2"/>
      <c r="U91" s="2"/>
      <c r="V91" s="2"/>
      <c r="W91" s="2"/>
      <c r="X91" s="2"/>
      <c r="Y91" s="2"/>
      <c r="Z91" s="2"/>
    </row>
    <row r="92" ht="15.75" customHeight="1">
      <c r="A92" s="1" t="s">
        <v>960</v>
      </c>
      <c r="B92" s="1" t="s">
        <v>961</v>
      </c>
      <c r="C92" s="1" t="s">
        <v>962</v>
      </c>
      <c r="D92" s="1" t="s">
        <v>953</v>
      </c>
      <c r="E92" s="1" t="s">
        <v>954</v>
      </c>
      <c r="F92" s="1" t="s">
        <v>955</v>
      </c>
      <c r="G92" s="1" t="s">
        <v>106</v>
      </c>
      <c r="H92" s="1" t="s">
        <v>956</v>
      </c>
      <c r="I92" s="1" t="s">
        <v>957</v>
      </c>
      <c r="J92" s="1" t="s">
        <v>958</v>
      </c>
      <c r="K92" s="1" t="s">
        <v>959</v>
      </c>
      <c r="L92" s="2"/>
      <c r="M92" s="2"/>
      <c r="N92" s="2"/>
      <c r="O92" s="2"/>
      <c r="P92" s="2"/>
      <c r="Q92" s="2"/>
      <c r="R92" s="2"/>
      <c r="S92" s="2"/>
      <c r="T92" s="2"/>
      <c r="U92" s="2"/>
      <c r="V92" s="2"/>
      <c r="W92" s="2"/>
      <c r="X92" s="2"/>
      <c r="Y92" s="2"/>
      <c r="Z92" s="2"/>
    </row>
    <row r="93" ht="15.75" customHeight="1">
      <c r="A93" s="1" t="s">
        <v>963</v>
      </c>
      <c r="B93" s="1" t="s">
        <v>964</v>
      </c>
      <c r="C93" s="1" t="s">
        <v>965</v>
      </c>
      <c r="D93" s="1" t="s">
        <v>966</v>
      </c>
      <c r="E93" s="1" t="s">
        <v>967</v>
      </c>
      <c r="F93" s="1" t="s">
        <v>968</v>
      </c>
      <c r="G93" s="1" t="s">
        <v>969</v>
      </c>
      <c r="H93" s="1" t="s">
        <v>970</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964</v>
      </c>
      <c r="C94" s="1" t="s">
        <v>965</v>
      </c>
      <c r="D94" s="1" t="s">
        <v>966</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981</v>
      </c>
      <c r="H95" s="1" t="s">
        <v>982</v>
      </c>
      <c r="I95" s="1" t="s">
        <v>957</v>
      </c>
      <c r="J95" s="1" t="s">
        <v>983</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781</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706</v>
      </c>
      <c r="C97" s="1" t="s">
        <v>996</v>
      </c>
      <c r="D97" s="1" t="s">
        <v>997</v>
      </c>
      <c r="E97" s="1" t="s">
        <v>998</v>
      </c>
      <c r="F97" s="1" t="s">
        <v>999</v>
      </c>
      <c r="G97" s="1" t="s">
        <v>1000</v>
      </c>
      <c r="H97" s="1" t="s">
        <v>1001</v>
      </c>
      <c r="I97" s="1" t="s">
        <v>1002</v>
      </c>
      <c r="J97" s="1" t="s">
        <v>1003</v>
      </c>
      <c r="K97" s="1" t="s">
        <v>1004</v>
      </c>
      <c r="L97" s="2"/>
      <c r="M97" s="2"/>
      <c r="N97" s="2"/>
      <c r="O97" s="2"/>
      <c r="P97" s="2"/>
      <c r="Q97" s="2"/>
      <c r="R97" s="2"/>
      <c r="S97" s="2"/>
      <c r="T97" s="2"/>
      <c r="U97" s="2"/>
      <c r="V97" s="2"/>
      <c r="W97" s="2"/>
      <c r="X97" s="2"/>
      <c r="Y97" s="2"/>
      <c r="Z97" s="2"/>
    </row>
    <row r="98" ht="15.75" customHeight="1">
      <c r="A98" s="1" t="s">
        <v>1005</v>
      </c>
      <c r="B98" s="1" t="s">
        <v>1006</v>
      </c>
      <c r="C98" s="1" t="s">
        <v>1007</v>
      </c>
      <c r="D98" s="1" t="s">
        <v>1008</v>
      </c>
      <c r="E98" s="1" t="s">
        <v>866</v>
      </c>
      <c r="F98" s="1" t="s">
        <v>1009</v>
      </c>
      <c r="G98" s="1" t="s">
        <v>1010</v>
      </c>
      <c r="H98" s="1" t="s">
        <v>426</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t="s">
        <v>1015</v>
      </c>
      <c r="C99" s="1" t="s">
        <v>1016</v>
      </c>
      <c r="D99" s="1" t="s">
        <v>697</v>
      </c>
      <c r="E99" s="1" t="s">
        <v>1017</v>
      </c>
      <c r="F99" s="1" t="s">
        <v>1018</v>
      </c>
      <c r="G99" s="1" t="s">
        <v>1019</v>
      </c>
      <c r="H99" s="1" t="s">
        <v>1020</v>
      </c>
      <c r="I99" s="1" t="s">
        <v>1021</v>
      </c>
      <c r="J99" s="1" t="s">
        <v>1022</v>
      </c>
      <c r="K99" s="1" t="s">
        <v>1023</v>
      </c>
      <c r="L99" s="2"/>
      <c r="M99" s="2"/>
      <c r="N99" s="2"/>
      <c r="O99" s="2"/>
      <c r="P99" s="2"/>
      <c r="Q99" s="2"/>
      <c r="R99" s="2"/>
      <c r="S99" s="2"/>
      <c r="T99" s="2"/>
      <c r="U99" s="2"/>
      <c r="V99" s="2"/>
      <c r="W99" s="2"/>
      <c r="X99" s="2"/>
      <c r="Y99" s="2"/>
      <c r="Z99" s="2"/>
    </row>
    <row r="100" ht="15.75" customHeight="1">
      <c r="A100" s="1" t="s">
        <v>1024</v>
      </c>
      <c r="B100" s="1" t="s">
        <v>828</v>
      </c>
      <c r="C100" s="1" t="s">
        <v>1025</v>
      </c>
      <c r="D100" s="1" t="s">
        <v>1026</v>
      </c>
      <c r="E100" s="1" t="s">
        <v>1027</v>
      </c>
      <c r="F100" s="1" t="s">
        <v>1028</v>
      </c>
      <c r="G100" s="1" t="s">
        <v>292</v>
      </c>
      <c r="H100" s="1" t="s">
        <v>1029</v>
      </c>
      <c r="I100" s="1">
        <v>1.22</v>
      </c>
      <c r="J100" s="1" t="s">
        <v>552</v>
      </c>
      <c r="K100" s="1" t="s">
        <v>1030</v>
      </c>
      <c r="L100" s="2"/>
      <c r="M100" s="2"/>
      <c r="N100" s="2"/>
      <c r="O100" s="2"/>
      <c r="P100" s="2"/>
      <c r="Q100" s="2"/>
      <c r="R100" s="2"/>
      <c r="S100" s="2"/>
      <c r="T100" s="2"/>
      <c r="U100" s="2"/>
      <c r="V100" s="2"/>
      <c r="W100" s="2"/>
      <c r="X100" s="2"/>
      <c r="Y100" s="2"/>
      <c r="Z100" s="2"/>
    </row>
    <row r="101" ht="15.75" customHeight="1">
      <c r="A101" s="1" t="s">
        <v>1031</v>
      </c>
      <c r="B101" s="1" t="s">
        <v>1032</v>
      </c>
      <c r="C101" s="1" t="s">
        <v>1033</v>
      </c>
      <c r="D101" s="1" t="s">
        <v>1034</v>
      </c>
      <c r="E101" s="1" t="s">
        <v>1035</v>
      </c>
      <c r="F101" s="1" t="s">
        <v>1036</v>
      </c>
      <c r="G101" s="1" t="s">
        <v>1028</v>
      </c>
      <c r="H101" s="1" t="s">
        <v>1037</v>
      </c>
      <c r="I101" s="1" t="s">
        <v>1038</v>
      </c>
      <c r="J101" s="1" t="s">
        <v>1039</v>
      </c>
      <c r="K101" s="1" t="s">
        <v>533</v>
      </c>
      <c r="L101" s="2"/>
      <c r="M101" s="2"/>
      <c r="N101" s="2"/>
      <c r="O101" s="2"/>
      <c r="P101" s="2"/>
      <c r="Q101" s="2"/>
      <c r="R101" s="2"/>
      <c r="S101" s="2"/>
      <c r="T101" s="2"/>
      <c r="U101" s="2"/>
      <c r="V101" s="2"/>
      <c r="W101" s="2"/>
      <c r="X101" s="2"/>
      <c r="Y101" s="2"/>
      <c r="Z101" s="2"/>
    </row>
    <row r="102" ht="15.75" customHeight="1">
      <c r="A102" s="1" t="s">
        <v>1040</v>
      </c>
      <c r="B102" s="1" t="s">
        <v>1041</v>
      </c>
      <c r="C102" s="1" t="s">
        <v>1042</v>
      </c>
      <c r="D102" s="1" t="s">
        <v>908</v>
      </c>
      <c r="E102" s="1" t="s">
        <v>1043</v>
      </c>
      <c r="F102" s="1" t="s">
        <v>736</v>
      </c>
      <c r="G102" s="1" t="s">
        <v>1044</v>
      </c>
      <c r="H102" s="1" t="s">
        <v>1045</v>
      </c>
      <c r="I102" s="1" t="s">
        <v>1046</v>
      </c>
      <c r="J102" s="1" t="s">
        <v>1047</v>
      </c>
      <c r="K102" s="1" t="s">
        <v>530</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971</v>
      </c>
      <c r="H103" s="1" t="s">
        <v>1054</v>
      </c>
      <c r="I103" s="1" t="s">
        <v>1055</v>
      </c>
      <c r="J103" s="1" t="s">
        <v>1056</v>
      </c>
      <c r="K103" s="1" t="s">
        <v>1057</v>
      </c>
      <c r="L103" s="2"/>
      <c r="M103" s="2"/>
      <c r="N103" s="2"/>
      <c r="O103" s="2"/>
      <c r="P103" s="2"/>
      <c r="Q103" s="2"/>
      <c r="R103" s="2"/>
      <c r="S103" s="2"/>
      <c r="T103" s="2"/>
      <c r="U103" s="2"/>
      <c r="V103" s="2"/>
      <c r="W103" s="2"/>
      <c r="X103" s="2"/>
      <c r="Y103" s="2"/>
      <c r="Z103" s="2"/>
    </row>
    <row r="104" ht="15.75" customHeight="1">
      <c r="A104" s="1" t="s">
        <v>1058</v>
      </c>
      <c r="B104" s="1" t="s">
        <v>1059</v>
      </c>
      <c r="C104" s="1" t="s">
        <v>1060</v>
      </c>
      <c r="D104" s="1" t="s">
        <v>1061</v>
      </c>
      <c r="E104" s="1" t="s">
        <v>1062</v>
      </c>
      <c r="F104" s="1" t="s">
        <v>1034</v>
      </c>
      <c r="G104" s="1" t="s">
        <v>230</v>
      </c>
      <c r="H104" s="1" t="s">
        <v>1063</v>
      </c>
      <c r="I104" s="1" t="s">
        <v>645</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1078</v>
      </c>
      <c r="C106" s="1" t="s">
        <v>623</v>
      </c>
      <c r="D106" s="1" t="s">
        <v>1079</v>
      </c>
      <c r="E106" s="1" t="s">
        <v>1080</v>
      </c>
      <c r="F106" s="1" t="s">
        <v>1081</v>
      </c>
      <c r="G106" s="1" t="s">
        <v>1082</v>
      </c>
      <c r="H106" s="1" t="s">
        <v>1083</v>
      </c>
      <c r="I106" s="1" t="s">
        <v>1084</v>
      </c>
      <c r="J106" s="1" t="s">
        <v>1085</v>
      </c>
      <c r="K106" s="1" t="s">
        <v>1086</v>
      </c>
      <c r="L106" s="2"/>
      <c r="M106" s="2"/>
      <c r="N106" s="2"/>
      <c r="O106" s="2"/>
      <c r="P106" s="2"/>
      <c r="Q106" s="2"/>
      <c r="R106" s="2"/>
      <c r="S106" s="2"/>
      <c r="T106" s="2"/>
      <c r="U106" s="2"/>
      <c r="V106" s="2"/>
      <c r="W106" s="2"/>
      <c r="X106" s="2"/>
      <c r="Y106" s="2"/>
      <c r="Z106" s="2"/>
    </row>
    <row r="107" ht="15.75" customHeight="1">
      <c r="A107" s="1" t="s">
        <v>1087</v>
      </c>
      <c r="B107" s="1" t="s">
        <v>1088</v>
      </c>
      <c r="C107" s="1" t="s">
        <v>1089</v>
      </c>
      <c r="D107" s="1" t="s">
        <v>1090</v>
      </c>
      <c r="E107" s="1" t="s">
        <v>1091</v>
      </c>
      <c r="F107" s="1" t="s">
        <v>1092</v>
      </c>
      <c r="G107" s="1" t="s">
        <v>1093</v>
      </c>
      <c r="H107" s="1" t="s">
        <v>126</v>
      </c>
      <c r="I107" s="1" t="s">
        <v>126</v>
      </c>
      <c r="J107" s="1" t="s">
        <v>1094</v>
      </c>
      <c r="K107" s="1" t="s">
        <v>1095</v>
      </c>
      <c r="L107" s="2"/>
      <c r="M107" s="2"/>
      <c r="N107" s="2"/>
      <c r="O107" s="2"/>
      <c r="P107" s="2"/>
      <c r="Q107" s="2"/>
      <c r="R107" s="2"/>
      <c r="S107" s="2"/>
      <c r="T107" s="2"/>
      <c r="U107" s="2"/>
      <c r="V107" s="2"/>
      <c r="W107" s="2"/>
      <c r="X107" s="2"/>
      <c r="Y107" s="2"/>
      <c r="Z107" s="2"/>
    </row>
    <row r="108" ht="15.75" customHeight="1">
      <c r="A108" s="1" t="s">
        <v>1096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1097</v>
      </c>
      <c r="B109" s="1" t="s">
        <v>319</v>
      </c>
      <c r="C109" s="1" t="s">
        <v>1098</v>
      </c>
      <c r="D109" s="1" t="s">
        <v>1099</v>
      </c>
      <c r="E109" s="1" t="s">
        <v>1100</v>
      </c>
      <c r="F109" s="1" t="s">
        <v>1101</v>
      </c>
      <c r="G109" s="1" t="s">
        <v>1102</v>
      </c>
      <c r="H109" s="1" t="s">
        <v>1103</v>
      </c>
      <c r="I109" s="1" t="s">
        <v>1104</v>
      </c>
      <c r="J109" s="1" t="s">
        <v>1105</v>
      </c>
      <c r="K109" s="1" t="s">
        <v>1106</v>
      </c>
      <c r="L109" s="2"/>
      <c r="M109" s="2"/>
      <c r="N109" s="2"/>
      <c r="O109" s="2"/>
      <c r="P109" s="2"/>
      <c r="Q109" s="2"/>
      <c r="R109" s="2"/>
      <c r="S109" s="2"/>
      <c r="T109" s="2"/>
      <c r="U109" s="2"/>
      <c r="V109" s="2"/>
      <c r="W109" s="2"/>
      <c r="X109" s="2"/>
      <c r="Y109" s="2"/>
      <c r="Z109" s="2"/>
    </row>
    <row r="110" ht="15.75" customHeight="1">
      <c r="A110" s="1" t="s">
        <v>1107</v>
      </c>
      <c r="B110" s="1" t="s">
        <v>1108</v>
      </c>
      <c r="C110" s="1" t="s">
        <v>1109</v>
      </c>
      <c r="D110" s="1" t="s">
        <v>1110</v>
      </c>
      <c r="E110" s="1" t="s">
        <v>1111</v>
      </c>
      <c r="F110" s="1" t="s">
        <v>1112</v>
      </c>
      <c r="G110" s="1" t="s">
        <v>1113</v>
      </c>
      <c r="H110" s="1" t="s">
        <v>1114</v>
      </c>
      <c r="I110" s="1" t="s">
        <v>252</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1122</v>
      </c>
      <c r="G111" s="1" t="s">
        <v>1123</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1129</v>
      </c>
      <c r="C112" s="1" t="s">
        <v>1130</v>
      </c>
      <c r="D112" s="1" t="s">
        <v>1131</v>
      </c>
      <c r="E112" s="1" t="s">
        <v>1132</v>
      </c>
      <c r="F112" s="1" t="s">
        <v>933</v>
      </c>
      <c r="G112" s="1" t="s">
        <v>1133</v>
      </c>
      <c r="H112" s="1" t="s">
        <v>1134</v>
      </c>
      <c r="I112" s="1" t="s">
        <v>1135</v>
      </c>
      <c r="J112" s="1" t="s">
        <v>1136</v>
      </c>
      <c r="K112" s="1" t="s">
        <v>1137</v>
      </c>
      <c r="L112" s="2"/>
      <c r="M112" s="2"/>
      <c r="N112" s="2"/>
      <c r="O112" s="2"/>
      <c r="P112" s="2"/>
      <c r="Q112" s="2"/>
      <c r="R112" s="2"/>
      <c r="S112" s="2"/>
      <c r="T112" s="2"/>
      <c r="U112" s="2"/>
      <c r="V112" s="2"/>
      <c r="W112" s="2"/>
      <c r="X112" s="2"/>
      <c r="Y112" s="2"/>
      <c r="Z112" s="2"/>
    </row>
    <row r="113" ht="15.75" customHeight="1">
      <c r="A113" s="1" t="s">
        <v>1138</v>
      </c>
      <c r="B113" s="1" t="s">
        <v>1139</v>
      </c>
      <c r="C113" s="1" t="s">
        <v>1140</v>
      </c>
      <c r="D113" s="1" t="s">
        <v>1141</v>
      </c>
      <c r="E113" s="1" t="s">
        <v>1142</v>
      </c>
      <c r="F113" s="1" t="s">
        <v>933</v>
      </c>
      <c r="G113" s="1" t="s">
        <v>1133</v>
      </c>
      <c r="H113" s="1" t="s">
        <v>1134</v>
      </c>
      <c r="I113" s="1" t="s">
        <v>1135</v>
      </c>
      <c r="J113" s="1" t="s">
        <v>1136</v>
      </c>
      <c r="K113" s="1" t="s">
        <v>1137</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733</v>
      </c>
      <c r="H114" s="1" t="s">
        <v>1149</v>
      </c>
      <c r="I114" s="1" t="s">
        <v>1150</v>
      </c>
      <c r="J114" s="1" t="s">
        <v>982</v>
      </c>
      <c r="K114" s="1" t="s">
        <v>1151</v>
      </c>
      <c r="L114" s="2"/>
      <c r="M114" s="2"/>
      <c r="N114" s="2"/>
      <c r="O114" s="2"/>
      <c r="P114" s="2"/>
      <c r="Q114" s="2"/>
      <c r="R114" s="2"/>
      <c r="S114" s="2"/>
      <c r="T114" s="2"/>
      <c r="U114" s="2"/>
      <c r="V114" s="2"/>
      <c r="W114" s="2"/>
      <c r="X114" s="2"/>
      <c r="Y114" s="2"/>
      <c r="Z114" s="2"/>
    </row>
    <row r="115" ht="15.75" customHeight="1">
      <c r="A115" s="1" t="s">
        <v>1152</v>
      </c>
      <c r="B115" s="1" t="s">
        <v>1144</v>
      </c>
      <c r="C115" s="1" t="s">
        <v>1145</v>
      </c>
      <c r="D115" s="1" t="s">
        <v>1146</v>
      </c>
      <c r="E115" s="1" t="s">
        <v>1147</v>
      </c>
      <c r="F115" s="1" t="s">
        <v>1148</v>
      </c>
      <c r="G115" s="1" t="s">
        <v>733</v>
      </c>
      <c r="H115" s="1" t="s">
        <v>1149</v>
      </c>
      <c r="I115" s="1" t="s">
        <v>1150</v>
      </c>
      <c r="J115" s="1" t="s">
        <v>982</v>
      </c>
      <c r="K115" s="1" t="s">
        <v>1151</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1156</v>
      </c>
      <c r="E116" s="1" t="s">
        <v>1157</v>
      </c>
      <c r="F116" s="1" t="s">
        <v>1158</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1165</v>
      </c>
      <c r="C117" s="1" t="s">
        <v>1166</v>
      </c>
      <c r="D117" s="1" t="s">
        <v>1167</v>
      </c>
      <c r="E117" s="1" t="s">
        <v>1168</v>
      </c>
      <c r="F117" s="1" t="s">
        <v>1169</v>
      </c>
      <c r="G117" s="1" t="s">
        <v>701</v>
      </c>
      <c r="H117" s="1" t="s">
        <v>607</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t="s">
        <v>1174</v>
      </c>
      <c r="C118" s="1" t="s">
        <v>1175</v>
      </c>
      <c r="D118" s="1" t="s">
        <v>1176</v>
      </c>
      <c r="E118" s="1" t="s">
        <v>1177</v>
      </c>
      <c r="F118" s="1" t="s">
        <v>1178</v>
      </c>
      <c r="G118" s="1" t="s">
        <v>1179</v>
      </c>
      <c r="H118" s="1" t="s">
        <v>1180</v>
      </c>
      <c r="I118" s="1" t="s">
        <v>1181</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188</v>
      </c>
      <c r="C119" s="1" t="s">
        <v>1185</v>
      </c>
      <c r="D119" s="1" t="s">
        <v>1186</v>
      </c>
      <c r="E119" s="1" t="s">
        <v>1187</v>
      </c>
      <c r="F119" s="1" t="s">
        <v>1188</v>
      </c>
      <c r="G119" s="1" t="s">
        <v>1189</v>
      </c>
      <c r="H119" s="1" t="s">
        <v>1190</v>
      </c>
      <c r="I119" s="1">
        <v>2.44</v>
      </c>
      <c r="J119" s="1" t="s">
        <v>1191</v>
      </c>
      <c r="K119" s="1" t="s">
        <v>1192</v>
      </c>
      <c r="L119" s="2"/>
      <c r="M119" s="2"/>
      <c r="N119" s="2"/>
      <c r="O119" s="2"/>
      <c r="P119" s="2"/>
      <c r="Q119" s="2"/>
      <c r="R119" s="2"/>
      <c r="S119" s="2"/>
      <c r="T119" s="2"/>
      <c r="U119" s="2"/>
      <c r="V119" s="2"/>
      <c r="W119" s="2"/>
      <c r="X119" s="2"/>
      <c r="Y119" s="2"/>
      <c r="Z119" s="2"/>
    </row>
    <row r="120" ht="15.75" customHeight="1">
      <c r="A120" s="1" t="s">
        <v>1193</v>
      </c>
      <c r="B120" s="1" t="s">
        <v>397</v>
      </c>
      <c r="C120" s="1" t="s">
        <v>1194</v>
      </c>
      <c r="D120" s="1" t="s">
        <v>1195</v>
      </c>
      <c r="E120" s="1" t="s">
        <v>1196</v>
      </c>
      <c r="F120" s="1" t="s">
        <v>1197</v>
      </c>
      <c r="G120" s="1" t="s">
        <v>1198</v>
      </c>
      <c r="H120" s="1" t="s">
        <v>968</v>
      </c>
      <c r="I120" s="1" t="s">
        <v>1199</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1203</v>
      </c>
      <c r="C121" s="1">
        <v>8.54</v>
      </c>
      <c r="D121" s="1">
        <v>12.2</v>
      </c>
      <c r="E121" s="1" t="s">
        <v>1204</v>
      </c>
      <c r="F121" s="1">
        <v>10.98</v>
      </c>
      <c r="G121" s="1" t="s">
        <v>1205</v>
      </c>
      <c r="H121" s="1" t="s">
        <v>1192</v>
      </c>
      <c r="I121" s="1" t="s">
        <v>1206</v>
      </c>
      <c r="J121" s="1" t="s">
        <v>1207</v>
      </c>
      <c r="K121" s="1" t="s">
        <v>424</v>
      </c>
      <c r="L121" s="2"/>
      <c r="M121" s="2"/>
      <c r="N121" s="2"/>
      <c r="O121" s="2"/>
      <c r="P121" s="2"/>
      <c r="Q121" s="2"/>
      <c r="R121" s="2"/>
      <c r="S121" s="2"/>
      <c r="T121" s="2"/>
      <c r="U121" s="2"/>
      <c r="V121" s="2"/>
      <c r="W121" s="2"/>
      <c r="X121" s="2"/>
      <c r="Y121" s="2"/>
      <c r="Z121" s="2"/>
    </row>
    <row r="122" ht="15.75" customHeight="1">
      <c r="A122" s="1" t="s">
        <v>1208</v>
      </c>
      <c r="B122" s="1" t="s">
        <v>1209</v>
      </c>
      <c r="C122" s="1" t="s">
        <v>1013</v>
      </c>
      <c r="D122" s="1" t="s">
        <v>1210</v>
      </c>
      <c r="E122" s="1" t="s">
        <v>1211</v>
      </c>
      <c r="F122" s="1" t="s">
        <v>1212</v>
      </c>
      <c r="G122" s="1" t="s">
        <v>1213</v>
      </c>
      <c r="H122" s="1" t="s">
        <v>1214</v>
      </c>
      <c r="I122" s="1" t="s">
        <v>1215</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t="s">
        <v>435</v>
      </c>
      <c r="C123" s="1" t="s">
        <v>1219</v>
      </c>
      <c r="D123" s="1" t="s">
        <v>1220</v>
      </c>
      <c r="E123" s="1" t="s">
        <v>1221</v>
      </c>
      <c r="F123" s="1" t="s">
        <v>1222</v>
      </c>
      <c r="G123" s="1" t="s">
        <v>1223</v>
      </c>
      <c r="H123" s="1" t="s">
        <v>1224</v>
      </c>
      <c r="I123" s="1" t="s">
        <v>433</v>
      </c>
      <c r="J123" s="1" t="s">
        <v>1225</v>
      </c>
      <c r="K123" s="1" t="s">
        <v>1226</v>
      </c>
      <c r="L123" s="2"/>
      <c r="M123" s="2"/>
      <c r="N123" s="2"/>
      <c r="O123" s="2"/>
      <c r="P123" s="2"/>
      <c r="Q123" s="2"/>
      <c r="R123" s="2"/>
      <c r="S123" s="2"/>
      <c r="T123" s="2"/>
      <c r="U123" s="2"/>
      <c r="V123" s="2"/>
      <c r="W123" s="2"/>
      <c r="X123" s="2"/>
      <c r="Y123" s="2"/>
      <c r="Z123" s="2"/>
    </row>
    <row r="124" ht="15.75" customHeight="1">
      <c r="A124" s="1" t="s">
        <v>1227</v>
      </c>
      <c r="B124" s="1" t="s">
        <v>205</v>
      </c>
      <c r="C124" s="1">
        <v>20.74</v>
      </c>
      <c r="D124" s="1" t="s">
        <v>1228</v>
      </c>
      <c r="E124" s="1" t="s">
        <v>1229</v>
      </c>
      <c r="F124" s="1" t="s">
        <v>1230</v>
      </c>
      <c r="G124" s="1" t="s">
        <v>1231</v>
      </c>
      <c r="H124" s="1" t="s">
        <v>1232</v>
      </c>
      <c r="I124" s="1" t="s">
        <v>665</v>
      </c>
      <c r="J124" s="1" t="s">
        <v>1233</v>
      </c>
      <c r="K124" s="1" t="s">
        <v>1234</v>
      </c>
      <c r="L124" s="2"/>
      <c r="M124" s="2"/>
      <c r="N124" s="2"/>
      <c r="O124" s="2"/>
      <c r="P124" s="2"/>
      <c r="Q124" s="2"/>
      <c r="R124" s="2"/>
      <c r="S124" s="2"/>
      <c r="T124" s="2"/>
      <c r="U124" s="2"/>
      <c r="V124" s="2"/>
      <c r="W124" s="2"/>
      <c r="X124" s="2"/>
      <c r="Y124" s="2"/>
      <c r="Z124" s="2"/>
    </row>
    <row r="125" ht="15.75" customHeight="1">
      <c r="A125" s="1" t="s">
        <v>1235</v>
      </c>
      <c r="B125" s="1" t="s">
        <v>1236</v>
      </c>
      <c r="C125" s="1" t="s">
        <v>1237</v>
      </c>
      <c r="D125" s="1" t="s">
        <v>1238</v>
      </c>
      <c r="E125" s="1" t="s">
        <v>1239</v>
      </c>
      <c r="F125" s="1" t="s">
        <v>1240</v>
      </c>
      <c r="G125" s="1" t="s">
        <v>1241</v>
      </c>
      <c r="H125" s="1" t="s">
        <v>1242</v>
      </c>
      <c r="I125" s="1" t="s">
        <v>116</v>
      </c>
      <c r="J125" s="1" t="s">
        <v>842</v>
      </c>
      <c r="K125" s="1" t="s">
        <v>1240</v>
      </c>
      <c r="L125" s="2"/>
      <c r="M125" s="2"/>
      <c r="N125" s="2"/>
      <c r="O125" s="2"/>
      <c r="P125" s="2"/>
      <c r="Q125" s="2"/>
      <c r="R125" s="2"/>
      <c r="S125" s="2"/>
      <c r="T125" s="2"/>
      <c r="U125" s="2"/>
      <c r="V125" s="2"/>
      <c r="W125" s="2"/>
      <c r="X125" s="2"/>
      <c r="Y125" s="2"/>
      <c r="Z125" s="2"/>
    </row>
    <row r="126" ht="15.75" customHeight="1">
      <c r="A126" s="1" t="s">
        <v>1243</v>
      </c>
      <c r="B126" s="1" t="s">
        <v>1244</v>
      </c>
      <c r="C126" s="1" t="s">
        <v>1204</v>
      </c>
      <c r="D126" s="1" t="s">
        <v>1245</v>
      </c>
      <c r="E126" s="1" t="s">
        <v>1246</v>
      </c>
      <c r="F126" s="1" t="s">
        <v>1182</v>
      </c>
      <c r="G126" s="1" t="s">
        <v>1247</v>
      </c>
      <c r="H126" s="1" t="s">
        <v>1248</v>
      </c>
      <c r="I126" s="1" t="s">
        <v>1249</v>
      </c>
      <c r="J126" s="1" t="s">
        <v>1250</v>
      </c>
      <c r="K126" s="1" t="s">
        <v>1251</v>
      </c>
      <c r="L126" s="2"/>
      <c r="M126" s="2"/>
      <c r="N126" s="2"/>
      <c r="O126" s="2"/>
      <c r="P126" s="2"/>
      <c r="Q126" s="2"/>
      <c r="R126" s="2"/>
      <c r="S126" s="2"/>
      <c r="T126" s="2"/>
      <c r="U126" s="2"/>
      <c r="V126" s="2"/>
      <c r="W126" s="2"/>
      <c r="X126" s="2"/>
      <c r="Y126" s="2"/>
      <c r="Z126" s="2"/>
    </row>
    <row r="127" ht="15.75" customHeight="1">
      <c r="A127" s="1" t="s">
        <v>1252</v>
      </c>
      <c r="B127" s="1" t="s">
        <v>1253</v>
      </c>
      <c r="C127" s="1" t="s">
        <v>1254</v>
      </c>
      <c r="D127" s="1" t="s">
        <v>1255</v>
      </c>
      <c r="E127" s="1" t="s">
        <v>1256</v>
      </c>
      <c r="F127" s="1" t="s">
        <v>1257</v>
      </c>
      <c r="G127" s="1" t="s">
        <v>1258</v>
      </c>
      <c r="H127" s="1" t="s">
        <v>1259</v>
      </c>
      <c r="I127" s="1" t="s">
        <v>1260</v>
      </c>
      <c r="J127" s="1" t="s">
        <v>1261</v>
      </c>
      <c r="K127" s="1" t="s">
        <v>1262</v>
      </c>
      <c r="L127" s="2"/>
      <c r="M127" s="2"/>
      <c r="N127" s="2"/>
      <c r="O127" s="2"/>
      <c r="P127" s="2"/>
      <c r="Q127" s="2"/>
      <c r="R127" s="2"/>
      <c r="S127" s="2"/>
      <c r="T127" s="2"/>
      <c r="U127" s="2"/>
      <c r="V127" s="2"/>
      <c r="W127" s="2"/>
      <c r="X127" s="2"/>
      <c r="Y127" s="2"/>
      <c r="Z127" s="2"/>
    </row>
    <row r="128" ht="15.75" customHeight="1">
      <c r="A128" s="1" t="s">
        <v>1263</v>
      </c>
      <c r="B128" s="1">
        <v>0.0</v>
      </c>
      <c r="C128" s="1" t="s">
        <v>1264</v>
      </c>
      <c r="D128" s="1" t="s">
        <v>1265</v>
      </c>
      <c r="E128" s="1" t="s">
        <v>1266</v>
      </c>
      <c r="F128" s="1" t="s">
        <v>933</v>
      </c>
      <c r="G128" s="1" t="s">
        <v>656</v>
      </c>
      <c r="H128" s="1" t="s">
        <v>1175</v>
      </c>
      <c r="I128" s="1" t="s">
        <v>1267</v>
      </c>
      <c r="J128" s="1" t="s">
        <v>1268</v>
      </c>
      <c r="K128" s="1" t="s">
        <v>1268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1319</v>
      </c>
      <c r="E7" s="1" t="s">
        <v>1320</v>
      </c>
      <c r="F7" s="1" t="s">
        <v>1321</v>
      </c>
      <c r="G7" s="1" t="s">
        <v>1322</v>
      </c>
      <c r="H7" s="1" t="s">
        <v>1323</v>
      </c>
      <c r="I7" s="1" t="s">
        <v>1324</v>
      </c>
      <c r="J7" s="2"/>
      <c r="K7" s="2"/>
      <c r="L7" s="2"/>
      <c r="M7" s="2"/>
      <c r="N7" s="2"/>
      <c r="O7" s="2"/>
      <c r="P7" s="2"/>
      <c r="Q7" s="2"/>
      <c r="R7" s="2"/>
      <c r="S7" s="2"/>
      <c r="T7" s="2"/>
      <c r="U7" s="2"/>
      <c r="V7" s="2"/>
      <c r="W7" s="2"/>
      <c r="X7" s="2"/>
      <c r="Y7" s="2"/>
      <c r="Z7" s="2"/>
    </row>
    <row r="8">
      <c r="A8" s="1" t="s">
        <v>1325</v>
      </c>
      <c r="B8" s="1" t="s">
        <v>1284</v>
      </c>
      <c r="C8" s="1" t="s">
        <v>1326</v>
      </c>
      <c r="D8" s="1" t="s">
        <v>1327</v>
      </c>
      <c r="E8" s="1" t="s">
        <v>1328</v>
      </c>
      <c r="F8" s="1" t="s">
        <v>1329</v>
      </c>
      <c r="G8" s="1" t="s">
        <v>1330</v>
      </c>
      <c r="H8" s="1" t="s">
        <v>1327</v>
      </c>
      <c r="I8" s="1" t="s">
        <v>1331</v>
      </c>
      <c r="J8" s="2"/>
      <c r="K8" s="2"/>
      <c r="L8" s="2"/>
      <c r="M8" s="2"/>
      <c r="N8" s="2"/>
      <c r="O8" s="2"/>
      <c r="P8" s="2"/>
      <c r="Q8" s="2"/>
      <c r="R8" s="2"/>
      <c r="S8" s="2"/>
      <c r="T8" s="2"/>
      <c r="U8" s="2"/>
      <c r="V8" s="2"/>
      <c r="W8" s="2"/>
      <c r="X8" s="2"/>
      <c r="Y8" s="2"/>
      <c r="Z8" s="2"/>
    </row>
    <row r="9">
      <c r="A9" s="1" t="s">
        <v>1332</v>
      </c>
      <c r="B9" s="1" t="s">
        <v>1333</v>
      </c>
      <c r="C9" s="1" t="s">
        <v>1334</v>
      </c>
      <c r="D9" s="1" t="s">
        <v>1335</v>
      </c>
      <c r="E9" s="1" t="s">
        <v>1336</v>
      </c>
      <c r="F9" s="1" t="s">
        <v>1337</v>
      </c>
      <c r="G9" s="1" t="s">
        <v>1338</v>
      </c>
      <c r="H9" s="1" t="s">
        <v>1339</v>
      </c>
      <c r="I9" s="1" t="s">
        <v>1340</v>
      </c>
      <c r="J9" s="2"/>
      <c r="K9" s="2"/>
      <c r="L9" s="2"/>
      <c r="M9" s="2"/>
      <c r="N9" s="2"/>
      <c r="O9" s="2"/>
      <c r="P9" s="2"/>
      <c r="Q9" s="2"/>
      <c r="R9" s="2"/>
      <c r="S9" s="2"/>
      <c r="T9" s="2"/>
      <c r="U9" s="2"/>
      <c r="V9" s="2"/>
      <c r="W9" s="2"/>
      <c r="X9" s="2"/>
      <c r="Y9" s="2"/>
      <c r="Z9" s="2"/>
    </row>
    <row r="10">
      <c r="A10" s="1" t="s">
        <v>1341</v>
      </c>
      <c r="B10" s="1" t="s">
        <v>1342</v>
      </c>
      <c r="C10" s="1" t="s">
        <v>1343</v>
      </c>
      <c r="D10" s="1" t="s">
        <v>1344</v>
      </c>
      <c r="E10" s="1" t="s">
        <v>1345</v>
      </c>
      <c r="F10" s="1" t="s">
        <v>1346</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1315</v>
      </c>
      <c r="G11" s="1" t="s">
        <v>1353</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1314</v>
      </c>
      <c r="C13" s="1" t="s">
        <v>1367</v>
      </c>
      <c r="D13" s="1" t="s">
        <v>1368</v>
      </c>
      <c r="E13" s="1" t="s">
        <v>1360</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1377</v>
      </c>
      <c r="F14" s="1" t="s">
        <v>1378</v>
      </c>
      <c r="G14" s="1" t="s">
        <v>1379</v>
      </c>
      <c r="H14" s="1" t="s">
        <v>1380</v>
      </c>
      <c r="I14" s="1" t="s">
        <v>1381</v>
      </c>
      <c r="J14" s="2"/>
      <c r="K14" s="2"/>
      <c r="L14" s="2"/>
      <c r="M14" s="2"/>
      <c r="N14" s="2"/>
      <c r="O14" s="2"/>
      <c r="P14" s="2"/>
      <c r="Q14" s="2"/>
      <c r="R14" s="2"/>
      <c r="S14" s="2"/>
      <c r="T14" s="2"/>
      <c r="U14" s="2"/>
      <c r="V14" s="2"/>
      <c r="W14" s="2"/>
      <c r="X14" s="2"/>
      <c r="Y14" s="2"/>
      <c r="Z14" s="2"/>
    </row>
    <row r="15">
      <c r="A15" s="1" t="s">
        <v>1382</v>
      </c>
      <c r="B15" s="1" t="s">
        <v>205</v>
      </c>
      <c r="C15" s="1" t="s">
        <v>203</v>
      </c>
      <c r="D15" s="1" t="s">
        <v>205</v>
      </c>
      <c r="E15" s="1" t="s">
        <v>206</v>
      </c>
      <c r="F15" s="1" t="s">
        <v>206</v>
      </c>
      <c r="G15" s="1" t="s">
        <v>1383</v>
      </c>
      <c r="H15" s="1" t="s">
        <v>1384</v>
      </c>
      <c r="I15" s="1" t="s">
        <v>1385</v>
      </c>
      <c r="J15" s="2"/>
      <c r="K15" s="2"/>
      <c r="L15" s="2"/>
      <c r="M15" s="2"/>
      <c r="N15" s="2"/>
      <c r="O15" s="2"/>
      <c r="P15" s="2"/>
      <c r="Q15" s="2"/>
      <c r="R15" s="2"/>
      <c r="S15" s="2"/>
      <c r="T15" s="2"/>
      <c r="U15" s="2"/>
      <c r="V15" s="2"/>
      <c r="W15" s="2"/>
      <c r="X15" s="2"/>
      <c r="Y15" s="2"/>
      <c r="Z15" s="2"/>
    </row>
    <row r="16">
      <c r="A16" s="1" t="s">
        <v>1386</v>
      </c>
      <c r="B16" s="1" t="s">
        <v>1387</v>
      </c>
      <c r="C16" s="1" t="s">
        <v>1388</v>
      </c>
      <c r="D16" s="1" t="s">
        <v>1389</v>
      </c>
      <c r="E16" s="1" t="s">
        <v>1390</v>
      </c>
      <c r="F16" s="1" t="s">
        <v>1391</v>
      </c>
      <c r="G16" s="1" t="s">
        <v>1392</v>
      </c>
      <c r="H16" s="1" t="s">
        <v>1393</v>
      </c>
      <c r="I16" s="1" t="s">
        <v>1394</v>
      </c>
      <c r="J16" s="2"/>
      <c r="K16" s="2"/>
      <c r="L16" s="2"/>
      <c r="M16" s="2"/>
      <c r="N16" s="2"/>
      <c r="O16" s="2"/>
      <c r="P16" s="2"/>
      <c r="Q16" s="2"/>
      <c r="R16" s="2"/>
      <c r="S16" s="2"/>
      <c r="T16" s="2"/>
      <c r="U16" s="2"/>
      <c r="V16" s="2"/>
      <c r="W16" s="2"/>
      <c r="X16" s="2"/>
      <c r="Y16" s="2"/>
      <c r="Z16" s="2"/>
    </row>
    <row r="17">
      <c r="A17" s="1" t="s">
        <v>1395</v>
      </c>
      <c r="B17" s="1" t="s">
        <v>1396</v>
      </c>
      <c r="C17" s="1" t="s">
        <v>1397</v>
      </c>
      <c r="D17" s="1" t="s">
        <v>1398</v>
      </c>
      <c r="E17" s="1" t="s">
        <v>1399</v>
      </c>
      <c r="F17" s="1" t="s">
        <v>1400</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1405</v>
      </c>
      <c r="C18" s="1" t="s">
        <v>1406</v>
      </c>
      <c r="D18" s="1" t="s">
        <v>1407</v>
      </c>
      <c r="E18" s="1" t="s">
        <v>1408</v>
      </c>
      <c r="F18" s="1" t="s">
        <v>1409</v>
      </c>
      <c r="G18" s="1" t="s">
        <v>1410</v>
      </c>
      <c r="H18" s="1" t="s">
        <v>1411</v>
      </c>
      <c r="I18" s="1" t="s">
        <v>1412</v>
      </c>
      <c r="J18" s="2"/>
      <c r="K18" s="2"/>
      <c r="L18" s="2"/>
      <c r="M18" s="2"/>
      <c r="N18" s="2"/>
      <c r="O18" s="2"/>
      <c r="P18" s="2"/>
      <c r="Q18" s="2"/>
      <c r="R18" s="2"/>
      <c r="S18" s="2"/>
      <c r="T18" s="2"/>
      <c r="U18" s="2"/>
      <c r="V18" s="2"/>
      <c r="W18" s="2"/>
      <c r="X18" s="2"/>
      <c r="Y18" s="2"/>
      <c r="Z18" s="2"/>
    </row>
    <row r="19">
      <c r="A19" s="1" t="s">
        <v>1413</v>
      </c>
      <c r="B19" s="1" t="s">
        <v>1414</v>
      </c>
      <c r="C19" s="1" t="s">
        <v>1415</v>
      </c>
      <c r="D19" s="1" t="s">
        <v>1416</v>
      </c>
      <c r="E19" s="1" t="s">
        <v>1417</v>
      </c>
      <c r="F19" s="1" t="s">
        <v>1418</v>
      </c>
      <c r="G19" s="1" t="s">
        <v>1419</v>
      </c>
      <c r="H19" s="1" t="s">
        <v>1420</v>
      </c>
      <c r="I19" s="1" t="s">
        <v>1421</v>
      </c>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1" t="s">
        <v>1429</v>
      </c>
      <c r="I20" s="1" t="s">
        <v>1430</v>
      </c>
      <c r="J20" s="2"/>
      <c r="K20" s="2"/>
      <c r="L20" s="2"/>
      <c r="M20" s="2"/>
      <c r="N20" s="2"/>
      <c r="O20" s="2"/>
      <c r="P20" s="2"/>
      <c r="Q20" s="2"/>
      <c r="R20" s="2"/>
      <c r="S20" s="2"/>
      <c r="T20" s="2"/>
      <c r="U20" s="2"/>
      <c r="V20" s="2"/>
      <c r="W20" s="2"/>
      <c r="X20" s="2"/>
      <c r="Y20" s="2"/>
      <c r="Z20" s="2"/>
    </row>
    <row r="21" ht="15.75" customHeight="1">
      <c r="A21" s="1" t="s">
        <v>1431</v>
      </c>
      <c r="B21" s="1" t="s">
        <v>1432</v>
      </c>
      <c r="C21" s="1" t="s">
        <v>1433</v>
      </c>
      <c r="D21" s="1" t="s">
        <v>1434</v>
      </c>
      <c r="E21" s="1" t="s">
        <v>1435</v>
      </c>
      <c r="F21" s="1" t="s">
        <v>1436</v>
      </c>
      <c r="G21" s="1" t="s">
        <v>1437</v>
      </c>
      <c r="H21" s="1" t="s">
        <v>1438</v>
      </c>
      <c r="I21" s="1" t="s">
        <v>1439</v>
      </c>
      <c r="J21" s="2"/>
      <c r="K21" s="2"/>
      <c r="L21" s="2"/>
      <c r="M21" s="2"/>
      <c r="N21" s="2"/>
      <c r="O21" s="2"/>
      <c r="P21" s="2"/>
      <c r="Q21" s="2"/>
      <c r="R21" s="2"/>
      <c r="S21" s="2"/>
      <c r="T21" s="2"/>
      <c r="U21" s="2"/>
      <c r="V21" s="2"/>
      <c r="W21" s="2"/>
      <c r="X21" s="2"/>
      <c r="Y21" s="2"/>
      <c r="Z21" s="2"/>
    </row>
    <row r="22" ht="15.75" customHeight="1">
      <c r="A22" s="1" t="s">
        <v>1440</v>
      </c>
      <c r="B22" s="1" t="s">
        <v>1441</v>
      </c>
      <c r="C22" s="1" t="s">
        <v>1442</v>
      </c>
      <c r="D22" s="1" t="s">
        <v>1443</v>
      </c>
      <c r="E22" s="1" t="s">
        <v>1444</v>
      </c>
      <c r="F22" s="1" t="s">
        <v>1445</v>
      </c>
      <c r="G22" s="1" t="s">
        <v>1446</v>
      </c>
      <c r="H22" s="1" t="s">
        <v>1447</v>
      </c>
      <c r="I22" s="1" t="s">
        <v>1448</v>
      </c>
      <c r="J22" s="2"/>
      <c r="K22" s="2"/>
      <c r="L22" s="2"/>
      <c r="M22" s="2"/>
      <c r="N22" s="2"/>
      <c r="O22" s="2"/>
      <c r="P22" s="2"/>
      <c r="Q22" s="2"/>
      <c r="R22" s="2"/>
      <c r="S22" s="2"/>
      <c r="T22" s="2"/>
      <c r="U22" s="2"/>
      <c r="V22" s="2"/>
      <c r="W22" s="2"/>
      <c r="X22" s="2"/>
      <c r="Y22" s="2"/>
      <c r="Z22" s="2"/>
    </row>
    <row r="23" ht="15.75" customHeight="1">
      <c r="A23" s="1" t="s">
        <v>1449</v>
      </c>
      <c r="B23" s="1" t="s">
        <v>1450</v>
      </c>
      <c r="C23" s="1" t="s">
        <v>1451</v>
      </c>
      <c r="D23" s="1" t="s">
        <v>1452</v>
      </c>
      <c r="E23" s="1" t="s">
        <v>1453</v>
      </c>
      <c r="F23" s="1" t="s">
        <v>1454</v>
      </c>
      <c r="G23" s="1" t="s">
        <v>1455</v>
      </c>
      <c r="H23" s="1" t="s">
        <v>1456</v>
      </c>
      <c r="I23" s="1" t="s">
        <v>1457</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704</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1284</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1486</v>
      </c>
      <c r="C6" s="2"/>
      <c r="D6" s="2"/>
      <c r="E6" s="2"/>
      <c r="F6" s="2"/>
      <c r="G6" s="2"/>
      <c r="H6" s="2"/>
      <c r="I6" s="2"/>
      <c r="J6" s="2"/>
      <c r="K6" s="2"/>
      <c r="L6" s="2"/>
      <c r="M6" s="2"/>
      <c r="N6" s="2"/>
      <c r="O6" s="2"/>
      <c r="P6" s="2"/>
      <c r="Q6" s="2"/>
      <c r="R6" s="2"/>
      <c r="S6" s="2"/>
      <c r="T6" s="2"/>
      <c r="U6" s="2"/>
      <c r="V6" s="2"/>
      <c r="W6" s="2"/>
      <c r="X6" s="2"/>
      <c r="Y6" s="2"/>
      <c r="Z6" s="2"/>
    </row>
    <row r="7">
      <c r="A7" s="3" t="s">
        <v>1487</v>
      </c>
      <c r="B7" s="1" t="s">
        <v>11</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4"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1493</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1498</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1503</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v>19000.0</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t="s">
        <v>1506</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92.54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91.66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91.36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94.17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92.54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91.66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91.36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94.17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0.796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133.55714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23.782751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775984.0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775984.0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887698.0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751210.0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751210.0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9.927702528E9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64.33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114.68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1.5248791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98.9378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90.02295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t="s">
        <v>1541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1.0878555136E10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0.01208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4.6205371E7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1.0619E8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2978403.0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3049517.0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0.027999999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0.0087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1.01185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3.74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0.0646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1.0619E8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21.774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4.293653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0.516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7.8676E7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3.89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1.671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18.589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0.42632556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t="s">
        <v>1570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t="s">
        <v>1572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t="s">
        <v>1576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1576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1.5573222E9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t="s">
        <v>1580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t="s">
        <v>1582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1583</v>
      </c>
      <c r="B89" s="1" t="s">
        <v>1584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1585</v>
      </c>
      <c r="B90" s="1" t="s">
        <v>1586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93.49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130.0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102.0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118.512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121.06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1.36364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t="s">
        <v>1595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5.58822976E8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5.262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5.85208E8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1.407700992E9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1.445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1.549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6.510484992E9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58.304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61.431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0.058909997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0.05673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1.403874048E9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4.11657888E8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5.86972992E8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0.554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0.276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0.21563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0.08989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0.06513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t="s">
        <v>1541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241.56</v>
      </c>
      <c r="C3" s="1">
        <v>278.16</v>
      </c>
      <c r="D3" s="1">
        <v>680.76</v>
      </c>
      <c r="E3" s="1">
        <v>761.28</v>
      </c>
      <c r="F3" s="1">
        <v>442.86</v>
      </c>
      <c r="G3" s="1">
        <v>547.78</v>
      </c>
      <c r="H3" s="1">
        <v>713.6999999999999</v>
      </c>
      <c r="I3" s="1">
        <v>664.9</v>
      </c>
      <c r="J3" s="1">
        <v>262.3</v>
      </c>
      <c r="K3" s="1">
        <v>-170.8</v>
      </c>
      <c r="L3" s="1">
        <f>IF(K3*FORECAST(L2,B3:K3,B2:K2)&gt;0,FORECAST(L2,B3:K3,B2:K2),K3)*$X$1</f>
        <v>-170.8</v>
      </c>
      <c r="M3" s="1">
        <f>IF(L3*FORECAST(M2,B3:L3,B2:L2)&gt;0,FORECAST(M2,B3:L3,B2:L2),L3)*$X$1</f>
        <v>-170.8</v>
      </c>
      <c r="N3" s="1">
        <f>IF(M3*FORECAST(N2,B3:M3,B2:M2)&gt;0,FORECAST(N2,B3:M3,B2:M2),M3)*$X$1</f>
        <v>-28.11545455</v>
      </c>
      <c r="O3" s="1">
        <f>IF(N3*FORECAST(O2,B3:N3,B2:N2)&gt;0,FORECAST(O2,B3:N3,B2:N2),N3)*$X$1</f>
        <v>-84.76013986</v>
      </c>
      <c r="P3" s="1">
        <f>IF(O3*FORECAST(P2,B3:O3,B2:O2)&gt;0,FORECAST(P2,B3:O3,B2:O2),O3)*$X$1</f>
        <v>-141.4048252</v>
      </c>
      <c r="Q3" s="1">
        <f>IF(P3*FORECAST(Q2,B3:P3,B2:P2)&gt;0,FORECAST(Q2,B3:P3,B2:P2),P3)*$X$1</f>
        <v>-198.0495105</v>
      </c>
      <c r="R3" s="1">
        <f>IF(Q3*FORECAST(R2,B3:Q3,B2:Q2)&gt;0,FORECAST(R2,B3:Q3,B2:Q2),Q3)*$X$1</f>
        <v>-254.6941958</v>
      </c>
      <c r="S3" s="5">
        <f>IF(R3*FORECAST(S2,B3:R3,B2:R2)&gt;0,FORECAST(S2,B3:R3,B2:R2),R3)*$X$1</f>
        <v>-311.3388811</v>
      </c>
      <c r="T3" s="5">
        <f>IF(S3*FORECAST(T2,B3:S3,B2:S2)&gt;0,FORECAST(T2,B3:S3,B2:S2),S3)*$X$1</f>
        <v>-367.9835664</v>
      </c>
      <c r="U3" s="5">
        <f>IF(T3*FORECAST(U2,B3:T3,B2:T2)&gt;0,FORECAST(U2,B3:T3,B2:T2),T3)*$X$1</f>
        <v>-424.6282517</v>
      </c>
      <c r="V3" s="5">
        <f>IF(U3*FORECAST(V2,B3:U3,B2:U2)&gt;0,FORECAST(V2,B3:U3,B2:U2),U3)*$X$1</f>
        <v>-481.2729371</v>
      </c>
      <c r="W3" s="5">
        <f>IF(V3*FORECAST(W2,B3:V3,B2:V2)&gt;0,FORECAST(W2,B3:V3,B2:V2),V3)*$X$1</f>
        <v>-537.9176224</v>
      </c>
      <c r="X3" s="2"/>
      <c r="Y3" s="2"/>
      <c r="Z3" s="2"/>
    </row>
    <row r="4">
      <c r="A4" s="3" t="s">
        <v>125</v>
      </c>
      <c r="B4" s="1">
        <v>-461.16</v>
      </c>
      <c r="C4" s="1">
        <v>-695.4</v>
      </c>
      <c r="D4" s="1">
        <v>-1113.86</v>
      </c>
      <c r="E4" s="1">
        <v>-1586.0</v>
      </c>
      <c r="F4" s="1">
        <v>-1281.0</v>
      </c>
      <c r="G4" s="1">
        <v>-1018.7</v>
      </c>
      <c r="H4" s="1">
        <v>-1488.4</v>
      </c>
      <c r="I4" s="1">
        <v>-1512.8</v>
      </c>
      <c r="J4" s="1">
        <v>-1038.22</v>
      </c>
      <c r="K4" s="1">
        <v>-496.54</v>
      </c>
      <c r="L4" s="2"/>
      <c r="M4" s="2"/>
      <c r="N4" s="2"/>
      <c r="O4" s="2"/>
      <c r="P4" s="2"/>
      <c r="Q4" s="2"/>
      <c r="R4" s="2"/>
      <c r="S4" s="2"/>
      <c r="T4" s="2"/>
      <c r="U4" s="2"/>
      <c r="V4" s="2"/>
      <c r="W4" s="2"/>
      <c r="X4" s="2"/>
      <c r="Y4" s="2"/>
      <c r="Z4" s="2"/>
    </row>
    <row r="5">
      <c r="A5" s="3" t="s">
        <v>1618</v>
      </c>
      <c r="B5" s="1">
        <v>306.0</v>
      </c>
      <c r="C5" s="1">
        <v>314.0</v>
      </c>
      <c r="D5" s="1">
        <v>318.0</v>
      </c>
      <c r="E5" s="1">
        <v>324.0</v>
      </c>
      <c r="F5" s="1">
        <v>316.0</v>
      </c>
      <c r="G5" s="1">
        <v>319.0</v>
      </c>
      <c r="H5" s="1">
        <v>320.0</v>
      </c>
      <c r="I5" s="1">
        <v>320.0</v>
      </c>
      <c r="J5" s="1">
        <v>322.0</v>
      </c>
      <c r="K5" s="1">
        <v>321.0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-8654.195187</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-1658.052534</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-3585.498476</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-5243.551011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-496.54</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-4747.011011</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321.0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-14.78819629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-8654.195187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453.84</v>
      </c>
      <c r="C3" s="1">
        <v>636.84</v>
      </c>
      <c r="D3" s="1">
        <v>762.5</v>
      </c>
      <c r="E3" s="1">
        <v>960.14</v>
      </c>
      <c r="F3" s="1">
        <v>1080.92</v>
      </c>
      <c r="G3" s="1">
        <v>1035.78</v>
      </c>
      <c r="H3" s="1">
        <v>778.36</v>
      </c>
      <c r="I3" s="1">
        <v>960.14</v>
      </c>
      <c r="J3" s="1">
        <v>684.42</v>
      </c>
      <c r="K3" s="1">
        <v>311.1</v>
      </c>
      <c r="L3" s="1">
        <f>IF(K3*FORECAST(L2,B3:K3,B2:K2)&gt;0,FORECAST(L2,B3:K3,B2:K2),K3)*$X$1</f>
        <v>747.9413333</v>
      </c>
      <c r="M3" s="1">
        <f>IF(L3*FORECAST(M2,B3:L3,B2:L2)&gt;0,FORECAST(M2,B3:L3,B2:L2),L3)*$X$1</f>
        <v>744.5844848</v>
      </c>
      <c r="N3" s="1">
        <f>IF(M3*FORECAST(N2,B3:M3,B2:M2)&gt;0,FORECAST(N2,B3:M3,B2:M2),M3)*$X$1</f>
        <v>741.2276364</v>
      </c>
      <c r="O3" s="1">
        <f>IF(N3*FORECAST(O2,B3:N3,B2:N2)&gt;0,FORECAST(O2,B3:N3,B2:N2),N3)*$X$1</f>
        <v>737.8707879</v>
      </c>
      <c r="P3" s="1">
        <f>IF(O3*FORECAST(P2,B3:O3,B2:O2)&gt;0,FORECAST(P2,B3:O3,B2:O2),O3)*$X$1</f>
        <v>734.5139394</v>
      </c>
      <c r="Q3" s="1">
        <f>IF(P3*FORECAST(Q2,B3:P3,B2:P2)&gt;0,FORECAST(Q2,B3:P3,B2:P2),P3)*$X$1</f>
        <v>731.1570909</v>
      </c>
      <c r="R3" s="1">
        <f>IF(Q3*FORECAST(R2,B3:Q3,B2:Q2)&gt;0,FORECAST(R2,B3:Q3,B2:Q2),Q3)*$X$1</f>
        <v>727.8002424</v>
      </c>
      <c r="S3" s="5">
        <f>IF(R3*FORECAST(S2,B3:R3,B2:R2)&gt;0,FORECAST(S2,B3:R3,B2:R2),R3)*$X$1</f>
        <v>724.4433939</v>
      </c>
      <c r="T3" s="5">
        <f>IF(S3*FORECAST(T2,B3:S3,B2:S2)&gt;0,FORECAST(T2,B3:S3,B2:S2),S3)*$X$1</f>
        <v>721.0865455</v>
      </c>
      <c r="U3" s="5">
        <f>IF(T3*FORECAST(U2,B3:T3,B2:T2)&gt;0,FORECAST(U2,B3:T3,B2:T2),T3)*$X$1</f>
        <v>717.729697</v>
      </c>
      <c r="V3" s="5">
        <f>IF(U3*FORECAST(V2,B3:U3,B2:U2)&gt;0,FORECAST(V2,B3:U3,B2:U2),U3)*$X$1</f>
        <v>714.3728485</v>
      </c>
      <c r="W3" s="5">
        <f>IF(V3*FORECAST(W2,B3:V3,B2:V2)&gt;0,FORECAST(W2,B3:V3,B2:V2),V3)*$X$1</f>
        <v>711.016</v>
      </c>
      <c r="X3" s="2"/>
      <c r="Y3" s="2"/>
      <c r="Z3" s="2"/>
    </row>
    <row r="4">
      <c r="A4" s="3" t="s">
        <v>125</v>
      </c>
      <c r="B4" s="1">
        <v>-461.16</v>
      </c>
      <c r="C4" s="1">
        <v>-695.4</v>
      </c>
      <c r="D4" s="1">
        <v>-1113.86</v>
      </c>
      <c r="E4" s="1">
        <v>-1586.0</v>
      </c>
      <c r="F4" s="1">
        <v>-1281.0</v>
      </c>
      <c r="G4" s="1">
        <v>-1018.7</v>
      </c>
      <c r="H4" s="1">
        <v>-1488.4</v>
      </c>
      <c r="I4" s="1">
        <v>-1512.8</v>
      </c>
      <c r="J4" s="1">
        <v>-1038.22</v>
      </c>
      <c r="K4" s="1">
        <v>-496.54</v>
      </c>
      <c r="L4" s="2"/>
      <c r="M4" s="2"/>
      <c r="N4" s="2"/>
      <c r="O4" s="2"/>
      <c r="P4" s="2"/>
      <c r="Q4" s="2"/>
      <c r="R4" s="2"/>
      <c r="S4" s="2"/>
      <c r="T4" s="2"/>
      <c r="U4" s="2"/>
      <c r="V4" s="2"/>
      <c r="W4" s="2"/>
      <c r="X4" s="2"/>
      <c r="Y4" s="2"/>
      <c r="Z4" s="2"/>
    </row>
    <row r="5">
      <c r="A5" s="3" t="s">
        <v>1618</v>
      </c>
      <c r="B5" s="1">
        <v>306.0</v>
      </c>
      <c r="C5" s="1">
        <v>314.0</v>
      </c>
      <c r="D5" s="1">
        <v>318.0</v>
      </c>
      <c r="E5" s="1">
        <v>324.0</v>
      </c>
      <c r="F5" s="1">
        <v>316.0</v>
      </c>
      <c r="G5" s="1">
        <v>319.0</v>
      </c>
      <c r="H5" s="1">
        <v>320.0</v>
      </c>
      <c r="I5" s="1">
        <v>320.0</v>
      </c>
      <c r="J5" s="1">
        <v>322.0</v>
      </c>
      <c r="K5" s="1">
        <v>321.0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11439.05868</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5129.758268</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4739.288468</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9869.046737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-496.54</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10365.58674</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321.0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32.29154747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11439.05868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