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<sst xmlns="http://schemas.openxmlformats.org/spreadsheetml/2006/main" count="2007" uniqueCount="1741">
  <si>
    <t>ticker</t>
  </si>
  <si>
    <t>POOL</t>
  </si>
  <si>
    <t>nombre</t>
  </si>
  <si>
    <t>POOL CORPORATION</t>
  </si>
  <si>
    <t>empresa</t>
  </si>
  <si>
    <t>Recreational Products</t>
  </si>
  <si>
    <t>Open</t>
  </si>
  <si>
    <t>Target Price</t>
  </si>
  <si>
    <t>Upside</t>
  </si>
  <si>
    <t>21.75%</t>
  </si>
  <si>
    <t>Country</t>
  </si>
  <si>
    <t>United States</t>
  </si>
  <si>
    <t>Market Cap</t>
  </si>
  <si>
    <t>Book Value</t>
  </si>
  <si>
    <t>Pe ratio</t>
  </si>
  <si>
    <t>Dividend Ratio</t>
  </si>
  <si>
    <t>Net Debt Growth</t>
  </si>
  <si>
    <t>-3.16%</t>
  </si>
  <si>
    <t>Total Assets Growth</t>
  </si>
  <si>
    <t>-4.59%</t>
  </si>
  <si>
    <t>Net Property, Plant and Equipment Growth</t>
  </si>
  <si>
    <t>-18.84%</t>
  </si>
  <si>
    <t>EBITDA Growth</t>
  </si>
  <si>
    <t>113.52%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</si>
  <si>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</si>
  <si>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</si>
  <si>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</si>
  <si>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</si>
  <si>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</si>
  <si>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</si>
  <si>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</si>
  <si>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</si>
  <si>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</si>
  <si>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</si>
  <si>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</si>
  <si>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</si>
  <si>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</si>
  <si>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</si>
  <si>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</si>
  <si>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</si>
  <si>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</si>
  <si>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</si>
  <si>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</si>
  <si>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</si>
  <si>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</si>
  <si>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</si>
  <si>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</si>
  <si>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</si>
  <si>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</si>
  <si>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</si>
  <si>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</si>
  <si>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</si>
  <si>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</si>
  <si>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</si>
  <si>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</si>
  <si>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</si>
  <si>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</si>
  <si>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</si>
  <si>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</si>
  <si>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</si>
  <si>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</si>
  <si>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</si>
  <si>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</si>
  <si>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</si>
  <si>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</si>
  <si>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</si>
  <si>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</si>
  <si>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</si>
  <si>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</si>
  <si>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</si>
  <si>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</si>
  <si>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</si>
  <si>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</si>
  <si>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</si>
  <si>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</si>
  <si>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</si>
  <si>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</si>
  <si>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</si>
  <si>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</si>
  <si>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</si>
  <si>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</si>
  <si>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</si>
  <si>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</si>
  <si>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</si>
  <si>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</si>
  <si>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</si>
  <si>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</si>
  <si>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</si>
  <si>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</si>
  <si>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</si>
  <si>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</si>
  <si>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</si>
  <si>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</si>
  <si>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</si>
  <si>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</si>
  <si>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</si>
  <si>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</si>
  <si>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</si>
  <si>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</si>
  <si>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</si>
  <si>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</si>
  <si>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</si>
  <si>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</si>
  <si>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</si>
  <si>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</si>
  <si>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</si>
  <si>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</si>
  <si>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</si>
  <si>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</si>
  <si>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</si>
  <si>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</si>
  <si>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</si>
  <si>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</si>
  <si>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5.62</t>
  </si>
  <si>
    <t>5.99</t>
  </si>
  <si>
    <t>4.99</t>
  </si>
  <si>
    <t>5.55</t>
  </si>
  <si>
    <t>5.66</t>
  </si>
  <si>
    <t>10.24</t>
  </si>
  <si>
    <t>15.89</t>
  </si>
  <si>
    <t>26.66</t>
  </si>
  <si>
    <t>31.62</t>
  </si>
  <si>
    <t>34.23</t>
  </si>
  <si>
    <t>Tangible Book Value</t>
  </si>
  <si>
    <t>Tangible Book Value Per Share</t>
  </si>
  <si>
    <t>1.34</t>
  </si>
  <si>
    <t>1.67</t>
  </si>
  <si>
    <t>0.17</t>
  </si>
  <si>
    <t>0.51</t>
  </si>
  <si>
    <t>0.59</t>
  </si>
  <si>
    <t>5.25</t>
  </si>
  <si>
    <t>8.93</t>
  </si>
  <si>
    <t>1.75</t>
  </si>
  <si>
    <t>6.09</t>
  </si>
  <si>
    <t>8.2</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</si>
  <si>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</si>
  <si>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</si>
  <si>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</si>
  <si>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</si>
  <si>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</si>
  <si>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</si>
  <si>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</si>
  <si>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</si>
  <si>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</si>
  <si>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</si>
  <si>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</si>
  <si>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</si>
  <si>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</si>
  <si>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</si>
  <si>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</si>
  <si>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</si>
  <si>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</si>
  <si>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</si>
  <si>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</si>
  <si>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</si>
  <si>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</si>
  <si>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</si>
  <si>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</si>
  <si>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EBT, Excl. Unusual Items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</si>
  <si>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</si>
  <si>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</si>
  <si>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</si>
  <si>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</si>
  <si>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</si>
  <si>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</si>
  <si>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</si>
  <si>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</si>
  <si>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</si>
  <si>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</si>
  <si>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</si>
  <si>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</si>
  <si>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</si>
  <si>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t>
  </si>
  <si>
    <t>2.98</t>
  </si>
  <si>
    <t>3.56</t>
  </si>
  <si>
    <t>4.69</t>
  </si>
  <si>
    <t>5.82</t>
  </si>
  <si>
    <t>6.57</t>
  </si>
  <si>
    <t>9.14</t>
  </si>
  <si>
    <t>16.21</t>
  </si>
  <si>
    <t>18.89</t>
  </si>
  <si>
    <t>13.45</t>
  </si>
  <si>
    <t>Basic EPS - Continuing Operations</t>
  </si>
  <si>
    <t>Basic Weighted Average Shares Outstanding</t>
  </si>
  <si>
    <t>Net EPS - Diluted</t>
  </si>
  <si>
    <t>2.44</t>
  </si>
  <si>
    <t>2.9</t>
  </si>
  <si>
    <t>3.47</t>
  </si>
  <si>
    <t>4.51</t>
  </si>
  <si>
    <t>6.4</t>
  </si>
  <si>
    <t>8.97</t>
  </si>
  <si>
    <t>15.97</t>
  </si>
  <si>
    <t>18.7</t>
  </si>
  <si>
    <t>13.35</t>
  </si>
  <si>
    <t>Diluted EPS - Continuing Operations</t>
  </si>
  <si>
    <t>Diluted Weighted Average Shares Outstanding</t>
  </si>
  <si>
    <t>Normalized Basic EPS</t>
  </si>
  <si>
    <t>2.56</t>
  </si>
  <si>
    <t>3.02</t>
  </si>
  <si>
    <t>3.62</t>
  </si>
  <si>
    <t>4.13</t>
  </si>
  <si>
    <t>4.55</t>
  </si>
  <si>
    <t>7.15</t>
  </si>
  <si>
    <t>12.88</t>
  </si>
  <si>
    <t>15.63</t>
  </si>
  <si>
    <t>11.12</t>
  </si>
  <si>
    <t>Normalized Diluted EPS</t>
  </si>
  <si>
    <t>2.49</t>
  </si>
  <si>
    <t>2.94</t>
  </si>
  <si>
    <t>3.53</t>
  </si>
  <si>
    <t>3.97</t>
  </si>
  <si>
    <t>4.4</t>
  </si>
  <si>
    <t>4.86</t>
  </si>
  <si>
    <t>7.02</t>
  </si>
  <si>
    <t>12.69</t>
  </si>
  <si>
    <t>15.48</t>
  </si>
  <si>
    <t>11.04</t>
  </si>
  <si>
    <t>Dividend Per Share</t>
  </si>
  <si>
    <t>0.85</t>
  </si>
  <si>
    <t>1.19</t>
  </si>
  <si>
    <t>1.42</t>
  </si>
  <si>
    <t>1.72</t>
  </si>
  <si>
    <t>2.1</t>
  </si>
  <si>
    <t>2.29</t>
  </si>
  <si>
    <t>3.8</t>
  </si>
  <si>
    <t>4.3</t>
  </si>
  <si>
    <t>Payout Ratio</t>
  </si>
  <si>
    <t>33.97</t>
  </si>
  <si>
    <t>33.61</t>
  </si>
  <si>
    <t>33.4</t>
  </si>
  <si>
    <t>30.28</t>
  </si>
  <si>
    <t>29.61</t>
  </si>
  <si>
    <t>32.03</t>
  </si>
  <si>
    <t>25.07</t>
  </si>
  <si>
    <t>18.38</t>
  </si>
  <si>
    <t>20.12</t>
  </si>
  <si>
    <t>32.01</t>
  </si>
  <si>
    <t>EBITDA</t>
  </si>
  <si>
    <t>EBITA</t>
  </si>
  <si>
    <t>EBIT</t>
  </si>
  <si>
    <t>EBITDAR</t>
  </si>
  <si>
    <t>Effective Tax Rate - (Ratio)</t>
  </si>
  <si>
    <t>38.86</t>
  </si>
  <si>
    <t>38.46</t>
  </si>
  <si>
    <t>38.48</t>
  </si>
  <si>
    <t>28.96</t>
  </si>
  <si>
    <t>20.04</t>
  </si>
  <si>
    <t>17.68</t>
  </si>
  <si>
    <t>18.86</t>
  </si>
  <si>
    <t>21.08</t>
  </si>
  <si>
    <t>24.03</t>
  </si>
  <si>
    <t>23.98</t>
  </si>
  <si>
    <t>Current Domestic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</si>
  <si>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</si>
  <si>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</si>
  <si>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</si>
  <si>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</si>
  <si>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</si>
  <si>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</si>
  <si>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</si>
  <si>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</si>
  <si>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</si>
  <si>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</si>
  <si>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</si>
  <si>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</si>
  <si>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</si>
  <si>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</si>
  <si>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</si>
  <si>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13.75</t>
  </si>
  <si>
    <t>14.78</t>
  </si>
  <si>
    <t>16.62</t>
  </si>
  <si>
    <t>16.97</t>
  </si>
  <si>
    <t>16.75</t>
  </si>
  <si>
    <t>15.66</t>
  </si>
  <si>
    <t>18.27</t>
  </si>
  <si>
    <t>20.88</t>
  </si>
  <si>
    <t>18.88</t>
  </si>
  <si>
    <t>Return on Total Capital</t>
  </si>
  <si>
    <t>21.44</t>
  </si>
  <si>
    <t>23.37</t>
  </si>
  <si>
    <t>26.02</t>
  </si>
  <si>
    <t>25.6</t>
  </si>
  <si>
    <t>24.01</t>
  </si>
  <si>
    <t>21.42</t>
  </si>
  <si>
    <t>24.77</t>
  </si>
  <si>
    <t>27.47</t>
  </si>
  <si>
    <t>23.77</t>
  </si>
  <si>
    <t>16.76</t>
  </si>
  <si>
    <t>Return On Equity %</t>
  </si>
  <si>
    <t>41.61</t>
  </si>
  <si>
    <t>50.69</t>
  </si>
  <si>
    <t>63.79</t>
  </si>
  <si>
    <t>88.86</t>
  </si>
  <si>
    <t>104.97</t>
  </si>
  <si>
    <t>82.55</t>
  </si>
  <si>
    <t>69.88</t>
  </si>
  <si>
    <t>76.06</t>
  </si>
  <si>
    <t>64.9</t>
  </si>
  <si>
    <t>41.07</t>
  </si>
  <si>
    <t>Return on Common Equity</t>
  </si>
  <si>
    <t>41.73</t>
  </si>
  <si>
    <t>51.3</t>
  </si>
  <si>
    <t>64.63</t>
  </si>
  <si>
    <t>89.47</t>
  </si>
  <si>
    <t>75.55</t>
  </si>
  <si>
    <t>64.54</t>
  </si>
  <si>
    <t>40.85</t>
  </si>
  <si>
    <t>Margin Analysis</t>
  </si>
  <si>
    <t>Gross Profit Margin %</t>
  </si>
  <si>
    <t>28.64</t>
  </si>
  <si>
    <t>28.59</t>
  </si>
  <si>
    <t>28.83</t>
  </si>
  <si>
    <t>28.88</t>
  </si>
  <si>
    <t>29.02</t>
  </si>
  <si>
    <t>28.91</t>
  </si>
  <si>
    <t>28.73</t>
  </si>
  <si>
    <t>30.54</t>
  </si>
  <si>
    <t>31.29</t>
  </si>
  <si>
    <t>29.96</t>
  </si>
  <si>
    <t>SG&amp;A Margin</t>
  </si>
  <si>
    <t>20.23</t>
  </si>
  <si>
    <t>19.44</t>
  </si>
  <si>
    <t>18.85</t>
  </si>
  <si>
    <t>18.68</t>
  </si>
  <si>
    <t>18.55</t>
  </si>
  <si>
    <t>18.24</t>
  </si>
  <si>
    <t>14.86</t>
  </si>
  <si>
    <t>14.68</t>
  </si>
  <si>
    <t>16.47</t>
  </si>
  <si>
    <t>EBITDA Margin %</t>
  </si>
  <si>
    <t>9.09</t>
  </si>
  <si>
    <t>9.86</t>
  </si>
  <si>
    <t>10.81</t>
  </si>
  <si>
    <t>11.1</t>
  </si>
  <si>
    <t>11.38</t>
  </si>
  <si>
    <t>11.57</t>
  </si>
  <si>
    <t>12.7</t>
  </si>
  <si>
    <t>16.24</t>
  </si>
  <si>
    <t>17.23</t>
  </si>
  <si>
    <t>14.19</t>
  </si>
  <si>
    <t>EBITA Margin %</t>
  </si>
  <si>
    <t>8.44</t>
  </si>
  <si>
    <t>9.17</t>
  </si>
  <si>
    <t>10.02</t>
  </si>
  <si>
    <t>10.23</t>
  </si>
  <si>
    <t>10.51</t>
  </si>
  <si>
    <t>10.7</t>
  </si>
  <si>
    <t>11.99</t>
  </si>
  <si>
    <t>15.7</t>
  </si>
  <si>
    <t>16.74</t>
  </si>
  <si>
    <t>13.62</t>
  </si>
  <si>
    <t>EBIT Margin %</t>
  </si>
  <si>
    <t>8.41</t>
  </si>
  <si>
    <t>9.15</t>
  </si>
  <si>
    <t>9.98</t>
  </si>
  <si>
    <t>10.2</t>
  </si>
  <si>
    <t>10.47</t>
  </si>
  <si>
    <t>10.67</t>
  </si>
  <si>
    <t>11.96</t>
  </si>
  <si>
    <t>15.68</t>
  </si>
  <si>
    <t>16.61</t>
  </si>
  <si>
    <t>13.48</t>
  </si>
  <si>
    <t>Income From Continuing Operations Margin %</t>
  </si>
  <si>
    <t>4.94</t>
  </si>
  <si>
    <t>5.43</t>
  </si>
  <si>
    <t>5.78</t>
  </si>
  <si>
    <t>6.86</t>
  </si>
  <si>
    <t>7.82</t>
  </si>
  <si>
    <t>8.18</t>
  </si>
  <si>
    <t>9.32</t>
  </si>
  <si>
    <t>12.29</t>
  </si>
  <si>
    <t>12.11</t>
  </si>
  <si>
    <t>9.44</t>
  </si>
  <si>
    <t>Net Income Margin %</t>
  </si>
  <si>
    <t>4.93</t>
  </si>
  <si>
    <t>5.79</t>
  </si>
  <si>
    <t>6.87</t>
  </si>
  <si>
    <t>Net Avail. For Common Margin %</t>
  </si>
  <si>
    <t>12.2</t>
  </si>
  <si>
    <t>12.04</t>
  </si>
  <si>
    <t>9.39</t>
  </si>
  <si>
    <t>Normalized Net Income Margin</t>
  </si>
  <si>
    <t>5.04</t>
  </si>
  <si>
    <t>5.51</t>
  </si>
  <si>
    <t>5.9</t>
  </si>
  <si>
    <t>6.05</t>
  </si>
  <si>
    <t>6.11</t>
  </si>
  <si>
    <t>6.21</t>
  </si>
  <si>
    <t>7.29</t>
  </si>
  <si>
    <t>9.7</t>
  </si>
  <si>
    <t>9.97</t>
  </si>
  <si>
    <t>7.77</t>
  </si>
  <si>
    <t>Levered Free Cash Flow Margin</t>
  </si>
  <si>
    <t>4.23</t>
  </si>
  <si>
    <t>4.87</t>
  </si>
  <si>
    <t>4.57</t>
  </si>
  <si>
    <t>3.73</t>
  </si>
  <si>
    <t>1.11</t>
  </si>
  <si>
    <t>6.17</t>
  </si>
  <si>
    <t>2.48</t>
  </si>
  <si>
    <t>5.06</t>
  </si>
  <si>
    <t>13.03</t>
  </si>
  <si>
    <t>Unlevered Free Cash Flow Margin</t>
  </si>
  <si>
    <t>4.88</t>
  </si>
  <si>
    <t>4.05</t>
  </si>
  <si>
    <t>1.51</t>
  </si>
  <si>
    <t>6.25</t>
  </si>
  <si>
    <t>6.33</t>
  </si>
  <si>
    <t>2.59</t>
  </si>
  <si>
    <t>5.46</t>
  </si>
  <si>
    <t>13.69</t>
  </si>
  <si>
    <t>Asset Turnover</t>
  </si>
  <si>
    <t>2.62</t>
  </si>
  <si>
    <t>2.58</t>
  </si>
  <si>
    <t>2.67</t>
  </si>
  <si>
    <t>2.66</t>
  </si>
  <si>
    <t>2.35</t>
  </si>
  <si>
    <t>2.13</t>
  </si>
  <si>
    <t>1.82</t>
  </si>
  <si>
    <t>1.58</t>
  </si>
  <si>
    <t>Fixed Assets Turnover</t>
  </si>
  <si>
    <t>41.3</t>
  </si>
  <si>
    <t>37.41</t>
  </si>
  <si>
    <t>33.57</t>
  </si>
  <si>
    <t>30.27</t>
  </si>
  <si>
    <t>28.84</t>
  </si>
  <si>
    <t>16.16</t>
  </si>
  <si>
    <t>13.06</t>
  </si>
  <si>
    <t>14.41</t>
  </si>
  <si>
    <t>13.98</t>
  </si>
  <si>
    <t>11.16</t>
  </si>
  <si>
    <t>Receivables Turnover (Average Receivables)</t>
  </si>
  <si>
    <t>194.06</t>
  </si>
  <si>
    <t>173.89</t>
  </si>
  <si>
    <t>182.89</t>
  </si>
  <si>
    <t>149.63</t>
  </si>
  <si>
    <t>181.41</t>
  </si>
  <si>
    <t>275.2</t>
  </si>
  <si>
    <t>188.68</t>
  </si>
  <si>
    <t>209.61</t>
  </si>
  <si>
    <t>274.33</t>
  </si>
  <si>
    <t>152.83</t>
  </si>
  <si>
    <t>Inventory Turnover (Average Inventory)</t>
  </si>
  <si>
    <t>3.58</t>
  </si>
  <si>
    <t>3.59</t>
  </si>
  <si>
    <t>3.81</t>
  </si>
  <si>
    <t>3.88</t>
  </si>
  <si>
    <t>3.52</t>
  </si>
  <si>
    <t>3.31</t>
  </si>
  <si>
    <t>3.78</t>
  </si>
  <si>
    <t>2.63</t>
  </si>
  <si>
    <t>Short Term Liquidity</t>
  </si>
  <si>
    <t>Current Ratio</t>
  </si>
  <si>
    <t>2.18</t>
  </si>
  <si>
    <t>2.17</t>
  </si>
  <si>
    <t>2.43</t>
  </si>
  <si>
    <t>2.99</t>
  </si>
  <si>
    <t>2.32</t>
  </si>
  <si>
    <t>2.38</t>
  </si>
  <si>
    <t>2.36</t>
  </si>
  <si>
    <t>Quick Ratio</t>
  </si>
  <si>
    <t>0.53</t>
  </si>
  <si>
    <t>0.56</t>
  </si>
  <si>
    <t>0.64</t>
  </si>
  <si>
    <t>0.71</t>
  </si>
  <si>
    <t>0.74</t>
  </si>
  <si>
    <t>0.65</t>
  </si>
  <si>
    <t>0.67</t>
  </si>
  <si>
    <t>0.55</t>
  </si>
  <si>
    <t>Operating Cash Flow to Current Liabilities</t>
  </si>
  <si>
    <t>0.42</t>
  </si>
  <si>
    <t>0.48</t>
  </si>
  <si>
    <t>0.39</t>
  </si>
  <si>
    <t>0.76</t>
  </si>
  <si>
    <t>0.82</t>
  </si>
  <si>
    <t>0.72</t>
  </si>
  <si>
    <t>1.15</t>
  </si>
  <si>
    <t>Days Sales Outstanding (Average Receivables)</t>
  </si>
  <si>
    <t>1.88</t>
  </si>
  <si>
    <t>2.01</t>
  </si>
  <si>
    <t>1.33</t>
  </si>
  <si>
    <t>1.94</t>
  </si>
  <si>
    <t>1.74</t>
  </si>
  <si>
    <t>2.39</t>
  </si>
  <si>
    <t>Days Outstanding Inventory (Average Inventory)</t>
  </si>
  <si>
    <t>102.01</t>
  </si>
  <si>
    <t>101.79</t>
  </si>
  <si>
    <t>96.05</t>
  </si>
  <si>
    <t>94.12</t>
  </si>
  <si>
    <t>103.69</t>
  </si>
  <si>
    <t>110.31</t>
  </si>
  <si>
    <t>96.74</t>
  </si>
  <si>
    <t>105.18</t>
  </si>
  <si>
    <t>125.93</t>
  </si>
  <si>
    <t>139.01</t>
  </si>
  <si>
    <t>Average Days Payable Outstanding</t>
  </si>
  <si>
    <t>50.14</t>
  </si>
  <si>
    <t>51.99</t>
  </si>
  <si>
    <t>47.43</t>
  </si>
  <si>
    <t>42.72</t>
  </si>
  <si>
    <t>38.94</t>
  </si>
  <si>
    <t>39.58</t>
  </si>
  <si>
    <t>33.54</t>
  </si>
  <si>
    <t>28.67</t>
  </si>
  <si>
    <t>32.67</t>
  </si>
  <si>
    <t>45.69</t>
  </si>
  <si>
    <t>Cash Conversion Cycle (Average Days)</t>
  </si>
  <si>
    <t>53.75</t>
  </si>
  <si>
    <t>51.9</t>
  </si>
  <si>
    <t>50.63</t>
  </si>
  <si>
    <t>53.83</t>
  </si>
  <si>
    <t>66.77</t>
  </si>
  <si>
    <t>72.05</t>
  </si>
  <si>
    <t>65.14</t>
  </si>
  <si>
    <t>78.26</t>
  </si>
  <si>
    <t>94.59</t>
  </si>
  <si>
    <t>95.7</t>
  </si>
  <si>
    <t>Long Term Solvency</t>
  </si>
  <si>
    <t>Total Debt/Equity</t>
  </si>
  <si>
    <t>129.65</t>
  </si>
  <si>
    <t>127.59</t>
  </si>
  <si>
    <t>211.11</t>
  </si>
  <si>
    <t>232.87</t>
  </si>
  <si>
    <t>298.21</t>
  </si>
  <si>
    <t>168.38</t>
  </si>
  <si>
    <t>99.48</t>
  </si>
  <si>
    <t>133.56</t>
  </si>
  <si>
    <t>134.46</t>
  </si>
  <si>
    <t>103.94</t>
  </si>
  <si>
    <t>Total Debt / Total Capital</t>
  </si>
  <si>
    <t>56.46</t>
  </si>
  <si>
    <t>56.06</t>
  </si>
  <si>
    <t>67.86</t>
  </si>
  <si>
    <t>69.96</t>
  </si>
  <si>
    <t>74.89</t>
  </si>
  <si>
    <t>62.74</t>
  </si>
  <si>
    <t>49.87</t>
  </si>
  <si>
    <t>57.19</t>
  </si>
  <si>
    <t>57.35</t>
  </si>
  <si>
    <t>50.97</t>
  </si>
  <si>
    <t>LT Debt/Equity</t>
  </si>
  <si>
    <t>129.03</t>
  </si>
  <si>
    <t>126.94</t>
  </si>
  <si>
    <t>210.58</t>
  </si>
  <si>
    <t>228.02</t>
  </si>
  <si>
    <t>294.11</t>
  </si>
  <si>
    <t>151.56</t>
  </si>
  <si>
    <t>86.17</t>
  </si>
  <si>
    <t>125.72</t>
  </si>
  <si>
    <t>126.32</t>
  </si>
  <si>
    <t>94.23</t>
  </si>
  <si>
    <t>Long-Term Debt / Total Capital</t>
  </si>
  <si>
    <t>56.19</t>
  </si>
  <si>
    <t>55.77</t>
  </si>
  <si>
    <t>67.69</t>
  </si>
  <si>
    <t>68.5</t>
  </si>
  <si>
    <t>73.86</t>
  </si>
  <si>
    <t>56.47</t>
  </si>
  <si>
    <t>43.2</t>
  </si>
  <si>
    <t>53.88</t>
  </si>
  <si>
    <t>46.21</t>
  </si>
  <si>
    <t>Total Liabilities / Total Assets</t>
  </si>
  <si>
    <t>72.29</t>
  </si>
  <si>
    <t>72.39</t>
  </si>
  <si>
    <t>79.13</t>
  </si>
  <si>
    <t>79.73</t>
  </si>
  <si>
    <t>81.98</t>
  </si>
  <si>
    <t>72.35</t>
  </si>
  <si>
    <t>63.24</t>
  </si>
  <si>
    <t>66.83</t>
  </si>
  <si>
    <t>65.36</t>
  </si>
  <si>
    <t>61.7</t>
  </si>
  <si>
    <t>EBIT / Interest Expense</t>
  </si>
  <si>
    <t>26.29</t>
  </si>
  <si>
    <t>29.73</t>
  </si>
  <si>
    <t>18.61</t>
  </si>
  <si>
    <t>18.48</t>
  </si>
  <si>
    <t>15.47</t>
  </si>
  <si>
    <t>15.19</t>
  </si>
  <si>
    <t>44.21</t>
  </si>
  <si>
    <t>84.39</t>
  </si>
  <si>
    <t>25.15</t>
  </si>
  <si>
    <t>12.61</t>
  </si>
  <si>
    <t>EBITDA / Interest Expense</t>
  </si>
  <si>
    <t>28.42</t>
  </si>
  <si>
    <t>32.04</t>
  </si>
  <si>
    <t>20.16</t>
  </si>
  <si>
    <t>20.11</t>
  </si>
  <si>
    <t>16.81</t>
  </si>
  <si>
    <t>19.76</t>
  </si>
  <si>
    <t>54.42</t>
  </si>
  <si>
    <t>96.54</t>
  </si>
  <si>
    <t>15.26</t>
  </si>
  <si>
    <t>(EBITDA - Capex) / Interest Expense</t>
  </si>
  <si>
    <t>26.01</t>
  </si>
  <si>
    <t>28.04</t>
  </si>
  <si>
    <t>17.67</t>
  </si>
  <si>
    <t>17.55</t>
  </si>
  <si>
    <t>15.25</t>
  </si>
  <si>
    <t>52.39</t>
  </si>
  <si>
    <t>92.72</t>
  </si>
  <si>
    <t>27.57</t>
  </si>
  <si>
    <t>14.25</t>
  </si>
  <si>
    <t>Total Debt / EBITDA</t>
  </si>
  <si>
    <t>1.57</t>
  </si>
  <si>
    <t>1.68</t>
  </si>
  <si>
    <t>1.95</t>
  </si>
  <si>
    <t>1.56</t>
  </si>
  <si>
    <t>1.1</t>
  </si>
  <si>
    <t>Net Debt / EBITDA</t>
  </si>
  <si>
    <t>1.5</t>
  </si>
  <si>
    <t>1.36</t>
  </si>
  <si>
    <t>1.49</t>
  </si>
  <si>
    <t>1.9</t>
  </si>
  <si>
    <t>1.04</t>
  </si>
  <si>
    <t>1.47</t>
  </si>
  <si>
    <t>1.38</t>
  </si>
  <si>
    <t>1.44</t>
  </si>
  <si>
    <t>Total Debt / (EBITDA - Capex)</t>
  </si>
  <si>
    <t>1.62</t>
  </si>
  <si>
    <t>1.8</t>
  </si>
  <si>
    <t>1.92</t>
  </si>
  <si>
    <t>2.15</t>
  </si>
  <si>
    <t>1.14</t>
  </si>
  <si>
    <t>1.48</t>
  </si>
  <si>
    <t>Net Debt / (EBITDA - Capex)</t>
  </si>
  <si>
    <t>1.64</t>
  </si>
  <si>
    <t>1.55</t>
  </si>
  <si>
    <t>1.7</t>
  </si>
  <si>
    <t>1.81</t>
  </si>
  <si>
    <t>2.09</t>
  </si>
  <si>
    <t>1.61</t>
  </si>
  <si>
    <t>1.08</t>
  </si>
  <si>
    <t>1.54</t>
  </si>
  <si>
    <t>Growth Over Prior Year</t>
  </si>
  <si>
    <t>Total Revenues, 1 Yr. Growth %</t>
  </si>
  <si>
    <t>8.02</t>
  </si>
  <si>
    <t>5.19</t>
  </si>
  <si>
    <t>8.79</t>
  </si>
  <si>
    <t>8.46</t>
  </si>
  <si>
    <t>7.53</t>
  </si>
  <si>
    <t>6.72</t>
  </si>
  <si>
    <t>23.04</t>
  </si>
  <si>
    <t>34.52</t>
  </si>
  <si>
    <t>16.7</t>
  </si>
  <si>
    <t>-10.33</t>
  </si>
  <si>
    <t>Gross Profit, 1 Yr. Growth %</t>
  </si>
  <si>
    <t>8.81</t>
  </si>
  <si>
    <t>5.02</t>
  </si>
  <si>
    <t>9.69</t>
  </si>
  <si>
    <t>8.66</t>
  </si>
  <si>
    <t>8.06</t>
  </si>
  <si>
    <t>6.29</t>
  </si>
  <si>
    <t>22.27</t>
  </si>
  <si>
    <t>42.99</t>
  </si>
  <si>
    <t>19.56</t>
  </si>
  <si>
    <t>-14.14</t>
  </si>
  <si>
    <t>EBITDA, 1 Yr. Growth %</t>
  </si>
  <si>
    <t>13.66</t>
  </si>
  <si>
    <t>14.09</t>
  </si>
  <si>
    <t>19.23</t>
  </si>
  <si>
    <t>11.42</t>
  </si>
  <si>
    <t>8.51</t>
  </si>
  <si>
    <t>35.07</t>
  </si>
  <si>
    <t>71.89</t>
  </si>
  <si>
    <t>23.81</t>
  </si>
  <si>
    <t>-26.12</t>
  </si>
  <si>
    <t>EBITA, 1 Yr. Growth %</t>
  </si>
  <si>
    <t>14.07</t>
  </si>
  <si>
    <t>14.18</t>
  </si>
  <si>
    <t>10.84</t>
  </si>
  <si>
    <t>10.38</t>
  </si>
  <si>
    <t>8.65</t>
  </si>
  <si>
    <t>37.9</t>
  </si>
  <si>
    <t>76.08</t>
  </si>
  <si>
    <t>24.36</t>
  </si>
  <si>
    <t>EBIT, 1 Yr. Growth %</t>
  </si>
  <si>
    <t>14.13</t>
  </si>
  <si>
    <t>14.48</t>
  </si>
  <si>
    <t>18.62</t>
  </si>
  <si>
    <t>10.88</t>
  </si>
  <si>
    <t>8.72</t>
  </si>
  <si>
    <t>38.02</t>
  </si>
  <si>
    <t>76.29</t>
  </si>
  <si>
    <t>23.62</t>
  </si>
  <si>
    <t>-27.21</t>
  </si>
  <si>
    <t>Earnings From Cont. Operations, 1 Yr. Growth %</t>
  </si>
  <si>
    <t>14.08</t>
  </si>
  <si>
    <t>15.49</t>
  </si>
  <si>
    <t>28.76</t>
  </si>
  <si>
    <t>22.54</t>
  </si>
  <si>
    <t>11.56</t>
  </si>
  <si>
    <t>40.2</t>
  </si>
  <si>
    <t>77.41</t>
  </si>
  <si>
    <t>15.04</t>
  </si>
  <si>
    <t>-30.09</t>
  </si>
  <si>
    <t>Net Income, 1 Yr. Growth %</t>
  </si>
  <si>
    <t>13.73</t>
  </si>
  <si>
    <t>15.88</t>
  </si>
  <si>
    <t>16.12</t>
  </si>
  <si>
    <t>28.65</t>
  </si>
  <si>
    <t>22.35</t>
  </si>
  <si>
    <t>Normalized Net Income, 1 Yr. Growth %</t>
  </si>
  <si>
    <t>13.92</t>
  </si>
  <si>
    <t>15.13</t>
  </si>
  <si>
    <t>16.44</t>
  </si>
  <si>
    <t>8.69</t>
  </si>
  <si>
    <t>8.36</t>
  </si>
  <si>
    <t>44.43</t>
  </si>
  <si>
    <t>79.1</t>
  </si>
  <si>
    <t>19.94</t>
  </si>
  <si>
    <t>-30.12</t>
  </si>
  <si>
    <t>Diluted EPS Before Extra, 1 Yr. Growth %</t>
  </si>
  <si>
    <t>19.02</t>
  </si>
  <si>
    <t>19.66</t>
  </si>
  <si>
    <t>29.97</t>
  </si>
  <si>
    <t>24.61</t>
  </si>
  <si>
    <t>13.88</t>
  </si>
  <si>
    <t>40.16</t>
  </si>
  <si>
    <t>78.04</t>
  </si>
  <si>
    <t>17.09</t>
  </si>
  <si>
    <t>-28.61</t>
  </si>
  <si>
    <t>Accounts Receivable, 1 Yr. Growth %</t>
  </si>
  <si>
    <t>41.1</t>
  </si>
  <si>
    <t>6.26</t>
  </si>
  <si>
    <t>57.32</t>
  </si>
  <si>
    <t>-54.93</t>
  </si>
  <si>
    <t>26.43</t>
  </si>
  <si>
    <t>121.4</t>
  </si>
  <si>
    <t>-24.22</t>
  </si>
  <si>
    <t>6.84</t>
  </si>
  <si>
    <t>111.63</t>
  </si>
  <si>
    <t>Inventory, 1 Yr. Growth %</t>
  </si>
  <si>
    <t>8.8</t>
  </si>
  <si>
    <t>10.36</t>
  </si>
  <si>
    <t>25.37</t>
  </si>
  <si>
    <t>4.42</t>
  </si>
  <si>
    <t>11.21</t>
  </si>
  <si>
    <t>71.46</t>
  </si>
  <si>
    <t>18.82</t>
  </si>
  <si>
    <t>-14.18</t>
  </si>
  <si>
    <t>Net Property, Plant and Equip., 1 Yr. Growth %</t>
  </si>
  <si>
    <t>7.92</t>
  </si>
  <si>
    <t>23.69</t>
  </si>
  <si>
    <t>21.19</t>
  </si>
  <si>
    <t>5.97</t>
  </si>
  <si>
    <t>170.12</t>
  </si>
  <si>
    <t>33.92</t>
  </si>
  <si>
    <t>10.14</t>
  </si>
  <si>
    <t>14.31</t>
  </si>
  <si>
    <t>Total Assets, 1 Yr. Growth %</t>
  </si>
  <si>
    <t>8.4</t>
  </si>
  <si>
    <t>4.83</t>
  </si>
  <si>
    <t>6.39</t>
  </si>
  <si>
    <t>10.76</t>
  </si>
  <si>
    <t>19.53</t>
  </si>
  <si>
    <t>17.29</t>
  </si>
  <si>
    <t>85.67</t>
  </si>
  <si>
    <t>-3.85</t>
  </si>
  <si>
    <t>Tangible Book Value, 1 Yr. Growth %</t>
  </si>
  <si>
    <t>-43.82</t>
  </si>
  <si>
    <t>21.74</t>
  </si>
  <si>
    <t>-90.03</t>
  </si>
  <si>
    <t>189.01</t>
  </si>
  <si>
    <t>12.82</t>
  </si>
  <si>
    <t>810.9</t>
  </si>
  <si>
    <t>70.57</t>
  </si>
  <si>
    <t>-80.45</t>
  </si>
  <si>
    <t>238.6</t>
  </si>
  <si>
    <t>32.25</t>
  </si>
  <si>
    <t>Common Equity, 1 Yr. Growth %</t>
  </si>
  <si>
    <t>-14.62</t>
  </si>
  <si>
    <t>4.66</t>
  </si>
  <si>
    <t>-19.76</t>
  </si>
  <si>
    <t>8.74</t>
  </si>
  <si>
    <t>0.2</t>
  </si>
  <si>
    <t>83.45</t>
  </si>
  <si>
    <t>55.9</t>
  </si>
  <si>
    <t>67.54</t>
  </si>
  <si>
    <t>15.29</t>
  </si>
  <si>
    <t>6.28</t>
  </si>
  <si>
    <t>Cash From Operations, 1 Yr. Growth %</t>
  </si>
  <si>
    <t>15.92</t>
  </si>
  <si>
    <t>19.89</t>
  </si>
  <si>
    <t>13.23</t>
  </si>
  <si>
    <t>6.01</t>
  </si>
  <si>
    <t>-32.32</t>
  </si>
  <si>
    <t>151.8</t>
  </si>
  <si>
    <t>33.07</t>
  </si>
  <si>
    <t>-21.15</t>
  </si>
  <si>
    <t>54.66</t>
  </si>
  <si>
    <t>83.2</t>
  </si>
  <si>
    <t>Capital Expenditures, 1 Yr. Growth %</t>
  </si>
  <si>
    <t>-7.54</t>
  </si>
  <si>
    <t>67.91</t>
  </si>
  <si>
    <t>18.07</t>
  </si>
  <si>
    <t>14.67</t>
  </si>
  <si>
    <t>-19.83</t>
  </si>
  <si>
    <t>5.64</t>
  </si>
  <si>
    <t>-34.95</t>
  </si>
  <si>
    <t>73.52</t>
  </si>
  <si>
    <t>15.83</t>
  </si>
  <si>
    <t>37.77</t>
  </si>
  <si>
    <t>Levered Free Cash Flow, 1 Yr. Growth %</t>
  </si>
  <si>
    <t>21.12</t>
  </si>
  <si>
    <t>2.2</t>
  </si>
  <si>
    <t>-11.65</t>
  </si>
  <si>
    <t>-67.7</t>
  </si>
  <si>
    <t>458.63</t>
  </si>
  <si>
    <t>30.47</t>
  </si>
  <si>
    <t>-45.9</t>
  </si>
  <si>
    <t>147.38</t>
  </si>
  <si>
    <t>131.16</t>
  </si>
  <si>
    <t>Unlevered Free Cash Flow, 1 Yr. Growth %</t>
  </si>
  <si>
    <t>18.05</t>
  </si>
  <si>
    <t>20.26</t>
  </si>
  <si>
    <t>5.53</t>
  </si>
  <si>
    <t>-10.05</t>
  </si>
  <si>
    <t>-59.62</t>
  </si>
  <si>
    <t>340.96</t>
  </si>
  <si>
    <t>24.67</t>
  </si>
  <si>
    <t>-45.03</t>
  </si>
  <si>
    <t>157.19</t>
  </si>
  <si>
    <t>125.01</t>
  </si>
  <si>
    <t>Dividend Per Share, 1 Yr. Growth %</t>
  </si>
  <si>
    <t>17.65</t>
  </si>
  <si>
    <t>19.33</t>
  </si>
  <si>
    <t>21.13</t>
  </si>
  <si>
    <t>22.09</t>
  </si>
  <si>
    <t>9.05</t>
  </si>
  <si>
    <t>30.13</t>
  </si>
  <si>
    <t>27.52</t>
  </si>
  <si>
    <t>13.16</t>
  </si>
  <si>
    <t>Compound Annual Growth Rate Over Two Years</t>
  </si>
  <si>
    <t>Total Revenues, 2 Yr. CAGR %</t>
  </si>
  <si>
    <t>7.23</t>
  </si>
  <si>
    <t>6.6</t>
  </si>
  <si>
    <t>6.97</t>
  </si>
  <si>
    <t>8.62</t>
  </si>
  <si>
    <t>7.99</t>
  </si>
  <si>
    <t>7.12</t>
  </si>
  <si>
    <t>14.59</t>
  </si>
  <si>
    <t>25.29</t>
  </si>
  <si>
    <t>2.3</t>
  </si>
  <si>
    <t>Gross Profit, 2 Yr. CAGR %</t>
  </si>
  <si>
    <t>6.48</t>
  </si>
  <si>
    <t>6.9</t>
  </si>
  <si>
    <t>7.33</t>
  </si>
  <si>
    <t>7.17</t>
  </si>
  <si>
    <t>32.23</t>
  </si>
  <si>
    <t>30.75</t>
  </si>
  <si>
    <t>1.32</t>
  </si>
  <si>
    <t>EBITDA, 2 Yr. CAGR %</t>
  </si>
  <si>
    <t>11.48</t>
  </si>
  <si>
    <t>16.65</t>
  </si>
  <si>
    <t>10.93</t>
  </si>
  <si>
    <t>9.35</t>
  </si>
  <si>
    <t>21.06</t>
  </si>
  <si>
    <t>52.42</t>
  </si>
  <si>
    <t>45.92</t>
  </si>
  <si>
    <t>-4.5</t>
  </si>
  <si>
    <t>EBITA, 2 Yr. CAGR %</t>
  </si>
  <si>
    <t>11.46</t>
  </si>
  <si>
    <t>14.14</t>
  </si>
  <si>
    <t>16.51</t>
  </si>
  <si>
    <t>10.74</t>
  </si>
  <si>
    <t>9.51</t>
  </si>
  <si>
    <t>22.41</t>
  </si>
  <si>
    <t>55.88</t>
  </si>
  <si>
    <t>48.03</t>
  </si>
  <si>
    <t>-4.86</t>
  </si>
  <si>
    <t>EBIT, 2 Yr. CAGR %</t>
  </si>
  <si>
    <t>11.54</t>
  </si>
  <si>
    <t>16.53</t>
  </si>
  <si>
    <t>9.54</t>
  </si>
  <si>
    <t>22.49</t>
  </si>
  <si>
    <t>55.98</t>
  </si>
  <si>
    <t>47.62</t>
  </si>
  <si>
    <t>-5.28</t>
  </si>
  <si>
    <t>Earnings From Cont. Operations, 2 Yr. CAGR %</t>
  </si>
  <si>
    <t>16.38</t>
  </si>
  <si>
    <t>15.69</t>
  </si>
  <si>
    <t>22.16</t>
  </si>
  <si>
    <t>25.61</t>
  </si>
  <si>
    <t>16.92</t>
  </si>
  <si>
    <t>57.71</t>
  </si>
  <si>
    <t>42.86</t>
  </si>
  <si>
    <t>-10.32</t>
  </si>
  <si>
    <t>Net Income, 2 Yr. CAGR %</t>
  </si>
  <si>
    <t>14.8</t>
  </si>
  <si>
    <t>22.23</t>
  </si>
  <si>
    <t>25.46</t>
  </si>
  <si>
    <t>16.83</t>
  </si>
  <si>
    <t>Normalized Net Income, 2 Yr. CAGR %</t>
  </si>
  <si>
    <t>11.49</t>
  </si>
  <si>
    <t>14.53</t>
  </si>
  <si>
    <t>15.78</t>
  </si>
  <si>
    <t>13.77</t>
  </si>
  <si>
    <t>10.06</t>
  </si>
  <si>
    <t>8.52</t>
  </si>
  <si>
    <t>25.1</t>
  </si>
  <si>
    <t>60.84</t>
  </si>
  <si>
    <t>46.57</t>
  </si>
  <si>
    <t>-8.59</t>
  </si>
  <si>
    <t>Diluted EPS Before Extra, 2 Yr. CAGR %</t>
  </si>
  <si>
    <t>19.45</t>
  </si>
  <si>
    <t>18.94</t>
  </si>
  <si>
    <t>19.25</t>
  </si>
  <si>
    <t>24.71</t>
  </si>
  <si>
    <t>27.26</t>
  </si>
  <si>
    <t>19.12</t>
  </si>
  <si>
    <t>26.34</t>
  </si>
  <si>
    <t>57.97</t>
  </si>
  <si>
    <t>44.39</t>
  </si>
  <si>
    <t>-8.57</t>
  </si>
  <si>
    <t>Accounts Receivable, 2 Yr. CAGR %</t>
  </si>
  <si>
    <t>-59.02</t>
  </si>
  <si>
    <t>19.14</t>
  </si>
  <si>
    <t>3.39</t>
  </si>
  <si>
    <t>29.29</t>
  </si>
  <si>
    <t>-15.8</t>
  </si>
  <si>
    <t>-24.51</t>
  </si>
  <si>
    <t>67.31</t>
  </si>
  <si>
    <t>29.53</t>
  </si>
  <si>
    <t>-10.02</t>
  </si>
  <si>
    <t>50.36</t>
  </si>
  <si>
    <t>Inventory, 2 Yr. CAGR %</t>
  </si>
  <si>
    <t>5.12</t>
  </si>
  <si>
    <t>2.03</t>
  </si>
  <si>
    <t>6.36</t>
  </si>
  <si>
    <t>17.63</t>
  </si>
  <si>
    <t>7.76</t>
  </si>
  <si>
    <t>38.09</t>
  </si>
  <si>
    <t>42.73</t>
  </si>
  <si>
    <t>0.98</t>
  </si>
  <si>
    <t>Net Property, Plant and Equip., 2 Yr. CAGR %</t>
  </si>
  <si>
    <t>10.13</t>
  </si>
  <si>
    <t>15.54</t>
  </si>
  <si>
    <t>20.21</t>
  </si>
  <si>
    <t>13.32</t>
  </si>
  <si>
    <t>69.19</t>
  </si>
  <si>
    <t>71.37</t>
  </si>
  <si>
    <t>20.66</t>
  </si>
  <si>
    <t>21.45</t>
  </si>
  <si>
    <t>Total Assets, 2 Yr. CAGR %</t>
  </si>
  <si>
    <t>6.96</t>
  </si>
  <si>
    <t>8.55</t>
  </si>
  <si>
    <t>11.72</t>
  </si>
  <si>
    <t>16.07</t>
  </si>
  <si>
    <t>18.4</t>
  </si>
  <si>
    <t>47.57</t>
  </si>
  <si>
    <t>43.16</t>
  </si>
  <si>
    <t>Tangible Book Value, 2 Yr. CAGR %</t>
  </si>
  <si>
    <t>-23.78</t>
  </si>
  <si>
    <t>-17.3</t>
  </si>
  <si>
    <t>-65.17</t>
  </si>
  <si>
    <t>-46.33</t>
  </si>
  <si>
    <t>80.57</t>
  </si>
  <si>
    <t>220.57</t>
  </si>
  <si>
    <t>294.17</t>
  </si>
  <si>
    <t>-42.25</t>
  </si>
  <si>
    <t>-18.63</t>
  </si>
  <si>
    <t>111.61</t>
  </si>
  <si>
    <t>Common Equity, 2 Yr. CAGR %</t>
  </si>
  <si>
    <t>-6.85</t>
  </si>
  <si>
    <t>-5.47</t>
  </si>
  <si>
    <t>-8.36</t>
  </si>
  <si>
    <t>-6.59</t>
  </si>
  <si>
    <t>4.38</t>
  </si>
  <si>
    <t>35.58</t>
  </si>
  <si>
    <t>69.12</t>
  </si>
  <si>
    <t>61.62</t>
  </si>
  <si>
    <t>38.98</t>
  </si>
  <si>
    <t>10.69</t>
  </si>
  <si>
    <t>Cash From Operations, 2 Yr. CAGR %</t>
  </si>
  <si>
    <t>17.89</t>
  </si>
  <si>
    <t>16.52</t>
  </si>
  <si>
    <t>9.56</t>
  </si>
  <si>
    <t>-15.3</t>
  </si>
  <si>
    <t>30.55</t>
  </si>
  <si>
    <t>83.05</t>
  </si>
  <si>
    <t>10.43</t>
  </si>
  <si>
    <t>68.33</t>
  </si>
  <si>
    <t>Capital Expenditures, 2 Yr. CAGR %</t>
  </si>
  <si>
    <t>3.2</t>
  </si>
  <si>
    <t>24.6</t>
  </si>
  <si>
    <t>40.8</t>
  </si>
  <si>
    <t>16.35</t>
  </si>
  <si>
    <t>-4.12</t>
  </si>
  <si>
    <t>-7.97</t>
  </si>
  <si>
    <t>-17.1</t>
  </si>
  <si>
    <t>6.24</t>
  </si>
  <si>
    <t>41.77</t>
  </si>
  <si>
    <t>26.33</t>
  </si>
  <si>
    <t>Levered Free Cash Flow, 2 Yr. CAGR %</t>
  </si>
  <si>
    <t>-3.31</t>
  </si>
  <si>
    <t>19.83</t>
  </si>
  <si>
    <t>11.26</t>
  </si>
  <si>
    <t>-4.98</t>
  </si>
  <si>
    <t>-46.67</t>
  </si>
  <si>
    <t>34.33</t>
  </si>
  <si>
    <t>169.97</t>
  </si>
  <si>
    <t>-15.99</t>
  </si>
  <si>
    <t>13.41</t>
  </si>
  <si>
    <t>137.67</t>
  </si>
  <si>
    <t>Unlevered Free Cash Flow, 2 Yr. CAGR %</t>
  </si>
  <si>
    <t>-3.08</t>
  </si>
  <si>
    <t>19.17</t>
  </si>
  <si>
    <t>12.68</t>
  </si>
  <si>
    <t>-2.57</t>
  </si>
  <si>
    <t>-39.83</t>
  </si>
  <si>
    <t>33.44</t>
  </si>
  <si>
    <t>-17.17</t>
  </si>
  <si>
    <t>16.32</t>
  </si>
  <si>
    <t>139.14</t>
  </si>
  <si>
    <t>Dividend Per Share, 2 Yr. CAGR %</t>
  </si>
  <si>
    <t>17.04</t>
  </si>
  <si>
    <t>18.32</t>
  </si>
  <si>
    <t>19.16</t>
  </si>
  <si>
    <t>20.22</t>
  </si>
  <si>
    <t>21.61</t>
  </si>
  <si>
    <t>15.39</t>
  </si>
  <si>
    <t>28.82</t>
  </si>
  <si>
    <t>Compound Annual Growth Rate Over Three Years</t>
  </si>
  <si>
    <t>Total Revenues, 3 Yr. CAGR %</t>
  </si>
  <si>
    <t>7.8</t>
  </si>
  <si>
    <t>6.54</t>
  </si>
  <si>
    <t>7.32</t>
  </si>
  <si>
    <t>7.47</t>
  </si>
  <si>
    <t>8.26</t>
  </si>
  <si>
    <t>7.57</t>
  </si>
  <si>
    <t>12.18</t>
  </si>
  <si>
    <t>24.54</t>
  </si>
  <si>
    <t>12.07</t>
  </si>
  <si>
    <t>Gross Profit, 3 Yr. CAGR %</t>
  </si>
  <si>
    <t>7.67</t>
  </si>
  <si>
    <t>11.98</t>
  </si>
  <si>
    <t>22.94</t>
  </si>
  <si>
    <t>27.86</t>
  </si>
  <si>
    <t>13.65</t>
  </si>
  <si>
    <t>EBITDA, 3 Yr. CAGR %</t>
  </si>
  <si>
    <t>12.35</t>
  </si>
  <si>
    <t>15.64</t>
  </si>
  <si>
    <t>14.88</t>
  </si>
  <si>
    <t>13.55</t>
  </si>
  <si>
    <t>10.12</t>
  </si>
  <si>
    <t>17.33</t>
  </si>
  <si>
    <t>36.1</t>
  </si>
  <si>
    <t>42.21</t>
  </si>
  <si>
    <t>16.3</t>
  </si>
  <si>
    <t>EBITA, 3 Yr. CAGR %</t>
  </si>
  <si>
    <t>12.36</t>
  </si>
  <si>
    <t>13.29</t>
  </si>
  <si>
    <t>10.04</t>
  </si>
  <si>
    <t>18.26</t>
  </si>
  <si>
    <t>38.21</t>
  </si>
  <si>
    <t>44.57</t>
  </si>
  <si>
    <t>16.95</t>
  </si>
  <si>
    <t>EBIT, 3 Yr. CAGR %</t>
  </si>
  <si>
    <t>14.26</t>
  </si>
  <si>
    <t>12.51</t>
  </si>
  <si>
    <t>15.72</t>
  </si>
  <si>
    <t>14.61</t>
  </si>
  <si>
    <t>10.08</t>
  </si>
  <si>
    <t>18.31</t>
  </si>
  <si>
    <t>38.3</t>
  </si>
  <si>
    <t>44.35</t>
  </si>
  <si>
    <t>16.63</t>
  </si>
  <si>
    <t>Earnings From Cont. Operations, 3 Yr. CAGR %</t>
  </si>
  <si>
    <t>16.08</t>
  </si>
  <si>
    <t>15.15</t>
  </si>
  <si>
    <t>22.28</t>
  </si>
  <si>
    <t>20.74</t>
  </si>
  <si>
    <t>24.22</t>
  </si>
  <si>
    <t>40.52</t>
  </si>
  <si>
    <t>41.97</t>
  </si>
  <si>
    <t>12.58</t>
  </si>
  <si>
    <t>Net Income, 3 Yr. CAGR %</t>
  </si>
  <si>
    <t>15.42</t>
  </si>
  <si>
    <t>16.1</t>
  </si>
  <si>
    <t>15.24</t>
  </si>
  <si>
    <t>20.07</t>
  </si>
  <si>
    <t>20.65</t>
  </si>
  <si>
    <t>24.15</t>
  </si>
  <si>
    <t>Normalized Net Income, 3 Yr. CAGR %</t>
  </si>
  <si>
    <t>15.06</t>
  </si>
  <si>
    <t>15.16</t>
  </si>
  <si>
    <t>14.22</t>
  </si>
  <si>
    <t>12.05</t>
  </si>
  <si>
    <t>9.49</t>
  </si>
  <si>
    <t>19.37</t>
  </si>
  <si>
    <t>45.85</t>
  </si>
  <si>
    <t>14.5</t>
  </si>
  <si>
    <t>Diluted EPS Before Extra, 3 Yr. CAGR %</t>
  </si>
  <si>
    <t>19.18</t>
  </si>
  <si>
    <t>22.72</t>
  </si>
  <si>
    <t>24.68</t>
  </si>
  <si>
    <t>22.64</t>
  </si>
  <si>
    <t>25.76</t>
  </si>
  <si>
    <t>41.64</t>
  </si>
  <si>
    <t>42.96</t>
  </si>
  <si>
    <t>14.17</t>
  </si>
  <si>
    <t>Accounts Receivable, 3 Yr. CAGR %</t>
  </si>
  <si>
    <t>-44.24</t>
  </si>
  <si>
    <t>-44.72</t>
  </si>
  <si>
    <t>18.91</t>
  </si>
  <si>
    <t>-9.01</t>
  </si>
  <si>
    <t>-3.58</t>
  </si>
  <si>
    <t>8.05</t>
  </si>
  <si>
    <t>28.49</t>
  </si>
  <si>
    <t>21.47</t>
  </si>
  <si>
    <t>Inventory, 3 Yr. CAGR %</t>
  </si>
  <si>
    <t>6.47</t>
  </si>
  <si>
    <t>5.81</t>
  </si>
  <si>
    <t>4.24</t>
  </si>
  <si>
    <t>4.73</t>
  </si>
  <si>
    <t>13.05</t>
  </si>
  <si>
    <t>13.34</t>
  </si>
  <si>
    <t>25.8</t>
  </si>
  <si>
    <t>31.34</t>
  </si>
  <si>
    <t>20.47</t>
  </si>
  <si>
    <t>Net Property, Plant and Equip., 3 Yr. CAGR %</t>
  </si>
  <si>
    <t>10.91</t>
  </si>
  <si>
    <t>14.47</t>
  </si>
  <si>
    <t>21.36</t>
  </si>
  <si>
    <t>51.38</t>
  </si>
  <si>
    <t>57.85</t>
  </si>
  <si>
    <t>17.05</t>
  </si>
  <si>
    <t>Total Assets, 3 Yr. CAGR %</t>
  </si>
  <si>
    <t>9.92</t>
  </si>
  <si>
    <t>14.27</t>
  </si>
  <si>
    <t>37.56</t>
  </si>
  <si>
    <t>33.96</t>
  </si>
  <si>
    <t>Tangible Book Value, 3 Yr. CAGR %</t>
  </si>
  <si>
    <t>-13.7</t>
  </si>
  <si>
    <t>-10.91</t>
  </si>
  <si>
    <t>-59.15</t>
  </si>
  <si>
    <t>-29.49</t>
  </si>
  <si>
    <t>-31.25</t>
  </si>
  <si>
    <t>209.69</t>
  </si>
  <si>
    <t>159.77</t>
  </si>
  <si>
    <t>44.83</t>
  </si>
  <si>
    <t>-4.33</t>
  </si>
  <si>
    <t>Common Equity, 3 Yr. CAGR %</t>
  </si>
  <si>
    <t>-4.41</t>
  </si>
  <si>
    <t>-3.16</t>
  </si>
  <si>
    <t>-10.49</t>
  </si>
  <si>
    <t>-2.98</t>
  </si>
  <si>
    <t>-4.38</t>
  </si>
  <si>
    <t>25.97</t>
  </si>
  <si>
    <t>42.04</t>
  </si>
  <si>
    <t>68.59</t>
  </si>
  <si>
    <t>44.41</t>
  </si>
  <si>
    <t>27.09</t>
  </si>
  <si>
    <t>Cash From Operations, 3 Yr. CAGR %</t>
  </si>
  <si>
    <t>17.49</t>
  </si>
  <si>
    <t>7.04</t>
  </si>
  <si>
    <t>12.9</t>
  </si>
  <si>
    <t>-6.69</t>
  </si>
  <si>
    <t>21.79</t>
  </si>
  <si>
    <t>31.38</t>
  </si>
  <si>
    <t>38.24</t>
  </si>
  <si>
    <t>17.51</t>
  </si>
  <si>
    <t>30.73</t>
  </si>
  <si>
    <t>Capital Expenditures, 3 Yr. CAGR %</t>
  </si>
  <si>
    <t>-3.78</t>
  </si>
  <si>
    <t>21.38</t>
  </si>
  <si>
    <t>22.38</t>
  </si>
  <si>
    <t>31.49</t>
  </si>
  <si>
    <t>2.77</t>
  </si>
  <si>
    <t>-0.97</t>
  </si>
  <si>
    <t>-18.02</t>
  </si>
  <si>
    <t>6.04</t>
  </si>
  <si>
    <t>40.43</t>
  </si>
  <si>
    <t>Levered Free Cash Flow, 3 Yr. CAGR %</t>
  </si>
  <si>
    <t>28.38</t>
  </si>
  <si>
    <t>13.64</t>
  </si>
  <si>
    <t>3.03</t>
  </si>
  <si>
    <t>-33.83</t>
  </si>
  <si>
    <t>16.68</t>
  </si>
  <si>
    <t>33.03</t>
  </si>
  <si>
    <t>57.98</t>
  </si>
  <si>
    <t>18.83</t>
  </si>
  <si>
    <t>43.79</t>
  </si>
  <si>
    <t>Unlevered Free Cash Flow, 3 Yr. CAGR %</t>
  </si>
  <si>
    <t>26.28</t>
  </si>
  <si>
    <t>4.15</t>
  </si>
  <si>
    <t>14.44</t>
  </si>
  <si>
    <t>4.53</t>
  </si>
  <si>
    <t>-27.51</t>
  </si>
  <si>
    <t>16.87</t>
  </si>
  <si>
    <t>30.45</t>
  </si>
  <si>
    <t>44.63</t>
  </si>
  <si>
    <t>19.04</t>
  </si>
  <si>
    <t>44.93</t>
  </si>
  <si>
    <t>Dividend Per Share, 3 Yr. CAGR %</t>
  </si>
  <si>
    <t>15.62</t>
  </si>
  <si>
    <t>17.27</t>
  </si>
  <si>
    <t>17.69</t>
  </si>
  <si>
    <t>18.66</t>
  </si>
  <si>
    <t>19.81</t>
  </si>
  <si>
    <t>20.84</t>
  </si>
  <si>
    <t>21.86</t>
  </si>
  <si>
    <t>Compound Annual Growth Rate Over Five Years</t>
  </si>
  <si>
    <t>Total Revenues, 5 Yr. CAGR %</t>
  </si>
  <si>
    <t>7.85</t>
  </si>
  <si>
    <t>7.93</t>
  </si>
  <si>
    <t>7.37</t>
  </si>
  <si>
    <t>7.59</t>
  </si>
  <si>
    <t>10.75</t>
  </si>
  <si>
    <t>15.55</t>
  </si>
  <si>
    <t>17.25</t>
  </si>
  <si>
    <t>13.07</t>
  </si>
  <si>
    <t>Gross Profit, 5 Yr. CAGR %</t>
  </si>
  <si>
    <t>7.42</t>
  </si>
  <si>
    <t>7.25</t>
  </si>
  <si>
    <t>8.03</t>
  </si>
  <si>
    <t>10.85</t>
  </si>
  <si>
    <t>16.89</t>
  </si>
  <si>
    <t>13.79</t>
  </si>
  <si>
    <t>EBITDA, 5 Yr. CAGR %</t>
  </si>
  <si>
    <t>15.5</t>
  </si>
  <si>
    <t>15.75</t>
  </si>
  <si>
    <t>15.09</t>
  </si>
  <si>
    <t>13.5</t>
  </si>
  <si>
    <t>13.68</t>
  </si>
  <si>
    <t>12.64</t>
  </si>
  <si>
    <t>16.5</t>
  </si>
  <si>
    <t>25.41</t>
  </si>
  <si>
    <t>28.02</t>
  </si>
  <si>
    <t>18.18</t>
  </si>
  <si>
    <t>EBITA, 5 Yr. CAGR %</t>
  </si>
  <si>
    <t>16.02</t>
  </si>
  <si>
    <t>15.03</t>
  </si>
  <si>
    <t>13.63</t>
  </si>
  <si>
    <t>12.53</t>
  </si>
  <si>
    <t>16.85</t>
  </si>
  <si>
    <t>26.49</t>
  </si>
  <si>
    <t>29.37</t>
  </si>
  <si>
    <t>19.1</t>
  </si>
  <si>
    <t>EBIT, 5 Yr. CAGR %</t>
  </si>
  <si>
    <t>16.39</t>
  </si>
  <si>
    <t>13.37</t>
  </si>
  <si>
    <t>12.56</t>
  </si>
  <si>
    <t>26.55</t>
  </si>
  <si>
    <t>29.27</t>
  </si>
  <si>
    <t>Earnings From Cont. Operations, 5 Yr. CAGR %</t>
  </si>
  <si>
    <t>17.34</t>
  </si>
  <si>
    <t>15.6</t>
  </si>
  <si>
    <t>19.22</t>
  </si>
  <si>
    <t>18.69</t>
  </si>
  <si>
    <t>23.39</t>
  </si>
  <si>
    <t>34.36</t>
  </si>
  <si>
    <t>31.36</t>
  </si>
  <si>
    <t>17.42</t>
  </si>
  <si>
    <t>Net Income, 5 Yr. CAGR %</t>
  </si>
  <si>
    <t>41.96</t>
  </si>
  <si>
    <t>17.35</t>
  </si>
  <si>
    <t>15.65</t>
  </si>
  <si>
    <t>18.51</t>
  </si>
  <si>
    <t>18.77</t>
  </si>
  <si>
    <t>23.38</t>
  </si>
  <si>
    <t>34.29</t>
  </si>
  <si>
    <t>31.32</t>
  </si>
  <si>
    <t>Normalized Net Income, 5 Yr. CAGR %</t>
  </si>
  <si>
    <t>17.08</t>
  </si>
  <si>
    <t>15.35</t>
  </si>
  <si>
    <t>13.12</t>
  </si>
  <si>
    <t>11.91</t>
  </si>
  <si>
    <t>17.1</t>
  </si>
  <si>
    <t>27.69</t>
  </si>
  <si>
    <t>29.58</t>
  </si>
  <si>
    <t>18.63</t>
  </si>
  <si>
    <t>Diluted EPS Before Extra, 5 Yr. CAGR %</t>
  </si>
  <si>
    <t>44.3</t>
  </si>
  <si>
    <t>20.32</t>
  </si>
  <si>
    <t>18.74</t>
  </si>
  <si>
    <t>21.4</t>
  </si>
  <si>
    <t>21.27</t>
  </si>
  <si>
    <t>25.34</t>
  </si>
  <si>
    <t>35.7</t>
  </si>
  <si>
    <t>32.9</t>
  </si>
  <si>
    <t>Accounts Receivable, 5 Yr. CAGR %</t>
  </si>
  <si>
    <t>-28.65</t>
  </si>
  <si>
    <t>-28.63</t>
  </si>
  <si>
    <t>-28.62</t>
  </si>
  <si>
    <t>-22.35</t>
  </si>
  <si>
    <t>1.35</t>
  </si>
  <si>
    <t>-0.85</t>
  </si>
  <si>
    <t>16.09</t>
  </si>
  <si>
    <t>8.5</t>
  </si>
  <si>
    <t>36.83</t>
  </si>
  <si>
    <t>Inventory, 5 Yr. CAGR %</t>
  </si>
  <si>
    <t>5.6</t>
  </si>
  <si>
    <t>6.42</t>
  </si>
  <si>
    <t>4.67</t>
  </si>
  <si>
    <t>6.03</t>
  </si>
  <si>
    <t>9.4</t>
  </si>
  <si>
    <t>10.49</t>
  </si>
  <si>
    <t>22.47</t>
  </si>
  <si>
    <t>24.29</t>
  </si>
  <si>
    <t>15.21</t>
  </si>
  <si>
    <t>Net Property, Plant and Equip., 5 Yr. CAGR %</t>
  </si>
  <si>
    <t>12.43</t>
  </si>
  <si>
    <t>17.88</t>
  </si>
  <si>
    <t>15.01</t>
  </si>
  <si>
    <t>16.73</t>
  </si>
  <si>
    <t>15.37</t>
  </si>
  <si>
    <t>38.61</t>
  </si>
  <si>
    <t>35.08</t>
  </si>
  <si>
    <t>38.25</t>
  </si>
  <si>
    <t>35.63</t>
  </si>
  <si>
    <t>37.7</t>
  </si>
  <si>
    <t>Total Assets, 5 Yr. CAGR %</t>
  </si>
  <si>
    <t>3.74</t>
  </si>
  <si>
    <t>5.14</t>
  </si>
  <si>
    <t>5.22</t>
  </si>
  <si>
    <t>8.54</t>
  </si>
  <si>
    <t>10.68</t>
  </si>
  <si>
    <t>13.24</t>
  </si>
  <si>
    <t>26.58</t>
  </si>
  <si>
    <t>Tangible Book Value, 5 Yr. CAGR %</t>
  </si>
  <si>
    <t>-5.36</t>
  </si>
  <si>
    <t>-39.97</t>
  </si>
  <si>
    <t>-27.26</t>
  </si>
  <si>
    <t>-25.98</t>
  </si>
  <si>
    <t>29.22</t>
  </si>
  <si>
    <t>58.19</t>
  </si>
  <si>
    <t>63.28</t>
  </si>
  <si>
    <t>68.55</t>
  </si>
  <si>
    <t>Common Equity, 5 Yr. CAGR %</t>
  </si>
  <si>
    <t>-0.63</t>
  </si>
  <si>
    <t>-2.16</t>
  </si>
  <si>
    <t>-6.01</t>
  </si>
  <si>
    <t>-4.55</t>
  </si>
  <si>
    <t>-4.82</t>
  </si>
  <si>
    <t>10.92</t>
  </si>
  <si>
    <t>39.17</t>
  </si>
  <si>
    <t>40.81</t>
  </si>
  <si>
    <t>42.48</t>
  </si>
  <si>
    <t>Cash From Operations, 5 Yr. CAGR %</t>
  </si>
  <si>
    <t>9.22</t>
  </si>
  <si>
    <t>8.04</t>
  </si>
  <si>
    <t>2.46</t>
  </si>
  <si>
    <t>19.65</t>
  </si>
  <si>
    <t>22.18</t>
  </si>
  <si>
    <t>22.56</t>
  </si>
  <si>
    <t>49.57</t>
  </si>
  <si>
    <t>Capital Expenditures, 5 Yr. CAGR %</t>
  </si>
  <si>
    <t>19.31</t>
  </si>
  <si>
    <t>29.21</t>
  </si>
  <si>
    <t>19.34</t>
  </si>
  <si>
    <t>-5.69</t>
  </si>
  <si>
    <t>1.85</t>
  </si>
  <si>
    <t>2.06</t>
  </si>
  <si>
    <t>Levered Free Cash Flow, 5 Yr. CAGR %</t>
  </si>
  <si>
    <t>-1.32</t>
  </si>
  <si>
    <t>9.37</t>
  </si>
  <si>
    <t>21.24</t>
  </si>
  <si>
    <t>0.45</t>
  </si>
  <si>
    <t>-16.09</t>
  </si>
  <si>
    <t>2.31</t>
  </si>
  <si>
    <t>24.8</t>
  </si>
  <si>
    <t>Unlevered Free Cash Flow, 5 Yr. CAGR %</t>
  </si>
  <si>
    <t>-1.74</t>
  </si>
  <si>
    <t>8.77</t>
  </si>
  <si>
    <t>20.64</t>
  </si>
  <si>
    <t>1.41</t>
  </si>
  <si>
    <t>-11.56</t>
  </si>
  <si>
    <t>15.11</t>
  </si>
  <si>
    <t>15.93</t>
  </si>
  <si>
    <t>1.84</t>
  </si>
  <si>
    <t>75.68</t>
  </si>
  <si>
    <t>Dividend Per Share, 5 Yr. CAGR %</t>
  </si>
  <si>
    <t>10.33</t>
  </si>
  <si>
    <t>13.97</t>
  </si>
  <si>
    <t>16.69</t>
  </si>
  <si>
    <t>18.03</t>
  </si>
  <si>
    <t>18.02</t>
  </si>
  <si>
    <t>20.15</t>
  </si>
  <si>
    <t>21.76</t>
  </si>
  <si>
    <t>2019</t>
  </si>
  <si>
    <t>2020</t>
  </si>
  <si>
    <t>2021</t>
  </si>
  <si>
    <t>2022</t>
  </si>
  <si>
    <t>2023</t>
  </si>
  <si>
    <t>2024</t>
  </si>
  <si>
    <t>2025</t>
  </si>
  <si>
    <t>2026</t>
  </si>
  <si>
    <t>Capitalization
                                    1</t>
  </si>
  <si>
    <t>8,503</t>
  </si>
  <si>
    <t>14,959</t>
  </si>
  <si>
    <t>22,690</t>
  </si>
  <si>
    <t>11,806</t>
  </si>
  <si>
    <t>15,422</t>
  </si>
  <si>
    <t>12,727</t>
  </si>
  <si>
    <t>-</t>
  </si>
  <si>
    <t>Change</t>
  </si>
  <si>
    <t>75.92%</t>
  </si>
  <si>
    <t>51.68%</t>
  </si>
  <si>
    <t>-47.97%</t>
  </si>
  <si>
    <t>30.62%</t>
  </si>
  <si>
    <t>-17.47%</t>
  </si>
  <si>
    <t>0%</t>
  </si>
  <si>
    <t>Enterprise Value (EV)
                                    1</t>
  </si>
  <si>
    <t>8,986</t>
  </si>
  <si>
    <t>15,341</t>
  </si>
  <si>
    <t>23,849</t>
  </si>
  <si>
    <t>13,147</t>
  </si>
  <si>
    <t>16,409</t>
  </si>
  <si>
    <t>13,815</t>
  </si>
  <si>
    <t>13,773</t>
  </si>
  <si>
    <t>13,886</t>
  </si>
  <si>
    <t>70.72%</t>
  </si>
  <si>
    <t>55.46%</t>
  </si>
  <si>
    <t>-44.87%</t>
  </si>
  <si>
    <t>24.8%</t>
  </si>
  <si>
    <t>-15.81%</t>
  </si>
  <si>
    <t>-0.3%</t>
  </si>
  <si>
    <t>0.82%</t>
  </si>
  <si>
    <t>P/E ratio</t>
  </si>
  <si>
    <t>33.2x</t>
  </si>
  <si>
    <t>41.5x</t>
  </si>
  <si>
    <t>35.4x</t>
  </si>
  <si>
    <t>16.2x</t>
  </si>
  <si>
    <t>29.9x</t>
  </si>
  <si>
    <t>29.8x</t>
  </si>
  <si>
    <t>27.8x</t>
  </si>
  <si>
    <t>24.6x</t>
  </si>
  <si>
    <t>PBR</t>
  </si>
  <si>
    <t>21.2x</t>
  </si>
  <si>
    <t>23.8x</t>
  </si>
  <si>
    <t>9.56x</t>
  </si>
  <si>
    <t>11.6x</t>
  </si>
  <si>
    <t>PEG</t>
  </si>
  <si>
    <t>1x</t>
  </si>
  <si>
    <t>0.5x</t>
  </si>
  <si>
    <t>0.9x</t>
  </si>
  <si>
    <t>-1x</t>
  </si>
  <si>
    <t>-1.9x</t>
  </si>
  <si>
    <t>3.83x</t>
  </si>
  <si>
    <t>1.9x</t>
  </si>
  <si>
    <t>Capitalization / Revenue</t>
  </si>
  <si>
    <t>2.66x</t>
  </si>
  <si>
    <t>3.8x</t>
  </si>
  <si>
    <t>4.28x</t>
  </si>
  <si>
    <t>1.91x</t>
  </si>
  <si>
    <t>2.78x</t>
  </si>
  <si>
    <t>2.41x</t>
  </si>
  <si>
    <t>2.32x</t>
  </si>
  <si>
    <t>2.19x</t>
  </si>
  <si>
    <t>EV / Revenue</t>
  </si>
  <si>
    <t>2.81x</t>
  </si>
  <si>
    <t>3.9x</t>
  </si>
  <si>
    <t>4.5x</t>
  </si>
  <si>
    <t>2.13x</t>
  </si>
  <si>
    <t>2.96x</t>
  </si>
  <si>
    <t>2.62x</t>
  </si>
  <si>
    <t>2.51x</t>
  </si>
  <si>
    <t>2.39x</t>
  </si>
  <si>
    <t>EV / EBITDA</t>
  </si>
  <si>
    <t>24.3x</t>
  </si>
  <si>
    <t>27.3x</t>
  </si>
  <si>
    <t>12.2x</t>
  </si>
  <si>
    <t>20.3x</t>
  </si>
  <si>
    <t>20.4x</t>
  </si>
  <si>
    <t>19.2x</t>
  </si>
  <si>
    <t>17.6x</t>
  </si>
  <si>
    <t>EV / EBIT</t>
  </si>
  <si>
    <t>26.3x</t>
  </si>
  <si>
    <t>33.1x</t>
  </si>
  <si>
    <t>28.6x</t>
  </si>
  <si>
    <t>12.8x</t>
  </si>
  <si>
    <t>22x</t>
  </si>
  <si>
    <t>22.5x</t>
  </si>
  <si>
    <t>21x</t>
  </si>
  <si>
    <t>19.3x</t>
  </si>
  <si>
    <t>EV / FCF</t>
  </si>
  <si>
    <t>33.9x</t>
  </si>
  <si>
    <t>40.8x</t>
  </si>
  <si>
    <t>86.5x</t>
  </si>
  <si>
    <t>19.8x</t>
  </si>
  <si>
    <t>30.4x</t>
  </si>
  <si>
    <t>29.7x</t>
  </si>
  <si>
    <t>FCF Yield</t>
  </si>
  <si>
    <t>2.95%</t>
  </si>
  <si>
    <t>2.45%</t>
  </si>
  <si>
    <t>1.16%</t>
  </si>
  <si>
    <t>3.36%</t>
  </si>
  <si>
    <t>5.05%</t>
  </si>
  <si>
    <t>3.29%</t>
  </si>
  <si>
    <t>Dividend per Share
                                    2</t>
  </si>
  <si>
    <t>4.71</t>
  </si>
  <si>
    <t>5.004</t>
  </si>
  <si>
    <t>4.775</t>
  </si>
  <si>
    <t>Rate of return</t>
  </si>
  <si>
    <t>0.99%</t>
  </si>
  <si>
    <t>0.61%</t>
  </si>
  <si>
    <t>0.53%</t>
  </si>
  <si>
    <t>1.26%</t>
  </si>
  <si>
    <t>1.08%</t>
  </si>
  <si>
    <t>1.41%</t>
  </si>
  <si>
    <t>1.5%</t>
  </si>
  <si>
    <t>1.43%</t>
  </si>
  <si>
    <t>EPS
                                    2</t>
  </si>
  <si>
    <t>12.02</t>
  </si>
  <si>
    <t>13.58</t>
  </si>
  <si>
    <t>Distribution rate</t>
  </si>
  <si>
    <t>32.8%</t>
  </si>
  <si>
    <t>25.5%</t>
  </si>
  <si>
    <t>18.7%</t>
  </si>
  <si>
    <t>20.3%</t>
  </si>
  <si>
    <t>32.2%</t>
  </si>
  <si>
    <t>42%</t>
  </si>
  <si>
    <t>41.6%</t>
  </si>
  <si>
    <t>35.2%</t>
  </si>
  <si>
    <t>Net sales
                                    1</t>
  </si>
  <si>
    <t>3,200</t>
  </si>
  <si>
    <t>3,937</t>
  </si>
  <si>
    <t>5,296</t>
  </si>
  <si>
    <t>6,180</t>
  </si>
  <si>
    <t>5,542</t>
  </si>
  <si>
    <t>5,280</t>
  </si>
  <si>
    <t>5,485</t>
  </si>
  <si>
    <t>5,799</t>
  </si>
  <si>
    <t>EBITDA
                                    1</t>
  </si>
  <si>
    <t>369.2</t>
  </si>
  <si>
    <t>512.7</t>
  </si>
  <si>
    <t>874.8</t>
  </si>
  <si>
    <t>1,079</t>
  </si>
  <si>
    <t>806.9</t>
  </si>
  <si>
    <t>676.6</t>
  </si>
  <si>
    <t>718.1</t>
  </si>
  <si>
    <t>788.3</t>
  </si>
  <si>
    <t>EBIT
                                    1</t>
  </si>
  <si>
    <t>341.2</t>
  </si>
  <si>
    <t>464</t>
  </si>
  <si>
    <t>832.8</t>
  </si>
  <si>
    <t>1,026</t>
  </si>
  <si>
    <t>746.6</t>
  </si>
  <si>
    <t>612.7</t>
  </si>
  <si>
    <t>657.4</t>
  </si>
  <si>
    <t>719.5</t>
  </si>
  <si>
    <t>Net income
                                    1</t>
  </si>
  <si>
    <t>261.6</t>
  </si>
  <si>
    <t>366.7</t>
  </si>
  <si>
    <t>650.6</t>
  </si>
  <si>
    <t>748.5</t>
  </si>
  <si>
    <t>523.2</t>
  </si>
  <si>
    <t>429.5</t>
  </si>
  <si>
    <t>455.5</t>
  </si>
  <si>
    <t>503.5</t>
  </si>
  <si>
    <t>Net Debt
                                    1</t>
  </si>
  <si>
    <t>482.8</t>
  </si>
  <si>
    <t>381.9</t>
  </si>
  <si>
    <t>1,159</t>
  </si>
  <si>
    <t>1,341</t>
  </si>
  <si>
    <t>986.8</t>
  </si>
  <si>
    <t>1,088</t>
  </si>
  <si>
    <t>1,046</t>
  </si>
  <si>
    <t>Reference price
                                    2</t>
  </si>
  <si>
    <t>212.38</t>
  </si>
  <si>
    <t>372.50</t>
  </si>
  <si>
    <t>566.00</t>
  </si>
  <si>
    <t>302.33</t>
  </si>
  <si>
    <t>398.71</t>
  </si>
  <si>
    <t>334.43</t>
  </si>
  <si>
    <t>Nbr of stocks (in thousands)</t>
  </si>
  <si>
    <t>40,038</t>
  </si>
  <si>
    <t>40,159</t>
  </si>
  <si>
    <t>40,088</t>
  </si>
  <si>
    <t>39,051</t>
  </si>
  <si>
    <t>38,679</t>
  </si>
  <si>
    <t>38,056</t>
  </si>
  <si>
    <t>Announcement Date</t>
  </si>
  <si>
    <t>2/13/20</t>
  </si>
  <si>
    <t>2/11/21</t>
  </si>
  <si>
    <t>2/17/22</t>
  </si>
  <si>
    <t>2/16/23</t>
  </si>
  <si>
    <t>2/22/24</t>
  </si>
  <si>
    <t>address1</t>
  </si>
  <si>
    <t>109 Northpark Boulevard</t>
  </si>
  <si>
    <t>city</t>
  </si>
  <si>
    <t>Covington</t>
  </si>
  <si>
    <t>state</t>
  </si>
  <si>
    <t>LA</t>
  </si>
  <si>
    <t>zip</t>
  </si>
  <si>
    <t>70433-5001</t>
  </si>
  <si>
    <t>country</t>
  </si>
  <si>
    <t>phone</t>
  </si>
  <si>
    <t>985 892 5521</t>
  </si>
  <si>
    <t>website</t>
  </si>
  <si>
    <t>https://www.poolcorp.com</t>
  </si>
  <si>
    <t>industry</t>
  </si>
  <si>
    <t>Industrial Distribution</t>
  </si>
  <si>
    <t>industryKey</t>
  </si>
  <si>
    <t>industrial-distribution</t>
  </si>
  <si>
    <t>industryDisp</t>
  </si>
  <si>
    <t>sector</t>
  </si>
  <si>
    <t>Industrials</t>
  </si>
  <si>
    <t>sectorKey</t>
  </si>
  <si>
    <t>industrials</t>
  </si>
  <si>
    <t>sectorDisp</t>
  </si>
  <si>
    <t>longBusinessSummary</t>
  </si>
  <si>
    <t>Pool Corporation distributes swimming pool supplies, equipment, and related leisure products in the United States and internationally. The company offers maintenance products, including chemicals, supplies, and pool accessories; repair and replacement parts for pool equipment, such as cleaners, filters, heaters, pumps, and lights; and building materials, such as concrete, plumbing and electrical components, functional and decorative pool surfaces, decking materials, tiles, hardscapes, and natural stones for pool installations and remodeling. It also provides pool equipment and components for new pool construction and the remodeling of existing pools; irrigation and related products, such as irrigation system components, and professional turf care equipment and supplies; commercial products, including heaters, safety equipment, commercial decking equipment, and commercial pumps and filters. In addition, the company offers fiberglass pools, and hot tubs and packaged pool kits comprising walls, liners, braces, and coping for in-ground and above-ground pools; and other pool construction and recreational products comprising discretionary recreational and related outdoor living products, such as grills and components for outdoor kitchens. It serves swimming pool remodelers and builders; specialty retailers that sell swimming pool supplies; swimming pool repair and service businesses; irrigation construction and landscape maintenance contractors; and commercial pool operators and pool contractors. Pool Corporation was incorporated in 1993 and is headquartered in Covington, Louisiana.</t>
  </si>
  <si>
    <t>fullTimeEmployees</t>
  </si>
  <si>
    <t>companyOfficers</t>
  </si>
  <si>
    <t>[{'maxAge': 1, 'name': 'Mr. Peter D. Arvan', 'age': 58, 'title': 'CEO, President &amp; Director', 'yearBorn': 1966, 'fiscalYear': 2023, 'totalPay': 2603133, 'exercisedValue': 0, 'unexercisedValue': 0}, {'maxAge': 1, 'name': 'Ms. Melanie M. Housey Hart CPA', 'age': 51, 'title': 'Senior VP, CFO &amp; Treasurer', 'yearBorn': 1973, 'fiscalYear': 2023, 'totalPay': 1499571, 'exercisedValue': 0, 'unexercisedValue': 3562800}, {'maxAge': 1, 'name': 'Ms. Jennifer M. Neil', 'age': 50, 'title': 'Senior VP, Corporate Secretary &amp; Chief Legal Officer', 'yearBorn': 1974, 'fiscalYear': 2023, 'totalPay': 1087436, 'exercisedValue': 0, 'unexercisedValue': 0}, {'maxAge': 1, 'name': 'Mr. Kristopher Robert Neff', 'title': 'Vice President of Strategy &amp; Corporate Development', 'fiscalYear': 2023, 'totalPay': 496661, 'exercisedValue': 0, 'unexercisedValue': 0}, {'maxAge': 1, 'name': 'Mr. Kenneth G. St. Romain', 'age': 61, 'title': 'Senior Vice President', 'yearBorn': 1963, 'fiscalYear': 2023, 'totalPay': 1482382, 'exercisedValue': 0, 'unexercisedValue': 0}, {'maxAge': 1, 'name': 'Mr. Walker F. Saik', 'title': 'Chief Accounting Officer &amp; Corporate Controller', 'fiscalYear': 2023, 'exercisedValue': 0, 'unexercisedValue': 0}, {'maxAge': 1, 'name': 'Mr. Todd R. Marshall', 'title': 'VP &amp; Chief Information Officer', 'fiscalYear': 2023, 'exercisedValue': 0, 'unexercisedValue': 0}, {'maxAge': 1, 'name': 'Mr. Curtis J. Scheel', 'age': 65, 'title': 'Director of Investor Relations', 'yearBorn': 1959, 'fiscalYear': 2023, 'exercisedValue': 0, 'unexercisedValue': 0}, {'maxAge': 1, 'name': 'Ms. Carolyne K. Large', 'title': 'Vice President of Marketing', 'fiscalYear': 2023, 'exercisedValue': 0, 'unexercisedValue': 0}, {'maxAge': 1, 'name': 'Mr. Luther A. Willems', 'title':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</si>
  <si>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</si>
  <si>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</si>
  <si>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</si>
  <si>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</si>
  <si>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</si>
  <si>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</si>
  <si>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</si>
  <si>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</si>
  <si>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http://ir.poolcorp.com/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</si>
  <si>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</si>
  <si>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</si>
  <si>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</si>
  <si>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</si>
  <si>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</si>
  <si>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</si>
  <si>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</si>
  <si>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</si>
  <si>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</si>
  <si>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</si>
  <si>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</si>
  <si>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</si>
  <si>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</si>
  <si>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</si>
  <si>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</si>
  <si>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</si>
  <si>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</si>
  <si>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</si>
  <si>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</si>
  <si>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</si>
  <si>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</si>
  <si>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</si>
  <si>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</si>
  <si>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</si>
  <si>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</si>
  <si>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</si>
  <si>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</si>
  <si>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</si>
  <si>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</si>
  <si>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</si>
  <si>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</si>
  <si>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</si>
  <si>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</si>
  <si>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</si>
  <si>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</si>
  <si>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</si>
  <si>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</si>
  <si>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</si>
  <si>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</si>
  <si>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</si>
  <si>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</si>
  <si>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</si>
  <si>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</si>
  <si>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</si>
  <si>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</si>
  <si>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</si>
  <si>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</si>
  <si>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</si>
  <si>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</si>
  <si>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</si>
  <si>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</si>
  <si>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</si>
  <si>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</si>
  <si>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</si>
  <si>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</si>
  <si>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</si>
  <si>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</si>
  <si>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</si>
  <si>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</si>
  <si>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</si>
  <si>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</si>
  <si>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</si>
  <si>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</si>
  <si>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</si>
  <si>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</si>
  <si>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</si>
  <si>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</si>
  <si>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</si>
  <si>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</si>
  <si>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</si>
  <si>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</si>
  <si>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</si>
  <si>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</si>
  <si>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</si>
  <si>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</si>
  <si>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</si>
  <si>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Pool Corporation</t>
  </si>
  <si>
    <t>longName</t>
  </si>
  <si>
    <t>firstTradeDateEpochUtc</t>
  </si>
  <si>
    <t>timeZoneFullName</t>
  </si>
  <si>
    <t>America/New_York</t>
  </si>
  <si>
    <t>timeZoneShortName</t>
  </si>
  <si>
    <t>EST</t>
  </si>
  <si>
    <t>uuid</t>
  </si>
  <si>
    <t>3225d082-71bd-3b75-add4-8b2a836c8998</t>
  </si>
  <si>
    <t>messageBoardId</t>
  </si>
  <si>
    <t>finmb_34117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</si>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</sst>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olcorp.com/" TargetMode="External"/><Relationship Id="rId2" Type="http://schemas.openxmlformats.org/officeDocument/2006/relationships/hyperlink" Target="http://ir.poolcorp.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325.39</v>
      </c>
      <c r="C4" s="2"/>
      <c r="D4" s="2"/>
      <c r="E4" s="2"/>
      <c r="F4" s="2"/>
      <c r="G4" s="2"/>
      <c r="H4" s="2"/>
      <c r="I4" s="2"/>
      <c r="J4" s="2"/>
      <c r="K4" s="2"/>
      <c r="L4" s="2"/>
      <c r="M4" s="2"/>
      <c r="N4" s="2"/>
      <c r="O4" s="2"/>
      <c r="P4" s="2"/>
      <c r="Q4" s="2"/>
      <c r="R4" s="2"/>
      <c r="S4" s="2"/>
      <c r="T4" s="2"/>
      <c r="U4" s="2"/>
      <c r="V4" s="2"/>
      <c r="W4" s="2"/>
      <c r="X4" s="2"/>
      <c r="Y4" s="2"/>
      <c r="Z4" s="2"/>
    </row>
    <row r="5">
      <c r="A5" s="1" t="s">
        <v>7</v>
      </c>
      <c r="B5" s="1">
        <v>396.1622154176906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1.2726900736E10</v>
      </c>
      <c r="C8" s="2"/>
      <c r="D8" s="2"/>
      <c r="E8" s="2"/>
      <c r="F8" s="2"/>
      <c r="G8" s="2"/>
      <c r="H8" s="2"/>
      <c r="I8" s="2"/>
      <c r="J8" s="2"/>
      <c r="K8" s="2"/>
      <c r="L8" s="2"/>
      <c r="M8" s="2"/>
      <c r="N8" s="2"/>
      <c r="O8" s="2"/>
      <c r="P8" s="2"/>
      <c r="Q8" s="2"/>
      <c r="R8" s="2"/>
      <c r="S8" s="2"/>
      <c r="T8" s="2"/>
      <c r="U8" s="2"/>
      <c r="V8" s="2"/>
      <c r="W8" s="2"/>
      <c r="X8" s="2"/>
      <c r="Y8" s="2"/>
      <c r="Z8" s="2"/>
    </row>
    <row r="9">
      <c r="A9" s="1" t="s">
        <v>13</v>
      </c>
      <c r="B9" s="1">
        <v>37.615</v>
      </c>
      <c r="C9" s="2"/>
      <c r="D9" s="2"/>
      <c r="E9" s="2"/>
      <c r="F9" s="2"/>
      <c r="G9" s="2"/>
      <c r="H9" s="2"/>
      <c r="I9" s="2"/>
      <c r="J9" s="2"/>
      <c r="K9" s="2"/>
      <c r="L9" s="2"/>
      <c r="M9" s="2"/>
      <c r="N9" s="2"/>
      <c r="O9" s="2"/>
      <c r="P9" s="2"/>
      <c r="Q9" s="2"/>
      <c r="R9" s="2"/>
      <c r="S9" s="2"/>
      <c r="T9" s="2"/>
      <c r="U9" s="2"/>
      <c r="V9" s="2"/>
      <c r="W9" s="2"/>
      <c r="X9" s="2"/>
      <c r="Y9" s="2"/>
      <c r="Z9" s="2"/>
    </row>
    <row r="10">
      <c r="A10" s="1" t="s">
        <v>14</v>
      </c>
      <c r="B10" s="1">
        <v>27.796778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111.0</v>
      </c>
      <c r="C2" s="1">
        <v>128.0</v>
      </c>
      <c r="D2" s="1">
        <v>149.0</v>
      </c>
      <c r="E2" s="1">
        <v>192.0</v>
      </c>
      <c r="F2" s="1">
        <v>234.0</v>
      </c>
      <c r="G2" s="1">
        <v>262.0</v>
      </c>
      <c r="H2" s="1">
        <v>367.0</v>
      </c>
      <c r="I2" s="1">
        <v>651.0</v>
      </c>
      <c r="J2" s="1">
        <v>748.0</v>
      </c>
      <c r="K2" s="1">
        <v>523.0</v>
      </c>
      <c r="L2" s="2"/>
      <c r="M2" s="2"/>
      <c r="N2" s="2"/>
      <c r="O2" s="2"/>
      <c r="P2" s="2"/>
      <c r="Q2" s="2"/>
      <c r="R2" s="2"/>
      <c r="S2" s="2"/>
      <c r="T2" s="2"/>
      <c r="U2" s="2"/>
      <c r="V2" s="2"/>
      <c r="W2" s="2"/>
      <c r="X2" s="2"/>
      <c r="Y2" s="2"/>
      <c r="Z2" s="2"/>
    </row>
    <row r="3">
      <c r="A3" s="1" t="s">
        <v>26</v>
      </c>
      <c r="B3" s="1">
        <v>14.0</v>
      </c>
      <c r="C3" s="1">
        <v>16.0</v>
      </c>
      <c r="D3" s="1">
        <v>20.0</v>
      </c>
      <c r="E3" s="1">
        <v>24.0</v>
      </c>
      <c r="F3" s="1">
        <v>26.0</v>
      </c>
      <c r="G3" s="1">
        <v>27.0</v>
      </c>
      <c r="H3" s="1">
        <v>27.0</v>
      </c>
      <c r="I3" s="1">
        <v>28.0</v>
      </c>
      <c r="J3" s="1">
        <v>30.0</v>
      </c>
      <c r="K3" s="1">
        <v>31.0</v>
      </c>
      <c r="L3" s="2"/>
      <c r="M3" s="2"/>
      <c r="N3" s="2"/>
      <c r="O3" s="2"/>
      <c r="P3" s="2"/>
      <c r="Q3" s="2"/>
      <c r="R3" s="2"/>
      <c r="S3" s="2"/>
      <c r="T3" s="2"/>
      <c r="U3" s="2"/>
      <c r="V3" s="2"/>
      <c r="W3" s="2"/>
      <c r="X3" s="2"/>
      <c r="Y3" s="2"/>
      <c r="Z3" s="2"/>
    </row>
    <row r="4">
      <c r="A4" s="1" t="s">
        <v>27</v>
      </c>
      <c r="B4" s="1">
        <v>84.0</v>
      </c>
      <c r="C4" s="1">
        <v>39.0</v>
      </c>
      <c r="D4" s="1">
        <v>1.0</v>
      </c>
      <c r="E4" s="1">
        <v>1.0</v>
      </c>
      <c r="F4" s="1">
        <v>1.0</v>
      </c>
      <c r="G4" s="1">
        <v>1.0</v>
      </c>
      <c r="H4" s="1">
        <v>1.0</v>
      </c>
      <c r="I4" s="1">
        <v>1.0</v>
      </c>
      <c r="J4" s="1">
        <v>7.0</v>
      </c>
      <c r="K4" s="1">
        <v>7.0</v>
      </c>
      <c r="L4" s="2"/>
      <c r="M4" s="2"/>
      <c r="N4" s="2"/>
      <c r="O4" s="2"/>
      <c r="P4" s="2"/>
      <c r="Q4" s="2"/>
      <c r="R4" s="2"/>
      <c r="S4" s="2"/>
      <c r="T4" s="2"/>
      <c r="U4" s="2"/>
      <c r="V4" s="2"/>
      <c r="W4" s="2"/>
      <c r="X4" s="2"/>
      <c r="Y4" s="2"/>
      <c r="Z4" s="2"/>
    </row>
    <row r="5">
      <c r="A5" s="1" t="s">
        <v>28</v>
      </c>
      <c r="B5" s="1">
        <v>15.0</v>
      </c>
      <c r="C5" s="1">
        <v>16.0</v>
      </c>
      <c r="D5" s="1">
        <v>21.0</v>
      </c>
      <c r="E5" s="1">
        <v>25.0</v>
      </c>
      <c r="F5" s="1">
        <v>27.0</v>
      </c>
      <c r="G5" s="1">
        <v>28.0</v>
      </c>
      <c r="H5" s="1">
        <v>28.0</v>
      </c>
      <c r="I5" s="1">
        <v>29.0</v>
      </c>
      <c r="J5" s="1">
        <v>38.0</v>
      </c>
      <c r="K5" s="1">
        <v>39.0</v>
      </c>
      <c r="L5" s="2"/>
      <c r="M5" s="2"/>
      <c r="N5" s="2"/>
      <c r="O5" s="2"/>
      <c r="P5" s="2"/>
      <c r="Q5" s="2"/>
      <c r="R5" s="2"/>
      <c r="S5" s="2"/>
      <c r="T5" s="2"/>
      <c r="U5" s="2"/>
      <c r="V5" s="2"/>
      <c r="W5" s="2"/>
      <c r="X5" s="2"/>
      <c r="Y5" s="2"/>
      <c r="Z5" s="2"/>
    </row>
    <row r="6">
      <c r="A6" s="1" t="s">
        <v>29</v>
      </c>
      <c r="B6" s="1">
        <v>54.0</v>
      </c>
      <c r="C6" s="1">
        <v>61.0</v>
      </c>
      <c r="D6" s="1">
        <v>63.0</v>
      </c>
      <c r="E6" s="1">
        <v>56.0</v>
      </c>
      <c r="F6" s="1">
        <v>69.0</v>
      </c>
      <c r="G6" s="1">
        <v>38.0</v>
      </c>
      <c r="H6" s="1">
        <v>43.0</v>
      </c>
      <c r="I6" s="1">
        <v>43.0</v>
      </c>
      <c r="J6" s="1">
        <v>84.0</v>
      </c>
      <c r="K6" s="1">
        <v>75.0</v>
      </c>
      <c r="L6" s="2"/>
      <c r="M6" s="2"/>
      <c r="N6" s="2"/>
      <c r="O6" s="2"/>
      <c r="P6" s="2"/>
      <c r="Q6" s="2"/>
      <c r="R6" s="2"/>
      <c r="S6" s="2"/>
      <c r="T6" s="2"/>
      <c r="U6" s="2"/>
      <c r="V6" s="2"/>
      <c r="W6" s="2"/>
      <c r="X6" s="2"/>
      <c r="Y6" s="2"/>
      <c r="Z6" s="2"/>
    </row>
    <row r="7">
      <c r="A7" s="1" t="s">
        <v>30</v>
      </c>
      <c r="B7" s="1">
        <v>17.0</v>
      </c>
      <c r="C7" s="1">
        <v>23.0</v>
      </c>
      <c r="D7" s="1">
        <v>-32.0</v>
      </c>
      <c r="E7" s="1">
        <v>-28.0</v>
      </c>
      <c r="F7" s="1">
        <v>-28.0</v>
      </c>
      <c r="G7" s="1">
        <v>-8.0</v>
      </c>
      <c r="H7" s="1">
        <v>3.0</v>
      </c>
      <c r="I7" s="1">
        <v>-9.0</v>
      </c>
      <c r="J7" s="1">
        <v>-52.0</v>
      </c>
      <c r="K7" s="1">
        <v>-31.0</v>
      </c>
      <c r="L7" s="2"/>
      <c r="M7" s="2"/>
      <c r="N7" s="2"/>
      <c r="O7" s="2"/>
      <c r="P7" s="2"/>
      <c r="Q7" s="2"/>
      <c r="R7" s="2"/>
      <c r="S7" s="2"/>
      <c r="T7" s="2"/>
      <c r="U7" s="2"/>
      <c r="V7" s="2"/>
      <c r="W7" s="2"/>
      <c r="X7" s="2"/>
      <c r="Y7" s="2"/>
      <c r="Z7" s="2"/>
    </row>
    <row r="8">
      <c r="A8" s="1" t="s">
        <v>31</v>
      </c>
      <c r="B8" s="1">
        <v>0.0</v>
      </c>
      <c r="C8" s="1">
        <v>0.0</v>
      </c>
      <c r="D8" s="1">
        <v>4.0</v>
      </c>
      <c r="E8" s="1">
        <v>1.0</v>
      </c>
      <c r="F8" s="1">
        <v>0.0</v>
      </c>
      <c r="G8" s="1">
        <v>0.0</v>
      </c>
      <c r="H8" s="1">
        <v>6.0</v>
      </c>
      <c r="I8" s="1">
        <v>0.0</v>
      </c>
      <c r="J8" s="1">
        <v>60.0</v>
      </c>
      <c r="K8" s="1">
        <v>55.0</v>
      </c>
      <c r="L8" s="2"/>
      <c r="M8" s="2"/>
      <c r="N8" s="2"/>
      <c r="O8" s="2"/>
      <c r="P8" s="2"/>
      <c r="Q8" s="2"/>
      <c r="R8" s="2"/>
      <c r="S8" s="2"/>
      <c r="T8" s="2"/>
      <c r="U8" s="2"/>
      <c r="V8" s="2"/>
      <c r="W8" s="2"/>
      <c r="X8" s="2"/>
      <c r="Y8" s="2"/>
      <c r="Z8" s="2"/>
    </row>
    <row r="9">
      <c r="A9" s="1" t="s">
        <v>32</v>
      </c>
      <c r="B9" s="1">
        <v>-20.0</v>
      </c>
      <c r="C9" s="1">
        <v>-21.0</v>
      </c>
      <c r="D9" s="1">
        <v>-15.0</v>
      </c>
      <c r="E9" s="1">
        <v>-13.0</v>
      </c>
      <c r="F9" s="1">
        <v>-24.0</v>
      </c>
      <c r="G9" s="1">
        <v>-26.0</v>
      </c>
      <c r="H9" s="1">
        <v>-29.0</v>
      </c>
      <c r="I9" s="1">
        <v>-29.0</v>
      </c>
      <c r="J9" s="1">
        <v>-35.0</v>
      </c>
      <c r="K9" s="1">
        <v>-17.0</v>
      </c>
      <c r="L9" s="2"/>
      <c r="M9" s="2"/>
      <c r="N9" s="2"/>
      <c r="O9" s="2"/>
      <c r="P9" s="2"/>
      <c r="Q9" s="2"/>
      <c r="R9" s="2"/>
      <c r="S9" s="2"/>
      <c r="T9" s="2"/>
      <c r="U9" s="2"/>
      <c r="V9" s="2"/>
      <c r="W9" s="2"/>
      <c r="X9" s="2"/>
      <c r="Y9" s="2"/>
      <c r="Z9" s="2"/>
    </row>
    <row r="10">
      <c r="A10" s="1" t="s">
        <v>33</v>
      </c>
      <c r="B10" s="1">
        <v>9.0</v>
      </c>
      <c r="C10" s="1">
        <v>9.0</v>
      </c>
      <c r="D10" s="1">
        <v>9.0</v>
      </c>
      <c r="E10" s="1">
        <v>12.0</v>
      </c>
      <c r="F10" s="1">
        <v>12.0</v>
      </c>
      <c r="G10" s="1">
        <v>13.0</v>
      </c>
      <c r="H10" s="1">
        <v>14.0</v>
      </c>
      <c r="I10" s="1">
        <v>15.0</v>
      </c>
      <c r="J10" s="1">
        <v>14.0</v>
      </c>
      <c r="K10" s="1">
        <v>19.0</v>
      </c>
      <c r="L10" s="2"/>
      <c r="M10" s="2"/>
      <c r="N10" s="2"/>
      <c r="O10" s="2"/>
      <c r="P10" s="2"/>
      <c r="Q10" s="2"/>
      <c r="R10" s="2"/>
      <c r="S10" s="2"/>
      <c r="T10" s="2"/>
      <c r="U10" s="2"/>
      <c r="V10" s="2"/>
      <c r="W10" s="2"/>
      <c r="X10" s="2"/>
      <c r="Y10" s="2"/>
      <c r="Z10" s="2"/>
    </row>
    <row r="11">
      <c r="A11" s="1" t="s">
        <v>34</v>
      </c>
      <c r="B11" s="1">
        <v>-5.0</v>
      </c>
      <c r="C11" s="1">
        <v>-7.0</v>
      </c>
      <c r="D11" s="1">
        <v>-7.0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-53.0</v>
      </c>
      <c r="C12" s="1">
        <v>19.0</v>
      </c>
      <c r="D12" s="1">
        <v>-15.0</v>
      </c>
      <c r="E12" s="1">
        <v>-15.0</v>
      </c>
      <c r="F12" s="1">
        <v>2.0</v>
      </c>
      <c r="G12" s="1">
        <v>-71.0</v>
      </c>
      <c r="H12" s="1">
        <v>-66.0</v>
      </c>
      <c r="I12" s="1">
        <v>1.0</v>
      </c>
      <c r="J12" s="1">
        <v>3.0</v>
      </c>
      <c r="K12" s="1">
        <v>2.0</v>
      </c>
      <c r="L12" s="2"/>
      <c r="M12" s="2"/>
      <c r="N12" s="2"/>
      <c r="O12" s="2"/>
      <c r="P12" s="2"/>
      <c r="Q12" s="2"/>
      <c r="R12" s="2"/>
      <c r="S12" s="2"/>
      <c r="T12" s="2"/>
      <c r="U12" s="2"/>
      <c r="V12" s="2"/>
      <c r="W12" s="2"/>
      <c r="X12" s="2"/>
      <c r="Y12" s="2"/>
      <c r="Z12" s="2"/>
    </row>
    <row r="13">
      <c r="A13" s="1" t="s">
        <v>36</v>
      </c>
      <c r="B13" s="1">
        <v>7.0</v>
      </c>
      <c r="C13" s="1">
        <v>5.0</v>
      </c>
      <c r="D13" s="1">
        <v>4.0</v>
      </c>
      <c r="E13" s="1">
        <v>-5.0</v>
      </c>
      <c r="F13" s="1">
        <v>7.0</v>
      </c>
      <c r="G13" s="1">
        <v>9.0</v>
      </c>
      <c r="H13" s="1">
        <v>1.0</v>
      </c>
      <c r="I13" s="1">
        <v>9.0</v>
      </c>
      <c r="J13" s="1">
        <v>21.0</v>
      </c>
      <c r="K13" s="1">
        <v>11.0</v>
      </c>
      <c r="L13" s="2"/>
      <c r="M13" s="2"/>
      <c r="N13" s="2"/>
      <c r="O13" s="2"/>
      <c r="P13" s="2"/>
      <c r="Q13" s="2"/>
      <c r="R13" s="2"/>
      <c r="S13" s="2"/>
      <c r="T13" s="2"/>
      <c r="U13" s="2"/>
      <c r="V13" s="2"/>
      <c r="W13" s="2"/>
      <c r="X13" s="2"/>
      <c r="Y13" s="2"/>
      <c r="Z13" s="2"/>
    </row>
    <row r="14">
      <c r="A14" s="1" t="s">
        <v>37</v>
      </c>
      <c r="B14" s="1">
        <v>-12.0</v>
      </c>
      <c r="C14" s="1">
        <v>-16.0</v>
      </c>
      <c r="D14" s="1">
        <v>-5.0</v>
      </c>
      <c r="E14" s="1">
        <v>-21.0</v>
      </c>
      <c r="F14" s="1">
        <v>-14.0</v>
      </c>
      <c r="G14" s="1">
        <v>-15.0</v>
      </c>
      <c r="H14" s="1">
        <v>-38.0</v>
      </c>
      <c r="I14" s="1">
        <v>-79.0</v>
      </c>
      <c r="J14" s="1">
        <v>19.0</v>
      </c>
      <c r="K14" s="1">
        <v>10.0</v>
      </c>
      <c r="L14" s="2"/>
      <c r="M14" s="2"/>
      <c r="N14" s="2"/>
      <c r="O14" s="2"/>
      <c r="P14" s="2"/>
      <c r="Q14" s="2"/>
      <c r="R14" s="2"/>
      <c r="S14" s="2"/>
      <c r="T14" s="2"/>
      <c r="U14" s="2"/>
      <c r="V14" s="2"/>
      <c r="W14" s="2"/>
      <c r="X14" s="2"/>
      <c r="Y14" s="2"/>
      <c r="Z14" s="2"/>
    </row>
    <row r="15">
      <c r="A15" s="1" t="s">
        <v>38</v>
      </c>
      <c r="B15" s="1">
        <v>-30.0</v>
      </c>
      <c r="C15" s="1">
        <v>-10.0</v>
      </c>
      <c r="D15" s="1">
        <v>-8.0</v>
      </c>
      <c r="E15" s="1">
        <v>-35.0</v>
      </c>
      <c r="F15" s="1">
        <v>-142.0</v>
      </c>
      <c r="G15" s="1">
        <v>-14.0</v>
      </c>
      <c r="H15" s="1">
        <v>-42.0</v>
      </c>
      <c r="I15" s="1">
        <v>-525.0</v>
      </c>
      <c r="J15" s="1">
        <v>-264.0</v>
      </c>
      <c r="K15" s="1">
        <v>231.0</v>
      </c>
      <c r="L15" s="2"/>
      <c r="M15" s="2"/>
      <c r="N15" s="2"/>
      <c r="O15" s="2"/>
      <c r="P15" s="2"/>
      <c r="Q15" s="2"/>
      <c r="R15" s="2"/>
      <c r="S15" s="2"/>
      <c r="T15" s="2"/>
      <c r="U15" s="2"/>
      <c r="V15" s="2"/>
      <c r="W15" s="2"/>
      <c r="X15" s="2"/>
      <c r="Y15" s="2"/>
      <c r="Z15" s="2"/>
    </row>
    <row r="16">
      <c r="A16" s="1" t="s">
        <v>39</v>
      </c>
      <c r="B16" s="1">
        <v>20.0</v>
      </c>
      <c r="C16" s="1">
        <v>9.0</v>
      </c>
      <c r="D16" s="1">
        <v>-17.0</v>
      </c>
      <c r="E16" s="1">
        <v>5.0</v>
      </c>
      <c r="F16" s="1">
        <v>-6.0</v>
      </c>
      <c r="G16" s="1">
        <v>16.0</v>
      </c>
      <c r="H16" s="1">
        <v>-9.0</v>
      </c>
      <c r="I16" s="1">
        <v>115.0</v>
      </c>
      <c r="J16" s="1">
        <v>7.0</v>
      </c>
      <c r="K16" s="1">
        <v>96.0</v>
      </c>
      <c r="L16" s="2"/>
      <c r="M16" s="2"/>
      <c r="N16" s="2"/>
      <c r="O16" s="2"/>
      <c r="P16" s="2"/>
      <c r="Q16" s="2"/>
      <c r="R16" s="2"/>
      <c r="S16" s="2"/>
      <c r="T16" s="2"/>
      <c r="U16" s="2"/>
      <c r="V16" s="2"/>
      <c r="W16" s="2"/>
      <c r="X16" s="2"/>
      <c r="Y16" s="2"/>
      <c r="Z16" s="2"/>
    </row>
    <row r="17">
      <c r="A17" s="1" t="s">
        <v>40</v>
      </c>
      <c r="B17" s="1">
        <v>8.0</v>
      </c>
      <c r="C17" s="1">
        <v>10.0</v>
      </c>
      <c r="D17" s="1">
        <v>15.0</v>
      </c>
      <c r="E17" s="1">
        <v>2.0</v>
      </c>
      <c r="F17" s="1">
        <v>-2.0</v>
      </c>
      <c r="G17" s="1">
        <v>-1.0</v>
      </c>
      <c r="H17" s="1">
        <v>69.0</v>
      </c>
      <c r="I17" s="1">
        <v>97.0</v>
      </c>
      <c r="J17" s="1">
        <v>-106.0</v>
      </c>
      <c r="K17" s="1">
        <v>-46.0</v>
      </c>
      <c r="L17" s="2"/>
      <c r="M17" s="2"/>
      <c r="N17" s="2"/>
      <c r="O17" s="2"/>
      <c r="P17" s="2"/>
      <c r="Q17" s="2"/>
      <c r="R17" s="2"/>
      <c r="S17" s="2"/>
      <c r="T17" s="2"/>
      <c r="U17" s="2"/>
      <c r="V17" s="2"/>
      <c r="W17" s="2"/>
      <c r="X17" s="2"/>
      <c r="Y17" s="2"/>
      <c r="Z17" s="2"/>
    </row>
    <row r="18">
      <c r="A18" s="1" t="s">
        <v>41</v>
      </c>
      <c r="B18" s="1">
        <v>122.0</v>
      </c>
      <c r="C18" s="1">
        <v>146.0</v>
      </c>
      <c r="D18" s="1">
        <v>165.0</v>
      </c>
      <c r="E18" s="1">
        <v>175.0</v>
      </c>
      <c r="F18" s="1">
        <v>119.0</v>
      </c>
      <c r="G18" s="1">
        <v>299.0</v>
      </c>
      <c r="H18" s="1">
        <v>398.0</v>
      </c>
      <c r="I18" s="1">
        <v>313.0</v>
      </c>
      <c r="J18" s="1">
        <v>485.0</v>
      </c>
      <c r="K18" s="1">
        <v>888.0</v>
      </c>
      <c r="L18" s="2"/>
      <c r="M18" s="2"/>
      <c r="N18" s="2"/>
      <c r="O18" s="2"/>
      <c r="P18" s="2"/>
      <c r="Q18" s="2"/>
      <c r="R18" s="2"/>
      <c r="S18" s="2"/>
      <c r="T18" s="2"/>
      <c r="U18" s="2"/>
      <c r="V18" s="2"/>
      <c r="W18" s="2"/>
      <c r="X18" s="2"/>
      <c r="Y18" s="2"/>
      <c r="Z18" s="2"/>
    </row>
    <row r="19">
      <c r="A19" s="1" t="s">
        <v>42</v>
      </c>
      <c r="B19" s="1">
        <v>-17.0</v>
      </c>
      <c r="C19" s="1">
        <v>-29.0</v>
      </c>
      <c r="D19" s="1">
        <v>-34.0</v>
      </c>
      <c r="E19" s="1">
        <v>-39.0</v>
      </c>
      <c r="F19" s="1">
        <v>-31.0</v>
      </c>
      <c r="G19" s="1">
        <v>-33.0</v>
      </c>
      <c r="H19" s="1">
        <v>-21.0</v>
      </c>
      <c r="I19" s="1">
        <v>-37.0</v>
      </c>
      <c r="J19" s="1">
        <v>-43.0</v>
      </c>
      <c r="K19" s="1">
        <v>-60.0</v>
      </c>
      <c r="L19" s="2"/>
      <c r="M19" s="2"/>
      <c r="N19" s="2"/>
      <c r="O19" s="2"/>
      <c r="P19" s="2"/>
      <c r="Q19" s="2"/>
      <c r="R19" s="2"/>
      <c r="S19" s="2"/>
      <c r="T19" s="2"/>
      <c r="U19" s="2"/>
      <c r="V19" s="2"/>
      <c r="W19" s="2"/>
      <c r="X19" s="2"/>
      <c r="Y19" s="2"/>
      <c r="Z19" s="2"/>
    </row>
    <row r="20">
      <c r="A20" s="1" t="s">
        <v>43</v>
      </c>
      <c r="B20" s="1">
        <v>-10.0</v>
      </c>
      <c r="C20" s="1">
        <v>-4.0</v>
      </c>
      <c r="D20" s="1">
        <v>-19.0</v>
      </c>
      <c r="E20" s="1">
        <v>-12.0</v>
      </c>
      <c r="F20" s="1">
        <v>-2.0</v>
      </c>
      <c r="G20" s="1">
        <v>-8.0</v>
      </c>
      <c r="H20" s="1">
        <v>-125.0</v>
      </c>
      <c r="I20" s="1">
        <v>-812.0</v>
      </c>
      <c r="J20" s="1">
        <v>-9.0</v>
      </c>
      <c r="K20" s="1">
        <v>-11.0</v>
      </c>
      <c r="L20" s="2"/>
      <c r="M20" s="2"/>
      <c r="N20" s="2"/>
      <c r="O20" s="2"/>
      <c r="P20" s="2"/>
      <c r="Q20" s="2"/>
      <c r="R20" s="2"/>
      <c r="S20" s="2"/>
      <c r="T20" s="2"/>
      <c r="U20" s="2"/>
      <c r="V20" s="2"/>
      <c r="W20" s="2"/>
      <c r="X20" s="2"/>
      <c r="Y20" s="2"/>
      <c r="Z20" s="2"/>
    </row>
    <row r="21" ht="15.75" customHeight="1">
      <c r="A21" s="1" t="s">
        <v>44</v>
      </c>
      <c r="B21" s="1">
        <v>16.0</v>
      </c>
      <c r="C21" s="1">
        <v>8.0</v>
      </c>
      <c r="D21" s="1">
        <v>2.0</v>
      </c>
      <c r="E21" s="1">
        <v>0.0</v>
      </c>
      <c r="F21" s="1">
        <v>0.0</v>
      </c>
      <c r="G21" s="1">
        <v>0.0</v>
      </c>
      <c r="H21" s="1">
        <v>0.0</v>
      </c>
      <c r="I21" s="1">
        <v>0.0</v>
      </c>
      <c r="J21" s="1">
        <v>2.0</v>
      </c>
      <c r="K21" s="1">
        <v>3.0</v>
      </c>
      <c r="L21" s="2"/>
      <c r="M21" s="2"/>
      <c r="N21" s="2"/>
      <c r="O21" s="2"/>
      <c r="P21" s="2"/>
      <c r="Q21" s="2"/>
      <c r="R21" s="2"/>
      <c r="S21" s="2"/>
      <c r="T21" s="2"/>
      <c r="U21" s="2"/>
      <c r="V21" s="2"/>
      <c r="W21" s="2"/>
      <c r="X21" s="2"/>
      <c r="Y21" s="2"/>
      <c r="Z21" s="2"/>
    </row>
    <row r="22" ht="15.75" customHeight="1">
      <c r="A22" s="1" t="s">
        <v>45</v>
      </c>
      <c r="B22" s="1">
        <v>0.0</v>
      </c>
      <c r="C22" s="1">
        <v>-4.0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-27.0</v>
      </c>
      <c r="C23" s="1">
        <v>-37.0</v>
      </c>
      <c r="D23" s="1">
        <v>-55.0</v>
      </c>
      <c r="E23" s="1">
        <v>-52.0</v>
      </c>
      <c r="F23" s="1">
        <v>-34.0</v>
      </c>
      <c r="G23" s="1">
        <v>-42.0</v>
      </c>
      <c r="H23" s="1">
        <v>-146.0</v>
      </c>
      <c r="I23" s="1">
        <v>-850.0</v>
      </c>
      <c r="J23" s="1">
        <v>-50.0</v>
      </c>
      <c r="K23" s="1">
        <v>-71.0</v>
      </c>
      <c r="L23" s="2"/>
      <c r="M23" s="2"/>
      <c r="N23" s="2"/>
      <c r="O23" s="2"/>
      <c r="P23" s="2"/>
      <c r="Q23" s="2"/>
      <c r="R23" s="2"/>
      <c r="S23" s="2"/>
      <c r="T23" s="2"/>
      <c r="U23" s="2"/>
      <c r="V23" s="2"/>
      <c r="W23" s="2"/>
      <c r="X23" s="2"/>
      <c r="Y23" s="2"/>
      <c r="Z23" s="2"/>
    </row>
    <row r="24" ht="15.75" customHeight="1">
      <c r="A24" s="1" t="s">
        <v>47</v>
      </c>
      <c r="B24" s="1">
        <v>946.0</v>
      </c>
      <c r="C24" s="1">
        <v>1060.0</v>
      </c>
      <c r="D24" s="1">
        <v>1330.0</v>
      </c>
      <c r="E24" s="1">
        <v>1260.0</v>
      </c>
      <c r="F24" s="1">
        <v>1350.0</v>
      </c>
      <c r="G24" s="1">
        <v>1470.0</v>
      </c>
      <c r="H24" s="1">
        <v>1390.0</v>
      </c>
      <c r="I24" s="1">
        <v>2190.0</v>
      </c>
      <c r="J24" s="1">
        <v>2420.0</v>
      </c>
      <c r="K24" s="1">
        <v>2120.0</v>
      </c>
      <c r="L24" s="2"/>
      <c r="M24" s="2"/>
      <c r="N24" s="2"/>
      <c r="O24" s="2"/>
      <c r="P24" s="2"/>
      <c r="Q24" s="2"/>
      <c r="R24" s="2"/>
      <c r="S24" s="2"/>
      <c r="T24" s="2"/>
      <c r="U24" s="2"/>
      <c r="V24" s="2"/>
      <c r="W24" s="2"/>
      <c r="X24" s="2"/>
      <c r="Y24" s="2"/>
      <c r="Z24" s="2"/>
    </row>
    <row r="25" ht="15.75" customHeight="1">
      <c r="A25" s="1" t="s">
        <v>48</v>
      </c>
      <c r="B25" s="1">
        <v>946.0</v>
      </c>
      <c r="C25" s="1">
        <v>1060.0</v>
      </c>
      <c r="D25" s="1">
        <v>1330.0</v>
      </c>
      <c r="E25" s="1">
        <v>1260.0</v>
      </c>
      <c r="F25" s="1">
        <v>1350.0</v>
      </c>
      <c r="G25" s="1">
        <v>1470.0</v>
      </c>
      <c r="H25" s="1">
        <v>1390.0</v>
      </c>
      <c r="I25" s="1">
        <v>2190.0</v>
      </c>
      <c r="J25" s="1">
        <v>2420.0</v>
      </c>
      <c r="K25" s="1">
        <v>2120.0</v>
      </c>
      <c r="L25" s="2"/>
      <c r="M25" s="2"/>
      <c r="N25" s="2"/>
      <c r="O25" s="2"/>
      <c r="P25" s="2"/>
      <c r="Q25" s="2"/>
      <c r="R25" s="2"/>
      <c r="S25" s="2"/>
      <c r="T25" s="2"/>
      <c r="U25" s="2"/>
      <c r="V25" s="2"/>
      <c r="W25" s="2"/>
      <c r="X25" s="2"/>
      <c r="Y25" s="2"/>
      <c r="Z25" s="2"/>
    </row>
    <row r="26" ht="15.75" customHeight="1">
      <c r="A26" s="1" t="s">
        <v>49</v>
      </c>
      <c r="B26" s="1">
        <v>-873.0</v>
      </c>
      <c r="C26" s="1">
        <v>-1050.0</v>
      </c>
      <c r="D26" s="1">
        <v>-1220.0</v>
      </c>
      <c r="E26" s="1">
        <v>-1170.0</v>
      </c>
      <c r="F26" s="1">
        <v>-1210.0</v>
      </c>
      <c r="G26" s="1">
        <v>-1630.0</v>
      </c>
      <c r="H26" s="1">
        <v>-1490.0</v>
      </c>
      <c r="I26" s="1">
        <v>-1420.0</v>
      </c>
      <c r="J26" s="1">
        <v>-2210.0</v>
      </c>
      <c r="K26" s="1">
        <v>-2460.0</v>
      </c>
      <c r="L26" s="2"/>
      <c r="M26" s="2"/>
      <c r="N26" s="2"/>
      <c r="O26" s="2"/>
      <c r="P26" s="2"/>
      <c r="Q26" s="2"/>
      <c r="R26" s="2"/>
      <c r="S26" s="2"/>
      <c r="T26" s="2"/>
      <c r="U26" s="2"/>
      <c r="V26" s="2"/>
      <c r="W26" s="2"/>
      <c r="X26" s="2"/>
      <c r="Y26" s="2"/>
      <c r="Z26" s="2"/>
    </row>
    <row r="27" ht="15.75" customHeight="1">
      <c r="A27" s="1" t="s">
        <v>50</v>
      </c>
      <c r="B27" s="1">
        <v>-873.0</v>
      </c>
      <c r="C27" s="1">
        <v>-1050.0</v>
      </c>
      <c r="D27" s="1">
        <v>-1220.0</v>
      </c>
      <c r="E27" s="1">
        <v>-1170.0</v>
      </c>
      <c r="F27" s="1">
        <v>-1210.0</v>
      </c>
      <c r="G27" s="1">
        <v>-1630.0</v>
      </c>
      <c r="H27" s="1">
        <v>-1490.0</v>
      </c>
      <c r="I27" s="1">
        <v>-1420.0</v>
      </c>
      <c r="J27" s="1">
        <v>-2210.0</v>
      </c>
      <c r="K27" s="1">
        <v>-2460.0</v>
      </c>
      <c r="L27" s="2"/>
      <c r="M27" s="2"/>
      <c r="N27" s="2"/>
      <c r="O27" s="2"/>
      <c r="P27" s="2"/>
      <c r="Q27" s="2"/>
      <c r="R27" s="2"/>
      <c r="S27" s="2"/>
      <c r="T27" s="2"/>
      <c r="U27" s="2"/>
      <c r="V27" s="2"/>
      <c r="W27" s="2"/>
      <c r="X27" s="2"/>
      <c r="Y27" s="2"/>
      <c r="Z27" s="2"/>
    </row>
    <row r="28" ht="15.75" customHeight="1">
      <c r="A28" s="1" t="s">
        <v>51</v>
      </c>
      <c r="B28" s="1">
        <v>13.0</v>
      </c>
      <c r="C28" s="1">
        <v>18.0</v>
      </c>
      <c r="D28" s="1">
        <v>11.0</v>
      </c>
      <c r="E28" s="1">
        <v>11.0</v>
      </c>
      <c r="F28" s="1">
        <v>13.0</v>
      </c>
      <c r="G28" s="1">
        <v>18.0</v>
      </c>
      <c r="H28" s="1">
        <v>19.0</v>
      </c>
      <c r="I28" s="1">
        <v>17.0</v>
      </c>
      <c r="J28" s="1">
        <v>8.0</v>
      </c>
      <c r="K28" s="1">
        <v>10.0</v>
      </c>
      <c r="L28" s="2"/>
      <c r="M28" s="2"/>
      <c r="N28" s="2"/>
      <c r="O28" s="2"/>
      <c r="P28" s="2"/>
      <c r="Q28" s="2"/>
      <c r="R28" s="2"/>
      <c r="S28" s="2"/>
      <c r="T28" s="2"/>
      <c r="U28" s="2"/>
      <c r="V28" s="2"/>
      <c r="W28" s="2"/>
      <c r="X28" s="2"/>
      <c r="Y28" s="2"/>
      <c r="Z28" s="2"/>
    </row>
    <row r="29" ht="15.75" customHeight="1">
      <c r="A29" s="1" t="s">
        <v>52</v>
      </c>
      <c r="B29" s="1">
        <v>-136.0</v>
      </c>
      <c r="C29" s="1">
        <v>-99.0</v>
      </c>
      <c r="D29" s="1">
        <v>-178.0</v>
      </c>
      <c r="E29" s="1">
        <v>-146.0</v>
      </c>
      <c r="F29" s="1">
        <v>-187.0</v>
      </c>
      <c r="G29" s="1">
        <v>-23.0</v>
      </c>
      <c r="H29" s="1">
        <v>-76.0</v>
      </c>
      <c r="I29" s="1">
        <v>-138.0</v>
      </c>
      <c r="J29" s="1">
        <v>-471.0</v>
      </c>
      <c r="K29" s="1">
        <v>-306.0</v>
      </c>
      <c r="L29" s="2"/>
      <c r="M29" s="2"/>
      <c r="N29" s="2"/>
      <c r="O29" s="2"/>
      <c r="P29" s="2"/>
      <c r="Q29" s="2"/>
      <c r="R29" s="2"/>
      <c r="S29" s="2"/>
      <c r="T29" s="2"/>
      <c r="U29" s="2"/>
      <c r="V29" s="2"/>
      <c r="W29" s="2"/>
      <c r="X29" s="2"/>
      <c r="Y29" s="2"/>
      <c r="Z29" s="2"/>
    </row>
    <row r="30" ht="15.75" customHeight="1">
      <c r="A30" s="1" t="s">
        <v>53</v>
      </c>
      <c r="B30" s="1">
        <v>-37.0</v>
      </c>
      <c r="C30" s="1">
        <v>-43.0</v>
      </c>
      <c r="D30" s="1">
        <v>-49.0</v>
      </c>
      <c r="E30" s="1">
        <v>-58.0</v>
      </c>
      <c r="F30" s="1">
        <v>-69.0</v>
      </c>
      <c r="G30" s="1">
        <v>-83.0</v>
      </c>
      <c r="H30" s="1">
        <v>-91.0</v>
      </c>
      <c r="I30" s="1">
        <v>-120.0</v>
      </c>
      <c r="J30" s="1">
        <v>-151.0</v>
      </c>
      <c r="K30" s="1">
        <v>-167.0</v>
      </c>
      <c r="L30" s="2"/>
      <c r="M30" s="2"/>
      <c r="N30" s="2"/>
      <c r="O30" s="2"/>
      <c r="P30" s="2"/>
      <c r="Q30" s="2"/>
      <c r="R30" s="2"/>
      <c r="S30" s="2"/>
      <c r="T30" s="2"/>
      <c r="U30" s="2"/>
      <c r="V30" s="2"/>
      <c r="W30" s="2"/>
      <c r="X30" s="2"/>
      <c r="Y30" s="2"/>
      <c r="Z30" s="2"/>
    </row>
    <row r="31" ht="15.75" customHeight="1">
      <c r="A31" s="1" t="s">
        <v>54</v>
      </c>
      <c r="B31" s="1">
        <v>-37.0</v>
      </c>
      <c r="C31" s="1">
        <v>-43.0</v>
      </c>
      <c r="D31" s="1">
        <v>-49.0</v>
      </c>
      <c r="E31" s="1">
        <v>-58.0</v>
      </c>
      <c r="F31" s="1">
        <v>-69.0</v>
      </c>
      <c r="G31" s="1">
        <v>-83.0</v>
      </c>
      <c r="H31" s="1">
        <v>-91.0</v>
      </c>
      <c r="I31" s="1">
        <v>-120.0</v>
      </c>
      <c r="J31" s="1">
        <v>-151.0</v>
      </c>
      <c r="K31" s="1">
        <v>-167.0</v>
      </c>
      <c r="L31" s="2"/>
      <c r="M31" s="2"/>
      <c r="N31" s="2"/>
      <c r="O31" s="2"/>
      <c r="P31" s="2"/>
      <c r="Q31" s="2"/>
      <c r="R31" s="2"/>
      <c r="S31" s="2"/>
      <c r="T31" s="2"/>
      <c r="U31" s="2"/>
      <c r="V31" s="2"/>
      <c r="W31" s="2"/>
      <c r="X31" s="2"/>
      <c r="Y31" s="2"/>
      <c r="Z31" s="2"/>
    </row>
    <row r="32" ht="15.75" customHeight="1">
      <c r="A32" s="1" t="s">
        <v>55</v>
      </c>
      <c r="B32" s="1">
        <v>5.0</v>
      </c>
      <c r="C32" s="1">
        <v>7.0</v>
      </c>
      <c r="D32" s="1">
        <v>7.0</v>
      </c>
      <c r="E32" s="1">
        <v>-4.0</v>
      </c>
      <c r="F32" s="1">
        <v>-76.0</v>
      </c>
      <c r="G32" s="1">
        <v>-71.0</v>
      </c>
      <c r="H32" s="1">
        <v>-29.0</v>
      </c>
      <c r="I32" s="1">
        <v>-3.0</v>
      </c>
      <c r="J32" s="1">
        <v>-1.0</v>
      </c>
      <c r="K32" s="1">
        <v>-60.0</v>
      </c>
      <c r="L32" s="2"/>
      <c r="M32" s="2"/>
      <c r="N32" s="2"/>
      <c r="O32" s="2"/>
      <c r="P32" s="2"/>
      <c r="Q32" s="2"/>
      <c r="R32" s="2"/>
      <c r="S32" s="2"/>
      <c r="T32" s="2"/>
      <c r="U32" s="2"/>
      <c r="V32" s="2"/>
      <c r="W32" s="2"/>
      <c r="X32" s="2"/>
      <c r="Y32" s="2"/>
      <c r="Z32" s="2"/>
    </row>
    <row r="33" ht="15.75" customHeight="1">
      <c r="A33" s="1" t="s">
        <v>56</v>
      </c>
      <c r="B33" s="1">
        <v>-81.0</v>
      </c>
      <c r="C33" s="1">
        <v>-108.0</v>
      </c>
      <c r="D33" s="1">
        <v>-99.0</v>
      </c>
      <c r="E33" s="1">
        <v>-114.0</v>
      </c>
      <c r="F33" s="1">
        <v>-97.0</v>
      </c>
      <c r="G33" s="1">
        <v>-244.0</v>
      </c>
      <c r="H33" s="1">
        <v>-244.0</v>
      </c>
      <c r="I33" s="1">
        <v>526.0</v>
      </c>
      <c r="J33" s="1">
        <v>-412.0</v>
      </c>
      <c r="K33" s="1">
        <v>-798.0</v>
      </c>
      <c r="L33" s="2"/>
      <c r="M33" s="2"/>
      <c r="N33" s="2"/>
      <c r="O33" s="2"/>
      <c r="P33" s="2"/>
      <c r="Q33" s="2"/>
      <c r="R33" s="2"/>
      <c r="S33" s="2"/>
      <c r="T33" s="2"/>
      <c r="U33" s="2"/>
      <c r="V33" s="2"/>
      <c r="W33" s="2"/>
      <c r="X33" s="2"/>
      <c r="Y33" s="2"/>
      <c r="Z33" s="2"/>
    </row>
    <row r="34" ht="15.75" customHeight="1">
      <c r="A34" s="1" t="s">
        <v>57</v>
      </c>
      <c r="B34" s="1">
        <v>-5.0</v>
      </c>
      <c r="C34" s="1">
        <v>-2.0</v>
      </c>
      <c r="D34" s="1">
        <v>-1.0</v>
      </c>
      <c r="E34" s="1">
        <v>-65.0</v>
      </c>
      <c r="F34" s="1">
        <v>-50.0</v>
      </c>
      <c r="G34" s="1">
        <v>19.0</v>
      </c>
      <c r="H34" s="1">
        <v>-1.0</v>
      </c>
      <c r="I34" s="1">
        <v>18.0</v>
      </c>
      <c r="J34" s="1">
        <v>-1.0</v>
      </c>
      <c r="K34" s="1">
        <v>2.0</v>
      </c>
      <c r="L34" s="2"/>
      <c r="M34" s="2"/>
      <c r="N34" s="2"/>
      <c r="O34" s="2"/>
      <c r="P34" s="2"/>
      <c r="Q34" s="2"/>
      <c r="R34" s="2"/>
      <c r="S34" s="2"/>
      <c r="T34" s="2"/>
      <c r="U34" s="2"/>
      <c r="V34" s="2"/>
      <c r="W34" s="2"/>
      <c r="X34" s="2"/>
      <c r="Y34" s="2"/>
      <c r="Z34" s="2"/>
    </row>
    <row r="35" ht="15.75" customHeight="1">
      <c r="A35" s="1" t="s">
        <v>58</v>
      </c>
      <c r="B35" s="1">
        <v>6.0</v>
      </c>
      <c r="C35" s="1">
        <v>-1.0</v>
      </c>
      <c r="D35" s="1">
        <v>8.0</v>
      </c>
      <c r="E35" s="1">
        <v>7.0</v>
      </c>
      <c r="F35" s="1">
        <v>-13.0</v>
      </c>
      <c r="G35" s="1">
        <v>12.0</v>
      </c>
      <c r="H35" s="1">
        <v>5.0</v>
      </c>
      <c r="I35" s="1">
        <v>-9.0</v>
      </c>
      <c r="J35" s="1">
        <v>21.0</v>
      </c>
      <c r="K35" s="1">
        <v>20.0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6.0</v>
      </c>
      <c r="C37" s="1">
        <v>6.0</v>
      </c>
      <c r="D37" s="1">
        <v>8.0</v>
      </c>
      <c r="E37" s="1">
        <v>12.0</v>
      </c>
      <c r="F37" s="1">
        <v>17.0</v>
      </c>
      <c r="G37" s="1">
        <v>20.0</v>
      </c>
      <c r="H37" s="1">
        <v>8.0</v>
      </c>
      <c r="I37" s="1">
        <v>10.0</v>
      </c>
      <c r="J37" s="1">
        <v>39.0</v>
      </c>
      <c r="K37" s="1">
        <v>58.0</v>
      </c>
      <c r="L37" s="2"/>
      <c r="M37" s="2"/>
      <c r="N37" s="2"/>
      <c r="O37" s="2"/>
      <c r="P37" s="2"/>
      <c r="Q37" s="2"/>
      <c r="R37" s="2"/>
      <c r="S37" s="2"/>
      <c r="T37" s="2"/>
      <c r="U37" s="2"/>
      <c r="V37" s="2"/>
      <c r="W37" s="2"/>
      <c r="X37" s="2"/>
      <c r="Y37" s="2"/>
      <c r="Z37" s="2"/>
    </row>
    <row r="38" ht="15.75" customHeight="1">
      <c r="A38" s="1" t="s">
        <v>61</v>
      </c>
      <c r="B38" s="1">
        <v>58.0</v>
      </c>
      <c r="C38" s="1">
        <v>65.0</v>
      </c>
      <c r="D38" s="1">
        <v>80.0</v>
      </c>
      <c r="E38" s="1">
        <v>84.0</v>
      </c>
      <c r="F38" s="1">
        <v>50.0</v>
      </c>
      <c r="G38" s="1">
        <v>51.0</v>
      </c>
      <c r="H38" s="1">
        <v>81.0</v>
      </c>
      <c r="I38" s="1">
        <v>83.0</v>
      </c>
      <c r="J38" s="1">
        <v>315.0</v>
      </c>
      <c r="K38" s="1">
        <v>153.0</v>
      </c>
      <c r="L38" s="2"/>
      <c r="M38" s="2"/>
      <c r="N38" s="2"/>
      <c r="O38" s="2"/>
      <c r="P38" s="2"/>
      <c r="Q38" s="2"/>
      <c r="R38" s="2"/>
      <c r="S38" s="2"/>
      <c r="T38" s="2"/>
      <c r="U38" s="2"/>
      <c r="V38" s="2"/>
      <c r="W38" s="2"/>
      <c r="X38" s="2"/>
      <c r="Y38" s="2"/>
      <c r="Z38" s="2"/>
    </row>
    <row r="39" ht="15.75" customHeight="1">
      <c r="A39" s="1" t="s">
        <v>62</v>
      </c>
      <c r="B39" s="1">
        <v>95.0</v>
      </c>
      <c r="C39" s="1">
        <v>115.0</v>
      </c>
      <c r="D39" s="1">
        <v>118.0</v>
      </c>
      <c r="E39" s="1">
        <v>104.0</v>
      </c>
      <c r="F39" s="1">
        <v>33.0</v>
      </c>
      <c r="G39" s="1">
        <v>186.0</v>
      </c>
      <c r="H39" s="1">
        <v>243.0</v>
      </c>
      <c r="I39" s="1">
        <v>131.0</v>
      </c>
      <c r="J39" s="1">
        <v>312.0</v>
      </c>
      <c r="K39" s="1">
        <v>722.0</v>
      </c>
      <c r="L39" s="2"/>
      <c r="M39" s="2"/>
      <c r="N39" s="2"/>
      <c r="O39" s="2"/>
      <c r="P39" s="2"/>
      <c r="Q39" s="2"/>
      <c r="R39" s="2"/>
      <c r="S39" s="2"/>
      <c r="T39" s="2"/>
      <c r="U39" s="2"/>
      <c r="V39" s="2"/>
      <c r="W39" s="2"/>
      <c r="X39" s="2"/>
      <c r="Y39" s="2"/>
      <c r="Z39" s="2"/>
    </row>
    <row r="40" ht="15.75" customHeight="1">
      <c r="A40" s="1" t="s">
        <v>63</v>
      </c>
      <c r="B40" s="1">
        <v>98.0</v>
      </c>
      <c r="C40" s="1">
        <v>119.0</v>
      </c>
      <c r="D40" s="1">
        <v>126.0</v>
      </c>
      <c r="E40" s="1">
        <v>113.0</v>
      </c>
      <c r="F40" s="1">
        <v>45.0</v>
      </c>
      <c r="G40" s="1">
        <v>200.0</v>
      </c>
      <c r="H40" s="1">
        <v>249.0</v>
      </c>
      <c r="I40" s="1">
        <v>137.0</v>
      </c>
      <c r="J40" s="1">
        <v>337.0</v>
      </c>
      <c r="K40" s="1">
        <v>759.0</v>
      </c>
      <c r="L40" s="2"/>
      <c r="M40" s="2"/>
      <c r="N40" s="2"/>
      <c r="O40" s="2"/>
      <c r="P40" s="2"/>
      <c r="Q40" s="2"/>
      <c r="R40" s="2"/>
      <c r="S40" s="2"/>
      <c r="T40" s="2"/>
      <c r="U40" s="2"/>
      <c r="V40" s="2"/>
      <c r="W40" s="2"/>
      <c r="X40" s="2"/>
      <c r="Y40" s="2"/>
      <c r="Z40" s="2"/>
    </row>
    <row r="41" ht="15.75" customHeight="1">
      <c r="A41" s="1" t="s">
        <v>64</v>
      </c>
      <c r="B41" s="1">
        <v>26.0</v>
      </c>
      <c r="C41" s="1">
        <v>13.0</v>
      </c>
      <c r="D41" s="1">
        <v>31.0</v>
      </c>
      <c r="E41" s="1">
        <v>63.0</v>
      </c>
      <c r="F41" s="1">
        <v>159.0</v>
      </c>
      <c r="G41" s="1">
        <v>22.0</v>
      </c>
      <c r="H41" s="1">
        <v>66.0</v>
      </c>
      <c r="I41" s="1">
        <v>389.0</v>
      </c>
      <c r="J41" s="1">
        <v>314.0</v>
      </c>
      <c r="K41" s="1">
        <v>-293.0</v>
      </c>
      <c r="L41" s="2"/>
      <c r="M41" s="2"/>
      <c r="N41" s="2"/>
      <c r="O41" s="2"/>
      <c r="P41" s="2"/>
      <c r="Q41" s="2"/>
      <c r="R41" s="2"/>
      <c r="S41" s="2"/>
      <c r="T41" s="2"/>
      <c r="U41" s="2"/>
      <c r="V41" s="2"/>
      <c r="W41" s="2"/>
      <c r="X41" s="2"/>
      <c r="Y41" s="2"/>
      <c r="Z41" s="2"/>
    </row>
    <row r="42" ht="15.75" customHeight="1">
      <c r="A42" s="1" t="s">
        <v>65</v>
      </c>
      <c r="B42" s="1">
        <v>73.0</v>
      </c>
      <c r="C42" s="1">
        <v>8.0</v>
      </c>
      <c r="D42" s="1">
        <v>109.0</v>
      </c>
      <c r="E42" s="1">
        <v>82.0</v>
      </c>
      <c r="F42" s="1">
        <v>147.0</v>
      </c>
      <c r="G42" s="1">
        <v>-155.0</v>
      </c>
      <c r="H42" s="1">
        <v>-95.0</v>
      </c>
      <c r="I42" s="1">
        <v>770.0</v>
      </c>
      <c r="J42" s="1">
        <v>203.0</v>
      </c>
      <c r="K42" s="1">
        <v>-334.0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14.0</v>
      </c>
      <c r="C3" s="1">
        <v>13.0</v>
      </c>
      <c r="D3" s="1">
        <v>21.0</v>
      </c>
      <c r="E3" s="1">
        <v>29.0</v>
      </c>
      <c r="F3" s="1">
        <v>16.0</v>
      </c>
      <c r="G3" s="1">
        <v>28.0</v>
      </c>
      <c r="H3" s="1">
        <v>34.0</v>
      </c>
      <c r="I3" s="1">
        <v>24.0</v>
      </c>
      <c r="J3" s="1">
        <v>45.0</v>
      </c>
      <c r="K3" s="1">
        <v>66.0</v>
      </c>
      <c r="L3" s="2"/>
      <c r="M3" s="2"/>
      <c r="N3" s="2"/>
      <c r="O3" s="2"/>
      <c r="P3" s="2"/>
      <c r="Q3" s="2"/>
      <c r="R3" s="2"/>
      <c r="S3" s="2"/>
      <c r="T3" s="2"/>
      <c r="U3" s="2"/>
      <c r="V3" s="2"/>
      <c r="W3" s="2"/>
      <c r="X3" s="2"/>
      <c r="Y3" s="2"/>
      <c r="Z3" s="2"/>
    </row>
    <row r="4">
      <c r="A4" s="1" t="s">
        <v>68</v>
      </c>
      <c r="B4" s="1">
        <v>0.0</v>
      </c>
      <c r="C4" s="1">
        <v>0.0</v>
      </c>
      <c r="D4" s="1">
        <v>1.0</v>
      </c>
      <c r="E4" s="1">
        <v>1.0</v>
      </c>
      <c r="F4" s="1">
        <v>2.0</v>
      </c>
      <c r="G4" s="1">
        <v>65.0</v>
      </c>
      <c r="H4" s="1">
        <v>22.0</v>
      </c>
      <c r="I4" s="1">
        <v>6.0</v>
      </c>
      <c r="J4" s="1">
        <v>0.0</v>
      </c>
      <c r="K4" s="1">
        <v>0.0</v>
      </c>
      <c r="L4" s="2"/>
      <c r="M4" s="2"/>
      <c r="N4" s="2"/>
      <c r="O4" s="2"/>
      <c r="P4" s="2"/>
      <c r="Q4" s="2"/>
      <c r="R4" s="2"/>
      <c r="S4" s="2"/>
      <c r="T4" s="2"/>
      <c r="U4" s="2"/>
      <c r="V4" s="2"/>
      <c r="W4" s="2"/>
      <c r="X4" s="2"/>
      <c r="Y4" s="2"/>
      <c r="Z4" s="2"/>
    </row>
    <row r="5">
      <c r="A5" s="1" t="s">
        <v>69</v>
      </c>
      <c r="B5" s="1">
        <v>14.0</v>
      </c>
      <c r="C5" s="1">
        <v>13.0</v>
      </c>
      <c r="D5" s="1">
        <v>23.0</v>
      </c>
      <c r="E5" s="1">
        <v>31.0</v>
      </c>
      <c r="F5" s="1">
        <v>18.0</v>
      </c>
      <c r="G5" s="1">
        <v>29.0</v>
      </c>
      <c r="H5" s="1">
        <v>34.0</v>
      </c>
      <c r="I5" s="1">
        <v>30.0</v>
      </c>
      <c r="J5" s="1">
        <v>45.0</v>
      </c>
      <c r="K5" s="1">
        <v>66.0</v>
      </c>
      <c r="L5" s="2"/>
      <c r="M5" s="2"/>
      <c r="N5" s="2"/>
      <c r="O5" s="2"/>
      <c r="P5" s="2"/>
      <c r="Q5" s="2"/>
      <c r="R5" s="2"/>
      <c r="S5" s="2"/>
      <c r="T5" s="2"/>
      <c r="U5" s="2"/>
      <c r="V5" s="2"/>
      <c r="W5" s="2"/>
      <c r="X5" s="2"/>
      <c r="Y5" s="2"/>
      <c r="Z5" s="2"/>
    </row>
    <row r="6">
      <c r="A6" s="1" t="s">
        <v>70</v>
      </c>
      <c r="B6" s="1">
        <v>13.0</v>
      </c>
      <c r="C6" s="1">
        <v>13.0</v>
      </c>
      <c r="D6" s="1">
        <v>14.0</v>
      </c>
      <c r="E6" s="1">
        <v>22.0</v>
      </c>
      <c r="F6" s="1">
        <v>10.0</v>
      </c>
      <c r="G6" s="1">
        <v>12.0</v>
      </c>
      <c r="H6" s="1">
        <v>28.0</v>
      </c>
      <c r="I6" s="1">
        <v>21.0</v>
      </c>
      <c r="J6" s="1">
        <v>23.0</v>
      </c>
      <c r="K6" s="1">
        <v>49.0</v>
      </c>
      <c r="L6" s="2"/>
      <c r="M6" s="2"/>
      <c r="N6" s="2"/>
      <c r="O6" s="2"/>
      <c r="P6" s="2"/>
      <c r="Q6" s="2"/>
      <c r="R6" s="2"/>
      <c r="S6" s="2"/>
      <c r="T6" s="2"/>
      <c r="U6" s="2"/>
      <c r="V6" s="2"/>
      <c r="W6" s="2"/>
      <c r="X6" s="2"/>
      <c r="Y6" s="2"/>
      <c r="Z6" s="2"/>
    </row>
    <row r="7">
      <c r="A7" s="1" t="s">
        <v>71</v>
      </c>
      <c r="B7" s="1">
        <v>127.0</v>
      </c>
      <c r="C7" s="1">
        <v>143.0</v>
      </c>
      <c r="D7" s="1">
        <v>152.0</v>
      </c>
      <c r="E7" s="1">
        <v>173.0</v>
      </c>
      <c r="F7" s="1">
        <v>198.0</v>
      </c>
      <c r="G7" s="1">
        <v>214.0</v>
      </c>
      <c r="H7" s="1">
        <v>260.0</v>
      </c>
      <c r="I7" s="1">
        <v>355.0</v>
      </c>
      <c r="J7" s="1">
        <v>328.0</v>
      </c>
      <c r="K7" s="1">
        <v>294.0</v>
      </c>
      <c r="L7" s="2"/>
      <c r="M7" s="2"/>
      <c r="N7" s="2"/>
      <c r="O7" s="2"/>
      <c r="P7" s="2"/>
      <c r="Q7" s="2"/>
      <c r="R7" s="2"/>
      <c r="S7" s="2"/>
      <c r="T7" s="2"/>
      <c r="U7" s="2"/>
      <c r="V7" s="2"/>
      <c r="W7" s="2"/>
      <c r="X7" s="2"/>
      <c r="Y7" s="2"/>
      <c r="Z7" s="2"/>
    </row>
    <row r="8">
      <c r="A8" s="1" t="s">
        <v>72</v>
      </c>
      <c r="B8" s="1">
        <v>141.0</v>
      </c>
      <c r="C8" s="1">
        <v>157.0</v>
      </c>
      <c r="D8" s="1">
        <v>166.0</v>
      </c>
      <c r="E8" s="1">
        <v>196.0</v>
      </c>
      <c r="F8" s="1">
        <v>208.0</v>
      </c>
      <c r="G8" s="1">
        <v>227.0</v>
      </c>
      <c r="H8" s="1">
        <v>289.0</v>
      </c>
      <c r="I8" s="1">
        <v>377.0</v>
      </c>
      <c r="J8" s="1">
        <v>351.0</v>
      </c>
      <c r="K8" s="1">
        <v>343.0</v>
      </c>
      <c r="L8" s="2"/>
      <c r="M8" s="2"/>
      <c r="N8" s="2"/>
      <c r="O8" s="2"/>
      <c r="P8" s="2"/>
      <c r="Q8" s="2"/>
      <c r="R8" s="2"/>
      <c r="S8" s="2"/>
      <c r="T8" s="2"/>
      <c r="U8" s="2"/>
      <c r="V8" s="2"/>
      <c r="W8" s="2"/>
      <c r="X8" s="2"/>
      <c r="Y8" s="2"/>
      <c r="Z8" s="2"/>
    </row>
    <row r="9">
      <c r="A9" s="1" t="s">
        <v>73</v>
      </c>
      <c r="B9" s="1">
        <v>467.0</v>
      </c>
      <c r="C9" s="1">
        <v>474.0</v>
      </c>
      <c r="D9" s="1">
        <v>486.0</v>
      </c>
      <c r="E9" s="1">
        <v>536.0</v>
      </c>
      <c r="F9" s="1">
        <v>673.0</v>
      </c>
      <c r="G9" s="1">
        <v>702.0</v>
      </c>
      <c r="H9" s="1">
        <v>781.0</v>
      </c>
      <c r="I9" s="1">
        <v>1340.0</v>
      </c>
      <c r="J9" s="1">
        <v>1590.0</v>
      </c>
      <c r="K9" s="1">
        <v>1370.0</v>
      </c>
      <c r="L9" s="2"/>
      <c r="M9" s="2"/>
      <c r="N9" s="2"/>
      <c r="O9" s="2"/>
      <c r="P9" s="2"/>
      <c r="Q9" s="2"/>
      <c r="R9" s="2"/>
      <c r="S9" s="2"/>
      <c r="T9" s="2"/>
      <c r="U9" s="2"/>
      <c r="V9" s="2"/>
      <c r="W9" s="2"/>
      <c r="X9" s="2"/>
      <c r="Y9" s="2"/>
      <c r="Z9" s="2"/>
    </row>
    <row r="10">
      <c r="A10" s="1" t="s">
        <v>74</v>
      </c>
      <c r="B10" s="1">
        <v>11.0</v>
      </c>
      <c r="C10" s="1">
        <v>11.0</v>
      </c>
      <c r="D10" s="1">
        <v>13.0</v>
      </c>
      <c r="E10" s="1">
        <v>14.0</v>
      </c>
      <c r="F10" s="1">
        <v>15.0</v>
      </c>
      <c r="G10" s="1">
        <v>14.0</v>
      </c>
      <c r="H10" s="1">
        <v>16.0</v>
      </c>
      <c r="I10" s="1">
        <v>21.0</v>
      </c>
      <c r="J10" s="1">
        <v>24.0</v>
      </c>
      <c r="K10" s="1">
        <v>31.0</v>
      </c>
      <c r="L10" s="2"/>
      <c r="M10" s="2"/>
      <c r="N10" s="2"/>
      <c r="O10" s="2"/>
      <c r="P10" s="2"/>
      <c r="Q10" s="2"/>
      <c r="R10" s="2"/>
      <c r="S10" s="2"/>
      <c r="T10" s="2"/>
      <c r="U10" s="2"/>
      <c r="V10" s="2"/>
      <c r="W10" s="2"/>
      <c r="X10" s="2"/>
      <c r="Y10" s="2"/>
      <c r="Z10" s="2"/>
    </row>
    <row r="11">
      <c r="A11" s="1" t="s">
        <v>75</v>
      </c>
      <c r="B11" s="1">
        <v>3.0</v>
      </c>
      <c r="C11" s="1">
        <v>5.0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12.0</v>
      </c>
      <c r="C12" s="1">
        <v>2.0</v>
      </c>
      <c r="D12" s="1">
        <v>21.0</v>
      </c>
      <c r="E12" s="1">
        <v>3.0</v>
      </c>
      <c r="F12" s="1">
        <v>1.0</v>
      </c>
      <c r="G12" s="1">
        <v>94.0</v>
      </c>
      <c r="H12" s="1">
        <v>98.0</v>
      </c>
      <c r="I12" s="1">
        <v>1.0</v>
      </c>
      <c r="J12" s="1">
        <v>6.0</v>
      </c>
      <c r="K12" s="1">
        <v>9.0</v>
      </c>
      <c r="L12" s="2"/>
      <c r="M12" s="2"/>
      <c r="N12" s="2"/>
      <c r="O12" s="2"/>
      <c r="P12" s="2"/>
      <c r="Q12" s="2"/>
      <c r="R12" s="2"/>
      <c r="S12" s="2"/>
      <c r="T12" s="2"/>
      <c r="U12" s="2"/>
      <c r="V12" s="2"/>
      <c r="W12" s="2"/>
      <c r="X12" s="2"/>
      <c r="Y12" s="2"/>
      <c r="Z12" s="2"/>
    </row>
    <row r="13">
      <c r="A13" s="1" t="s">
        <v>77</v>
      </c>
      <c r="B13" s="1">
        <v>637.0</v>
      </c>
      <c r="C13" s="1">
        <v>662.0</v>
      </c>
      <c r="D13" s="1">
        <v>696.0</v>
      </c>
      <c r="E13" s="1">
        <v>782.0</v>
      </c>
      <c r="F13" s="1">
        <v>915.0</v>
      </c>
      <c r="G13" s="1">
        <v>974.0</v>
      </c>
      <c r="H13" s="1">
        <v>1120.0</v>
      </c>
      <c r="I13" s="1">
        <v>1770.0</v>
      </c>
      <c r="J13" s="1">
        <v>2020.0</v>
      </c>
      <c r="K13" s="1">
        <v>1820.0</v>
      </c>
      <c r="L13" s="2"/>
      <c r="M13" s="2"/>
      <c r="N13" s="2"/>
      <c r="O13" s="2"/>
      <c r="P13" s="2"/>
      <c r="Q13" s="2"/>
      <c r="R13" s="2"/>
      <c r="S13" s="2"/>
      <c r="T13" s="2"/>
      <c r="U13" s="2"/>
      <c r="V13" s="2"/>
      <c r="W13" s="2"/>
      <c r="X13" s="2"/>
      <c r="Y13" s="2"/>
      <c r="Z13" s="2"/>
    </row>
    <row r="14">
      <c r="A14" s="1" t="s">
        <v>78</v>
      </c>
      <c r="B14" s="1">
        <v>146.0</v>
      </c>
      <c r="C14" s="1">
        <v>168.0</v>
      </c>
      <c r="D14" s="1">
        <v>193.0</v>
      </c>
      <c r="E14" s="1">
        <v>224.0</v>
      </c>
      <c r="F14" s="1">
        <v>249.0</v>
      </c>
      <c r="G14" s="1">
        <v>450.0</v>
      </c>
      <c r="H14" s="1">
        <v>484.0</v>
      </c>
      <c r="I14" s="1">
        <v>612.0</v>
      </c>
      <c r="J14" s="1">
        <v>675.0</v>
      </c>
      <c r="K14" s="1">
        <v>763.0</v>
      </c>
      <c r="L14" s="2"/>
      <c r="M14" s="2"/>
      <c r="N14" s="2"/>
      <c r="O14" s="2"/>
      <c r="P14" s="2"/>
      <c r="Q14" s="2"/>
      <c r="R14" s="2"/>
      <c r="S14" s="2"/>
      <c r="T14" s="2"/>
      <c r="U14" s="2"/>
      <c r="V14" s="2"/>
      <c r="W14" s="2"/>
      <c r="X14" s="2"/>
      <c r="Y14" s="2"/>
      <c r="Z14" s="2"/>
    </row>
    <row r="15">
      <c r="A15" s="1" t="s">
        <v>79</v>
      </c>
      <c r="B15" s="1">
        <v>-89.0</v>
      </c>
      <c r="C15" s="1">
        <v>-98.0</v>
      </c>
      <c r="D15" s="1">
        <v>-109.0</v>
      </c>
      <c r="E15" s="1">
        <v>-123.0</v>
      </c>
      <c r="F15" s="1">
        <v>-142.0</v>
      </c>
      <c r="G15" s="1">
        <v>-161.0</v>
      </c>
      <c r="H15" s="1">
        <v>-170.0</v>
      </c>
      <c r="I15" s="1">
        <v>-191.0</v>
      </c>
      <c r="J15" s="1">
        <v>-212.0</v>
      </c>
      <c r="K15" s="1">
        <v>-233.0</v>
      </c>
      <c r="L15" s="2"/>
      <c r="M15" s="2"/>
      <c r="N15" s="2"/>
      <c r="O15" s="2"/>
      <c r="P15" s="2"/>
      <c r="Q15" s="2"/>
      <c r="R15" s="2"/>
      <c r="S15" s="2"/>
      <c r="T15" s="2"/>
      <c r="U15" s="2"/>
      <c r="V15" s="2"/>
      <c r="W15" s="2"/>
      <c r="X15" s="2"/>
      <c r="Y15" s="2"/>
      <c r="Z15" s="2"/>
    </row>
    <row r="16">
      <c r="A16" s="1" t="s">
        <v>80</v>
      </c>
      <c r="B16" s="1">
        <v>56.0</v>
      </c>
      <c r="C16" s="1">
        <v>69.0</v>
      </c>
      <c r="D16" s="1">
        <v>83.0</v>
      </c>
      <c r="E16" s="1">
        <v>101.0</v>
      </c>
      <c r="F16" s="1">
        <v>107.0</v>
      </c>
      <c r="G16" s="1">
        <v>289.0</v>
      </c>
      <c r="H16" s="1">
        <v>314.0</v>
      </c>
      <c r="I16" s="1">
        <v>421.0</v>
      </c>
      <c r="J16" s="1">
        <v>463.0</v>
      </c>
      <c r="K16" s="1">
        <v>530.0</v>
      </c>
      <c r="L16" s="2"/>
      <c r="M16" s="2"/>
      <c r="N16" s="2"/>
      <c r="O16" s="2"/>
      <c r="P16" s="2"/>
      <c r="Q16" s="2"/>
      <c r="R16" s="2"/>
      <c r="S16" s="2"/>
      <c r="T16" s="2"/>
      <c r="U16" s="2"/>
      <c r="V16" s="2"/>
      <c r="W16" s="2"/>
      <c r="X16" s="2"/>
      <c r="Y16" s="2"/>
      <c r="Z16" s="2"/>
    </row>
    <row r="17">
      <c r="A17" s="1" t="s">
        <v>81</v>
      </c>
      <c r="B17" s="1">
        <v>1.0</v>
      </c>
      <c r="C17" s="1">
        <v>1.0</v>
      </c>
      <c r="D17" s="1">
        <v>1.0</v>
      </c>
      <c r="E17" s="1">
        <v>1.0</v>
      </c>
      <c r="F17" s="1">
        <v>1.0</v>
      </c>
      <c r="G17" s="1">
        <v>1.0</v>
      </c>
      <c r="H17" s="1">
        <v>1.0</v>
      </c>
      <c r="I17" s="1">
        <v>1.0</v>
      </c>
      <c r="J17" s="1">
        <v>35.0</v>
      </c>
      <c r="K17" s="1">
        <v>27.0</v>
      </c>
      <c r="L17" s="2"/>
      <c r="M17" s="2"/>
      <c r="N17" s="2"/>
      <c r="O17" s="2"/>
      <c r="P17" s="2"/>
      <c r="Q17" s="2"/>
      <c r="R17" s="2"/>
      <c r="S17" s="2"/>
      <c r="T17" s="2"/>
      <c r="U17" s="2"/>
      <c r="V17" s="2"/>
      <c r="W17" s="2"/>
      <c r="X17" s="2"/>
      <c r="Y17" s="2"/>
      <c r="Z17" s="2"/>
    </row>
    <row r="18">
      <c r="A18" s="1" t="s">
        <v>82</v>
      </c>
      <c r="B18" s="1">
        <v>174.0</v>
      </c>
      <c r="C18" s="1">
        <v>173.0</v>
      </c>
      <c r="D18" s="1">
        <v>185.0</v>
      </c>
      <c r="E18" s="1">
        <v>189.0</v>
      </c>
      <c r="F18" s="1">
        <v>188.0</v>
      </c>
      <c r="G18" s="1">
        <v>189.0</v>
      </c>
      <c r="H18" s="1">
        <v>268.0</v>
      </c>
      <c r="I18" s="1">
        <v>688.0</v>
      </c>
      <c r="J18" s="1">
        <v>692.0</v>
      </c>
      <c r="K18" s="1">
        <v>700.0</v>
      </c>
      <c r="L18" s="2"/>
      <c r="M18" s="2"/>
      <c r="N18" s="2"/>
      <c r="O18" s="2"/>
      <c r="P18" s="2"/>
      <c r="Q18" s="2"/>
      <c r="R18" s="2"/>
      <c r="S18" s="2"/>
      <c r="T18" s="2"/>
      <c r="U18" s="2"/>
      <c r="V18" s="2"/>
      <c r="W18" s="2"/>
      <c r="X18" s="2"/>
      <c r="Y18" s="2"/>
      <c r="Z18" s="2"/>
    </row>
    <row r="19">
      <c r="A19" s="1" t="s">
        <v>83</v>
      </c>
      <c r="B19" s="1">
        <v>12.0</v>
      </c>
      <c r="C19" s="1">
        <v>11.0</v>
      </c>
      <c r="D19" s="1">
        <v>13.0</v>
      </c>
      <c r="E19" s="1">
        <v>13.0</v>
      </c>
      <c r="F19" s="1">
        <v>12.0</v>
      </c>
      <c r="G19" s="1">
        <v>11.0</v>
      </c>
      <c r="H19" s="1">
        <v>12.0</v>
      </c>
      <c r="I19" s="1">
        <v>313.0</v>
      </c>
      <c r="J19" s="1">
        <v>305.0</v>
      </c>
      <c r="K19" s="1">
        <v>298.0</v>
      </c>
      <c r="L19" s="2"/>
      <c r="M19" s="2"/>
      <c r="N19" s="2"/>
      <c r="O19" s="2"/>
      <c r="P19" s="2"/>
      <c r="Q19" s="2"/>
      <c r="R19" s="2"/>
      <c r="S19" s="2"/>
      <c r="T19" s="2"/>
      <c r="U19" s="2"/>
      <c r="V19" s="2"/>
      <c r="W19" s="2"/>
      <c r="X19" s="2"/>
      <c r="Y19" s="2"/>
      <c r="Z19" s="2"/>
    </row>
    <row r="20">
      <c r="A20" s="1" t="s">
        <v>84</v>
      </c>
      <c r="B20" s="1">
        <v>0.0</v>
      </c>
      <c r="C20" s="1">
        <v>6.0</v>
      </c>
      <c r="D20" s="1">
        <v>8.0</v>
      </c>
      <c r="E20" s="1">
        <v>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85</v>
      </c>
      <c r="B21" s="1">
        <v>1.0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10.0</v>
      </c>
      <c r="C22" s="1">
        <v>10.0</v>
      </c>
      <c r="D22" s="1">
        <v>7.0</v>
      </c>
      <c r="E22" s="1">
        <v>5.0</v>
      </c>
      <c r="F22" s="1">
        <v>16.0</v>
      </c>
      <c r="G22" s="1">
        <v>19.0</v>
      </c>
      <c r="H22" s="1">
        <v>21.0</v>
      </c>
      <c r="I22" s="1">
        <v>37.0</v>
      </c>
      <c r="J22" s="1">
        <v>50.0</v>
      </c>
      <c r="K22" s="1">
        <v>57.0</v>
      </c>
      <c r="L22" s="2"/>
      <c r="M22" s="2"/>
      <c r="N22" s="2"/>
      <c r="O22" s="2"/>
      <c r="P22" s="2"/>
      <c r="Q22" s="2"/>
      <c r="R22" s="2"/>
      <c r="S22" s="2"/>
      <c r="T22" s="2"/>
      <c r="U22" s="2"/>
      <c r="V22" s="2"/>
      <c r="W22" s="2"/>
      <c r="X22" s="2"/>
      <c r="Y22" s="2"/>
      <c r="Z22" s="2"/>
    </row>
    <row r="23" ht="15.75" customHeight="1">
      <c r="A23" s="1" t="s">
        <v>87</v>
      </c>
      <c r="B23" s="1">
        <v>893.0</v>
      </c>
      <c r="C23" s="1">
        <v>936.0</v>
      </c>
      <c r="D23" s="1">
        <v>994.0</v>
      </c>
      <c r="E23" s="1">
        <v>1100.0</v>
      </c>
      <c r="F23" s="1">
        <v>1240.0</v>
      </c>
      <c r="G23" s="1">
        <v>1480.0</v>
      </c>
      <c r="H23" s="1">
        <v>1740.0</v>
      </c>
      <c r="I23" s="1">
        <v>3230.0</v>
      </c>
      <c r="J23" s="1">
        <v>3570.0</v>
      </c>
      <c r="K23" s="1">
        <v>3430.0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236.0</v>
      </c>
      <c r="C25" s="1">
        <v>247.0</v>
      </c>
      <c r="D25" s="1">
        <v>231.0</v>
      </c>
      <c r="E25" s="1">
        <v>245.0</v>
      </c>
      <c r="F25" s="1">
        <v>238.0</v>
      </c>
      <c r="G25" s="1">
        <v>262.0</v>
      </c>
      <c r="H25" s="1">
        <v>267.0</v>
      </c>
      <c r="I25" s="1">
        <v>399.0</v>
      </c>
      <c r="J25" s="1">
        <v>407.0</v>
      </c>
      <c r="K25" s="1">
        <v>509.0</v>
      </c>
      <c r="L25" s="2"/>
      <c r="M25" s="2"/>
      <c r="N25" s="2"/>
      <c r="O25" s="2"/>
      <c r="P25" s="2"/>
      <c r="Q25" s="2"/>
      <c r="R25" s="2"/>
      <c r="S25" s="2"/>
      <c r="T25" s="2"/>
      <c r="U25" s="2"/>
      <c r="V25" s="2"/>
      <c r="W25" s="2"/>
      <c r="X25" s="2"/>
      <c r="Y25" s="2"/>
      <c r="Z25" s="2"/>
    </row>
    <row r="26" ht="15.75" customHeight="1">
      <c r="A26" s="1" t="s">
        <v>90</v>
      </c>
      <c r="B26" s="1">
        <v>33.0</v>
      </c>
      <c r="C26" s="1">
        <v>35.0</v>
      </c>
      <c r="D26" s="1">
        <v>41.0</v>
      </c>
      <c r="E26" s="1">
        <v>41.0</v>
      </c>
      <c r="F26" s="1">
        <v>37.0</v>
      </c>
      <c r="G26" s="1">
        <v>36.0</v>
      </c>
      <c r="H26" s="1">
        <v>84.0</v>
      </c>
      <c r="I26" s="1">
        <v>102.0</v>
      </c>
      <c r="J26" s="1">
        <v>92.0</v>
      </c>
      <c r="K26" s="1">
        <v>53.0</v>
      </c>
      <c r="L26" s="2"/>
      <c r="M26" s="2"/>
      <c r="N26" s="2"/>
      <c r="O26" s="2"/>
      <c r="P26" s="2"/>
      <c r="Q26" s="2"/>
      <c r="R26" s="2"/>
      <c r="S26" s="2"/>
      <c r="T26" s="2"/>
      <c r="U26" s="2"/>
      <c r="V26" s="2"/>
      <c r="W26" s="2"/>
      <c r="X26" s="2"/>
      <c r="Y26" s="2"/>
      <c r="Z26" s="2"/>
    </row>
    <row r="27" ht="15.75" customHeight="1">
      <c r="A27" s="1" t="s">
        <v>91</v>
      </c>
      <c r="B27" s="1">
        <v>0.0</v>
      </c>
      <c r="C27" s="1">
        <v>0.0</v>
      </c>
      <c r="D27" s="1">
        <v>0.0</v>
      </c>
      <c r="E27" s="1">
        <v>1.0</v>
      </c>
      <c r="F27" s="1">
        <v>0.0</v>
      </c>
      <c r="G27" s="1">
        <v>1.0</v>
      </c>
      <c r="H27" s="1">
        <v>0.0</v>
      </c>
      <c r="I27" s="1">
        <v>95.0</v>
      </c>
      <c r="J27" s="1">
        <v>0.0</v>
      </c>
      <c r="K27" s="1">
        <v>0.0</v>
      </c>
      <c r="L27" s="2"/>
      <c r="M27" s="2"/>
      <c r="N27" s="2"/>
      <c r="O27" s="2"/>
      <c r="P27" s="2"/>
      <c r="Q27" s="2"/>
      <c r="R27" s="2"/>
      <c r="S27" s="2"/>
      <c r="T27" s="2"/>
      <c r="U27" s="2"/>
      <c r="V27" s="2"/>
      <c r="W27" s="2"/>
      <c r="X27" s="2"/>
      <c r="Y27" s="2"/>
      <c r="Z27" s="2"/>
    </row>
    <row r="28" ht="15.75" customHeight="1">
      <c r="A28" s="1" t="s">
        <v>92</v>
      </c>
      <c r="B28" s="1">
        <v>1.0</v>
      </c>
      <c r="C28" s="1">
        <v>1.0</v>
      </c>
      <c r="D28" s="1">
        <v>1.0</v>
      </c>
      <c r="E28" s="1">
        <v>8.0</v>
      </c>
      <c r="F28" s="1">
        <v>9.0</v>
      </c>
      <c r="G28" s="1">
        <v>11.0</v>
      </c>
      <c r="H28" s="1">
        <v>24.0</v>
      </c>
      <c r="I28" s="1">
        <v>14.0</v>
      </c>
      <c r="J28" s="1">
        <v>25.0</v>
      </c>
      <c r="K28" s="1">
        <v>38.0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56.0</v>
      </c>
      <c r="H29" s="1">
        <v>60.0</v>
      </c>
      <c r="I29" s="1">
        <v>69.0</v>
      </c>
      <c r="J29" s="1">
        <v>75.0</v>
      </c>
      <c r="K29" s="1">
        <v>89.0</v>
      </c>
      <c r="L29" s="2"/>
      <c r="M29" s="2"/>
      <c r="N29" s="2"/>
      <c r="O29" s="2"/>
      <c r="P29" s="2"/>
      <c r="Q29" s="2"/>
      <c r="R29" s="2"/>
      <c r="S29" s="2"/>
      <c r="T29" s="2"/>
      <c r="U29" s="2"/>
      <c r="V29" s="2"/>
      <c r="W29" s="2"/>
      <c r="X29" s="2"/>
      <c r="Y29" s="2"/>
      <c r="Z29" s="2"/>
    </row>
    <row r="30" ht="15.75" customHeight="1">
      <c r="A30" s="1" t="s">
        <v>94</v>
      </c>
      <c r="B30" s="1">
        <v>7.0</v>
      </c>
      <c r="C30" s="1">
        <v>8.0</v>
      </c>
      <c r="D30" s="1">
        <v>8.0</v>
      </c>
      <c r="E30" s="1">
        <v>7.0</v>
      </c>
      <c r="F30" s="1">
        <v>8.0</v>
      </c>
      <c r="G30" s="1">
        <v>9.0</v>
      </c>
      <c r="H30" s="1">
        <v>20.0</v>
      </c>
      <c r="I30" s="1">
        <v>107.0</v>
      </c>
      <c r="J30" s="1">
        <v>16.0</v>
      </c>
      <c r="K30" s="1">
        <v>21.0</v>
      </c>
      <c r="L30" s="2"/>
      <c r="M30" s="2"/>
      <c r="N30" s="2"/>
      <c r="O30" s="2"/>
      <c r="P30" s="2"/>
      <c r="Q30" s="2"/>
      <c r="R30" s="2"/>
      <c r="S30" s="2"/>
      <c r="T30" s="2"/>
      <c r="U30" s="2"/>
      <c r="V30" s="2"/>
      <c r="W30" s="2"/>
      <c r="X30" s="2"/>
      <c r="Y30" s="2"/>
      <c r="Z30" s="2"/>
    </row>
    <row r="31" ht="15.75" customHeight="1">
      <c r="A31" s="1" t="s">
        <v>95</v>
      </c>
      <c r="B31" s="1">
        <v>12.0</v>
      </c>
      <c r="C31" s="1">
        <v>12.0</v>
      </c>
      <c r="D31" s="1">
        <v>14.0</v>
      </c>
      <c r="E31" s="1">
        <v>15.0</v>
      </c>
      <c r="F31" s="1">
        <v>12.0</v>
      </c>
      <c r="G31" s="1">
        <v>13.0</v>
      </c>
      <c r="H31" s="1">
        <v>25.0</v>
      </c>
      <c r="I31" s="1">
        <v>52.0</v>
      </c>
      <c r="J31" s="1">
        <v>59.0</v>
      </c>
      <c r="K31" s="1">
        <v>59.0</v>
      </c>
      <c r="L31" s="2"/>
      <c r="M31" s="2"/>
      <c r="N31" s="2"/>
      <c r="O31" s="2"/>
      <c r="P31" s="2"/>
      <c r="Q31" s="2"/>
      <c r="R31" s="2"/>
      <c r="S31" s="2"/>
      <c r="T31" s="2"/>
      <c r="U31" s="2"/>
      <c r="V31" s="2"/>
      <c r="W31" s="2"/>
      <c r="X31" s="2"/>
      <c r="Y31" s="2"/>
      <c r="Z31" s="2"/>
    </row>
    <row r="32" ht="15.75" customHeight="1">
      <c r="A32" s="1" t="s">
        <v>96</v>
      </c>
      <c r="B32" s="1">
        <v>292.0</v>
      </c>
      <c r="C32" s="1">
        <v>305.0</v>
      </c>
      <c r="D32" s="1">
        <v>296.0</v>
      </c>
      <c r="E32" s="1">
        <v>322.0</v>
      </c>
      <c r="F32" s="1">
        <v>306.0</v>
      </c>
      <c r="G32" s="1">
        <v>391.0</v>
      </c>
      <c r="H32" s="1">
        <v>483.0</v>
      </c>
      <c r="I32" s="1">
        <v>744.0</v>
      </c>
      <c r="J32" s="1">
        <v>676.0</v>
      </c>
      <c r="K32" s="1">
        <v>771.0</v>
      </c>
      <c r="L32" s="2"/>
      <c r="M32" s="2"/>
      <c r="N32" s="2"/>
      <c r="O32" s="2"/>
      <c r="P32" s="2"/>
      <c r="Q32" s="2"/>
      <c r="R32" s="2"/>
      <c r="S32" s="2"/>
      <c r="T32" s="2"/>
      <c r="U32" s="2"/>
      <c r="V32" s="2"/>
      <c r="W32" s="2"/>
      <c r="X32" s="2"/>
      <c r="Y32" s="2"/>
      <c r="Z32" s="2"/>
    </row>
    <row r="33" ht="15.75" customHeight="1">
      <c r="A33" s="1" t="s">
        <v>97</v>
      </c>
      <c r="B33" s="1">
        <v>319.0</v>
      </c>
      <c r="C33" s="1">
        <v>328.0</v>
      </c>
      <c r="D33" s="1">
        <v>437.0</v>
      </c>
      <c r="E33" s="1">
        <v>509.0</v>
      </c>
      <c r="F33" s="1">
        <v>658.0</v>
      </c>
      <c r="G33" s="1">
        <v>500.0</v>
      </c>
      <c r="H33" s="1">
        <v>404.0</v>
      </c>
      <c r="I33" s="1">
        <v>1170.0</v>
      </c>
      <c r="J33" s="1">
        <v>1360.0</v>
      </c>
      <c r="K33" s="1">
        <v>1020.0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122.0</v>
      </c>
      <c r="H34" s="1">
        <v>147.0</v>
      </c>
      <c r="I34" s="1">
        <v>175.0</v>
      </c>
      <c r="J34" s="1">
        <v>199.0</v>
      </c>
      <c r="K34" s="1">
        <v>222.0</v>
      </c>
      <c r="L34" s="2"/>
      <c r="M34" s="2"/>
      <c r="N34" s="2"/>
      <c r="O34" s="2"/>
      <c r="P34" s="2"/>
      <c r="Q34" s="2"/>
      <c r="R34" s="2"/>
      <c r="S34" s="2"/>
      <c r="T34" s="2"/>
      <c r="U34" s="2"/>
      <c r="V34" s="2"/>
      <c r="W34" s="2"/>
      <c r="X34" s="2"/>
      <c r="Y34" s="2"/>
      <c r="Z34" s="2"/>
    </row>
    <row r="35" ht="15.75" customHeight="1">
      <c r="A35" s="1" t="s">
        <v>99</v>
      </c>
      <c r="B35" s="1">
        <v>23.0</v>
      </c>
      <c r="C35" s="1">
        <v>29.0</v>
      </c>
      <c r="D35" s="1">
        <v>34.0</v>
      </c>
      <c r="E35" s="1">
        <v>24.0</v>
      </c>
      <c r="F35" s="1">
        <v>29.0</v>
      </c>
      <c r="G35" s="1">
        <v>32.0</v>
      </c>
      <c r="H35" s="1">
        <v>27.0</v>
      </c>
      <c r="I35" s="1">
        <v>35.0</v>
      </c>
      <c r="J35" s="1">
        <v>58.0</v>
      </c>
      <c r="K35" s="1">
        <v>67.0</v>
      </c>
      <c r="L35" s="2"/>
      <c r="M35" s="2"/>
      <c r="N35" s="2"/>
      <c r="O35" s="2"/>
      <c r="P35" s="2"/>
      <c r="Q35" s="2"/>
      <c r="R35" s="2"/>
      <c r="S35" s="2"/>
      <c r="T35" s="2"/>
      <c r="U35" s="2"/>
      <c r="V35" s="2"/>
      <c r="W35" s="2"/>
      <c r="X35" s="2"/>
      <c r="Y35" s="2"/>
      <c r="Z35" s="2"/>
    </row>
    <row r="36" ht="15.75" customHeight="1">
      <c r="A36" s="1" t="s">
        <v>100</v>
      </c>
      <c r="B36" s="1">
        <v>10.0</v>
      </c>
      <c r="C36" s="1">
        <v>14.0</v>
      </c>
      <c r="D36" s="1">
        <v>18.0</v>
      </c>
      <c r="E36" s="1">
        <v>22.0</v>
      </c>
      <c r="F36" s="1">
        <v>24.0</v>
      </c>
      <c r="G36" s="1">
        <v>27.0</v>
      </c>
      <c r="H36" s="1">
        <v>38.0</v>
      </c>
      <c r="I36" s="1">
        <v>31.0</v>
      </c>
      <c r="J36" s="1">
        <v>35.0</v>
      </c>
      <c r="K36" s="1">
        <v>40.0</v>
      </c>
      <c r="L36" s="2"/>
      <c r="M36" s="2"/>
      <c r="N36" s="2"/>
      <c r="O36" s="2"/>
      <c r="P36" s="2"/>
      <c r="Q36" s="2"/>
      <c r="R36" s="2"/>
      <c r="S36" s="2"/>
      <c r="T36" s="2"/>
      <c r="U36" s="2"/>
      <c r="V36" s="2"/>
      <c r="W36" s="2"/>
      <c r="X36" s="2"/>
      <c r="Y36" s="2"/>
      <c r="Z36" s="2"/>
    </row>
    <row r="37" ht="15.75" customHeight="1">
      <c r="A37" s="1" t="s">
        <v>101</v>
      </c>
      <c r="B37" s="1">
        <v>645.0</v>
      </c>
      <c r="C37" s="1">
        <v>678.0</v>
      </c>
      <c r="D37" s="1">
        <v>787.0</v>
      </c>
      <c r="E37" s="1">
        <v>878.0</v>
      </c>
      <c r="F37" s="1">
        <v>1020.0</v>
      </c>
      <c r="G37" s="1">
        <v>1070.0</v>
      </c>
      <c r="H37" s="1">
        <v>1100.0</v>
      </c>
      <c r="I37" s="1">
        <v>2160.0</v>
      </c>
      <c r="J37" s="1">
        <v>2330.0</v>
      </c>
      <c r="K37" s="1">
        <v>2120.0</v>
      </c>
      <c r="L37" s="2"/>
      <c r="M37" s="2"/>
      <c r="N37" s="2"/>
      <c r="O37" s="2"/>
      <c r="P37" s="2"/>
      <c r="Q37" s="2"/>
      <c r="R37" s="2"/>
      <c r="S37" s="2"/>
      <c r="T37" s="2"/>
      <c r="U37" s="2"/>
      <c r="V37" s="2"/>
      <c r="W37" s="2"/>
      <c r="X37" s="2"/>
      <c r="Y37" s="2"/>
      <c r="Z37" s="2"/>
    </row>
    <row r="38" ht="15.75" customHeight="1">
      <c r="A38" s="1" t="s">
        <v>102</v>
      </c>
      <c r="B38" s="1">
        <v>4.0</v>
      </c>
      <c r="C38" s="1">
        <v>4.0</v>
      </c>
      <c r="D38" s="1">
        <v>4.0</v>
      </c>
      <c r="E38" s="1">
        <v>4.0</v>
      </c>
      <c r="F38" s="1">
        <v>4.0</v>
      </c>
      <c r="G38" s="1">
        <v>4.0</v>
      </c>
      <c r="H38" s="1">
        <v>4.0</v>
      </c>
      <c r="I38" s="1">
        <v>4.0</v>
      </c>
      <c r="J38" s="1">
        <v>3.0</v>
      </c>
      <c r="K38" s="1">
        <v>3.0</v>
      </c>
      <c r="L38" s="2"/>
      <c r="M38" s="2"/>
      <c r="N38" s="2"/>
      <c r="O38" s="2"/>
      <c r="P38" s="2"/>
      <c r="Q38" s="2"/>
      <c r="R38" s="2"/>
      <c r="S38" s="2"/>
      <c r="T38" s="2"/>
      <c r="U38" s="2"/>
      <c r="V38" s="2"/>
      <c r="W38" s="2"/>
      <c r="X38" s="2"/>
      <c r="Y38" s="2"/>
      <c r="Z38" s="2"/>
    </row>
    <row r="39" ht="15.75" customHeight="1">
      <c r="A39" s="1" t="s">
        <v>103</v>
      </c>
      <c r="B39" s="1">
        <v>339.0</v>
      </c>
      <c r="C39" s="1">
        <v>374.0</v>
      </c>
      <c r="D39" s="1">
        <v>403.0</v>
      </c>
      <c r="E39" s="1">
        <v>427.0</v>
      </c>
      <c r="F39" s="1">
        <v>453.0</v>
      </c>
      <c r="G39" s="1">
        <v>485.0</v>
      </c>
      <c r="H39" s="1">
        <v>520.0</v>
      </c>
      <c r="I39" s="1">
        <v>552.0</v>
      </c>
      <c r="J39" s="1">
        <v>576.0</v>
      </c>
      <c r="K39" s="1">
        <v>606.0</v>
      </c>
      <c r="L39" s="2"/>
      <c r="M39" s="2"/>
      <c r="N39" s="2"/>
      <c r="O39" s="2"/>
      <c r="P39" s="2"/>
      <c r="Q39" s="2"/>
      <c r="R39" s="2"/>
      <c r="S39" s="2"/>
      <c r="T39" s="2"/>
      <c r="U39" s="2"/>
      <c r="V39" s="2"/>
      <c r="W39" s="2"/>
      <c r="X39" s="2"/>
      <c r="Y39" s="2"/>
      <c r="Z39" s="2"/>
    </row>
    <row r="40" ht="15.75" customHeight="1">
      <c r="A40" s="1" t="s">
        <v>104</v>
      </c>
      <c r="B40" s="1">
        <v>-90.0</v>
      </c>
      <c r="C40" s="1">
        <v>-105.0</v>
      </c>
      <c r="D40" s="1">
        <v>-184.0</v>
      </c>
      <c r="E40" s="1">
        <v>-196.0</v>
      </c>
      <c r="F40" s="1">
        <v>-219.0</v>
      </c>
      <c r="G40" s="1">
        <v>-64.0</v>
      </c>
      <c r="H40" s="1">
        <v>134.0</v>
      </c>
      <c r="I40" s="1">
        <v>527.0</v>
      </c>
      <c r="J40" s="1">
        <v>653.0</v>
      </c>
      <c r="K40" s="1">
        <v>700.0</v>
      </c>
      <c r="L40" s="2"/>
      <c r="M40" s="2"/>
      <c r="N40" s="2"/>
      <c r="O40" s="2"/>
      <c r="P40" s="2"/>
      <c r="Q40" s="2"/>
      <c r="R40" s="2"/>
      <c r="S40" s="2"/>
      <c r="T40" s="2"/>
      <c r="U40" s="2"/>
      <c r="V40" s="2"/>
      <c r="W40" s="2"/>
      <c r="X40" s="2"/>
      <c r="Y40" s="2"/>
      <c r="Z40" s="2"/>
    </row>
    <row r="41" ht="15.75" customHeight="1">
      <c r="A41" s="1" t="s">
        <v>105</v>
      </c>
      <c r="B41" s="1">
        <v>-3.0</v>
      </c>
      <c r="C41" s="1">
        <v>-13.0</v>
      </c>
      <c r="D41" s="1">
        <v>-14.0</v>
      </c>
      <c r="E41" s="1">
        <v>-7.0</v>
      </c>
      <c r="F41" s="1">
        <v>-11.0</v>
      </c>
      <c r="G41" s="1">
        <v>-10.0</v>
      </c>
      <c r="H41" s="1">
        <v>-14.0</v>
      </c>
      <c r="I41" s="1">
        <v>-7.0</v>
      </c>
      <c r="J41" s="1">
        <v>5.0</v>
      </c>
      <c r="K41" s="1">
        <v>6.0</v>
      </c>
      <c r="L41" s="2"/>
      <c r="M41" s="2"/>
      <c r="N41" s="2"/>
      <c r="O41" s="2"/>
      <c r="P41" s="2"/>
      <c r="Q41" s="2"/>
      <c r="R41" s="2"/>
      <c r="S41" s="2"/>
      <c r="T41" s="2"/>
      <c r="U41" s="2"/>
      <c r="V41" s="2"/>
      <c r="W41" s="2"/>
      <c r="X41" s="2"/>
      <c r="Y41" s="2"/>
      <c r="Z41" s="2"/>
    </row>
    <row r="42" ht="15.75" customHeight="1">
      <c r="A42" s="1" t="s">
        <v>106</v>
      </c>
      <c r="B42" s="1">
        <v>244.0</v>
      </c>
      <c r="C42" s="1">
        <v>256.0</v>
      </c>
      <c r="D42" s="1">
        <v>205.0</v>
      </c>
      <c r="E42" s="1">
        <v>223.0</v>
      </c>
      <c r="F42" s="1">
        <v>224.0</v>
      </c>
      <c r="G42" s="1">
        <v>410.0</v>
      </c>
      <c r="H42" s="1">
        <v>639.0</v>
      </c>
      <c r="I42" s="1">
        <v>1070.0</v>
      </c>
      <c r="J42" s="1">
        <v>1240.0</v>
      </c>
      <c r="K42" s="1">
        <v>1310.0</v>
      </c>
      <c r="L42" s="2"/>
      <c r="M42" s="2"/>
      <c r="N42" s="2"/>
      <c r="O42" s="2"/>
      <c r="P42" s="2"/>
      <c r="Q42" s="2"/>
      <c r="R42" s="2"/>
      <c r="S42" s="2"/>
      <c r="T42" s="2"/>
      <c r="U42" s="2"/>
      <c r="V42" s="2"/>
      <c r="W42" s="2"/>
      <c r="X42" s="2"/>
      <c r="Y42" s="2"/>
      <c r="Z42" s="2"/>
    </row>
    <row r="43" ht="15.75" customHeight="1">
      <c r="A43" s="1" t="s">
        <v>107</v>
      </c>
      <c r="B43" s="1">
        <v>3.0</v>
      </c>
      <c r="C43" s="1">
        <v>2.0</v>
      </c>
      <c r="D43" s="1">
        <v>2.0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108</v>
      </c>
      <c r="B44" s="1">
        <v>247.0</v>
      </c>
      <c r="C44" s="1">
        <v>258.0</v>
      </c>
      <c r="D44" s="1">
        <v>207.0</v>
      </c>
      <c r="E44" s="1">
        <v>223.0</v>
      </c>
      <c r="F44" s="1">
        <v>224.0</v>
      </c>
      <c r="G44" s="1">
        <v>410.0</v>
      </c>
      <c r="H44" s="1">
        <v>639.0</v>
      </c>
      <c r="I44" s="1">
        <v>1070.0</v>
      </c>
      <c r="J44" s="1">
        <v>1240.0</v>
      </c>
      <c r="K44" s="1">
        <v>1310.0</v>
      </c>
      <c r="L44" s="2"/>
      <c r="M44" s="2"/>
      <c r="N44" s="2"/>
      <c r="O44" s="2"/>
      <c r="P44" s="2"/>
      <c r="Q44" s="2"/>
      <c r="R44" s="2"/>
      <c r="S44" s="2"/>
      <c r="T44" s="2"/>
      <c r="U44" s="2"/>
      <c r="V44" s="2"/>
      <c r="W44" s="2"/>
      <c r="X44" s="2"/>
      <c r="Y44" s="2"/>
      <c r="Z44" s="2"/>
    </row>
    <row r="45" ht="15.75" customHeight="1">
      <c r="A45" s="1" t="s">
        <v>109</v>
      </c>
      <c r="B45" s="1">
        <v>893.0</v>
      </c>
      <c r="C45" s="1">
        <v>936.0</v>
      </c>
      <c r="D45" s="1">
        <v>994.0</v>
      </c>
      <c r="E45" s="1">
        <v>1100.0</v>
      </c>
      <c r="F45" s="1">
        <v>1240.0</v>
      </c>
      <c r="G45" s="1">
        <v>1480.0</v>
      </c>
      <c r="H45" s="1">
        <v>1740.0</v>
      </c>
      <c r="I45" s="1">
        <v>3230.0</v>
      </c>
      <c r="J45" s="1">
        <v>3570.0</v>
      </c>
      <c r="K45" s="1">
        <v>3430.0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43.0</v>
      </c>
      <c r="C47" s="1">
        <v>42.0</v>
      </c>
      <c r="D47" s="1">
        <v>41.0</v>
      </c>
      <c r="E47" s="1">
        <v>40.0</v>
      </c>
      <c r="F47" s="1">
        <v>39.0</v>
      </c>
      <c r="G47" s="1">
        <v>40.0</v>
      </c>
      <c r="H47" s="1">
        <v>40.0</v>
      </c>
      <c r="I47" s="1">
        <v>40.0</v>
      </c>
      <c r="J47" s="1">
        <v>39.0</v>
      </c>
      <c r="K47" s="1">
        <v>38.0</v>
      </c>
      <c r="L47" s="2"/>
      <c r="M47" s="2"/>
      <c r="N47" s="2"/>
      <c r="O47" s="2"/>
      <c r="P47" s="2"/>
      <c r="Q47" s="2"/>
      <c r="R47" s="2"/>
      <c r="S47" s="2"/>
      <c r="T47" s="2"/>
      <c r="U47" s="2"/>
      <c r="V47" s="2"/>
      <c r="W47" s="2"/>
      <c r="X47" s="2"/>
      <c r="Y47" s="2"/>
      <c r="Z47" s="2"/>
    </row>
    <row r="48" ht="15.75" customHeight="1">
      <c r="A48" s="1" t="s">
        <v>111</v>
      </c>
      <c r="B48" s="1">
        <v>43.0</v>
      </c>
      <c r="C48" s="1">
        <v>42.0</v>
      </c>
      <c r="D48" s="1">
        <v>41.0</v>
      </c>
      <c r="E48" s="1">
        <v>40.0</v>
      </c>
      <c r="F48" s="1">
        <v>39.0</v>
      </c>
      <c r="G48" s="1">
        <v>40.0</v>
      </c>
      <c r="H48" s="1">
        <v>40.0</v>
      </c>
      <c r="I48" s="1">
        <v>40.0</v>
      </c>
      <c r="J48" s="1">
        <v>39.0</v>
      </c>
      <c r="K48" s="1">
        <v>38.0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58.0</v>
      </c>
      <c r="C50" s="1">
        <v>71.0</v>
      </c>
      <c r="D50" s="1">
        <v>7.0</v>
      </c>
      <c r="E50" s="1">
        <v>20.0</v>
      </c>
      <c r="F50" s="1">
        <v>23.0</v>
      </c>
      <c r="G50" s="1">
        <v>211.0</v>
      </c>
      <c r="H50" s="1">
        <v>359.0</v>
      </c>
      <c r="I50" s="1">
        <v>70.0</v>
      </c>
      <c r="J50" s="1">
        <v>238.0</v>
      </c>
      <c r="K50" s="1">
        <v>314.0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321.0</v>
      </c>
      <c r="C52" s="1">
        <v>330.0</v>
      </c>
      <c r="D52" s="1">
        <v>438.0</v>
      </c>
      <c r="E52" s="1">
        <v>520.0</v>
      </c>
      <c r="F52" s="1">
        <v>667.0</v>
      </c>
      <c r="G52" s="1">
        <v>691.0</v>
      </c>
      <c r="H52" s="1">
        <v>636.0</v>
      </c>
      <c r="I52" s="1">
        <v>1430.0</v>
      </c>
      <c r="J52" s="1">
        <v>1660.0</v>
      </c>
      <c r="K52" s="1">
        <v>1360.0</v>
      </c>
      <c r="L52" s="2"/>
      <c r="M52" s="2"/>
      <c r="N52" s="2"/>
      <c r="O52" s="2"/>
      <c r="P52" s="2"/>
      <c r="Q52" s="2"/>
      <c r="R52" s="2"/>
      <c r="S52" s="2"/>
      <c r="T52" s="2"/>
      <c r="U52" s="2"/>
      <c r="V52" s="2"/>
      <c r="W52" s="2"/>
      <c r="X52" s="2"/>
      <c r="Y52" s="2"/>
      <c r="Z52" s="2"/>
    </row>
    <row r="53" ht="15.75" customHeight="1">
      <c r="A53" s="1" t="s">
        <v>136</v>
      </c>
      <c r="B53" s="1">
        <v>306.0</v>
      </c>
      <c r="C53" s="1">
        <v>316.0</v>
      </c>
      <c r="D53" s="1">
        <v>415.0</v>
      </c>
      <c r="E53" s="1">
        <v>488.0</v>
      </c>
      <c r="F53" s="1">
        <v>648.0</v>
      </c>
      <c r="G53" s="1">
        <v>661.0</v>
      </c>
      <c r="H53" s="1">
        <v>602.0</v>
      </c>
      <c r="I53" s="1">
        <v>1400.0</v>
      </c>
      <c r="J53" s="1">
        <v>1620.0</v>
      </c>
      <c r="K53" s="1">
        <v>1300.0</v>
      </c>
      <c r="L53" s="2"/>
      <c r="M53" s="2"/>
      <c r="N53" s="2"/>
      <c r="O53" s="2"/>
      <c r="P53" s="2"/>
      <c r="Q53" s="2"/>
      <c r="R53" s="2"/>
      <c r="S53" s="2"/>
      <c r="T53" s="2"/>
      <c r="U53" s="2"/>
      <c r="V53" s="2"/>
      <c r="W53" s="2"/>
      <c r="X53" s="2"/>
      <c r="Y53" s="2"/>
      <c r="Z53" s="2"/>
    </row>
    <row r="54" ht="15.75" customHeight="1">
      <c r="A54" s="1" t="s">
        <v>137</v>
      </c>
      <c r="B54" s="1">
        <v>482.0</v>
      </c>
      <c r="C54" s="1">
        <v>481.0</v>
      </c>
      <c r="D54" s="1">
        <v>512.0</v>
      </c>
      <c r="E54" s="1">
        <v>529.0</v>
      </c>
      <c r="F54" s="1">
        <v>561.0</v>
      </c>
      <c r="G54" s="1">
        <v>591.0</v>
      </c>
      <c r="H54" s="1">
        <v>639.0</v>
      </c>
      <c r="I54" s="1">
        <v>720.0</v>
      </c>
      <c r="J54" s="1">
        <v>833.0</v>
      </c>
      <c r="K54" s="1">
        <v>940.0</v>
      </c>
      <c r="L54" s="2"/>
      <c r="M54" s="2"/>
      <c r="N54" s="2"/>
      <c r="O54" s="2"/>
      <c r="P54" s="2"/>
      <c r="Q54" s="2"/>
      <c r="R54" s="2"/>
      <c r="S54" s="2"/>
      <c r="T54" s="2"/>
      <c r="U54" s="2"/>
      <c r="V54" s="2"/>
      <c r="W54" s="2"/>
      <c r="X54" s="2"/>
      <c r="Y54" s="2"/>
      <c r="Z54" s="2"/>
    </row>
    <row r="55" ht="15.75" customHeight="1">
      <c r="A55" s="1" t="s">
        <v>138</v>
      </c>
      <c r="B55" s="1">
        <v>3.0</v>
      </c>
      <c r="C55" s="1">
        <v>2.0</v>
      </c>
      <c r="D55" s="1">
        <v>2.0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140</v>
      </c>
      <c r="B57" s="1">
        <v>473.0</v>
      </c>
      <c r="C57" s="1">
        <v>481.0</v>
      </c>
      <c r="D57" s="1">
        <v>493.0</v>
      </c>
      <c r="E57" s="1">
        <v>543.0</v>
      </c>
      <c r="F57" s="1">
        <v>680.0</v>
      </c>
      <c r="G57" s="1">
        <v>711.0</v>
      </c>
      <c r="H57" s="1">
        <v>792.0</v>
      </c>
      <c r="I57" s="1">
        <v>1350.0</v>
      </c>
      <c r="J57" s="1">
        <v>1610.0</v>
      </c>
      <c r="K57" s="1">
        <v>1390.0</v>
      </c>
      <c r="L57" s="2"/>
      <c r="M57" s="2"/>
      <c r="N57" s="2"/>
      <c r="O57" s="2"/>
      <c r="P57" s="2"/>
      <c r="Q57" s="2"/>
      <c r="R57" s="2"/>
      <c r="S57" s="2"/>
      <c r="T57" s="2"/>
      <c r="U57" s="2"/>
      <c r="V57" s="2"/>
      <c r="W57" s="2"/>
      <c r="X57" s="2"/>
      <c r="Y57" s="2"/>
      <c r="Z57" s="2"/>
    </row>
    <row r="58" ht="15.75" customHeight="1">
      <c r="A58" s="1" t="s">
        <v>141</v>
      </c>
      <c r="B58" s="1">
        <v>1.0</v>
      </c>
      <c r="C58" s="1">
        <v>1.0</v>
      </c>
      <c r="D58" s="1">
        <v>1.0</v>
      </c>
      <c r="E58" s="1">
        <v>3.0</v>
      </c>
      <c r="F58" s="1">
        <v>3.0</v>
      </c>
      <c r="G58" s="1">
        <v>3.0</v>
      </c>
      <c r="H58" s="1">
        <v>3.0</v>
      </c>
      <c r="I58" s="1">
        <v>19.0</v>
      </c>
      <c r="J58" s="1">
        <v>19.0</v>
      </c>
      <c r="K58" s="1">
        <v>24.0</v>
      </c>
      <c r="L58" s="2"/>
      <c r="M58" s="2"/>
      <c r="N58" s="2"/>
      <c r="O58" s="2"/>
      <c r="P58" s="2"/>
      <c r="Q58" s="2"/>
      <c r="R58" s="2"/>
      <c r="S58" s="2"/>
      <c r="T58" s="2"/>
      <c r="U58" s="2"/>
      <c r="V58" s="2"/>
      <c r="W58" s="2"/>
      <c r="X58" s="2"/>
      <c r="Y58" s="2"/>
      <c r="Z58" s="2"/>
    </row>
    <row r="59" ht="15.75" customHeight="1">
      <c r="A59" s="1" t="s">
        <v>142</v>
      </c>
      <c r="B59" s="1">
        <v>1.0</v>
      </c>
      <c r="C59" s="1">
        <v>2.0</v>
      </c>
      <c r="D59" s="1">
        <v>2.0</v>
      </c>
      <c r="E59" s="1">
        <v>4.0</v>
      </c>
      <c r="F59" s="1">
        <v>5.0</v>
      </c>
      <c r="G59" s="1">
        <v>7.0</v>
      </c>
      <c r="H59" s="1">
        <v>7.0</v>
      </c>
      <c r="I59" s="1">
        <v>54.0</v>
      </c>
      <c r="J59" s="1">
        <v>55.0</v>
      </c>
      <c r="K59" s="1">
        <v>56.0</v>
      </c>
      <c r="L59" s="2"/>
      <c r="M59" s="2"/>
      <c r="N59" s="2"/>
      <c r="O59" s="2"/>
      <c r="P59" s="2"/>
      <c r="Q59" s="2"/>
      <c r="R59" s="2"/>
      <c r="S59" s="2"/>
      <c r="T59" s="2"/>
      <c r="U59" s="2"/>
      <c r="V59" s="2"/>
      <c r="W59" s="2"/>
      <c r="X59" s="2"/>
      <c r="Y59" s="2"/>
      <c r="Z59" s="2"/>
    </row>
    <row r="60" ht="15.75" customHeight="1">
      <c r="A60" s="1" t="s">
        <v>143</v>
      </c>
      <c r="B60" s="1">
        <v>108.0</v>
      </c>
      <c r="C60" s="1">
        <v>124.0</v>
      </c>
      <c r="D60" s="1">
        <v>148.0</v>
      </c>
      <c r="E60" s="1">
        <v>174.0</v>
      </c>
      <c r="F60" s="1">
        <v>193.0</v>
      </c>
      <c r="G60" s="1">
        <v>211.0</v>
      </c>
      <c r="H60" s="1">
        <v>208.0</v>
      </c>
      <c r="I60" s="1">
        <v>227.0</v>
      </c>
      <c r="J60" s="1">
        <v>248.0</v>
      </c>
      <c r="K60" s="1">
        <v>281.0</v>
      </c>
      <c r="L60" s="2"/>
      <c r="M60" s="2"/>
      <c r="N60" s="2"/>
      <c r="O60" s="2"/>
      <c r="P60" s="2"/>
      <c r="Q60" s="2"/>
      <c r="R60" s="2"/>
      <c r="S60" s="2"/>
      <c r="T60" s="2"/>
      <c r="U60" s="2"/>
      <c r="V60" s="2"/>
      <c r="W60" s="2"/>
      <c r="X60" s="2"/>
      <c r="Y60" s="2"/>
      <c r="Z60" s="2"/>
    </row>
    <row r="61" ht="15.75" customHeight="1">
      <c r="A61" s="1" t="s">
        <v>144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145</v>
      </c>
      <c r="B62" s="1">
        <v>4.0</v>
      </c>
      <c r="C62" s="1">
        <v>4.0</v>
      </c>
      <c r="D62" s="1">
        <v>4.0</v>
      </c>
      <c r="E62" s="1">
        <v>3.0</v>
      </c>
      <c r="F62" s="1">
        <v>6.0</v>
      </c>
      <c r="G62" s="1">
        <v>5.0</v>
      </c>
      <c r="H62" s="1">
        <v>4.0</v>
      </c>
      <c r="I62" s="1">
        <v>5.0</v>
      </c>
      <c r="J62" s="1">
        <v>9.0</v>
      </c>
      <c r="K62" s="1">
        <v>11.0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2250.0</v>
      </c>
      <c r="C2" s="1">
        <v>2360.0</v>
      </c>
      <c r="D2" s="1">
        <v>2570.0</v>
      </c>
      <c r="E2" s="1">
        <v>2790.0</v>
      </c>
      <c r="F2" s="1">
        <v>3000.0</v>
      </c>
      <c r="G2" s="1">
        <v>3200.0</v>
      </c>
      <c r="H2" s="1">
        <v>3940.0</v>
      </c>
      <c r="I2" s="1">
        <v>5300.0</v>
      </c>
      <c r="J2" s="1">
        <v>6180.0</v>
      </c>
      <c r="K2" s="1">
        <v>5540.0</v>
      </c>
      <c r="L2" s="2"/>
      <c r="M2" s="2"/>
      <c r="N2" s="2"/>
      <c r="O2" s="2"/>
      <c r="P2" s="2"/>
      <c r="Q2" s="2"/>
      <c r="R2" s="2"/>
      <c r="S2" s="2"/>
      <c r="T2" s="2"/>
      <c r="U2" s="2"/>
      <c r="V2" s="2"/>
      <c r="W2" s="2"/>
      <c r="X2" s="2"/>
      <c r="Y2" s="2"/>
      <c r="Z2" s="2"/>
    </row>
    <row r="3">
      <c r="A3" s="1" t="s">
        <v>147</v>
      </c>
      <c r="B3" s="1">
        <v>2250.0</v>
      </c>
      <c r="C3" s="1">
        <v>2360.0</v>
      </c>
      <c r="D3" s="1">
        <v>2570.0</v>
      </c>
      <c r="E3" s="1">
        <v>2790.0</v>
      </c>
      <c r="F3" s="1">
        <v>3000.0</v>
      </c>
      <c r="G3" s="1">
        <v>3200.0</v>
      </c>
      <c r="H3" s="1">
        <v>3940.0</v>
      </c>
      <c r="I3" s="1">
        <v>5300.0</v>
      </c>
      <c r="J3" s="1">
        <v>6180.0</v>
      </c>
      <c r="K3" s="1">
        <v>5540.0</v>
      </c>
      <c r="L3" s="2"/>
      <c r="M3" s="2"/>
      <c r="N3" s="2"/>
      <c r="O3" s="2"/>
      <c r="P3" s="2"/>
      <c r="Q3" s="2"/>
      <c r="R3" s="2"/>
      <c r="S3" s="2"/>
      <c r="T3" s="2"/>
      <c r="U3" s="2"/>
      <c r="V3" s="2"/>
      <c r="W3" s="2"/>
      <c r="X3" s="2"/>
      <c r="Y3" s="2"/>
      <c r="Z3" s="2"/>
    </row>
    <row r="4">
      <c r="A4" s="1" t="s">
        <v>148</v>
      </c>
      <c r="B4" s="1">
        <v>1600.0</v>
      </c>
      <c r="C4" s="1">
        <v>1690.0</v>
      </c>
      <c r="D4" s="1">
        <v>1830.0</v>
      </c>
      <c r="E4" s="1">
        <v>1980.0</v>
      </c>
      <c r="F4" s="1">
        <v>2130.0</v>
      </c>
      <c r="G4" s="1">
        <v>2270.0</v>
      </c>
      <c r="H4" s="1">
        <v>2810.0</v>
      </c>
      <c r="I4" s="1">
        <v>3680.0</v>
      </c>
      <c r="J4" s="1">
        <v>4250.0</v>
      </c>
      <c r="K4" s="1">
        <v>3880.0</v>
      </c>
      <c r="L4" s="2"/>
      <c r="M4" s="2"/>
      <c r="N4" s="2"/>
      <c r="O4" s="2"/>
      <c r="P4" s="2"/>
      <c r="Q4" s="2"/>
      <c r="R4" s="2"/>
      <c r="S4" s="2"/>
      <c r="T4" s="2"/>
      <c r="U4" s="2"/>
      <c r="V4" s="2"/>
      <c r="W4" s="2"/>
      <c r="X4" s="2"/>
      <c r="Y4" s="2"/>
      <c r="Z4" s="2"/>
    </row>
    <row r="5">
      <c r="A5" s="1" t="s">
        <v>149</v>
      </c>
      <c r="B5" s="1">
        <v>643.0</v>
      </c>
      <c r="C5" s="1">
        <v>676.0</v>
      </c>
      <c r="D5" s="1">
        <v>741.0</v>
      </c>
      <c r="E5" s="1">
        <v>805.0</v>
      </c>
      <c r="F5" s="1">
        <v>870.0</v>
      </c>
      <c r="G5" s="1">
        <v>925.0</v>
      </c>
      <c r="H5" s="1">
        <v>1130.0</v>
      </c>
      <c r="I5" s="1">
        <v>1620.0</v>
      </c>
      <c r="J5" s="1">
        <v>1930.0</v>
      </c>
      <c r="K5" s="1">
        <v>1660.0</v>
      </c>
      <c r="L5" s="2"/>
      <c r="M5" s="2"/>
      <c r="N5" s="2"/>
      <c r="O5" s="2"/>
      <c r="P5" s="2"/>
      <c r="Q5" s="2"/>
      <c r="R5" s="2"/>
      <c r="S5" s="2"/>
      <c r="T5" s="2"/>
      <c r="U5" s="2"/>
      <c r="V5" s="2"/>
      <c r="W5" s="2"/>
      <c r="X5" s="2"/>
      <c r="Y5" s="2"/>
      <c r="Z5" s="2"/>
    </row>
    <row r="6">
      <c r="A6" s="1" t="s">
        <v>150</v>
      </c>
      <c r="B6" s="1">
        <v>454.0</v>
      </c>
      <c r="C6" s="1">
        <v>459.0</v>
      </c>
      <c r="D6" s="1">
        <v>485.0</v>
      </c>
      <c r="E6" s="1">
        <v>521.0</v>
      </c>
      <c r="F6" s="1">
        <v>556.0</v>
      </c>
      <c r="G6" s="1">
        <v>584.0</v>
      </c>
      <c r="H6" s="1">
        <v>660.0</v>
      </c>
      <c r="I6" s="1">
        <v>787.0</v>
      </c>
      <c r="J6" s="1">
        <v>907.0</v>
      </c>
      <c r="K6" s="1">
        <v>913.0</v>
      </c>
      <c r="L6" s="2"/>
      <c r="M6" s="2"/>
      <c r="N6" s="2"/>
      <c r="O6" s="2"/>
      <c r="P6" s="2"/>
      <c r="Q6" s="2"/>
      <c r="R6" s="2"/>
      <c r="S6" s="2"/>
      <c r="T6" s="2"/>
      <c r="U6" s="2"/>
      <c r="V6" s="2"/>
      <c r="W6" s="2"/>
      <c r="X6" s="2"/>
      <c r="Y6" s="2"/>
      <c r="Z6" s="2"/>
    </row>
    <row r="7">
      <c r="A7" s="1" t="s">
        <v>151</v>
      </c>
      <c r="B7" s="1">
        <v>454.0</v>
      </c>
      <c r="C7" s="1">
        <v>459.0</v>
      </c>
      <c r="D7" s="1">
        <v>485.0</v>
      </c>
      <c r="E7" s="1">
        <v>521.0</v>
      </c>
      <c r="F7" s="1">
        <v>556.0</v>
      </c>
      <c r="G7" s="1">
        <v>584.0</v>
      </c>
      <c r="H7" s="1">
        <v>660.0</v>
      </c>
      <c r="I7" s="1">
        <v>787.0</v>
      </c>
      <c r="J7" s="1">
        <v>907.0</v>
      </c>
      <c r="K7" s="1">
        <v>913.0</v>
      </c>
      <c r="L7" s="2"/>
      <c r="M7" s="2"/>
      <c r="N7" s="2"/>
      <c r="O7" s="2"/>
      <c r="P7" s="2"/>
      <c r="Q7" s="2"/>
      <c r="R7" s="2"/>
      <c r="S7" s="2"/>
      <c r="T7" s="2"/>
      <c r="U7" s="2"/>
      <c r="V7" s="2"/>
      <c r="W7" s="2"/>
      <c r="X7" s="2"/>
      <c r="Y7" s="2"/>
      <c r="Z7" s="2"/>
    </row>
    <row r="8">
      <c r="A8" s="1" t="s">
        <v>152</v>
      </c>
      <c r="B8" s="1">
        <v>189.0</v>
      </c>
      <c r="C8" s="1">
        <v>216.0</v>
      </c>
      <c r="D8" s="1">
        <v>256.0</v>
      </c>
      <c r="E8" s="1">
        <v>284.0</v>
      </c>
      <c r="F8" s="1">
        <v>314.0</v>
      </c>
      <c r="G8" s="1">
        <v>341.0</v>
      </c>
      <c r="H8" s="1">
        <v>471.0</v>
      </c>
      <c r="I8" s="1">
        <v>830.0</v>
      </c>
      <c r="J8" s="1">
        <v>1030.0</v>
      </c>
      <c r="K8" s="1">
        <v>747.0</v>
      </c>
      <c r="L8" s="2"/>
      <c r="M8" s="2"/>
      <c r="N8" s="2"/>
      <c r="O8" s="2"/>
      <c r="P8" s="2"/>
      <c r="Q8" s="2"/>
      <c r="R8" s="2"/>
      <c r="S8" s="2"/>
      <c r="T8" s="2"/>
      <c r="U8" s="2"/>
      <c r="V8" s="2"/>
      <c r="W8" s="2"/>
      <c r="X8" s="2"/>
      <c r="Y8" s="2"/>
      <c r="Z8" s="2"/>
    </row>
    <row r="9">
      <c r="A9" s="1" t="s">
        <v>153</v>
      </c>
      <c r="B9" s="1">
        <v>-7.0</v>
      </c>
      <c r="C9" s="1">
        <v>-7.0</v>
      </c>
      <c r="D9" s="1">
        <v>-13.0</v>
      </c>
      <c r="E9" s="1">
        <v>-15.0</v>
      </c>
      <c r="F9" s="1">
        <v>-20.0</v>
      </c>
      <c r="G9" s="1">
        <v>-22.0</v>
      </c>
      <c r="H9" s="1">
        <v>-10.0</v>
      </c>
      <c r="I9" s="1">
        <v>-9.0</v>
      </c>
      <c r="J9" s="1">
        <v>-40.0</v>
      </c>
      <c r="K9" s="1">
        <v>-59.0</v>
      </c>
      <c r="L9" s="2"/>
      <c r="M9" s="2"/>
      <c r="N9" s="2"/>
      <c r="O9" s="2"/>
      <c r="P9" s="2"/>
      <c r="Q9" s="2"/>
      <c r="R9" s="2"/>
      <c r="S9" s="2"/>
      <c r="T9" s="2"/>
      <c r="U9" s="2"/>
      <c r="V9" s="2"/>
      <c r="W9" s="2"/>
      <c r="X9" s="2"/>
      <c r="Y9" s="2"/>
      <c r="Z9" s="2"/>
    </row>
    <row r="10">
      <c r="A10" s="1" t="s">
        <v>154</v>
      </c>
      <c r="B10" s="1">
        <v>0.0</v>
      </c>
      <c r="C10" s="1">
        <v>0.0</v>
      </c>
      <c r="D10" s="1">
        <v>0.0</v>
      </c>
      <c r="E10" s="1">
        <v>0.0</v>
      </c>
      <c r="F10" s="1">
        <v>0.0</v>
      </c>
      <c r="G10" s="1">
        <v>0.0</v>
      </c>
      <c r="H10" s="1">
        <v>0.0</v>
      </c>
      <c r="I10" s="1">
        <v>1.0</v>
      </c>
      <c r="J10" s="1">
        <v>0.0</v>
      </c>
      <c r="K10" s="1">
        <v>0.0</v>
      </c>
      <c r="L10" s="2"/>
      <c r="M10" s="2"/>
      <c r="N10" s="2"/>
      <c r="O10" s="2"/>
      <c r="P10" s="2"/>
      <c r="Q10" s="2"/>
      <c r="R10" s="2"/>
      <c r="S10" s="2"/>
      <c r="T10" s="2"/>
      <c r="U10" s="2"/>
      <c r="V10" s="2"/>
      <c r="W10" s="2"/>
      <c r="X10" s="2"/>
      <c r="Y10" s="2"/>
      <c r="Z10" s="2"/>
    </row>
    <row r="11">
      <c r="A11" s="1" t="s">
        <v>155</v>
      </c>
      <c r="B11" s="1">
        <v>-7.0</v>
      </c>
      <c r="C11" s="1">
        <v>-7.0</v>
      </c>
      <c r="D11" s="1">
        <v>-13.0</v>
      </c>
      <c r="E11" s="1">
        <v>-15.0</v>
      </c>
      <c r="F11" s="1">
        <v>-20.0</v>
      </c>
      <c r="G11" s="1">
        <v>-22.0</v>
      </c>
      <c r="H11" s="1">
        <v>-10.0</v>
      </c>
      <c r="I11" s="1">
        <v>-8.0</v>
      </c>
      <c r="J11" s="1">
        <v>-40.0</v>
      </c>
      <c r="K11" s="1">
        <v>-59.0</v>
      </c>
      <c r="L11" s="2"/>
      <c r="M11" s="2"/>
      <c r="N11" s="2"/>
      <c r="O11" s="2"/>
      <c r="P11" s="2"/>
      <c r="Q11" s="2"/>
      <c r="R11" s="2"/>
      <c r="S11" s="2"/>
      <c r="T11" s="2"/>
      <c r="U11" s="2"/>
      <c r="V11" s="2"/>
      <c r="W11" s="2"/>
      <c r="X11" s="2"/>
      <c r="Y11" s="2"/>
      <c r="Z11" s="2"/>
    </row>
    <row r="12">
      <c r="A12" s="1" t="s">
        <v>156</v>
      </c>
      <c r="B12" s="1">
        <v>20.0</v>
      </c>
      <c r="C12" s="1">
        <v>21.0</v>
      </c>
      <c r="D12" s="1">
        <v>15.0</v>
      </c>
      <c r="E12" s="1">
        <v>13.0</v>
      </c>
      <c r="F12" s="1">
        <v>24.0</v>
      </c>
      <c r="G12" s="1">
        <v>26.0</v>
      </c>
      <c r="H12" s="1">
        <v>29.0</v>
      </c>
      <c r="I12" s="1">
        <v>29.0</v>
      </c>
      <c r="J12" s="1">
        <v>35.0</v>
      </c>
      <c r="K12" s="1">
        <v>17.0</v>
      </c>
      <c r="L12" s="2"/>
      <c r="M12" s="2"/>
      <c r="N12" s="2"/>
      <c r="O12" s="2"/>
      <c r="P12" s="2"/>
      <c r="Q12" s="2"/>
      <c r="R12" s="2"/>
      <c r="S12" s="2"/>
      <c r="T12" s="2"/>
      <c r="U12" s="2"/>
      <c r="V12" s="2"/>
      <c r="W12" s="2"/>
      <c r="X12" s="2"/>
      <c r="Y12" s="2"/>
      <c r="Z12" s="2"/>
    </row>
    <row r="13">
      <c r="A13" s="1" t="s">
        <v>157</v>
      </c>
      <c r="B13" s="1">
        <v>-30.0</v>
      </c>
      <c r="C13" s="1">
        <v>-80.0</v>
      </c>
      <c r="D13" s="1">
        <v>-70.0</v>
      </c>
      <c r="E13" s="1">
        <v>20.0</v>
      </c>
      <c r="F13" s="1">
        <v>-60.0</v>
      </c>
      <c r="G13" s="1">
        <v>-1.0</v>
      </c>
      <c r="H13" s="1">
        <v>-1.0</v>
      </c>
      <c r="I13" s="1">
        <v>-30.0</v>
      </c>
      <c r="J13" s="1">
        <v>-10.0</v>
      </c>
      <c r="K13" s="1">
        <v>80.0</v>
      </c>
      <c r="L13" s="2"/>
      <c r="M13" s="2"/>
      <c r="N13" s="2"/>
      <c r="O13" s="2"/>
      <c r="P13" s="2"/>
      <c r="Q13" s="2"/>
      <c r="R13" s="2"/>
      <c r="S13" s="2"/>
      <c r="T13" s="2"/>
      <c r="U13" s="2"/>
      <c r="V13" s="2"/>
      <c r="W13" s="2"/>
      <c r="X13" s="2"/>
      <c r="Y13" s="2"/>
      <c r="Z13" s="2"/>
    </row>
    <row r="14">
      <c r="A14" s="1" t="s">
        <v>158</v>
      </c>
      <c r="B14" s="1">
        <v>182.0</v>
      </c>
      <c r="C14" s="1">
        <v>208.0</v>
      </c>
      <c r="D14" s="1">
        <v>242.0</v>
      </c>
      <c r="E14" s="1">
        <v>269.0</v>
      </c>
      <c r="F14" s="1">
        <v>293.0</v>
      </c>
      <c r="G14" s="1">
        <v>318.0</v>
      </c>
      <c r="H14" s="1">
        <v>459.0</v>
      </c>
      <c r="I14" s="1">
        <v>822.0</v>
      </c>
      <c r="J14" s="1">
        <v>986.0</v>
      </c>
      <c r="K14" s="1">
        <v>689.0</v>
      </c>
      <c r="L14" s="2"/>
      <c r="M14" s="2"/>
      <c r="N14" s="2"/>
      <c r="O14" s="2"/>
      <c r="P14" s="2"/>
      <c r="Q14" s="2"/>
      <c r="R14" s="2"/>
      <c r="S14" s="2"/>
      <c r="T14" s="2"/>
      <c r="U14" s="2"/>
      <c r="V14" s="2"/>
      <c r="W14" s="2"/>
      <c r="X14" s="2"/>
      <c r="Y14" s="2"/>
      <c r="Z14" s="2"/>
    </row>
    <row r="15">
      <c r="A15" s="1" t="s">
        <v>159</v>
      </c>
      <c r="B15" s="1">
        <v>0.0</v>
      </c>
      <c r="C15" s="1">
        <v>0.0</v>
      </c>
      <c r="D15" s="1">
        <v>-61.0</v>
      </c>
      <c r="E15" s="1">
        <v>0.0</v>
      </c>
      <c r="F15" s="1">
        <v>0.0</v>
      </c>
      <c r="G15" s="1">
        <v>0.0</v>
      </c>
      <c r="H15" s="1">
        <v>-3.0</v>
      </c>
      <c r="I15" s="1">
        <v>0.0</v>
      </c>
      <c r="J15" s="1">
        <v>-60.0</v>
      </c>
      <c r="K15" s="1">
        <v>-55.0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-93.0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-2.0</v>
      </c>
      <c r="I17" s="1">
        <v>2.0</v>
      </c>
      <c r="J17" s="1">
        <v>0.0</v>
      </c>
      <c r="K17" s="1">
        <v>0.0</v>
      </c>
      <c r="L17" s="2"/>
      <c r="M17" s="2"/>
      <c r="N17" s="2"/>
      <c r="O17" s="2"/>
      <c r="P17" s="2"/>
      <c r="Q17" s="2"/>
      <c r="R17" s="2"/>
      <c r="S17" s="2"/>
      <c r="T17" s="2"/>
      <c r="U17" s="2"/>
      <c r="V17" s="2"/>
      <c r="W17" s="2"/>
      <c r="X17" s="2"/>
      <c r="Y17" s="2"/>
      <c r="Z17" s="2"/>
    </row>
    <row r="18">
      <c r="A18" s="1" t="s">
        <v>162</v>
      </c>
      <c r="B18" s="1">
        <v>182.0</v>
      </c>
      <c r="C18" s="1">
        <v>208.0</v>
      </c>
      <c r="D18" s="1">
        <v>242.0</v>
      </c>
      <c r="E18" s="1">
        <v>269.0</v>
      </c>
      <c r="F18" s="1">
        <v>293.0</v>
      </c>
      <c r="G18" s="1">
        <v>318.0</v>
      </c>
      <c r="H18" s="1">
        <v>452.0</v>
      </c>
      <c r="I18" s="1">
        <v>824.0</v>
      </c>
      <c r="J18" s="1">
        <v>985.0</v>
      </c>
      <c r="K18" s="1">
        <v>688.0</v>
      </c>
      <c r="L18" s="2"/>
      <c r="M18" s="2"/>
      <c r="N18" s="2"/>
      <c r="O18" s="2"/>
      <c r="P18" s="2"/>
      <c r="Q18" s="2"/>
      <c r="R18" s="2"/>
      <c r="S18" s="2"/>
      <c r="T18" s="2"/>
      <c r="U18" s="2"/>
      <c r="V18" s="2"/>
      <c r="W18" s="2"/>
      <c r="X18" s="2"/>
      <c r="Y18" s="2"/>
      <c r="Z18" s="2"/>
    </row>
    <row r="19">
      <c r="A19" s="1" t="s">
        <v>163</v>
      </c>
      <c r="B19" s="1">
        <v>70.0</v>
      </c>
      <c r="C19" s="1">
        <v>80.0</v>
      </c>
      <c r="D19" s="1">
        <v>92.0</v>
      </c>
      <c r="E19" s="1">
        <v>77.0</v>
      </c>
      <c r="F19" s="1">
        <v>58.0</v>
      </c>
      <c r="G19" s="1">
        <v>56.0</v>
      </c>
      <c r="H19" s="1">
        <v>85.0</v>
      </c>
      <c r="I19" s="1">
        <v>174.0</v>
      </c>
      <c r="J19" s="1">
        <v>237.0</v>
      </c>
      <c r="K19" s="1">
        <v>165.0</v>
      </c>
      <c r="L19" s="2"/>
      <c r="M19" s="2"/>
      <c r="N19" s="2"/>
      <c r="O19" s="2"/>
      <c r="P19" s="2"/>
      <c r="Q19" s="2"/>
      <c r="R19" s="2"/>
      <c r="S19" s="2"/>
      <c r="T19" s="2"/>
      <c r="U19" s="2"/>
      <c r="V19" s="2"/>
      <c r="W19" s="2"/>
      <c r="X19" s="2"/>
      <c r="Y19" s="2"/>
      <c r="Z19" s="2"/>
    </row>
    <row r="20">
      <c r="A20" s="1" t="s">
        <v>164</v>
      </c>
      <c r="B20" s="1">
        <v>111.0</v>
      </c>
      <c r="C20" s="1">
        <v>128.0</v>
      </c>
      <c r="D20" s="1">
        <v>149.0</v>
      </c>
      <c r="E20" s="1">
        <v>191.0</v>
      </c>
      <c r="F20" s="1">
        <v>234.0</v>
      </c>
      <c r="G20" s="1">
        <v>262.0</v>
      </c>
      <c r="H20" s="1">
        <v>367.0</v>
      </c>
      <c r="I20" s="1">
        <v>651.0</v>
      </c>
      <c r="J20" s="1">
        <v>748.0</v>
      </c>
      <c r="K20" s="1">
        <v>523.0</v>
      </c>
      <c r="L20" s="2"/>
      <c r="M20" s="2"/>
      <c r="N20" s="2"/>
      <c r="O20" s="2"/>
      <c r="P20" s="2"/>
      <c r="Q20" s="2"/>
      <c r="R20" s="2"/>
      <c r="S20" s="2"/>
      <c r="T20" s="2"/>
      <c r="U20" s="2"/>
      <c r="V20" s="2"/>
      <c r="W20" s="2"/>
      <c r="X20" s="2"/>
      <c r="Y20" s="2"/>
      <c r="Z20" s="2"/>
    </row>
    <row r="21" ht="15.75" customHeight="1">
      <c r="A21" s="1" t="s">
        <v>165</v>
      </c>
      <c r="B21" s="1">
        <v>111.0</v>
      </c>
      <c r="C21" s="1">
        <v>128.0</v>
      </c>
      <c r="D21" s="1">
        <v>149.0</v>
      </c>
      <c r="E21" s="1">
        <v>191.0</v>
      </c>
      <c r="F21" s="1">
        <v>234.0</v>
      </c>
      <c r="G21" s="1">
        <v>262.0</v>
      </c>
      <c r="H21" s="1">
        <v>367.0</v>
      </c>
      <c r="I21" s="1">
        <v>651.0</v>
      </c>
      <c r="J21" s="1">
        <v>748.0</v>
      </c>
      <c r="K21" s="1">
        <v>523.0</v>
      </c>
      <c r="L21" s="2"/>
      <c r="M21" s="2"/>
      <c r="N21" s="2"/>
      <c r="O21" s="2"/>
      <c r="P21" s="2"/>
      <c r="Q21" s="2"/>
      <c r="R21" s="2"/>
      <c r="S21" s="2"/>
      <c r="T21" s="2"/>
      <c r="U21" s="2"/>
      <c r="V21" s="2"/>
      <c r="W21" s="2"/>
      <c r="X21" s="2"/>
      <c r="Y21" s="2"/>
      <c r="Z21" s="2"/>
    </row>
    <row r="22" ht="15.75" customHeight="1">
      <c r="A22" s="1" t="s">
        <v>107</v>
      </c>
      <c r="B22" s="1">
        <v>-33.0</v>
      </c>
      <c r="C22" s="1">
        <v>5.0</v>
      </c>
      <c r="D22" s="1">
        <v>35.0</v>
      </c>
      <c r="E22" s="1">
        <v>29.0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166</v>
      </c>
      <c r="B23" s="1">
        <v>111.0</v>
      </c>
      <c r="C23" s="1">
        <v>128.0</v>
      </c>
      <c r="D23" s="1">
        <v>149.0</v>
      </c>
      <c r="E23" s="1">
        <v>192.0</v>
      </c>
      <c r="F23" s="1">
        <v>234.0</v>
      </c>
      <c r="G23" s="1">
        <v>262.0</v>
      </c>
      <c r="H23" s="1">
        <v>367.0</v>
      </c>
      <c r="I23" s="1">
        <v>651.0</v>
      </c>
      <c r="J23" s="1">
        <v>748.0</v>
      </c>
      <c r="K23" s="1">
        <v>523.0</v>
      </c>
      <c r="L23" s="2"/>
      <c r="M23" s="2"/>
      <c r="N23" s="2"/>
      <c r="O23" s="2"/>
      <c r="P23" s="2"/>
      <c r="Q23" s="2"/>
      <c r="R23" s="2"/>
      <c r="S23" s="2"/>
      <c r="T23" s="2"/>
      <c r="U23" s="2"/>
      <c r="V23" s="2"/>
      <c r="W23" s="2"/>
      <c r="X23" s="2"/>
      <c r="Y23" s="2"/>
      <c r="Z23" s="2"/>
    </row>
    <row r="24" ht="15.75" customHeight="1">
      <c r="A24" s="1" t="s">
        <v>167</v>
      </c>
      <c r="B24" s="1">
        <v>0.0</v>
      </c>
      <c r="C24" s="1">
        <v>0.0</v>
      </c>
      <c r="D24" s="1">
        <v>0.0</v>
      </c>
      <c r="E24" s="1">
        <v>0.0</v>
      </c>
      <c r="F24" s="1">
        <v>0.0</v>
      </c>
      <c r="G24" s="1">
        <v>0.0</v>
      </c>
      <c r="H24" s="1">
        <v>0.0</v>
      </c>
      <c r="I24" s="1">
        <v>4.0</v>
      </c>
      <c r="J24" s="1">
        <v>4.0</v>
      </c>
      <c r="K24" s="1">
        <v>2.0</v>
      </c>
      <c r="L24" s="2"/>
      <c r="M24" s="2"/>
      <c r="N24" s="2"/>
      <c r="O24" s="2"/>
      <c r="P24" s="2"/>
      <c r="Q24" s="2"/>
      <c r="R24" s="2"/>
      <c r="S24" s="2"/>
      <c r="T24" s="2"/>
      <c r="U24" s="2"/>
      <c r="V24" s="2"/>
      <c r="W24" s="2"/>
      <c r="X24" s="2"/>
      <c r="Y24" s="2"/>
      <c r="Z24" s="2"/>
    </row>
    <row r="25" ht="15.75" customHeight="1">
      <c r="A25" s="1" t="s">
        <v>168</v>
      </c>
      <c r="B25" s="1">
        <v>111.0</v>
      </c>
      <c r="C25" s="1">
        <v>128.0</v>
      </c>
      <c r="D25" s="1">
        <v>149.0</v>
      </c>
      <c r="E25" s="1">
        <v>192.0</v>
      </c>
      <c r="F25" s="1">
        <v>234.0</v>
      </c>
      <c r="G25" s="1">
        <v>262.0</v>
      </c>
      <c r="H25" s="1">
        <v>367.0</v>
      </c>
      <c r="I25" s="1">
        <v>646.0</v>
      </c>
      <c r="J25" s="1">
        <v>744.0</v>
      </c>
      <c r="K25" s="1">
        <v>520.0</v>
      </c>
      <c r="L25" s="2"/>
      <c r="M25" s="2"/>
      <c r="N25" s="2"/>
      <c r="O25" s="2"/>
      <c r="P25" s="2"/>
      <c r="Q25" s="2"/>
      <c r="R25" s="2"/>
      <c r="S25" s="2"/>
      <c r="T25" s="2"/>
      <c r="U25" s="2"/>
      <c r="V25" s="2"/>
      <c r="W25" s="2"/>
      <c r="X25" s="2"/>
      <c r="Y25" s="2"/>
      <c r="Z25" s="2"/>
    </row>
    <row r="26" ht="15.75" customHeight="1">
      <c r="A26" s="1" t="s">
        <v>169</v>
      </c>
      <c r="B26" s="1">
        <v>111.0</v>
      </c>
      <c r="C26" s="1">
        <v>128.0</v>
      </c>
      <c r="D26" s="1">
        <v>149.0</v>
      </c>
      <c r="E26" s="1">
        <v>192.0</v>
      </c>
      <c r="F26" s="1">
        <v>234.0</v>
      </c>
      <c r="G26" s="1">
        <v>262.0</v>
      </c>
      <c r="H26" s="1">
        <v>367.0</v>
      </c>
      <c r="I26" s="1">
        <v>646.0</v>
      </c>
      <c r="J26" s="1">
        <v>744.0</v>
      </c>
      <c r="K26" s="1">
        <v>520.0</v>
      </c>
      <c r="L26" s="2"/>
      <c r="M26" s="2"/>
      <c r="N26" s="2"/>
      <c r="O26" s="2"/>
      <c r="P26" s="2"/>
      <c r="Q26" s="2"/>
      <c r="R26" s="2"/>
      <c r="S26" s="2"/>
      <c r="T26" s="2"/>
      <c r="U26" s="2"/>
      <c r="V26" s="2"/>
      <c r="W26" s="2"/>
      <c r="X26" s="2"/>
      <c r="Y26" s="2"/>
      <c r="Z26" s="2"/>
    </row>
    <row r="27" ht="15.75" customHeight="1">
      <c r="A27" s="1" t="s">
        <v>170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171</v>
      </c>
      <c r="B28" s="1" t="s">
        <v>172</v>
      </c>
      <c r="C28" s="1" t="s">
        <v>173</v>
      </c>
      <c r="D28" s="1" t="s">
        <v>174</v>
      </c>
      <c r="E28" s="1" t="s">
        <v>175</v>
      </c>
      <c r="F28" s="1" t="s">
        <v>176</v>
      </c>
      <c r="G28" s="1" t="s">
        <v>177</v>
      </c>
      <c r="H28" s="1" t="s">
        <v>178</v>
      </c>
      <c r="I28" s="1" t="s">
        <v>179</v>
      </c>
      <c r="J28" s="1" t="s">
        <v>180</v>
      </c>
      <c r="K28" s="1" t="s">
        <v>181</v>
      </c>
      <c r="L28" s="2"/>
      <c r="M28" s="2"/>
      <c r="N28" s="2"/>
      <c r="O28" s="2"/>
      <c r="P28" s="2"/>
      <c r="Q28" s="2"/>
      <c r="R28" s="2"/>
      <c r="S28" s="2"/>
      <c r="T28" s="2"/>
      <c r="U28" s="2"/>
      <c r="V28" s="2"/>
      <c r="W28" s="2"/>
      <c r="X28" s="2"/>
      <c r="Y28" s="2"/>
      <c r="Z28" s="2"/>
    </row>
    <row r="29" ht="15.75" customHeight="1">
      <c r="A29" s="1" t="s">
        <v>182</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183</v>
      </c>
      <c r="B30" s="1">
        <v>44.0</v>
      </c>
      <c r="C30" s="1">
        <v>43.0</v>
      </c>
      <c r="D30" s="1">
        <v>41.0</v>
      </c>
      <c r="E30" s="1">
        <v>40.0</v>
      </c>
      <c r="F30" s="1">
        <v>40.0</v>
      </c>
      <c r="G30" s="1">
        <v>39.0</v>
      </c>
      <c r="H30" s="1">
        <v>40.0</v>
      </c>
      <c r="I30" s="1">
        <v>39.0</v>
      </c>
      <c r="J30" s="1">
        <v>39.0</v>
      </c>
      <c r="K30" s="1">
        <v>38.0</v>
      </c>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188</v>
      </c>
      <c r="F31" s="1" t="s">
        <v>113</v>
      </c>
      <c r="G31" s="1" t="s">
        <v>189</v>
      </c>
      <c r="H31" s="1" t="s">
        <v>190</v>
      </c>
      <c r="I31" s="1" t="s">
        <v>191</v>
      </c>
      <c r="J31" s="1" t="s">
        <v>192</v>
      </c>
      <c r="K31" s="1" t="s">
        <v>193</v>
      </c>
      <c r="L31" s="2"/>
      <c r="M31" s="2"/>
      <c r="N31" s="2"/>
      <c r="O31" s="2"/>
      <c r="P31" s="2"/>
      <c r="Q31" s="2"/>
      <c r="R31" s="2"/>
      <c r="S31" s="2"/>
      <c r="T31" s="2"/>
      <c r="U31" s="2"/>
      <c r="V31" s="2"/>
      <c r="W31" s="2"/>
      <c r="X31" s="2"/>
      <c r="Y31" s="2"/>
      <c r="Z31" s="2"/>
    </row>
    <row r="32" ht="15.75" customHeight="1">
      <c r="A32" s="1" t="s">
        <v>194</v>
      </c>
      <c r="B32" s="1" t="s">
        <v>185</v>
      </c>
      <c r="C32" s="1" t="s">
        <v>186</v>
      </c>
      <c r="D32" s="1" t="s">
        <v>187</v>
      </c>
      <c r="E32" s="1" t="s">
        <v>188</v>
      </c>
      <c r="F32" s="1" t="s">
        <v>113</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195</v>
      </c>
      <c r="B33" s="1">
        <v>45.0</v>
      </c>
      <c r="C33" s="1">
        <v>44.0</v>
      </c>
      <c r="D33" s="1">
        <v>42.0</v>
      </c>
      <c r="E33" s="1">
        <v>42.0</v>
      </c>
      <c r="F33" s="1">
        <v>41.0</v>
      </c>
      <c r="G33" s="1">
        <v>40.0</v>
      </c>
      <c r="H33" s="1">
        <v>40.0</v>
      </c>
      <c r="I33" s="1">
        <v>40.0</v>
      </c>
      <c r="J33" s="1">
        <v>39.0</v>
      </c>
      <c r="K33" s="1">
        <v>39.0</v>
      </c>
      <c r="L33" s="2"/>
      <c r="M33" s="2"/>
      <c r="N33" s="2"/>
      <c r="O33" s="2"/>
      <c r="P33" s="2"/>
      <c r="Q33" s="2"/>
      <c r="R33" s="2"/>
      <c r="S33" s="2"/>
      <c r="T33" s="2"/>
      <c r="U33" s="2"/>
      <c r="V33" s="2"/>
      <c r="W33" s="2"/>
      <c r="X33" s="2"/>
      <c r="Y33" s="2"/>
      <c r="Z33" s="2"/>
    </row>
    <row r="34" ht="15.75" customHeight="1">
      <c r="A34" s="1" t="s">
        <v>196</v>
      </c>
      <c r="B34" s="1" t="s">
        <v>197</v>
      </c>
      <c r="C34" s="1" t="s">
        <v>198</v>
      </c>
      <c r="D34" s="1" t="s">
        <v>199</v>
      </c>
      <c r="E34" s="1" t="s">
        <v>200</v>
      </c>
      <c r="F34" s="1" t="s">
        <v>201</v>
      </c>
      <c r="G34" s="1" t="s">
        <v>115</v>
      </c>
      <c r="H34" s="1" t="s">
        <v>202</v>
      </c>
      <c r="I34" s="1" t="s">
        <v>203</v>
      </c>
      <c r="J34" s="1" t="s">
        <v>204</v>
      </c>
      <c r="K34" s="1" t="s">
        <v>205</v>
      </c>
      <c r="L34" s="2"/>
      <c r="M34" s="2"/>
      <c r="N34" s="2"/>
      <c r="O34" s="2"/>
      <c r="P34" s="2"/>
      <c r="Q34" s="2"/>
      <c r="R34" s="2"/>
      <c r="S34" s="2"/>
      <c r="T34" s="2"/>
      <c r="U34" s="2"/>
      <c r="V34" s="2"/>
      <c r="W34" s="2"/>
      <c r="X34" s="2"/>
      <c r="Y34" s="2"/>
      <c r="Z34" s="2"/>
    </row>
    <row r="35" ht="15.75" customHeight="1">
      <c r="A35" s="1" t="s">
        <v>206</v>
      </c>
      <c r="B35" s="1" t="s">
        <v>207</v>
      </c>
      <c r="C35" s="1" t="s">
        <v>208</v>
      </c>
      <c r="D35" s="1" t="s">
        <v>209</v>
      </c>
      <c r="E35" s="1" t="s">
        <v>210</v>
      </c>
      <c r="F35" s="1" t="s">
        <v>211</v>
      </c>
      <c r="G35" s="1" t="s">
        <v>212</v>
      </c>
      <c r="H35" s="1" t="s">
        <v>213</v>
      </c>
      <c r="I35" s="1" t="s">
        <v>214</v>
      </c>
      <c r="J35" s="1" t="s">
        <v>215</v>
      </c>
      <c r="K35" s="1" t="s">
        <v>216</v>
      </c>
      <c r="L35" s="2"/>
      <c r="M35" s="2"/>
      <c r="N35" s="2"/>
      <c r="O35" s="2"/>
      <c r="P35" s="2"/>
      <c r="Q35" s="2"/>
      <c r="R35" s="2"/>
      <c r="S35" s="2"/>
      <c r="T35" s="2"/>
      <c r="U35" s="2"/>
      <c r="V35" s="2"/>
      <c r="W35" s="2"/>
      <c r="X35" s="2"/>
      <c r="Y35" s="2"/>
      <c r="Z35" s="2"/>
    </row>
    <row r="36" ht="15.75" customHeight="1">
      <c r="A36" s="1" t="s">
        <v>217</v>
      </c>
      <c r="B36" s="1" t="s">
        <v>218</v>
      </c>
      <c r="C36" s="1">
        <v>1.0</v>
      </c>
      <c r="D36" s="1" t="s">
        <v>219</v>
      </c>
      <c r="E36" s="1" t="s">
        <v>220</v>
      </c>
      <c r="F36" s="1" t="s">
        <v>221</v>
      </c>
      <c r="G36" s="1" t="s">
        <v>222</v>
      </c>
      <c r="H36" s="1" t="s">
        <v>223</v>
      </c>
      <c r="I36" s="1" t="s">
        <v>173</v>
      </c>
      <c r="J36" s="1" t="s">
        <v>224</v>
      </c>
      <c r="K36" s="1" t="s">
        <v>225</v>
      </c>
      <c r="L36" s="2"/>
      <c r="M36" s="2"/>
      <c r="N36" s="2"/>
      <c r="O36" s="2"/>
      <c r="P36" s="2"/>
      <c r="Q36" s="2"/>
      <c r="R36" s="2"/>
      <c r="S36" s="2"/>
      <c r="T36" s="2"/>
      <c r="U36" s="2"/>
      <c r="V36" s="2"/>
      <c r="W36" s="2"/>
      <c r="X36" s="2"/>
      <c r="Y36" s="2"/>
      <c r="Z36" s="2"/>
    </row>
    <row r="37" ht="15.75" customHeight="1">
      <c r="A37" s="1" t="s">
        <v>226</v>
      </c>
      <c r="B37" s="1" t="s">
        <v>227</v>
      </c>
      <c r="C37" s="1" t="s">
        <v>228</v>
      </c>
      <c r="D37" s="1" t="s">
        <v>229</v>
      </c>
      <c r="E37" s="1" t="s">
        <v>230</v>
      </c>
      <c r="F37" s="1" t="s">
        <v>231</v>
      </c>
      <c r="G37" s="1" t="s">
        <v>232</v>
      </c>
      <c r="H37" s="1" t="s">
        <v>233</v>
      </c>
      <c r="I37" s="1" t="s">
        <v>234</v>
      </c>
      <c r="J37" s="1" t="s">
        <v>235</v>
      </c>
      <c r="K37" s="1" t="s">
        <v>236</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237</v>
      </c>
      <c r="B39" s="1">
        <v>204.0</v>
      </c>
      <c r="C39" s="1">
        <v>233.0</v>
      </c>
      <c r="D39" s="1">
        <v>278.0</v>
      </c>
      <c r="E39" s="1">
        <v>310.0</v>
      </c>
      <c r="F39" s="1">
        <v>341.0</v>
      </c>
      <c r="G39" s="1">
        <v>370.0</v>
      </c>
      <c r="H39" s="1">
        <v>500.0</v>
      </c>
      <c r="I39" s="1">
        <v>860.0</v>
      </c>
      <c r="J39" s="1">
        <v>1060.0</v>
      </c>
      <c r="K39" s="1">
        <v>787.0</v>
      </c>
      <c r="L39" s="2"/>
      <c r="M39" s="2"/>
      <c r="N39" s="2"/>
      <c r="O39" s="2"/>
      <c r="P39" s="2"/>
      <c r="Q39" s="2"/>
      <c r="R39" s="2"/>
      <c r="S39" s="2"/>
      <c r="T39" s="2"/>
      <c r="U39" s="2"/>
      <c r="V39" s="2"/>
      <c r="W39" s="2"/>
      <c r="X39" s="2"/>
      <c r="Y39" s="2"/>
      <c r="Z39" s="2"/>
    </row>
    <row r="40" ht="15.75" customHeight="1">
      <c r="A40" s="1" t="s">
        <v>238</v>
      </c>
      <c r="B40" s="1">
        <v>190.0</v>
      </c>
      <c r="C40" s="1">
        <v>217.0</v>
      </c>
      <c r="D40" s="1">
        <v>257.0</v>
      </c>
      <c r="E40" s="1">
        <v>285.0</v>
      </c>
      <c r="F40" s="1">
        <v>315.0</v>
      </c>
      <c r="G40" s="1">
        <v>342.0</v>
      </c>
      <c r="H40" s="1">
        <v>472.0</v>
      </c>
      <c r="I40" s="1">
        <v>832.0</v>
      </c>
      <c r="J40" s="1">
        <v>1030.0</v>
      </c>
      <c r="K40" s="1">
        <v>755.0</v>
      </c>
      <c r="L40" s="2"/>
      <c r="M40" s="2"/>
      <c r="N40" s="2"/>
      <c r="O40" s="2"/>
      <c r="P40" s="2"/>
      <c r="Q40" s="2"/>
      <c r="R40" s="2"/>
      <c r="S40" s="2"/>
      <c r="T40" s="2"/>
      <c r="U40" s="2"/>
      <c r="V40" s="2"/>
      <c r="W40" s="2"/>
      <c r="X40" s="2"/>
      <c r="Y40" s="2"/>
      <c r="Z40" s="2"/>
    </row>
    <row r="41" ht="15.75" customHeight="1">
      <c r="A41" s="1" t="s">
        <v>239</v>
      </c>
      <c r="B41" s="1">
        <v>189.0</v>
      </c>
      <c r="C41" s="1">
        <v>216.0</v>
      </c>
      <c r="D41" s="1">
        <v>256.0</v>
      </c>
      <c r="E41" s="1">
        <v>284.0</v>
      </c>
      <c r="F41" s="1">
        <v>314.0</v>
      </c>
      <c r="G41" s="1">
        <v>341.0</v>
      </c>
      <c r="H41" s="1">
        <v>471.0</v>
      </c>
      <c r="I41" s="1">
        <v>830.0</v>
      </c>
      <c r="J41" s="1">
        <v>1030.0</v>
      </c>
      <c r="K41" s="1">
        <v>747.0</v>
      </c>
      <c r="L41" s="2"/>
      <c r="M41" s="2"/>
      <c r="N41" s="2"/>
      <c r="O41" s="2"/>
      <c r="P41" s="2"/>
      <c r="Q41" s="2"/>
      <c r="R41" s="2"/>
      <c r="S41" s="2"/>
      <c r="T41" s="2"/>
      <c r="U41" s="2"/>
      <c r="V41" s="2"/>
      <c r="W41" s="2"/>
      <c r="X41" s="2"/>
      <c r="Y41" s="2"/>
      <c r="Z41" s="2"/>
    </row>
    <row r="42" ht="15.75" customHeight="1">
      <c r="A42" s="1" t="s">
        <v>240</v>
      </c>
      <c r="B42" s="1">
        <v>264.0</v>
      </c>
      <c r="C42" s="1">
        <v>293.0</v>
      </c>
      <c r="D42" s="1">
        <v>342.0</v>
      </c>
      <c r="E42" s="1">
        <v>376.0</v>
      </c>
      <c r="F42" s="1">
        <v>411.0</v>
      </c>
      <c r="G42" s="1">
        <v>444.0</v>
      </c>
      <c r="H42" s="1">
        <v>580.0</v>
      </c>
      <c r="I42" s="1">
        <v>950.0</v>
      </c>
      <c r="J42" s="1">
        <v>1170.0</v>
      </c>
      <c r="K42" s="1">
        <v>904.0</v>
      </c>
      <c r="L42" s="2"/>
      <c r="M42" s="2"/>
      <c r="N42" s="2"/>
      <c r="O42" s="2"/>
      <c r="P42" s="2"/>
      <c r="Q42" s="2"/>
      <c r="R42" s="2"/>
      <c r="S42" s="2"/>
      <c r="T42" s="2"/>
      <c r="U42" s="2"/>
      <c r="V42" s="2"/>
      <c r="W42" s="2"/>
      <c r="X42" s="2"/>
      <c r="Y42" s="2"/>
      <c r="Z42" s="2"/>
    </row>
    <row r="43" ht="15.75" customHeight="1">
      <c r="A43" s="1" t="s">
        <v>241</v>
      </c>
      <c r="B43" s="1" t="s">
        <v>242</v>
      </c>
      <c r="C43" s="1" t="s">
        <v>243</v>
      </c>
      <c r="D43" s="1" t="s">
        <v>244</v>
      </c>
      <c r="E43" s="1" t="s">
        <v>245</v>
      </c>
      <c r="F43" s="1" t="s">
        <v>246</v>
      </c>
      <c r="G43" s="1" t="s">
        <v>247</v>
      </c>
      <c r="H43" s="1" t="s">
        <v>248</v>
      </c>
      <c r="I43" s="1" t="s">
        <v>249</v>
      </c>
      <c r="J43" s="1" t="s">
        <v>250</v>
      </c>
      <c r="K43" s="1" t="s">
        <v>251</v>
      </c>
      <c r="L43" s="2"/>
      <c r="M43" s="2"/>
      <c r="N43" s="2"/>
      <c r="O43" s="2"/>
      <c r="P43" s="2"/>
      <c r="Q43" s="2"/>
      <c r="R43" s="2"/>
      <c r="S43" s="2"/>
      <c r="T43" s="2"/>
      <c r="U43" s="2"/>
      <c r="V43" s="2"/>
      <c r="W43" s="2"/>
      <c r="X43" s="2"/>
      <c r="Y43" s="2"/>
      <c r="Z43" s="2"/>
    </row>
    <row r="44" ht="15.75" customHeight="1">
      <c r="A44" s="1" t="s">
        <v>252</v>
      </c>
      <c r="B44" s="1">
        <v>0.0</v>
      </c>
      <c r="C44" s="1">
        <v>0.0</v>
      </c>
      <c r="D44" s="1">
        <v>0.0</v>
      </c>
      <c r="E44" s="1">
        <v>82.0</v>
      </c>
      <c r="F44" s="1">
        <v>54.0</v>
      </c>
      <c r="G44" s="1">
        <v>52.0</v>
      </c>
      <c r="H44" s="1">
        <v>87.0</v>
      </c>
      <c r="I44" s="1">
        <v>169.0</v>
      </c>
      <c r="J44" s="1">
        <v>222.0</v>
      </c>
      <c r="K44" s="1">
        <v>155.0</v>
      </c>
      <c r="L44" s="2"/>
      <c r="M44" s="2"/>
      <c r="N44" s="2"/>
      <c r="O44" s="2"/>
      <c r="P44" s="2"/>
      <c r="Q44" s="2"/>
      <c r="R44" s="2"/>
      <c r="S44" s="2"/>
      <c r="T44" s="2"/>
      <c r="U44" s="2"/>
      <c r="V44" s="2"/>
      <c r="W44" s="2"/>
      <c r="X44" s="2"/>
      <c r="Y44" s="2"/>
      <c r="Z44" s="2"/>
    </row>
    <row r="45" ht="15.75" customHeight="1">
      <c r="A45" s="1" t="s">
        <v>253</v>
      </c>
      <c r="B45" s="1">
        <v>63.0</v>
      </c>
      <c r="C45" s="1">
        <v>75.0</v>
      </c>
      <c r="D45" s="1">
        <v>89.0</v>
      </c>
      <c r="E45" s="1">
        <v>82.0</v>
      </c>
      <c r="F45" s="1">
        <v>54.0</v>
      </c>
      <c r="G45" s="1">
        <v>52.0</v>
      </c>
      <c r="H45" s="1">
        <v>87.0</v>
      </c>
      <c r="I45" s="1">
        <v>169.0</v>
      </c>
      <c r="J45" s="1">
        <v>222.0</v>
      </c>
      <c r="K45" s="1">
        <v>155.0</v>
      </c>
      <c r="L45" s="2"/>
      <c r="M45" s="2"/>
      <c r="N45" s="2"/>
      <c r="O45" s="2"/>
      <c r="P45" s="2"/>
      <c r="Q45" s="2"/>
      <c r="R45" s="2"/>
      <c r="S45" s="2"/>
      <c r="T45" s="2"/>
      <c r="U45" s="2"/>
      <c r="V45" s="2"/>
      <c r="W45" s="2"/>
      <c r="X45" s="2"/>
      <c r="Y45" s="2"/>
      <c r="Z45" s="2"/>
    </row>
    <row r="46" ht="15.75" customHeight="1">
      <c r="A46" s="1" t="s">
        <v>254</v>
      </c>
      <c r="B46" s="1">
        <v>0.0</v>
      </c>
      <c r="C46" s="1">
        <v>0.0</v>
      </c>
      <c r="D46" s="1">
        <v>0.0</v>
      </c>
      <c r="E46" s="1">
        <v>-4.0</v>
      </c>
      <c r="F46" s="1">
        <v>4.0</v>
      </c>
      <c r="G46" s="1">
        <v>3.0</v>
      </c>
      <c r="H46" s="1">
        <v>-2.0</v>
      </c>
      <c r="I46" s="1">
        <v>4.0</v>
      </c>
      <c r="J46" s="1">
        <v>15.0</v>
      </c>
      <c r="K46" s="1">
        <v>10.0</v>
      </c>
      <c r="L46" s="2"/>
      <c r="M46" s="2"/>
      <c r="N46" s="2"/>
      <c r="O46" s="2"/>
      <c r="P46" s="2"/>
      <c r="Q46" s="2"/>
      <c r="R46" s="2"/>
      <c r="S46" s="2"/>
      <c r="T46" s="2"/>
      <c r="U46" s="2"/>
      <c r="V46" s="2"/>
      <c r="W46" s="2"/>
      <c r="X46" s="2"/>
      <c r="Y46" s="2"/>
      <c r="Z46" s="2"/>
    </row>
    <row r="47" ht="15.75" customHeight="1">
      <c r="A47" s="1" t="s">
        <v>255</v>
      </c>
      <c r="B47" s="1">
        <v>6.0</v>
      </c>
      <c r="C47" s="1">
        <v>4.0</v>
      </c>
      <c r="D47" s="1">
        <v>3.0</v>
      </c>
      <c r="E47" s="1">
        <v>-4.0</v>
      </c>
      <c r="F47" s="1">
        <v>4.0</v>
      </c>
      <c r="G47" s="1">
        <v>3.0</v>
      </c>
      <c r="H47" s="1">
        <v>-2.0</v>
      </c>
      <c r="I47" s="1">
        <v>4.0</v>
      </c>
      <c r="J47" s="1">
        <v>15.0</v>
      </c>
      <c r="K47" s="1">
        <v>10.0</v>
      </c>
      <c r="L47" s="2"/>
      <c r="M47" s="2"/>
      <c r="N47" s="2"/>
      <c r="O47" s="2"/>
      <c r="P47" s="2"/>
      <c r="Q47" s="2"/>
      <c r="R47" s="2"/>
      <c r="S47" s="2"/>
      <c r="T47" s="2"/>
      <c r="U47" s="2"/>
      <c r="V47" s="2"/>
      <c r="W47" s="2"/>
      <c r="X47" s="2"/>
      <c r="Y47" s="2"/>
      <c r="Z47" s="2"/>
    </row>
    <row r="48" ht="15.75" customHeight="1">
      <c r="A48" s="1" t="s">
        <v>256</v>
      </c>
      <c r="B48" s="1">
        <v>113.0</v>
      </c>
      <c r="C48" s="1">
        <v>130.0</v>
      </c>
      <c r="D48" s="1">
        <v>152.0</v>
      </c>
      <c r="E48" s="1">
        <v>169.0</v>
      </c>
      <c r="F48" s="1">
        <v>183.0</v>
      </c>
      <c r="G48" s="1">
        <v>199.0</v>
      </c>
      <c r="H48" s="1">
        <v>287.0</v>
      </c>
      <c r="I48" s="1">
        <v>514.0</v>
      </c>
      <c r="J48" s="1">
        <v>616.0</v>
      </c>
      <c r="K48" s="1">
        <v>431.0</v>
      </c>
      <c r="L48" s="2"/>
      <c r="M48" s="2"/>
      <c r="N48" s="2"/>
      <c r="O48" s="2"/>
      <c r="P48" s="2"/>
      <c r="Q48" s="2"/>
      <c r="R48" s="2"/>
      <c r="S48" s="2"/>
      <c r="T48" s="2"/>
      <c r="U48" s="2"/>
      <c r="V48" s="2"/>
      <c r="W48" s="2"/>
      <c r="X48" s="2"/>
      <c r="Y48" s="2"/>
      <c r="Z48" s="2"/>
    </row>
    <row r="49" ht="15.75" customHeight="1">
      <c r="A49" s="1" t="s">
        <v>257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258</v>
      </c>
      <c r="B50" s="1">
        <v>6.0</v>
      </c>
      <c r="C50" s="1">
        <v>7.0</v>
      </c>
      <c r="D50" s="1">
        <v>7.0</v>
      </c>
      <c r="E50" s="1">
        <v>7.0</v>
      </c>
      <c r="F50" s="1">
        <v>7.0</v>
      </c>
      <c r="G50" s="1">
        <v>7.0</v>
      </c>
      <c r="H50" s="1">
        <v>6.0</v>
      </c>
      <c r="I50" s="1">
        <v>9.0</v>
      </c>
      <c r="J50" s="1">
        <v>28.0</v>
      </c>
      <c r="K50" s="1">
        <v>28.0</v>
      </c>
      <c r="L50" s="2"/>
      <c r="M50" s="2"/>
      <c r="N50" s="2"/>
      <c r="O50" s="2"/>
      <c r="P50" s="2"/>
      <c r="Q50" s="2"/>
      <c r="R50" s="2"/>
      <c r="S50" s="2"/>
      <c r="T50" s="2"/>
      <c r="U50" s="2"/>
      <c r="V50" s="2"/>
      <c r="W50" s="2"/>
      <c r="X50" s="2"/>
      <c r="Y50" s="2"/>
      <c r="Z50" s="2"/>
    </row>
    <row r="51" ht="15.75" customHeight="1">
      <c r="A51" s="1" t="s">
        <v>259</v>
      </c>
      <c r="B51" s="1">
        <v>38.0</v>
      </c>
      <c r="C51" s="1">
        <v>36.0</v>
      </c>
      <c r="D51" s="1">
        <v>39.0</v>
      </c>
      <c r="E51" s="1">
        <v>45.0</v>
      </c>
      <c r="F51" s="1">
        <v>48.0</v>
      </c>
      <c r="G51" s="1">
        <v>51.0</v>
      </c>
      <c r="H51" s="1">
        <v>59.0</v>
      </c>
      <c r="I51" s="1">
        <v>75.0</v>
      </c>
      <c r="J51" s="1">
        <v>89.0</v>
      </c>
      <c r="K51" s="1">
        <v>84.0</v>
      </c>
      <c r="L51" s="2"/>
      <c r="M51" s="2"/>
      <c r="N51" s="2"/>
      <c r="O51" s="2"/>
      <c r="P51" s="2"/>
      <c r="Q51" s="2"/>
      <c r="R51" s="2"/>
      <c r="S51" s="2"/>
      <c r="T51" s="2"/>
      <c r="U51" s="2"/>
      <c r="V51" s="2"/>
      <c r="W51" s="2"/>
      <c r="X51" s="2"/>
      <c r="Y51" s="2"/>
      <c r="Z51" s="2"/>
    </row>
    <row r="52" ht="15.75" customHeight="1">
      <c r="A52" s="1" t="s">
        <v>260</v>
      </c>
      <c r="B52" s="1">
        <v>60.0</v>
      </c>
      <c r="C52" s="1">
        <v>60.0</v>
      </c>
      <c r="D52" s="1">
        <v>63.0</v>
      </c>
      <c r="E52" s="1">
        <v>66.0</v>
      </c>
      <c r="F52" s="1">
        <v>70.0</v>
      </c>
      <c r="G52" s="1">
        <v>73.0</v>
      </c>
      <c r="H52" s="1">
        <v>79.0</v>
      </c>
      <c r="I52" s="1">
        <v>90.0</v>
      </c>
      <c r="J52" s="1">
        <v>104.0</v>
      </c>
      <c r="K52" s="1">
        <v>117.0</v>
      </c>
      <c r="L52" s="2"/>
      <c r="M52" s="2"/>
      <c r="N52" s="2"/>
      <c r="O52" s="2"/>
      <c r="P52" s="2"/>
      <c r="Q52" s="2"/>
      <c r="R52" s="2"/>
      <c r="S52" s="2"/>
      <c r="T52" s="2"/>
      <c r="U52" s="2"/>
      <c r="V52" s="2"/>
      <c r="W52" s="2"/>
      <c r="X52" s="2"/>
      <c r="Y52" s="2"/>
      <c r="Z52" s="2"/>
    </row>
    <row r="53" ht="15.75" customHeight="1">
      <c r="A53" s="1" t="s">
        <v>261</v>
      </c>
      <c r="B53" s="1">
        <v>12.0</v>
      </c>
      <c r="C53" s="1">
        <v>10.0</v>
      </c>
      <c r="D53" s="1">
        <v>18.0</v>
      </c>
      <c r="E53" s="1">
        <v>17.0</v>
      </c>
      <c r="F53" s="1">
        <v>19.0</v>
      </c>
      <c r="G53" s="1">
        <v>19.0</v>
      </c>
      <c r="H53" s="1">
        <v>10.0</v>
      </c>
      <c r="I53" s="1">
        <v>6.0</v>
      </c>
      <c r="J53" s="1">
        <v>21.0</v>
      </c>
      <c r="K53" s="1">
        <v>36.0</v>
      </c>
      <c r="L53" s="2"/>
      <c r="M53" s="2"/>
      <c r="N53" s="2"/>
      <c r="O53" s="2"/>
      <c r="P53" s="2"/>
      <c r="Q53" s="2"/>
      <c r="R53" s="2"/>
      <c r="S53" s="2"/>
      <c r="T53" s="2"/>
      <c r="U53" s="2"/>
      <c r="V53" s="2"/>
      <c r="W53" s="2"/>
      <c r="X53" s="2"/>
      <c r="Y53" s="2"/>
      <c r="Z53" s="2"/>
    </row>
    <row r="54" ht="15.75" customHeight="1">
      <c r="A54" s="1" t="s">
        <v>262</v>
      </c>
      <c r="B54" s="1">
        <v>48.0</v>
      </c>
      <c r="C54" s="1">
        <v>49.0</v>
      </c>
      <c r="D54" s="1">
        <v>45.0</v>
      </c>
      <c r="E54" s="1">
        <v>49.0</v>
      </c>
      <c r="F54" s="1">
        <v>50.0</v>
      </c>
      <c r="G54" s="1">
        <v>54.0</v>
      </c>
      <c r="H54" s="1">
        <v>69.0</v>
      </c>
      <c r="I54" s="1">
        <v>83.0</v>
      </c>
      <c r="J54" s="1">
        <v>82.0</v>
      </c>
      <c r="K54" s="1">
        <v>80.0</v>
      </c>
      <c r="L54" s="2"/>
      <c r="M54" s="2"/>
      <c r="N54" s="2"/>
      <c r="O54" s="2"/>
      <c r="P54" s="2"/>
      <c r="Q54" s="2"/>
      <c r="R54" s="2"/>
      <c r="S54" s="2"/>
      <c r="T54" s="2"/>
      <c r="U54" s="2"/>
      <c r="V54" s="2"/>
      <c r="W54" s="2"/>
      <c r="X54" s="2"/>
      <c r="Y54" s="2"/>
      <c r="Z54" s="2"/>
    </row>
    <row r="55" ht="15.75" customHeight="1">
      <c r="A55" s="1" t="s">
        <v>263</v>
      </c>
      <c r="B55" s="1">
        <v>0.0</v>
      </c>
      <c r="C55" s="1">
        <v>0.0</v>
      </c>
      <c r="D55" s="1">
        <v>0.0</v>
      </c>
      <c r="E55" s="1">
        <v>12.0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264</v>
      </c>
      <c r="B56" s="1">
        <v>9.0</v>
      </c>
      <c r="C56" s="1">
        <v>9.0</v>
      </c>
      <c r="D56" s="1">
        <v>9.0</v>
      </c>
      <c r="E56" s="1">
        <v>0.0</v>
      </c>
      <c r="F56" s="1">
        <v>12.0</v>
      </c>
      <c r="G56" s="1">
        <v>13.0</v>
      </c>
      <c r="H56" s="1">
        <v>14.0</v>
      </c>
      <c r="I56" s="1">
        <v>15.0</v>
      </c>
      <c r="J56" s="1">
        <v>14.0</v>
      </c>
      <c r="K56" s="1">
        <v>19.0</v>
      </c>
      <c r="L56" s="2"/>
      <c r="M56" s="2"/>
      <c r="N56" s="2"/>
      <c r="O56" s="2"/>
      <c r="P56" s="2"/>
      <c r="Q56" s="2"/>
      <c r="R56" s="2"/>
      <c r="S56" s="2"/>
      <c r="T56" s="2"/>
      <c r="U56" s="2"/>
      <c r="V56" s="2"/>
      <c r="W56" s="2"/>
      <c r="X56" s="2"/>
      <c r="Y56" s="2"/>
      <c r="Z56" s="2"/>
    </row>
    <row r="57" ht="15.75" customHeight="1">
      <c r="A57" s="1" t="s">
        <v>265</v>
      </c>
      <c r="B57" s="1">
        <v>9.0</v>
      </c>
      <c r="C57" s="1">
        <v>9.0</v>
      </c>
      <c r="D57" s="1">
        <v>9.0</v>
      </c>
      <c r="E57" s="1">
        <v>12.0</v>
      </c>
      <c r="F57" s="1">
        <v>12.0</v>
      </c>
      <c r="G57" s="1">
        <v>13.0</v>
      </c>
      <c r="H57" s="1">
        <v>14.0</v>
      </c>
      <c r="I57" s="1">
        <v>15.0</v>
      </c>
      <c r="J57" s="1">
        <v>14.0</v>
      </c>
      <c r="K57" s="1">
        <v>19.0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193</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293</v>
      </c>
      <c r="G6" s="1" t="s">
        <v>294</v>
      </c>
      <c r="H6" s="1" t="s">
        <v>295</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287</v>
      </c>
      <c r="I9" s="1" t="s">
        <v>326</v>
      </c>
      <c r="J9" s="1" t="s">
        <v>327</v>
      </c>
      <c r="K9" s="1" t="s">
        <v>328</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364</v>
      </c>
      <c r="D14" s="1" t="s">
        <v>375</v>
      </c>
      <c r="E14" s="1" t="s">
        <v>376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377</v>
      </c>
      <c r="B15" s="1" t="s">
        <v>374</v>
      </c>
      <c r="C15" s="1" t="s">
        <v>364</v>
      </c>
      <c r="D15" s="1" t="s">
        <v>375</v>
      </c>
      <c r="E15" s="1" t="s">
        <v>376</v>
      </c>
      <c r="F15" s="1" t="s">
        <v>367</v>
      </c>
      <c r="G15" s="1" t="s">
        <v>368</v>
      </c>
      <c r="H15" s="1" t="s">
        <v>369</v>
      </c>
      <c r="I15" s="1" t="s">
        <v>378</v>
      </c>
      <c r="J15" s="1" t="s">
        <v>379</v>
      </c>
      <c r="K15" s="1" t="s">
        <v>380</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176</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211</v>
      </c>
      <c r="C18" s="1" t="s">
        <v>382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197</v>
      </c>
      <c r="G20" s="1" t="s">
        <v>416</v>
      </c>
      <c r="H20" s="1" t="s">
        <v>185</v>
      </c>
      <c r="I20" s="1" t="s">
        <v>417</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187</v>
      </c>
      <c r="J23" s="1" t="s">
        <v>186</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453</v>
      </c>
      <c r="C25" s="1" t="s">
        <v>454</v>
      </c>
      <c r="D25" s="1" t="s">
        <v>416</v>
      </c>
      <c r="E25" s="1" t="s">
        <v>455</v>
      </c>
      <c r="F25" s="1" t="s">
        <v>456</v>
      </c>
      <c r="G25" s="1" t="s">
        <v>207</v>
      </c>
      <c r="H25" s="1" t="s">
        <v>457</v>
      </c>
      <c r="I25" s="1" t="s">
        <v>458</v>
      </c>
      <c r="J25" s="1" t="s">
        <v>456</v>
      </c>
      <c r="K25" s="1" t="s">
        <v>459</v>
      </c>
      <c r="L25" s="2"/>
      <c r="M25" s="2"/>
      <c r="N25" s="2"/>
      <c r="O25" s="2"/>
      <c r="P25" s="2"/>
      <c r="Q25" s="2"/>
      <c r="R25" s="2"/>
      <c r="S25" s="2"/>
      <c r="T25" s="2"/>
      <c r="U25" s="2"/>
      <c r="V25" s="2"/>
      <c r="W25" s="2"/>
      <c r="X25" s="2"/>
      <c r="Y25" s="2"/>
      <c r="Z25" s="2"/>
    </row>
    <row r="26" ht="15.75" customHeight="1">
      <c r="A26" s="1" t="s">
        <v>460</v>
      </c>
      <c r="B26" s="1" t="s">
        <v>461</v>
      </c>
      <c r="C26" s="1" t="s">
        <v>462</v>
      </c>
      <c r="D26" s="1" t="s">
        <v>463</v>
      </c>
      <c r="E26" s="1" t="s">
        <v>464</v>
      </c>
      <c r="F26" s="1" t="s">
        <v>465</v>
      </c>
      <c r="G26" s="1" t="s">
        <v>466</v>
      </c>
      <c r="H26" s="1" t="s">
        <v>467</v>
      </c>
      <c r="I26" s="1" t="s">
        <v>468</v>
      </c>
      <c r="J26" s="1" t="s">
        <v>129</v>
      </c>
      <c r="K26" s="1" t="s">
        <v>461</v>
      </c>
      <c r="L26" s="2"/>
      <c r="M26" s="2"/>
      <c r="N26" s="2"/>
      <c r="O26" s="2"/>
      <c r="P26" s="2"/>
      <c r="Q26" s="2"/>
      <c r="R26" s="2"/>
      <c r="S26" s="2"/>
      <c r="T26" s="2"/>
      <c r="U26" s="2"/>
      <c r="V26" s="2"/>
      <c r="W26" s="2"/>
      <c r="X26" s="2"/>
      <c r="Y26" s="2"/>
      <c r="Z26" s="2"/>
    </row>
    <row r="27" ht="15.75" customHeight="1">
      <c r="A27" s="1" t="s">
        <v>469</v>
      </c>
      <c r="B27" s="1" t="s">
        <v>470</v>
      </c>
      <c r="C27" s="1" t="s">
        <v>471</v>
      </c>
      <c r="D27" s="1" t="s">
        <v>462</v>
      </c>
      <c r="E27" s="1" t="s">
        <v>468</v>
      </c>
      <c r="F27" s="1" t="s">
        <v>472</v>
      </c>
      <c r="G27" s="1" t="s">
        <v>473</v>
      </c>
      <c r="H27" s="1" t="s">
        <v>474</v>
      </c>
      <c r="I27" s="1" t="s">
        <v>470</v>
      </c>
      <c r="J27" s="1" t="s">
        <v>475</v>
      </c>
      <c r="K27" s="1" t="s">
        <v>476</v>
      </c>
      <c r="L27" s="2"/>
      <c r="M27" s="2"/>
      <c r="N27" s="2"/>
      <c r="O27" s="2"/>
      <c r="P27" s="2"/>
      <c r="Q27" s="2"/>
      <c r="R27" s="2"/>
      <c r="S27" s="2"/>
      <c r="T27" s="2"/>
      <c r="U27" s="2"/>
      <c r="V27" s="2"/>
      <c r="W27" s="2"/>
      <c r="X27" s="2"/>
      <c r="Y27" s="2"/>
      <c r="Z27" s="2"/>
    </row>
    <row r="28" ht="15.75" customHeight="1">
      <c r="A28" s="1" t="s">
        <v>477</v>
      </c>
      <c r="B28" s="1" t="s">
        <v>478</v>
      </c>
      <c r="C28" s="1" t="s">
        <v>222</v>
      </c>
      <c r="D28" s="1">
        <v>2.0</v>
      </c>
      <c r="E28" s="1" t="s">
        <v>185</v>
      </c>
      <c r="F28" s="1" t="s">
        <v>479</v>
      </c>
      <c r="G28" s="1" t="s">
        <v>480</v>
      </c>
      <c r="H28" s="1" t="s">
        <v>481</v>
      </c>
      <c r="I28" s="1" t="s">
        <v>482</v>
      </c>
      <c r="J28" s="1" t="s">
        <v>480</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510</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575</v>
      </c>
      <c r="E38" s="1" t="s">
        <v>576</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589</v>
      </c>
      <c r="H39" s="1" t="s">
        <v>590</v>
      </c>
      <c r="I39" s="1" t="s">
        <v>591</v>
      </c>
      <c r="J39" s="1" t="s">
        <v>309</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274</v>
      </c>
      <c r="H40" s="1" t="s">
        <v>599</v>
      </c>
      <c r="I40" s="1" t="s">
        <v>600</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220</v>
      </c>
      <c r="D41" s="1" t="s">
        <v>419</v>
      </c>
      <c r="E41" s="1" t="s">
        <v>605</v>
      </c>
      <c r="F41" s="1" t="s">
        <v>606</v>
      </c>
      <c r="G41" s="1" t="s">
        <v>607</v>
      </c>
      <c r="H41" s="1" t="s">
        <v>608</v>
      </c>
      <c r="I41" s="1" t="s">
        <v>405</v>
      </c>
      <c r="J41" s="1" t="s">
        <v>220</v>
      </c>
      <c r="K41" s="1" t="s">
        <v>405</v>
      </c>
      <c r="L41" s="2"/>
      <c r="M41" s="2"/>
      <c r="N41" s="2"/>
      <c r="O41" s="2"/>
      <c r="P41" s="2"/>
      <c r="Q41" s="2"/>
      <c r="R41" s="2"/>
      <c r="S41" s="2"/>
      <c r="T41" s="2"/>
      <c r="U41" s="2"/>
      <c r="V41" s="2"/>
      <c r="W41" s="2"/>
      <c r="X41" s="2"/>
      <c r="Y41" s="2"/>
      <c r="Z41" s="2"/>
    </row>
    <row r="42" ht="15.75" customHeight="1">
      <c r="A42" s="1" t="s">
        <v>609</v>
      </c>
      <c r="B42" s="1" t="s">
        <v>610</v>
      </c>
      <c r="C42" s="1" t="s">
        <v>611</v>
      </c>
      <c r="D42" s="1" t="s">
        <v>612</v>
      </c>
      <c r="E42" s="1" t="s">
        <v>419</v>
      </c>
      <c r="F42" s="1" t="s">
        <v>613</v>
      </c>
      <c r="G42" s="1" t="s">
        <v>612</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221</v>
      </c>
      <c r="C43" s="1" t="s">
        <v>619</v>
      </c>
      <c r="D43" s="1" t="s">
        <v>620</v>
      </c>
      <c r="E43" s="1" t="s">
        <v>621</v>
      </c>
      <c r="F43" s="1" t="s">
        <v>622</v>
      </c>
      <c r="G43" s="1" t="s">
        <v>605</v>
      </c>
      <c r="H43" s="1" t="s">
        <v>623</v>
      </c>
      <c r="I43" s="1" t="s">
        <v>604</v>
      </c>
      <c r="J43" s="1" t="s">
        <v>624</v>
      </c>
      <c r="K43" s="1" t="s">
        <v>619</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629</v>
      </c>
      <c r="F44" s="1" t="s">
        <v>630</v>
      </c>
      <c r="G44" s="1" t="s">
        <v>631</v>
      </c>
      <c r="H44" s="1" t="s">
        <v>632</v>
      </c>
      <c r="I44" s="1" t="s">
        <v>633</v>
      </c>
      <c r="J44" s="1" t="s">
        <v>617</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355</v>
      </c>
      <c r="G48" s="1" t="s">
        <v>662</v>
      </c>
      <c r="H48" s="1" t="s">
        <v>663</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248</v>
      </c>
      <c r="E49" s="1" t="s">
        <v>670</v>
      </c>
      <c r="F49" s="1" t="s">
        <v>671</v>
      </c>
      <c r="G49" s="1" t="s">
        <v>672</v>
      </c>
      <c r="H49" s="1" t="s">
        <v>673</v>
      </c>
      <c r="I49" s="1" t="s">
        <v>674</v>
      </c>
      <c r="J49" s="1" t="s">
        <v>675</v>
      </c>
      <c r="K49" s="1">
        <v>-27.0</v>
      </c>
      <c r="L49" s="2"/>
      <c r="M49" s="2"/>
      <c r="N49" s="2"/>
      <c r="O49" s="2"/>
      <c r="P49" s="2"/>
      <c r="Q49" s="2"/>
      <c r="R49" s="2"/>
      <c r="S49" s="2"/>
      <c r="T49" s="2"/>
      <c r="U49" s="2"/>
      <c r="V49" s="2"/>
      <c r="W49" s="2"/>
      <c r="X49" s="2"/>
      <c r="Y49" s="2"/>
      <c r="Z49" s="2"/>
    </row>
    <row r="50" ht="15.75" customHeight="1">
      <c r="A50" s="1" t="s">
        <v>676</v>
      </c>
      <c r="B50" s="1" t="s">
        <v>677</v>
      </c>
      <c r="C50" s="1" t="s">
        <v>678</v>
      </c>
      <c r="D50" s="1" t="s">
        <v>679</v>
      </c>
      <c r="E50" s="1" t="s">
        <v>680</v>
      </c>
      <c r="F50" s="1" t="s">
        <v>671</v>
      </c>
      <c r="G50" s="1" t="s">
        <v>681</v>
      </c>
      <c r="H50" s="1" t="s">
        <v>682</v>
      </c>
      <c r="I50" s="1" t="s">
        <v>683</v>
      </c>
      <c r="J50" s="1" t="s">
        <v>684</v>
      </c>
      <c r="K50" s="1" t="s">
        <v>685</v>
      </c>
      <c r="L50" s="2"/>
      <c r="M50" s="2"/>
      <c r="N50" s="2"/>
      <c r="O50" s="2"/>
      <c r="P50" s="2"/>
      <c r="Q50" s="2"/>
      <c r="R50" s="2"/>
      <c r="S50" s="2"/>
      <c r="T50" s="2"/>
      <c r="U50" s="2"/>
      <c r="V50" s="2"/>
      <c r="W50" s="2"/>
      <c r="X50" s="2"/>
      <c r="Y50" s="2"/>
      <c r="Z50" s="2"/>
    </row>
    <row r="51" ht="15.75" customHeight="1">
      <c r="A51" s="1" t="s">
        <v>686</v>
      </c>
      <c r="B51" s="1" t="s">
        <v>687</v>
      </c>
      <c r="C51" s="1" t="s">
        <v>688</v>
      </c>
      <c r="D51" s="1" t="s">
        <v>119</v>
      </c>
      <c r="E51" s="1" t="s">
        <v>689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697</v>
      </c>
      <c r="C52" s="1" t="s">
        <v>698</v>
      </c>
      <c r="D52" s="1" t="s">
        <v>699</v>
      </c>
      <c r="E52" s="1" t="s">
        <v>700</v>
      </c>
      <c r="F52" s="1" t="s">
        <v>701</v>
      </c>
      <c r="G52" s="1" t="s">
        <v>691</v>
      </c>
      <c r="H52" s="1" t="s">
        <v>692</v>
      </c>
      <c r="I52" s="1" t="s">
        <v>693</v>
      </c>
      <c r="J52" s="1" t="s">
        <v>694</v>
      </c>
      <c r="K52" s="1" t="s">
        <v>695</v>
      </c>
      <c r="L52" s="2"/>
      <c r="M52" s="2"/>
      <c r="N52" s="2"/>
      <c r="O52" s="2"/>
      <c r="P52" s="2"/>
      <c r="Q52" s="2"/>
      <c r="R52" s="2"/>
      <c r="S52" s="2"/>
      <c r="T52" s="2"/>
      <c r="U52" s="2"/>
      <c r="V52" s="2"/>
      <c r="W52" s="2"/>
      <c r="X52" s="2"/>
      <c r="Y52" s="2"/>
      <c r="Z52" s="2"/>
    </row>
    <row r="53" ht="15.75" customHeight="1">
      <c r="A53" s="1" t="s">
        <v>702</v>
      </c>
      <c r="B53" s="1" t="s">
        <v>703</v>
      </c>
      <c r="C53" s="1" t="s">
        <v>704</v>
      </c>
      <c r="D53" s="1" t="s">
        <v>705</v>
      </c>
      <c r="E53" s="1" t="s">
        <v>430</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t="s">
        <v>322</v>
      </c>
      <c r="D54" s="1" t="s">
        <v>714</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129</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604</v>
      </c>
      <c r="D56" s="1" t="s">
        <v>172</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660</v>
      </c>
      <c r="E57" s="1" t="s">
        <v>744</v>
      </c>
      <c r="F57" s="1" t="s">
        <v>745</v>
      </c>
      <c r="G57" s="1" t="s">
        <v>746</v>
      </c>
      <c r="H57" s="1" t="s">
        <v>681</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336</v>
      </c>
      <c r="G58" s="1" t="s">
        <v>755</v>
      </c>
      <c r="H58" s="1" t="s">
        <v>756</v>
      </c>
      <c r="I58" s="1" t="s">
        <v>757</v>
      </c>
      <c r="J58" s="1" t="s">
        <v>671</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775</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796</v>
      </c>
      <c r="F62" s="1" t="s">
        <v>797</v>
      </c>
      <c r="G62" s="1" t="s">
        <v>798</v>
      </c>
      <c r="H62" s="1" t="s">
        <v>799</v>
      </c>
      <c r="I62" s="1" t="s">
        <v>800</v>
      </c>
      <c r="J62" s="1" t="s">
        <v>801</v>
      </c>
      <c r="K62" s="1" t="s">
        <v>802</v>
      </c>
      <c r="L62" s="2"/>
      <c r="M62" s="2"/>
      <c r="N62" s="2"/>
      <c r="O62" s="2"/>
      <c r="P62" s="2"/>
      <c r="Q62" s="2"/>
      <c r="R62" s="2"/>
      <c r="S62" s="2"/>
      <c r="T62" s="2"/>
      <c r="U62" s="2"/>
      <c r="V62" s="2"/>
      <c r="W62" s="2"/>
      <c r="X62" s="2"/>
      <c r="Y62" s="2"/>
      <c r="Z62" s="2"/>
    </row>
    <row r="63" ht="15.75" customHeight="1">
      <c r="A63" s="1" t="s">
        <v>803</v>
      </c>
      <c r="B63" s="1" t="s">
        <v>324</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705</v>
      </c>
      <c r="C65" s="1" t="s">
        <v>825</v>
      </c>
      <c r="D65" s="1">
        <v>19.0</v>
      </c>
      <c r="E65" s="1" t="s">
        <v>826</v>
      </c>
      <c r="F65" s="1" t="s">
        <v>827</v>
      </c>
      <c r="G65" s="1" t="s">
        <v>828</v>
      </c>
      <c r="H65" s="1" t="s">
        <v>829</v>
      </c>
      <c r="I65" s="1" t="s">
        <v>830</v>
      </c>
      <c r="J65" s="1" t="s">
        <v>831</v>
      </c>
      <c r="K65" s="1" t="s">
        <v>832</v>
      </c>
      <c r="L65" s="2"/>
      <c r="M65" s="2"/>
      <c r="N65" s="2"/>
      <c r="O65" s="2"/>
      <c r="P65" s="2"/>
      <c r="Q65" s="2"/>
      <c r="R65" s="2"/>
      <c r="S65" s="2"/>
      <c r="T65" s="2"/>
      <c r="U65" s="2"/>
      <c r="V65" s="2"/>
      <c r="W65" s="2"/>
      <c r="X65" s="2"/>
      <c r="Y65" s="2"/>
      <c r="Z65" s="2"/>
    </row>
    <row r="66" ht="15.75" customHeight="1">
      <c r="A66" s="1" t="s">
        <v>833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700</v>
      </c>
      <c r="J67" s="1" t="s">
        <v>842</v>
      </c>
      <c r="K67" s="1" t="s">
        <v>843</v>
      </c>
      <c r="L67" s="2"/>
      <c r="M67" s="2"/>
      <c r="N67" s="2"/>
      <c r="O67" s="2"/>
      <c r="P67" s="2"/>
      <c r="Q67" s="2"/>
      <c r="R67" s="2"/>
      <c r="S67" s="2"/>
      <c r="T67" s="2"/>
      <c r="U67" s="2"/>
      <c r="V67" s="2"/>
      <c r="W67" s="2"/>
      <c r="X67" s="2"/>
      <c r="Y67" s="2"/>
      <c r="Z67" s="2"/>
    </row>
    <row r="68" ht="15.75" customHeight="1">
      <c r="A68" s="1" t="s">
        <v>844</v>
      </c>
      <c r="B68" s="1" t="s">
        <v>845</v>
      </c>
      <c r="C68" s="1" t="s">
        <v>846</v>
      </c>
      <c r="D68" s="1" t="s">
        <v>847</v>
      </c>
      <c r="E68" s="1" t="s">
        <v>342</v>
      </c>
      <c r="F68" s="1" t="s">
        <v>707</v>
      </c>
      <c r="G68" s="1" t="s">
        <v>848</v>
      </c>
      <c r="H68" s="1">
        <v>14.0</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717</v>
      </c>
      <c r="D69" s="1" t="s">
        <v>854</v>
      </c>
      <c r="E69" s="1" t="s">
        <v>592</v>
      </c>
      <c r="F69" s="1" t="s">
        <v>855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269</v>
      </c>
      <c r="F70" s="1" t="s">
        <v>865</v>
      </c>
      <c r="G70" s="1" t="s">
        <v>866</v>
      </c>
      <c r="H70" s="1" t="s">
        <v>867</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749</v>
      </c>
      <c r="D71" s="1" t="s">
        <v>873</v>
      </c>
      <c r="E71" s="1" t="s">
        <v>327</v>
      </c>
      <c r="F71" s="1" t="s">
        <v>754</v>
      </c>
      <c r="G71" s="1" t="s">
        <v>874</v>
      </c>
      <c r="H71" s="1" t="s">
        <v>875</v>
      </c>
      <c r="I71" s="1" t="s">
        <v>876</v>
      </c>
      <c r="J71" s="1" t="s">
        <v>877</v>
      </c>
      <c r="K71" s="1" t="s">
        <v>878</v>
      </c>
      <c r="L71" s="2"/>
      <c r="M71" s="2"/>
      <c r="N71" s="2"/>
      <c r="O71" s="2"/>
      <c r="P71" s="2"/>
      <c r="Q71" s="2"/>
      <c r="R71" s="2"/>
      <c r="S71" s="2"/>
      <c r="T71" s="2"/>
      <c r="U71" s="2"/>
      <c r="V71" s="2"/>
      <c r="W71" s="2"/>
      <c r="X71" s="2"/>
      <c r="Y71" s="2"/>
      <c r="Z71" s="2"/>
    </row>
    <row r="72" ht="15.75" customHeight="1">
      <c r="A72" s="1" t="s">
        <v>879</v>
      </c>
      <c r="B72" s="1" t="s">
        <v>880</v>
      </c>
      <c r="C72" s="1" t="s">
        <v>269</v>
      </c>
      <c r="D72" s="1" t="s">
        <v>881</v>
      </c>
      <c r="E72" s="1" t="s">
        <v>882</v>
      </c>
      <c r="F72" s="1" t="s">
        <v>883</v>
      </c>
      <c r="G72" s="1" t="s">
        <v>884</v>
      </c>
      <c r="H72" s="1" t="s">
        <v>233</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179</v>
      </c>
      <c r="C73" s="1" t="s">
        <v>889</v>
      </c>
      <c r="D73" s="1">
        <v>16.0</v>
      </c>
      <c r="E73" s="1" t="s">
        <v>890</v>
      </c>
      <c r="F73" s="1" t="s">
        <v>891</v>
      </c>
      <c r="G73" s="1" t="s">
        <v>892</v>
      </c>
      <c r="H73" s="1" t="s">
        <v>233</v>
      </c>
      <c r="I73" s="1" t="s">
        <v>885</v>
      </c>
      <c r="J73" s="1" t="s">
        <v>886</v>
      </c>
      <c r="K73" s="1" t="s">
        <v>887</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917</v>
      </c>
      <c r="D76" s="1" t="s">
        <v>918</v>
      </c>
      <c r="E76" s="1" t="s">
        <v>919</v>
      </c>
      <c r="F76" s="1" t="s">
        <v>920</v>
      </c>
      <c r="G76" s="1" t="s">
        <v>921</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v>8.0</v>
      </c>
      <c r="C77" s="1" t="s">
        <v>927</v>
      </c>
      <c r="D77" s="1" t="s">
        <v>928</v>
      </c>
      <c r="E77" s="1" t="s">
        <v>929</v>
      </c>
      <c r="F77" s="1" t="s">
        <v>930</v>
      </c>
      <c r="G77" s="1" t="s">
        <v>428</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278</v>
      </c>
      <c r="E78" s="1" t="s">
        <v>938</v>
      </c>
      <c r="F78" s="1" t="s">
        <v>939</v>
      </c>
      <c r="G78" s="1" t="s">
        <v>940</v>
      </c>
      <c r="H78" s="1" t="s">
        <v>941</v>
      </c>
      <c r="I78" s="1" t="s">
        <v>942</v>
      </c>
      <c r="J78" s="1" t="s">
        <v>943</v>
      </c>
      <c r="K78" s="1" t="s">
        <v>378</v>
      </c>
      <c r="L78" s="2"/>
      <c r="M78" s="2"/>
      <c r="N78" s="2"/>
      <c r="O78" s="2"/>
      <c r="P78" s="2"/>
      <c r="Q78" s="2"/>
      <c r="R78" s="2"/>
      <c r="S78" s="2"/>
      <c r="T78" s="2"/>
      <c r="U78" s="2"/>
      <c r="V78" s="2"/>
      <c r="W78" s="2"/>
      <c r="X78" s="2"/>
      <c r="Y78" s="2"/>
      <c r="Z78" s="2"/>
    </row>
    <row r="79" ht="15.75" customHeight="1">
      <c r="A79" s="1" t="s">
        <v>944</v>
      </c>
      <c r="B79" s="1" t="s">
        <v>945</v>
      </c>
      <c r="C79" s="1" t="s">
        <v>836</v>
      </c>
      <c r="D79" s="1" t="s">
        <v>383</v>
      </c>
      <c r="E79" s="1" t="s">
        <v>946</v>
      </c>
      <c r="F79" s="1" t="s">
        <v>947</v>
      </c>
      <c r="G79" s="1" t="s">
        <v>948</v>
      </c>
      <c r="H79" s="1" t="s">
        <v>949</v>
      </c>
      <c r="I79" s="1" t="s">
        <v>950</v>
      </c>
      <c r="J79" s="1" t="s">
        <v>951</v>
      </c>
      <c r="K79" s="1" t="s">
        <v>198</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623</v>
      </c>
      <c r="C82" s="1" t="s">
        <v>975</v>
      </c>
      <c r="D82" s="1" t="s">
        <v>976</v>
      </c>
      <c r="E82" s="1" t="s">
        <v>977</v>
      </c>
      <c r="F82" s="1" t="s">
        <v>978</v>
      </c>
      <c r="G82" s="1" t="s">
        <v>979</v>
      </c>
      <c r="H82" s="1" t="s">
        <v>980</v>
      </c>
      <c r="I82" s="1" t="s">
        <v>455</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1" t="s">
        <v>1006</v>
      </c>
      <c r="C85" s="1" t="s">
        <v>1007</v>
      </c>
      <c r="D85" s="1" t="s">
        <v>1008</v>
      </c>
      <c r="E85" s="1" t="s">
        <v>1009</v>
      </c>
      <c r="F85" s="1" t="s">
        <v>1010</v>
      </c>
      <c r="G85" s="1" t="s">
        <v>1011</v>
      </c>
      <c r="H85" s="1" t="s">
        <v>527</v>
      </c>
      <c r="I85" s="1" t="s">
        <v>1012</v>
      </c>
      <c r="J85" s="1" t="s">
        <v>1013</v>
      </c>
      <c r="K85" s="1" t="s">
        <v>1014</v>
      </c>
      <c r="L85" s="2"/>
      <c r="M85" s="2"/>
      <c r="N85" s="2"/>
      <c r="O85" s="2"/>
      <c r="P85" s="2"/>
      <c r="Q85" s="2"/>
      <c r="R85" s="2"/>
      <c r="S85" s="2"/>
      <c r="T85" s="2"/>
      <c r="U85" s="2"/>
      <c r="V85" s="2"/>
      <c r="W85" s="2"/>
      <c r="X85" s="2"/>
      <c r="Y85" s="2"/>
      <c r="Z85" s="2"/>
    </row>
    <row r="86" ht="15.75" customHeight="1">
      <c r="A86" s="1" t="s">
        <v>1015</v>
      </c>
      <c r="B86" s="1" t="s">
        <v>720</v>
      </c>
      <c r="C86" s="1" t="s">
        <v>1016</v>
      </c>
      <c r="D86" s="1" t="s">
        <v>1017</v>
      </c>
      <c r="E86" s="1" t="s">
        <v>1018</v>
      </c>
      <c r="F86" s="1" t="s">
        <v>1019</v>
      </c>
      <c r="G86" s="1" t="s">
        <v>1020</v>
      </c>
      <c r="H86" s="1" t="s">
        <v>1021</v>
      </c>
      <c r="I86" s="1" t="s">
        <v>910</v>
      </c>
      <c r="J86" s="1" t="s">
        <v>1022</v>
      </c>
      <c r="K86" s="1" t="s">
        <v>235</v>
      </c>
      <c r="L86" s="2"/>
      <c r="M86" s="2"/>
      <c r="N86" s="2"/>
      <c r="O86" s="2"/>
      <c r="P86" s="2"/>
      <c r="Q86" s="2"/>
      <c r="R86" s="2"/>
      <c r="S86" s="2"/>
      <c r="T86" s="2"/>
      <c r="U86" s="2"/>
      <c r="V86" s="2"/>
      <c r="W86" s="2"/>
      <c r="X86" s="2"/>
      <c r="Y86" s="2"/>
      <c r="Z86" s="2"/>
    </row>
    <row r="87" ht="15.75" customHeight="1">
      <c r="A87" s="1" t="s">
        <v>1023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1024</v>
      </c>
      <c r="B88" s="1" t="s">
        <v>1025</v>
      </c>
      <c r="C88" s="1" t="s">
        <v>1026</v>
      </c>
      <c r="D88" s="1" t="s">
        <v>1027</v>
      </c>
      <c r="E88" s="1" t="s">
        <v>1028</v>
      </c>
      <c r="F88" s="1" t="s">
        <v>1029</v>
      </c>
      <c r="G88" s="1" t="s">
        <v>1030</v>
      </c>
      <c r="H88" s="1" t="s">
        <v>1031</v>
      </c>
      <c r="I88" s="1" t="s">
        <v>275</v>
      </c>
      <c r="J88" s="1" t="s">
        <v>1032</v>
      </c>
      <c r="K88" s="1" t="s">
        <v>1033</v>
      </c>
      <c r="L88" s="2"/>
      <c r="M88" s="2"/>
      <c r="N88" s="2"/>
      <c r="O88" s="2"/>
      <c r="P88" s="2"/>
      <c r="Q88" s="2"/>
      <c r="R88" s="2"/>
      <c r="S88" s="2"/>
      <c r="T88" s="2"/>
      <c r="U88" s="2"/>
      <c r="V88" s="2"/>
      <c r="W88" s="2"/>
      <c r="X88" s="2"/>
      <c r="Y88" s="2"/>
      <c r="Z88" s="2"/>
    </row>
    <row r="89" ht="15.75" customHeight="1">
      <c r="A89" s="1" t="s">
        <v>1034</v>
      </c>
      <c r="B89" s="1" t="s">
        <v>177</v>
      </c>
      <c r="C89" s="1" t="s">
        <v>114</v>
      </c>
      <c r="D89" s="1" t="s">
        <v>367</v>
      </c>
      <c r="E89" s="1" t="s">
        <v>391</v>
      </c>
      <c r="F89" s="1" t="s">
        <v>733</v>
      </c>
      <c r="G89" s="1" t="s">
        <v>1035</v>
      </c>
      <c r="H89" s="1" t="s">
        <v>1036</v>
      </c>
      <c r="I89" s="1" t="s">
        <v>1037</v>
      </c>
      <c r="J89" s="1" t="s">
        <v>1038</v>
      </c>
      <c r="K89" s="1" t="s">
        <v>1039</v>
      </c>
      <c r="L89" s="2"/>
      <c r="M89" s="2"/>
      <c r="N89" s="2"/>
      <c r="O89" s="2"/>
      <c r="P89" s="2"/>
      <c r="Q89" s="2"/>
      <c r="R89" s="2"/>
      <c r="S89" s="2"/>
      <c r="T89" s="2"/>
      <c r="U89" s="2"/>
      <c r="V89" s="2"/>
      <c r="W89" s="2"/>
      <c r="X89" s="2"/>
      <c r="Y89" s="2"/>
      <c r="Z89" s="2"/>
    </row>
    <row r="90" ht="15.75" customHeight="1">
      <c r="A90" s="1" t="s">
        <v>1040</v>
      </c>
      <c r="B90" s="1" t="s">
        <v>687</v>
      </c>
      <c r="C90" s="1" t="s">
        <v>1041</v>
      </c>
      <c r="D90" s="1" t="s">
        <v>1042</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668</v>
      </c>
      <c r="C91" s="1" t="s">
        <v>1051</v>
      </c>
      <c r="D91" s="1" t="s">
        <v>881</v>
      </c>
      <c r="E91" s="1" t="s">
        <v>841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1059</v>
      </c>
      <c r="C92" s="1" t="s">
        <v>1060</v>
      </c>
      <c r="D92" s="1" t="s">
        <v>1061</v>
      </c>
      <c r="E92" s="1" t="s">
        <v>1062</v>
      </c>
      <c r="F92" s="1" t="s">
        <v>784</v>
      </c>
      <c r="G92" s="1" t="s">
        <v>1063</v>
      </c>
      <c r="H92" s="1" t="s">
        <v>1064</v>
      </c>
      <c r="I92" s="1" t="s">
        <v>1065</v>
      </c>
      <c r="J92" s="1" t="s">
        <v>1066</v>
      </c>
      <c r="K92" s="1" t="s">
        <v>1067</v>
      </c>
      <c r="L92" s="2"/>
      <c r="M92" s="2"/>
      <c r="N92" s="2"/>
      <c r="O92" s="2"/>
      <c r="P92" s="2"/>
      <c r="Q92" s="2"/>
      <c r="R92" s="2"/>
      <c r="S92" s="2"/>
      <c r="T92" s="2"/>
      <c r="U92" s="2"/>
      <c r="V92" s="2"/>
      <c r="W92" s="2"/>
      <c r="X92" s="2"/>
      <c r="Y92" s="2"/>
      <c r="Z92" s="2"/>
    </row>
    <row r="93" ht="15.75" customHeight="1">
      <c r="A93" s="1" t="s">
        <v>1068</v>
      </c>
      <c r="B93" s="1" t="s">
        <v>937</v>
      </c>
      <c r="C93" s="1" t="s">
        <v>1069</v>
      </c>
      <c r="D93" s="1" t="s">
        <v>1070</v>
      </c>
      <c r="E93" s="1" t="s">
        <v>783</v>
      </c>
      <c r="F93" s="1" t="s">
        <v>1071</v>
      </c>
      <c r="G93" s="1" t="s">
        <v>1072</v>
      </c>
      <c r="H93" s="1" t="s">
        <v>1073</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t="s">
        <v>653</v>
      </c>
      <c r="G94" s="1" t="s">
        <v>1082</v>
      </c>
      <c r="H94" s="1" t="s">
        <v>1083</v>
      </c>
      <c r="I94" s="1" t="s">
        <v>1074</v>
      </c>
      <c r="J94" s="1" t="s">
        <v>1075</v>
      </c>
      <c r="K94" s="1" t="s">
        <v>1076</v>
      </c>
      <c r="L94" s="2"/>
      <c r="M94" s="2"/>
      <c r="N94" s="2"/>
      <c r="O94" s="2"/>
      <c r="P94" s="2"/>
      <c r="Q94" s="2"/>
      <c r="R94" s="2"/>
      <c r="S94" s="2"/>
      <c r="T94" s="2"/>
      <c r="U94" s="2"/>
      <c r="V94" s="2"/>
      <c r="W94" s="2"/>
      <c r="X94" s="2"/>
      <c r="Y94" s="2"/>
      <c r="Z94" s="2"/>
    </row>
    <row r="95" ht="15.75" customHeight="1">
      <c r="A95" s="1" t="s">
        <v>1084</v>
      </c>
      <c r="B95" s="1" t="s">
        <v>1085</v>
      </c>
      <c r="C95" s="1" t="s">
        <v>214</v>
      </c>
      <c r="D95" s="1" t="s">
        <v>1086</v>
      </c>
      <c r="E95" s="1" t="s">
        <v>1087</v>
      </c>
      <c r="F95" s="1" t="s">
        <v>1088</v>
      </c>
      <c r="G95" s="1" t="s">
        <v>1089</v>
      </c>
      <c r="H95" s="1" t="s">
        <v>1090</v>
      </c>
      <c r="I95" s="1">
        <v>41.0</v>
      </c>
      <c r="J95" s="1" t="s">
        <v>1091</v>
      </c>
      <c r="K95" s="1" t="s">
        <v>1092</v>
      </c>
      <c r="L95" s="2"/>
      <c r="M95" s="2"/>
      <c r="N95" s="2"/>
      <c r="O95" s="2"/>
      <c r="P95" s="2"/>
      <c r="Q95" s="2"/>
      <c r="R95" s="2"/>
      <c r="S95" s="2"/>
      <c r="T95" s="2"/>
      <c r="U95" s="2"/>
      <c r="V95" s="2"/>
      <c r="W95" s="2"/>
      <c r="X95" s="2"/>
      <c r="Y95" s="2"/>
      <c r="Z95" s="2"/>
    </row>
    <row r="96" ht="15.75" customHeight="1">
      <c r="A96" s="1" t="s">
        <v>1093</v>
      </c>
      <c r="B96" s="1" t="s">
        <v>949</v>
      </c>
      <c r="C96" s="1" t="s">
        <v>907</v>
      </c>
      <c r="D96" s="1" t="s">
        <v>1094</v>
      </c>
      <c r="E96" s="1" t="s">
        <v>1095</v>
      </c>
      <c r="F96" s="1" t="s">
        <v>1096</v>
      </c>
      <c r="G96" s="1" t="s">
        <v>1097</v>
      </c>
      <c r="H96" s="1" t="s">
        <v>1098</v>
      </c>
      <c r="I96" s="1" t="s">
        <v>1099</v>
      </c>
      <c r="J96" s="1" t="s">
        <v>1100</v>
      </c>
      <c r="K96" s="1" t="s">
        <v>1101</v>
      </c>
      <c r="L96" s="2"/>
      <c r="M96" s="2"/>
      <c r="N96" s="2"/>
      <c r="O96" s="2"/>
      <c r="P96" s="2"/>
      <c r="Q96" s="2"/>
      <c r="R96" s="2"/>
      <c r="S96" s="2"/>
      <c r="T96" s="2"/>
      <c r="U96" s="2"/>
      <c r="V96" s="2"/>
      <c r="W96" s="2"/>
      <c r="X96" s="2"/>
      <c r="Y96" s="2"/>
      <c r="Z96" s="2"/>
    </row>
    <row r="97" ht="15.75" customHeight="1">
      <c r="A97" s="1" t="s">
        <v>1102</v>
      </c>
      <c r="B97" s="1" t="s">
        <v>1103</v>
      </c>
      <c r="C97" s="1" t="s">
        <v>1104</v>
      </c>
      <c r="D97" s="1" t="s">
        <v>327</v>
      </c>
      <c r="E97" s="1" t="s">
        <v>1105</v>
      </c>
      <c r="F97" s="1" t="s">
        <v>1106</v>
      </c>
      <c r="G97" s="1" t="s">
        <v>1107</v>
      </c>
      <c r="H97" s="1" t="s">
        <v>1108</v>
      </c>
      <c r="I97" s="1" t="s">
        <v>1109</v>
      </c>
      <c r="J97" s="1" t="s">
        <v>1110</v>
      </c>
      <c r="K97" s="1" t="s">
        <v>714</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1041</v>
      </c>
      <c r="G98" s="1" t="s">
        <v>1116</v>
      </c>
      <c r="H98" s="1" t="s">
        <v>1117</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287</v>
      </c>
      <c r="E99" s="1" t="s">
        <v>1124</v>
      </c>
      <c r="F99" s="1" t="s">
        <v>592</v>
      </c>
      <c r="G99" s="1" t="s">
        <v>1125</v>
      </c>
      <c r="H99" s="1">
        <v>46.0</v>
      </c>
      <c r="I99" s="1" t="s">
        <v>1126</v>
      </c>
      <c r="J99" s="1" t="s">
        <v>1127</v>
      </c>
      <c r="K99" s="1" t="s">
        <v>713</v>
      </c>
      <c r="L99" s="2"/>
      <c r="M99" s="2"/>
      <c r="N99" s="2"/>
      <c r="O99" s="2"/>
      <c r="P99" s="2"/>
      <c r="Q99" s="2"/>
      <c r="R99" s="2"/>
      <c r="S99" s="2"/>
      <c r="T99" s="2"/>
      <c r="U99" s="2"/>
      <c r="V99" s="2"/>
      <c r="W99" s="2"/>
      <c r="X99" s="2"/>
      <c r="Y99" s="2"/>
      <c r="Z99" s="2"/>
    </row>
    <row r="100" ht="15.75" customHeight="1">
      <c r="A100" s="1" t="s">
        <v>1128</v>
      </c>
      <c r="B100" s="1" t="s">
        <v>648</v>
      </c>
      <c r="C100" s="1" t="s">
        <v>991</v>
      </c>
      <c r="D100" s="1" t="s">
        <v>1112</v>
      </c>
      <c r="E100" s="1" t="s">
        <v>835</v>
      </c>
      <c r="F100" s="1" t="s">
        <v>1129</v>
      </c>
      <c r="G100" s="1" t="s">
        <v>1130</v>
      </c>
      <c r="H100" s="1" t="s">
        <v>328</v>
      </c>
      <c r="I100" s="1" t="s">
        <v>1131</v>
      </c>
      <c r="J100" s="1" t="s">
        <v>1132</v>
      </c>
      <c r="K100" s="1" t="s">
        <v>735</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1141</v>
      </c>
      <c r="J101" s="1" t="s">
        <v>200</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1149</v>
      </c>
      <c r="H102" s="1" t="s">
        <v>1150</v>
      </c>
      <c r="I102" s="1" t="s">
        <v>1151</v>
      </c>
      <c r="J102" s="1" t="s">
        <v>1152</v>
      </c>
      <c r="K102" s="1" t="s">
        <v>1153</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1013</v>
      </c>
      <c r="E103" s="1" t="s">
        <v>1157</v>
      </c>
      <c r="F103" s="1" t="s">
        <v>1158</v>
      </c>
      <c r="G103" s="1" t="s">
        <v>1159</v>
      </c>
      <c r="H103" s="1" t="s">
        <v>1160</v>
      </c>
      <c r="I103" s="1" t="s">
        <v>1161</v>
      </c>
      <c r="J103" s="1" t="s">
        <v>1162</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1172</v>
      </c>
      <c r="J104" s="1" t="s">
        <v>856</v>
      </c>
      <c r="K104" s="1" t="s">
        <v>1173</v>
      </c>
      <c r="L104" s="2"/>
      <c r="M104" s="2"/>
      <c r="N104" s="2"/>
      <c r="O104" s="2"/>
      <c r="P104" s="2"/>
      <c r="Q104" s="2"/>
      <c r="R104" s="2"/>
      <c r="S104" s="2"/>
      <c r="T104" s="2"/>
      <c r="U104" s="2"/>
      <c r="V104" s="2"/>
      <c r="W104" s="2"/>
      <c r="X104" s="2"/>
      <c r="Y104" s="2"/>
      <c r="Z104" s="2"/>
    </row>
    <row r="105" ht="15.75" customHeight="1">
      <c r="A105" s="1" t="s">
        <v>1174</v>
      </c>
      <c r="B105" s="1" t="s">
        <v>1175</v>
      </c>
      <c r="C105" s="1" t="s">
        <v>393</v>
      </c>
      <c r="D105" s="1" t="s">
        <v>1176</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1189</v>
      </c>
      <c r="G106" s="1" t="s">
        <v>1190</v>
      </c>
      <c r="H106" s="1" t="s">
        <v>1191</v>
      </c>
      <c r="I106" s="1" t="s">
        <v>1192</v>
      </c>
      <c r="J106" s="1" t="s">
        <v>1193</v>
      </c>
      <c r="K106" s="1" t="s">
        <v>1194</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1197</v>
      </c>
      <c r="I107" s="1" t="s">
        <v>587</v>
      </c>
      <c r="J107" s="1" t="s">
        <v>1202</v>
      </c>
      <c r="K107" s="1" t="s">
        <v>279</v>
      </c>
      <c r="L107" s="2"/>
      <c r="M107" s="2"/>
      <c r="N107" s="2"/>
      <c r="O107" s="2"/>
      <c r="P107" s="2"/>
      <c r="Q107" s="2"/>
      <c r="R107" s="2"/>
      <c r="S107" s="2"/>
      <c r="T107" s="2"/>
      <c r="U107" s="2"/>
      <c r="V107" s="2"/>
      <c r="W107" s="2"/>
      <c r="X107" s="2"/>
      <c r="Y107" s="2"/>
      <c r="Z107" s="2"/>
    </row>
    <row r="108" ht="15.75" customHeight="1">
      <c r="A108" s="1" t="s">
        <v>1203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1204</v>
      </c>
      <c r="B109" s="1" t="s">
        <v>1205</v>
      </c>
      <c r="C109" s="1" t="s">
        <v>1206</v>
      </c>
      <c r="D109" s="1" t="s">
        <v>1028</v>
      </c>
      <c r="E109" s="1" t="s">
        <v>1207</v>
      </c>
      <c r="F109" s="1" t="s">
        <v>1208</v>
      </c>
      <c r="G109" s="1" t="s">
        <v>847</v>
      </c>
      <c r="H109" s="1" t="s">
        <v>1209</v>
      </c>
      <c r="I109" s="1" t="s">
        <v>1210</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t="s">
        <v>1214</v>
      </c>
      <c r="C110" s="1" t="s">
        <v>1028</v>
      </c>
      <c r="D110" s="1" t="s">
        <v>376</v>
      </c>
      <c r="E110" s="1" t="s">
        <v>1215</v>
      </c>
      <c r="F110" s="1" t="s">
        <v>1216</v>
      </c>
      <c r="G110" s="1" t="s">
        <v>640</v>
      </c>
      <c r="H110" s="1" t="s">
        <v>1217</v>
      </c>
      <c r="I110" s="1" t="s">
        <v>1218</v>
      </c>
      <c r="J110" s="1" t="s">
        <v>917</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1224</v>
      </c>
      <c r="F111" s="1" t="s">
        <v>1225</v>
      </c>
      <c r="G111" s="1" t="s">
        <v>1226</v>
      </c>
      <c r="H111" s="1" t="s">
        <v>1227</v>
      </c>
      <c r="I111" s="1" t="s">
        <v>1228</v>
      </c>
      <c r="J111" s="1" t="s">
        <v>1229</v>
      </c>
      <c r="K111" s="1" t="s">
        <v>1230</v>
      </c>
      <c r="L111" s="2"/>
      <c r="M111" s="2"/>
      <c r="N111" s="2"/>
      <c r="O111" s="2"/>
      <c r="P111" s="2"/>
      <c r="Q111" s="2"/>
      <c r="R111" s="2"/>
      <c r="S111" s="2"/>
      <c r="T111" s="2"/>
      <c r="U111" s="2"/>
      <c r="V111" s="2"/>
      <c r="W111" s="2"/>
      <c r="X111" s="2"/>
      <c r="Y111" s="2"/>
      <c r="Z111" s="2"/>
    </row>
    <row r="112" ht="15.75" customHeight="1">
      <c r="A112" s="1" t="s">
        <v>1231</v>
      </c>
      <c r="B112" s="1" t="s">
        <v>1232</v>
      </c>
      <c r="C112" s="1">
        <v>16.0</v>
      </c>
      <c r="D112" s="1" t="s">
        <v>1233</v>
      </c>
      <c r="E112" s="1" t="s">
        <v>939</v>
      </c>
      <c r="F112" s="1" t="s">
        <v>1234</v>
      </c>
      <c r="G112" s="1" t="s">
        <v>1235</v>
      </c>
      <c r="H112" s="1" t="s">
        <v>1236</v>
      </c>
      <c r="I112" s="1" t="s">
        <v>1237</v>
      </c>
      <c r="J112" s="1" t="s">
        <v>1238</v>
      </c>
      <c r="K112" s="1" t="s">
        <v>1239</v>
      </c>
      <c r="L112" s="2"/>
      <c r="M112" s="2"/>
      <c r="N112" s="2"/>
      <c r="O112" s="2"/>
      <c r="P112" s="2"/>
      <c r="Q112" s="2"/>
      <c r="R112" s="2"/>
      <c r="S112" s="2"/>
      <c r="T112" s="2"/>
      <c r="U112" s="2"/>
      <c r="V112" s="2"/>
      <c r="W112" s="2"/>
      <c r="X112" s="2"/>
      <c r="Y112" s="2"/>
      <c r="Z112" s="2"/>
    </row>
    <row r="113" ht="15.75" customHeight="1">
      <c r="A113" s="1" t="s">
        <v>1240</v>
      </c>
      <c r="B113" s="1" t="s">
        <v>1241</v>
      </c>
      <c r="C113" s="1" t="s">
        <v>1241</v>
      </c>
      <c r="D113" s="1" t="s">
        <v>1086</v>
      </c>
      <c r="E113" s="1" t="s">
        <v>1242</v>
      </c>
      <c r="F113" s="1" t="s">
        <v>658</v>
      </c>
      <c r="G113" s="1" t="s">
        <v>1243</v>
      </c>
      <c r="H113" s="1" t="s">
        <v>1236</v>
      </c>
      <c r="I113" s="1" t="s">
        <v>1244</v>
      </c>
      <c r="J113" s="1" t="s">
        <v>1245</v>
      </c>
      <c r="K113" s="1" t="s">
        <v>906</v>
      </c>
      <c r="L113" s="2"/>
      <c r="M113" s="2"/>
      <c r="N113" s="2"/>
      <c r="O113" s="2"/>
      <c r="P113" s="2"/>
      <c r="Q113" s="2"/>
      <c r="R113" s="2"/>
      <c r="S113" s="2"/>
      <c r="T113" s="2"/>
      <c r="U113" s="2"/>
      <c r="V113" s="2"/>
      <c r="W113" s="2"/>
      <c r="X113" s="2"/>
      <c r="Y113" s="2"/>
      <c r="Z113" s="2"/>
    </row>
    <row r="114" ht="15.75" customHeight="1">
      <c r="A114" s="1" t="s">
        <v>1246</v>
      </c>
      <c r="B114" s="1" t="s">
        <v>1150</v>
      </c>
      <c r="C114" s="1" t="s">
        <v>1247</v>
      </c>
      <c r="D114" s="1" t="s">
        <v>1248</v>
      </c>
      <c r="E114" s="1" t="s">
        <v>576</v>
      </c>
      <c r="F114" s="1" t="s">
        <v>1249</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1258</v>
      </c>
      <c r="E115" s="1" t="s">
        <v>1259</v>
      </c>
      <c r="F115" s="1" t="s">
        <v>1249</v>
      </c>
      <c r="G115" s="1" t="s">
        <v>1260</v>
      </c>
      <c r="H115" s="1" t="s">
        <v>1261</v>
      </c>
      <c r="I115" s="1" t="s">
        <v>1262</v>
      </c>
      <c r="J115" s="1" t="s">
        <v>1263</v>
      </c>
      <c r="K115" s="1" t="s">
        <v>1254</v>
      </c>
      <c r="L115" s="2"/>
      <c r="M115" s="2"/>
      <c r="N115" s="2"/>
      <c r="O115" s="2"/>
      <c r="P115" s="2"/>
      <c r="Q115" s="2"/>
      <c r="R115" s="2"/>
      <c r="S115" s="2"/>
      <c r="T115" s="2"/>
      <c r="U115" s="2"/>
      <c r="V115" s="2"/>
      <c r="W115" s="2"/>
      <c r="X115" s="2"/>
      <c r="Y115" s="2"/>
      <c r="Z115" s="2"/>
    </row>
    <row r="116" ht="15.75" customHeight="1">
      <c r="A116" s="1" t="s">
        <v>1264</v>
      </c>
      <c r="B116" s="1" t="s">
        <v>1245</v>
      </c>
      <c r="C116" s="1" t="s">
        <v>1265</v>
      </c>
      <c r="D116" s="1" t="s">
        <v>1266</v>
      </c>
      <c r="E116" s="1" t="s">
        <v>1267</v>
      </c>
      <c r="F116" s="1" t="s">
        <v>401</v>
      </c>
      <c r="G116" s="1" t="s">
        <v>1268</v>
      </c>
      <c r="H116" s="1" t="s">
        <v>1269</v>
      </c>
      <c r="I116" s="1" t="s">
        <v>1270</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701</v>
      </c>
      <c r="G117" s="1" t="s">
        <v>1278</v>
      </c>
      <c r="H117" s="1" t="s">
        <v>1279</v>
      </c>
      <c r="I117" s="1" t="s">
        <v>1280</v>
      </c>
      <c r="J117" s="1" t="s">
        <v>1281</v>
      </c>
      <c r="K117" s="1" t="s">
        <v>180</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t="s">
        <v>1285</v>
      </c>
      <c r="E118" s="1" t="s">
        <v>1286</v>
      </c>
      <c r="F118" s="1" t="s">
        <v>1287</v>
      </c>
      <c r="G118" s="1" t="s">
        <v>1288</v>
      </c>
      <c r="H118" s="1" t="s">
        <v>1289</v>
      </c>
      <c r="I118" s="1" t="s">
        <v>1290</v>
      </c>
      <c r="J118" s="1" t="s">
        <v>470</v>
      </c>
      <c r="K118" s="1" t="s">
        <v>1291</v>
      </c>
      <c r="L118" s="2"/>
      <c r="M118" s="2"/>
      <c r="N118" s="2"/>
      <c r="O118" s="2"/>
      <c r="P118" s="2"/>
      <c r="Q118" s="2"/>
      <c r="R118" s="2"/>
      <c r="S118" s="2"/>
      <c r="T118" s="2"/>
      <c r="U118" s="2"/>
      <c r="V118" s="2"/>
      <c r="W118" s="2"/>
      <c r="X118" s="2"/>
      <c r="Y118" s="2"/>
      <c r="Z118" s="2"/>
    </row>
    <row r="119" ht="15.75" customHeight="1">
      <c r="A119" s="1" t="s">
        <v>1292</v>
      </c>
      <c r="B119" s="1" t="s">
        <v>1293</v>
      </c>
      <c r="C119" s="1" t="s">
        <v>1294</v>
      </c>
      <c r="D119" s="1" t="s">
        <v>1295</v>
      </c>
      <c r="E119" s="1" t="s">
        <v>1296</v>
      </c>
      <c r="F119" s="1" t="s">
        <v>1297</v>
      </c>
      <c r="G119" s="1" t="s">
        <v>1290</v>
      </c>
      <c r="H119" s="1" t="s">
        <v>1298</v>
      </c>
      <c r="I119" s="1" t="s">
        <v>1299</v>
      </c>
      <c r="J119" s="1" t="s">
        <v>1300</v>
      </c>
      <c r="K119" s="1" t="s">
        <v>1301</v>
      </c>
      <c r="L119" s="2"/>
      <c r="M119" s="2"/>
      <c r="N119" s="2"/>
      <c r="O119" s="2"/>
      <c r="P119" s="2"/>
      <c r="Q119" s="2"/>
      <c r="R119" s="2"/>
      <c r="S119" s="2"/>
      <c r="T119" s="2"/>
      <c r="U119" s="2"/>
      <c r="V119" s="2"/>
      <c r="W119" s="2"/>
      <c r="X119" s="2"/>
      <c r="Y119" s="2"/>
      <c r="Z119" s="2"/>
    </row>
    <row r="120" ht="15.75" customHeight="1">
      <c r="A120" s="1" t="s">
        <v>1302</v>
      </c>
      <c r="B120" s="1" t="s">
        <v>1303</v>
      </c>
      <c r="C120" s="1" t="s">
        <v>1304</v>
      </c>
      <c r="D120" s="1" t="s">
        <v>1305</v>
      </c>
      <c r="E120" s="1" t="s">
        <v>1306</v>
      </c>
      <c r="F120" s="1" t="s">
        <v>1307</v>
      </c>
      <c r="G120" s="1" t="s">
        <v>1308</v>
      </c>
      <c r="H120" s="1" t="s">
        <v>1309</v>
      </c>
      <c r="I120" s="1" t="s">
        <v>1310</v>
      </c>
      <c r="J120" s="1" t="s">
        <v>1311</v>
      </c>
      <c r="K120" s="1" t="s">
        <v>1312</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1316</v>
      </c>
      <c r="E121" s="1" t="s">
        <v>840</v>
      </c>
      <c r="F121" s="1" t="s">
        <v>1317</v>
      </c>
      <c r="G121" s="1" t="s">
        <v>1318</v>
      </c>
      <c r="H121" s="1" t="s">
        <v>1319</v>
      </c>
      <c r="I121" s="1" t="s">
        <v>1320</v>
      </c>
      <c r="J121" s="1" t="s">
        <v>1237</v>
      </c>
      <c r="K121" s="1" t="s">
        <v>690</v>
      </c>
      <c r="L121" s="2"/>
      <c r="M121" s="2"/>
      <c r="N121" s="2"/>
      <c r="O121" s="2"/>
      <c r="P121" s="2"/>
      <c r="Q121" s="2"/>
      <c r="R121" s="2"/>
      <c r="S121" s="2"/>
      <c r="T121" s="2"/>
      <c r="U121" s="2"/>
      <c r="V121" s="2"/>
      <c r="W121" s="2"/>
      <c r="X121" s="2"/>
      <c r="Y121" s="2"/>
      <c r="Z121" s="2"/>
    </row>
    <row r="122" ht="15.75" customHeight="1">
      <c r="A122" s="1" t="s">
        <v>1321</v>
      </c>
      <c r="B122" s="1" t="s">
        <v>1170</v>
      </c>
      <c r="C122" s="1" t="s">
        <v>1322</v>
      </c>
      <c r="D122" s="1" t="s">
        <v>1323</v>
      </c>
      <c r="E122" s="1" t="s">
        <v>1324</v>
      </c>
      <c r="F122" s="1" t="s">
        <v>1325</v>
      </c>
      <c r="G122" s="1" t="s">
        <v>1326</v>
      </c>
      <c r="H122" s="1" t="s">
        <v>1161</v>
      </c>
      <c r="I122" s="1" t="s">
        <v>1327</v>
      </c>
      <c r="J122" s="1" t="s">
        <v>1328</v>
      </c>
      <c r="K122" s="1" t="s">
        <v>1329</v>
      </c>
      <c r="L122" s="2"/>
      <c r="M122" s="2"/>
      <c r="N122" s="2"/>
      <c r="O122" s="2"/>
      <c r="P122" s="2"/>
      <c r="Q122" s="2"/>
      <c r="R122" s="2"/>
      <c r="S122" s="2"/>
      <c r="T122" s="2"/>
      <c r="U122" s="2"/>
      <c r="V122" s="2"/>
      <c r="W122" s="2"/>
      <c r="X122" s="2"/>
      <c r="Y122" s="2"/>
      <c r="Z122" s="2"/>
    </row>
    <row r="123" ht="15.75" customHeight="1">
      <c r="A123" s="1" t="s">
        <v>1330</v>
      </c>
      <c r="B123" s="1" t="s">
        <v>1331</v>
      </c>
      <c r="C123" s="1" t="s">
        <v>1332</v>
      </c>
      <c r="D123" s="1" t="s">
        <v>1333</v>
      </c>
      <c r="E123" s="1" t="s">
        <v>1334</v>
      </c>
      <c r="F123" s="1" t="s">
        <v>1335</v>
      </c>
      <c r="G123" s="1" t="s">
        <v>1336</v>
      </c>
      <c r="H123" s="1" t="s">
        <v>235</v>
      </c>
      <c r="I123" s="1" t="s">
        <v>1337</v>
      </c>
      <c r="J123" s="1" t="s">
        <v>1338</v>
      </c>
      <c r="K123" s="1" t="s">
        <v>1339</v>
      </c>
      <c r="L123" s="2"/>
      <c r="M123" s="2"/>
      <c r="N123" s="2"/>
      <c r="O123" s="2"/>
      <c r="P123" s="2"/>
      <c r="Q123" s="2"/>
      <c r="R123" s="2"/>
      <c r="S123" s="2"/>
      <c r="T123" s="2"/>
      <c r="U123" s="2"/>
      <c r="V123" s="2"/>
      <c r="W123" s="2"/>
      <c r="X123" s="2"/>
      <c r="Y123" s="2"/>
      <c r="Z123" s="2"/>
    </row>
    <row r="124" ht="15.75" customHeight="1">
      <c r="A124" s="1" t="s">
        <v>1340</v>
      </c>
      <c r="B124" s="1" t="s">
        <v>615</v>
      </c>
      <c r="C124" s="1" t="s">
        <v>1341</v>
      </c>
      <c r="D124" s="1" t="s">
        <v>1269</v>
      </c>
      <c r="E124" s="1" t="s">
        <v>1342</v>
      </c>
      <c r="F124" s="1" t="s">
        <v>1343</v>
      </c>
      <c r="G124" s="1" t="s">
        <v>1344</v>
      </c>
      <c r="H124" s="1" t="s">
        <v>1345</v>
      </c>
      <c r="I124" s="1" t="s">
        <v>1176</v>
      </c>
      <c r="J124" s="1" t="s">
        <v>1346</v>
      </c>
      <c r="K124" s="1" t="s">
        <v>1347</v>
      </c>
      <c r="L124" s="2"/>
      <c r="M124" s="2"/>
      <c r="N124" s="2"/>
      <c r="O124" s="2"/>
      <c r="P124" s="2"/>
      <c r="Q124" s="2"/>
      <c r="R124" s="2"/>
      <c r="S124" s="2"/>
      <c r="T124" s="2"/>
      <c r="U124" s="2"/>
      <c r="V124" s="2"/>
      <c r="W124" s="2"/>
      <c r="X124" s="2"/>
      <c r="Y124" s="2"/>
      <c r="Z124" s="2"/>
    </row>
    <row r="125" ht="15.75" customHeight="1">
      <c r="A125" s="1" t="s">
        <v>1348</v>
      </c>
      <c r="B125" s="1" t="s">
        <v>1349</v>
      </c>
      <c r="C125" s="1" t="s">
        <v>1350</v>
      </c>
      <c r="D125" s="1" t="s">
        <v>379</v>
      </c>
      <c r="E125" s="1" t="s">
        <v>1351</v>
      </c>
      <c r="F125" s="1">
        <v>11.0</v>
      </c>
      <c r="G125" s="1">
        <v>14.0</v>
      </c>
      <c r="H125" s="1" t="s">
        <v>1352</v>
      </c>
      <c r="I125" s="1" t="s">
        <v>1353</v>
      </c>
      <c r="J125" s="1" t="s">
        <v>1354</v>
      </c>
      <c r="K125" s="1" t="s">
        <v>697</v>
      </c>
      <c r="L125" s="2"/>
      <c r="M125" s="2"/>
      <c r="N125" s="2"/>
      <c r="O125" s="2"/>
      <c r="P125" s="2"/>
      <c r="Q125" s="2"/>
      <c r="R125" s="2"/>
      <c r="S125" s="2"/>
      <c r="T125" s="2"/>
      <c r="U125" s="2"/>
      <c r="V125" s="2"/>
      <c r="W125" s="2"/>
      <c r="X125" s="2"/>
      <c r="Y125" s="2"/>
      <c r="Z125" s="2"/>
    </row>
    <row r="126" ht="15.75" customHeight="1">
      <c r="A126" s="1" t="s">
        <v>1355</v>
      </c>
      <c r="B126" s="1" t="s">
        <v>1356</v>
      </c>
      <c r="C126" s="1" t="s">
        <v>1357</v>
      </c>
      <c r="D126" s="1" t="s">
        <v>1358</v>
      </c>
      <c r="E126" s="1" t="s">
        <v>1359</v>
      </c>
      <c r="F126" s="1" t="s">
        <v>1360</v>
      </c>
      <c r="G126" s="1" t="s">
        <v>428</v>
      </c>
      <c r="H126" s="1" t="s">
        <v>699</v>
      </c>
      <c r="I126" s="1" t="s">
        <v>1361</v>
      </c>
      <c r="J126" s="1" t="s">
        <v>1362</v>
      </c>
      <c r="K126" s="1">
        <v>85.0</v>
      </c>
      <c r="L126" s="2"/>
      <c r="M126" s="2"/>
      <c r="N126" s="2"/>
      <c r="O126" s="2"/>
      <c r="P126" s="2"/>
      <c r="Q126" s="2"/>
      <c r="R126" s="2"/>
      <c r="S126" s="2"/>
      <c r="T126" s="2"/>
      <c r="U126" s="2"/>
      <c r="V126" s="2"/>
      <c r="W126" s="2"/>
      <c r="X126" s="2"/>
      <c r="Y126" s="2"/>
      <c r="Z126" s="2"/>
    </row>
    <row r="127" ht="15.75" customHeight="1">
      <c r="A127" s="1" t="s">
        <v>1363</v>
      </c>
      <c r="B127" s="1" t="s">
        <v>1364</v>
      </c>
      <c r="C127" s="1" t="s">
        <v>1365</v>
      </c>
      <c r="D127" s="1" t="s">
        <v>1366</v>
      </c>
      <c r="E127" s="1" t="s">
        <v>1367</v>
      </c>
      <c r="F127" s="1" t="s">
        <v>1368</v>
      </c>
      <c r="G127" s="1" t="s">
        <v>1369</v>
      </c>
      <c r="H127" s="1" t="s">
        <v>1370</v>
      </c>
      <c r="I127" s="1" t="s">
        <v>1371</v>
      </c>
      <c r="J127" s="1" t="s">
        <v>985</v>
      </c>
      <c r="K127" s="1" t="s">
        <v>1372</v>
      </c>
      <c r="L127" s="2"/>
      <c r="M127" s="2"/>
      <c r="N127" s="2"/>
      <c r="O127" s="2"/>
      <c r="P127" s="2"/>
      <c r="Q127" s="2"/>
      <c r="R127" s="2"/>
      <c r="S127" s="2"/>
      <c r="T127" s="2"/>
      <c r="U127" s="2"/>
      <c r="V127" s="2"/>
      <c r="W127" s="2"/>
      <c r="X127" s="2"/>
      <c r="Y127" s="2"/>
      <c r="Z127" s="2"/>
    </row>
    <row r="128" ht="15.75" customHeight="1">
      <c r="A128" s="1" t="s">
        <v>1373</v>
      </c>
      <c r="B128" s="1" t="s">
        <v>1374</v>
      </c>
      <c r="C128" s="1" t="s">
        <v>1375</v>
      </c>
      <c r="D128" s="1" t="s">
        <v>1376</v>
      </c>
      <c r="E128" s="1" t="s">
        <v>1377</v>
      </c>
      <c r="F128" s="1" t="s">
        <v>192</v>
      </c>
      <c r="G128" s="1" t="s">
        <v>996</v>
      </c>
      <c r="H128" s="1" t="s">
        <v>1378</v>
      </c>
      <c r="I128" s="1" t="s">
        <v>1379</v>
      </c>
      <c r="J128" s="1" t="s">
        <v>1380</v>
      </c>
      <c r="K128" s="1" t="s">
        <v>587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1395</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1403</v>
      </c>
      <c r="I3" s="1" t="s">
        <v>1396</v>
      </c>
      <c r="J3" s="2"/>
      <c r="K3" s="2"/>
      <c r="L3" s="2"/>
      <c r="M3" s="2"/>
      <c r="N3" s="2"/>
      <c r="O3" s="2"/>
      <c r="P3" s="2"/>
      <c r="Q3" s="2"/>
      <c r="R3" s="2"/>
      <c r="S3" s="2"/>
      <c r="T3" s="2"/>
      <c r="U3" s="2"/>
      <c r="V3" s="2"/>
      <c r="W3" s="2"/>
      <c r="X3" s="2"/>
      <c r="Y3" s="2"/>
      <c r="Z3" s="2"/>
    </row>
    <row r="4">
      <c r="A4" s="1" t="s">
        <v>1404</v>
      </c>
      <c r="B4" s="1" t="s">
        <v>1405</v>
      </c>
      <c r="C4" s="1" t="s">
        <v>1406</v>
      </c>
      <c r="D4" s="1" t="s">
        <v>1407</v>
      </c>
      <c r="E4" s="1" t="s">
        <v>1408</v>
      </c>
      <c r="F4" s="1" t="s">
        <v>1409</v>
      </c>
      <c r="G4" s="1" t="s">
        <v>1410</v>
      </c>
      <c r="H4" s="1" t="s">
        <v>1411</v>
      </c>
      <c r="I4" s="1" t="s">
        <v>1412</v>
      </c>
      <c r="J4" s="2"/>
      <c r="K4" s="2"/>
      <c r="L4" s="2"/>
      <c r="M4" s="2"/>
      <c r="N4" s="2"/>
      <c r="O4" s="2"/>
      <c r="P4" s="2"/>
      <c r="Q4" s="2"/>
      <c r="R4" s="2"/>
      <c r="S4" s="2"/>
      <c r="T4" s="2"/>
      <c r="U4" s="2"/>
      <c r="V4" s="2"/>
      <c r="W4" s="2"/>
      <c r="X4" s="2"/>
      <c r="Y4" s="2"/>
      <c r="Z4" s="2"/>
    </row>
    <row r="5">
      <c r="A5" s="1" t="s">
        <v>1397</v>
      </c>
      <c r="B5" s="1" t="s">
        <v>1396</v>
      </c>
      <c r="C5" s="1" t="s">
        <v>1413</v>
      </c>
      <c r="D5" s="1" t="s">
        <v>1414</v>
      </c>
      <c r="E5" s="1" t="s">
        <v>1415</v>
      </c>
      <c r="F5" s="1" t="s">
        <v>1416</v>
      </c>
      <c r="G5" s="1" t="s">
        <v>1417</v>
      </c>
      <c r="H5" s="1" t="s">
        <v>1418</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1428</v>
      </c>
      <c r="J6" s="2"/>
      <c r="K6" s="2"/>
      <c r="L6" s="2"/>
      <c r="M6" s="2"/>
      <c r="N6" s="2"/>
      <c r="O6" s="2"/>
      <c r="P6" s="2"/>
      <c r="Q6" s="2"/>
      <c r="R6" s="2"/>
      <c r="S6" s="2"/>
      <c r="T6" s="2"/>
      <c r="U6" s="2"/>
      <c r="V6" s="2"/>
      <c r="W6" s="2"/>
      <c r="X6" s="2"/>
      <c r="Y6" s="2"/>
      <c r="Z6" s="2"/>
    </row>
    <row r="7">
      <c r="A7" s="1" t="s">
        <v>1429</v>
      </c>
      <c r="B7" s="1" t="s">
        <v>1430</v>
      </c>
      <c r="C7" s="1" t="s">
        <v>1431</v>
      </c>
      <c r="D7" s="1" t="s">
        <v>1430</v>
      </c>
      <c r="E7" s="1" t="s">
        <v>1432</v>
      </c>
      <c r="F7" s="1" t="s">
        <v>1433</v>
      </c>
      <c r="G7" s="1" t="s">
        <v>1396</v>
      </c>
      <c r="H7" s="1" t="s">
        <v>1396</v>
      </c>
      <c r="I7" s="1" t="s">
        <v>1396</v>
      </c>
      <c r="J7" s="2"/>
      <c r="K7" s="2"/>
      <c r="L7" s="2"/>
      <c r="M7" s="2"/>
      <c r="N7" s="2"/>
      <c r="O7" s="2"/>
      <c r="P7" s="2"/>
      <c r="Q7" s="2"/>
      <c r="R7" s="2"/>
      <c r="S7" s="2"/>
      <c r="T7" s="2"/>
      <c r="U7" s="2"/>
      <c r="V7" s="2"/>
      <c r="W7" s="2"/>
      <c r="X7" s="2"/>
      <c r="Y7" s="2"/>
      <c r="Z7" s="2"/>
    </row>
    <row r="8">
      <c r="A8" s="1" t="s">
        <v>1434</v>
      </c>
      <c r="B8" s="1" t="s">
        <v>1396</v>
      </c>
      <c r="C8" s="1" t="s">
        <v>1435</v>
      </c>
      <c r="D8" s="1" t="s">
        <v>1436</v>
      </c>
      <c r="E8" s="1" t="s">
        <v>1437</v>
      </c>
      <c r="F8" s="1" t="s">
        <v>1438</v>
      </c>
      <c r="G8" s="1" t="s">
        <v>1439</v>
      </c>
      <c r="H8" s="1" t="s">
        <v>1440</v>
      </c>
      <c r="I8" s="1" t="s">
        <v>1441</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1452</v>
      </c>
      <c r="C10" s="1" t="s">
        <v>1453</v>
      </c>
      <c r="D10" s="1" t="s">
        <v>1454</v>
      </c>
      <c r="E10" s="1" t="s">
        <v>1455</v>
      </c>
      <c r="F10" s="1" t="s">
        <v>1456</v>
      </c>
      <c r="G10" s="1" t="s">
        <v>1457</v>
      </c>
      <c r="H10" s="1" t="s">
        <v>1458</v>
      </c>
      <c r="I10" s="1" t="s">
        <v>1459</v>
      </c>
      <c r="J10" s="2"/>
      <c r="K10" s="2"/>
      <c r="L10" s="2"/>
      <c r="M10" s="2"/>
      <c r="N10" s="2"/>
      <c r="O10" s="2"/>
      <c r="P10" s="2"/>
      <c r="Q10" s="2"/>
      <c r="R10" s="2"/>
      <c r="S10" s="2"/>
      <c r="T10" s="2"/>
      <c r="U10" s="2"/>
      <c r="V10" s="2"/>
      <c r="W10" s="2"/>
      <c r="X10" s="2"/>
      <c r="Y10" s="2"/>
      <c r="Z10" s="2"/>
    </row>
    <row r="11">
      <c r="A11" s="1" t="s">
        <v>1460</v>
      </c>
      <c r="B11" s="1" t="s">
        <v>1461</v>
      </c>
      <c r="C11" s="1" t="s">
        <v>1425</v>
      </c>
      <c r="D11" s="1" t="s">
        <v>1462</v>
      </c>
      <c r="E11" s="1" t="s">
        <v>1463</v>
      </c>
      <c r="F11" s="1" t="s">
        <v>1464</v>
      </c>
      <c r="G11" s="1" t="s">
        <v>1465</v>
      </c>
      <c r="H11" s="1" t="s">
        <v>1466</v>
      </c>
      <c r="I11" s="1" t="s">
        <v>1467</v>
      </c>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1478</v>
      </c>
      <c r="C13" s="1" t="s">
        <v>1479</v>
      </c>
      <c r="D13" s="1" t="s">
        <v>1480</v>
      </c>
      <c r="E13" s="1" t="s">
        <v>1426</v>
      </c>
      <c r="F13" s="1" t="s">
        <v>1481</v>
      </c>
      <c r="G13" s="1" t="s">
        <v>1482</v>
      </c>
      <c r="H13" s="1" t="s">
        <v>1483</v>
      </c>
      <c r="I13" s="1" t="s">
        <v>1482</v>
      </c>
      <c r="J13" s="2"/>
      <c r="K13" s="2"/>
      <c r="L13" s="2"/>
      <c r="M13" s="2"/>
      <c r="N13" s="2"/>
      <c r="O13" s="2"/>
      <c r="P13" s="2"/>
      <c r="Q13" s="2"/>
      <c r="R13" s="2"/>
      <c r="S13" s="2"/>
      <c r="T13" s="2"/>
      <c r="U13" s="2"/>
      <c r="V13" s="2"/>
      <c r="W13" s="2"/>
      <c r="X13" s="2"/>
      <c r="Y13" s="2"/>
      <c r="Z13" s="2"/>
    </row>
    <row r="14">
      <c r="A14" s="1" t="s">
        <v>1484</v>
      </c>
      <c r="B14" s="1" t="s">
        <v>1485</v>
      </c>
      <c r="C14" s="1" t="s">
        <v>1486</v>
      </c>
      <c r="D14" s="1" t="s">
        <v>1487</v>
      </c>
      <c r="E14" s="1" t="s">
        <v>1488</v>
      </c>
      <c r="F14" s="1" t="s">
        <v>1489</v>
      </c>
      <c r="G14" s="1" t="s">
        <v>1490</v>
      </c>
      <c r="H14" s="1" t="s">
        <v>1488</v>
      </c>
      <c r="I14" s="1" t="s">
        <v>1490</v>
      </c>
      <c r="J14" s="2"/>
      <c r="K14" s="2"/>
      <c r="L14" s="2"/>
      <c r="M14" s="2"/>
      <c r="N14" s="2"/>
      <c r="O14" s="2"/>
      <c r="P14" s="2"/>
      <c r="Q14" s="2"/>
      <c r="R14" s="2"/>
      <c r="S14" s="2"/>
      <c r="T14" s="2"/>
      <c r="U14" s="2"/>
      <c r="V14" s="2"/>
      <c r="W14" s="2"/>
      <c r="X14" s="2"/>
      <c r="Y14" s="2"/>
      <c r="Z14" s="2"/>
    </row>
    <row r="15">
      <c r="A15" s="1" t="s">
        <v>1491</v>
      </c>
      <c r="B15" s="1" t="s">
        <v>222</v>
      </c>
      <c r="C15" s="1" t="s">
        <v>223</v>
      </c>
      <c r="D15" s="1" t="s">
        <v>173</v>
      </c>
      <c r="E15" s="1" t="s">
        <v>224</v>
      </c>
      <c r="F15" s="1" t="s">
        <v>225</v>
      </c>
      <c r="G15" s="1" t="s">
        <v>1492</v>
      </c>
      <c r="H15" s="1" t="s">
        <v>1493</v>
      </c>
      <c r="I15" s="1" t="s">
        <v>1494</v>
      </c>
      <c r="J15" s="2"/>
      <c r="K15" s="2"/>
      <c r="L15" s="2"/>
      <c r="M15" s="2"/>
      <c r="N15" s="2"/>
      <c r="O15" s="2"/>
      <c r="P15" s="2"/>
      <c r="Q15" s="2"/>
      <c r="R15" s="2"/>
      <c r="S15" s="2"/>
      <c r="T15" s="2"/>
      <c r="U15" s="2"/>
      <c r="V15" s="2"/>
      <c r="W15" s="2"/>
      <c r="X15" s="2"/>
      <c r="Y15" s="2"/>
      <c r="Z15" s="2"/>
    </row>
    <row r="16">
      <c r="A16" s="1" t="s">
        <v>1495</v>
      </c>
      <c r="B16" s="1" t="s">
        <v>1496</v>
      </c>
      <c r="C16" s="1" t="s">
        <v>1497</v>
      </c>
      <c r="D16" s="1" t="s">
        <v>1498</v>
      </c>
      <c r="E16" s="1" t="s">
        <v>1499</v>
      </c>
      <c r="F16" s="1" t="s">
        <v>1500</v>
      </c>
      <c r="G16" s="1" t="s">
        <v>1501</v>
      </c>
      <c r="H16" s="1" t="s">
        <v>1502</v>
      </c>
      <c r="I16" s="1" t="s">
        <v>1503</v>
      </c>
      <c r="J16" s="2"/>
      <c r="K16" s="2"/>
      <c r="L16" s="2"/>
      <c r="M16" s="2"/>
      <c r="N16" s="2"/>
      <c r="O16" s="2"/>
      <c r="P16" s="2"/>
      <c r="Q16" s="2"/>
      <c r="R16" s="2"/>
      <c r="S16" s="2"/>
      <c r="T16" s="2"/>
      <c r="U16" s="2"/>
      <c r="V16" s="2"/>
      <c r="W16" s="2"/>
      <c r="X16" s="2"/>
      <c r="Y16" s="2"/>
      <c r="Z16" s="2"/>
    </row>
    <row r="17">
      <c r="A17" s="1" t="s">
        <v>1504</v>
      </c>
      <c r="B17" s="1" t="s">
        <v>189</v>
      </c>
      <c r="C17" s="1" t="s">
        <v>190</v>
      </c>
      <c r="D17" s="1" t="s">
        <v>191</v>
      </c>
      <c r="E17" s="1" t="s">
        <v>192</v>
      </c>
      <c r="F17" s="1" t="s">
        <v>193</v>
      </c>
      <c r="G17" s="1" t="s">
        <v>737</v>
      </c>
      <c r="H17" s="1" t="s">
        <v>1505</v>
      </c>
      <c r="I17" s="1" t="s">
        <v>1506</v>
      </c>
      <c r="J17" s="2"/>
      <c r="K17" s="2"/>
      <c r="L17" s="2"/>
      <c r="M17" s="2"/>
      <c r="N17" s="2"/>
      <c r="O17" s="2"/>
      <c r="P17" s="2"/>
      <c r="Q17" s="2"/>
      <c r="R17" s="2"/>
      <c r="S17" s="2"/>
      <c r="T17" s="2"/>
      <c r="U17" s="2"/>
      <c r="V17" s="2"/>
      <c r="W17" s="2"/>
      <c r="X17" s="2"/>
      <c r="Y17" s="2"/>
      <c r="Z17" s="2"/>
    </row>
    <row r="18">
      <c r="A18" s="1" t="s">
        <v>1507</v>
      </c>
      <c r="B18" s="1" t="s">
        <v>1508</v>
      </c>
      <c r="C18" s="1" t="s">
        <v>1509</v>
      </c>
      <c r="D18" s="1" t="s">
        <v>1510</v>
      </c>
      <c r="E18" s="1" t="s">
        <v>1511</v>
      </c>
      <c r="F18" s="1" t="s">
        <v>1512</v>
      </c>
      <c r="G18" s="1" t="s">
        <v>1513</v>
      </c>
      <c r="H18" s="1" t="s">
        <v>1514</v>
      </c>
      <c r="I18" s="1" t="s">
        <v>1515</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1555</v>
      </c>
      <c r="J23" s="2"/>
      <c r="K23" s="2"/>
      <c r="L23" s="2"/>
      <c r="M23" s="2"/>
      <c r="N23" s="2"/>
      <c r="O23" s="2"/>
      <c r="P23" s="2"/>
      <c r="Q23" s="2"/>
      <c r="R23" s="2"/>
      <c r="S23" s="2"/>
      <c r="T23" s="2"/>
      <c r="U23" s="2"/>
      <c r="V23" s="2"/>
      <c r="W23" s="2"/>
      <c r="X23" s="2"/>
      <c r="Y23" s="2"/>
      <c r="Z23" s="2"/>
    </row>
    <row r="24" ht="15.75" customHeight="1">
      <c r="A24" s="1" t="s">
        <v>1560</v>
      </c>
      <c r="B24" s="1" t="s">
        <v>1561</v>
      </c>
      <c r="C24" s="1" t="s">
        <v>1562</v>
      </c>
      <c r="D24" s="1" t="s">
        <v>1563</v>
      </c>
      <c r="E24" s="1" t="s">
        <v>1564</v>
      </c>
      <c r="F24" s="1" t="s">
        <v>1565</v>
      </c>
      <c r="G24" s="1" t="s">
        <v>1566</v>
      </c>
      <c r="H24" s="1" t="s">
        <v>1566</v>
      </c>
      <c r="I24" s="1" t="s">
        <v>1566</v>
      </c>
      <c r="J24" s="2"/>
      <c r="K24" s="2"/>
      <c r="L24" s="2"/>
      <c r="M24" s="2"/>
      <c r="N24" s="2"/>
      <c r="O24" s="2"/>
      <c r="P24" s="2"/>
      <c r="Q24" s="2"/>
      <c r="R24" s="2"/>
      <c r="S24" s="2"/>
      <c r="T24" s="2"/>
      <c r="U24" s="2"/>
      <c r="V24" s="2"/>
      <c r="W24" s="2"/>
      <c r="X24" s="2"/>
      <c r="Y24" s="2"/>
      <c r="Z24" s="2"/>
    </row>
    <row r="25" ht="15.75" customHeight="1">
      <c r="A25" s="1" t="s">
        <v>1567</v>
      </c>
      <c r="B25" s="1" t="s">
        <v>1568</v>
      </c>
      <c r="C25" s="1" t="s">
        <v>1569</v>
      </c>
      <c r="D25" s="1" t="s">
        <v>1570</v>
      </c>
      <c r="E25" s="1" t="s">
        <v>1571</v>
      </c>
      <c r="F25" s="1" t="s">
        <v>1572</v>
      </c>
      <c r="G25" s="1" t="s">
        <v>1573</v>
      </c>
      <c r="H25" s="1" t="s">
        <v>1573</v>
      </c>
      <c r="I25" s="1" t="s">
        <v>1396</v>
      </c>
      <c r="J25" s="2"/>
      <c r="K25" s="2"/>
      <c r="L25" s="2"/>
      <c r="M25" s="2"/>
      <c r="N25" s="2"/>
      <c r="O25" s="2"/>
      <c r="P25" s="2"/>
      <c r="Q25" s="2"/>
      <c r="R25" s="2"/>
      <c r="S25" s="2"/>
      <c r="T25" s="2"/>
      <c r="U25" s="2"/>
      <c r="V25" s="2"/>
      <c r="W25" s="2"/>
      <c r="X25" s="2"/>
      <c r="Y25" s="2"/>
      <c r="Z25" s="2"/>
    </row>
    <row r="26" ht="15.75" customHeight="1">
      <c r="A26" s="1" t="s">
        <v>1574</v>
      </c>
      <c r="B26" s="1" t="s">
        <v>1575</v>
      </c>
      <c r="C26" s="1" t="s">
        <v>1576</v>
      </c>
      <c r="D26" s="1" t="s">
        <v>1577</v>
      </c>
      <c r="E26" s="1" t="s">
        <v>1578</v>
      </c>
      <c r="F26" s="1" t="s">
        <v>1579</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1580</v>
      </c>
      <c r="B2" s="1" t="s">
        <v>1581</v>
      </c>
      <c r="C2" s="2"/>
      <c r="D2" s="2"/>
      <c r="E2" s="2"/>
      <c r="F2" s="2"/>
      <c r="G2" s="2"/>
      <c r="H2" s="2"/>
      <c r="I2" s="2"/>
      <c r="J2" s="2"/>
      <c r="K2" s="2"/>
      <c r="L2" s="2"/>
      <c r="M2" s="2"/>
      <c r="N2" s="2"/>
      <c r="O2" s="2"/>
      <c r="P2" s="2"/>
      <c r="Q2" s="2"/>
      <c r="R2" s="2"/>
      <c r="S2" s="2"/>
      <c r="T2" s="2"/>
      <c r="U2" s="2"/>
      <c r="V2" s="2"/>
      <c r="W2" s="2"/>
      <c r="X2" s="2"/>
      <c r="Y2" s="2"/>
      <c r="Z2" s="2"/>
    </row>
    <row r="3">
      <c r="A3" s="3" t="s">
        <v>1582</v>
      </c>
      <c r="B3" s="1" t="s">
        <v>1583</v>
      </c>
      <c r="C3" s="2"/>
      <c r="D3" s="2"/>
      <c r="E3" s="2"/>
      <c r="F3" s="2"/>
      <c r="G3" s="2"/>
      <c r="H3" s="2"/>
      <c r="I3" s="2"/>
      <c r="J3" s="2"/>
      <c r="K3" s="2"/>
      <c r="L3" s="2"/>
      <c r="M3" s="2"/>
      <c r="N3" s="2"/>
      <c r="O3" s="2"/>
      <c r="P3" s="2"/>
      <c r="Q3" s="2"/>
      <c r="R3" s="2"/>
      <c r="S3" s="2"/>
      <c r="T3" s="2"/>
      <c r="U3" s="2"/>
      <c r="V3" s="2"/>
      <c r="W3" s="2"/>
      <c r="X3" s="2"/>
      <c r="Y3" s="2"/>
      <c r="Z3" s="2"/>
    </row>
    <row r="4">
      <c r="A4" s="3" t="s">
        <v>1584</v>
      </c>
      <c r="B4" s="1" t="s">
        <v>1585</v>
      </c>
      <c r="C4" s="2"/>
      <c r="D4" s="2"/>
      <c r="E4" s="2"/>
      <c r="F4" s="2"/>
      <c r="G4" s="2"/>
      <c r="H4" s="2"/>
      <c r="I4" s="2"/>
      <c r="J4" s="2"/>
      <c r="K4" s="2"/>
      <c r="L4" s="2"/>
      <c r="M4" s="2"/>
      <c r="N4" s="2"/>
      <c r="O4" s="2"/>
      <c r="P4" s="2"/>
      <c r="Q4" s="2"/>
      <c r="R4" s="2"/>
      <c r="S4" s="2"/>
      <c r="T4" s="2"/>
      <c r="U4" s="2"/>
      <c r="V4" s="2"/>
      <c r="W4" s="2"/>
      <c r="X4" s="2"/>
      <c r="Y4" s="2"/>
      <c r="Z4" s="2"/>
    </row>
    <row r="5">
      <c r="A5" s="3" t="s">
        <v>1586</v>
      </c>
      <c r="B5" s="1" t="s">
        <v>1587</v>
      </c>
      <c r="C5" s="2"/>
      <c r="D5" s="2"/>
      <c r="E5" s="2"/>
      <c r="F5" s="2"/>
      <c r="G5" s="2"/>
      <c r="H5" s="2"/>
      <c r="I5" s="2"/>
      <c r="J5" s="2"/>
      <c r="K5" s="2"/>
      <c r="L5" s="2"/>
      <c r="M5" s="2"/>
      <c r="N5" s="2"/>
      <c r="O5" s="2"/>
      <c r="P5" s="2"/>
      <c r="Q5" s="2"/>
      <c r="R5" s="2"/>
      <c r="S5" s="2"/>
      <c r="T5" s="2"/>
      <c r="U5" s="2"/>
      <c r="V5" s="2"/>
      <c r="W5" s="2"/>
      <c r="X5" s="2"/>
      <c r="Y5" s="2"/>
      <c r="Z5" s="2"/>
    </row>
    <row r="6">
      <c r="A6" s="3" t="s">
        <v>1588</v>
      </c>
      <c r="B6" s="1" t="s">
        <v>11</v>
      </c>
      <c r="C6" s="2"/>
      <c r="D6" s="2"/>
      <c r="E6" s="2"/>
      <c r="F6" s="2"/>
      <c r="G6" s="2"/>
      <c r="H6" s="2"/>
      <c r="I6" s="2"/>
      <c r="J6" s="2"/>
      <c r="K6" s="2"/>
      <c r="L6" s="2"/>
      <c r="M6" s="2"/>
      <c r="N6" s="2"/>
      <c r="O6" s="2"/>
      <c r="P6" s="2"/>
      <c r="Q6" s="2"/>
      <c r="R6" s="2"/>
      <c r="S6" s="2"/>
      <c r="T6" s="2"/>
      <c r="U6" s="2"/>
      <c r="V6" s="2"/>
      <c r="W6" s="2"/>
      <c r="X6" s="2"/>
      <c r="Y6" s="2"/>
      <c r="Z6" s="2"/>
    </row>
    <row r="7">
      <c r="A7" s="3" t="s">
        <v>1589</v>
      </c>
      <c r="B7" s="1" t="s">
        <v>1590</v>
      </c>
      <c r="C7" s="2"/>
      <c r="D7" s="2"/>
      <c r="E7" s="2"/>
      <c r="F7" s="2"/>
      <c r="G7" s="2"/>
      <c r="H7" s="2"/>
      <c r="I7" s="2"/>
      <c r="J7" s="2"/>
      <c r="K7" s="2"/>
      <c r="L7" s="2"/>
      <c r="M7" s="2"/>
      <c r="N7" s="2"/>
      <c r="O7" s="2"/>
      <c r="P7" s="2"/>
      <c r="Q7" s="2"/>
      <c r="R7" s="2"/>
      <c r="S7" s="2"/>
      <c r="T7" s="2"/>
      <c r="U7" s="2"/>
      <c r="V7" s="2"/>
      <c r="W7" s="2"/>
      <c r="X7" s="2"/>
      <c r="Y7" s="2"/>
      <c r="Z7" s="2"/>
    </row>
    <row r="8">
      <c r="A8" s="3" t="s">
        <v>1591</v>
      </c>
      <c r="B8" s="4" t="s">
        <v>1592</v>
      </c>
      <c r="C8" s="2"/>
      <c r="D8" s="2"/>
      <c r="E8" s="2"/>
      <c r="F8" s="2"/>
      <c r="G8" s="2"/>
      <c r="H8" s="2"/>
      <c r="I8" s="2"/>
      <c r="J8" s="2"/>
      <c r="K8" s="2"/>
      <c r="L8" s="2"/>
      <c r="M8" s="2"/>
      <c r="N8" s="2"/>
      <c r="O8" s="2"/>
      <c r="P8" s="2"/>
      <c r="Q8" s="2"/>
      <c r="R8" s="2"/>
      <c r="S8" s="2"/>
      <c r="T8" s="2"/>
      <c r="U8" s="2"/>
      <c r="V8" s="2"/>
      <c r="W8" s="2"/>
      <c r="X8" s="2"/>
      <c r="Y8" s="2"/>
      <c r="Z8" s="2"/>
    </row>
    <row r="9">
      <c r="A9" s="3" t="s">
        <v>1593</v>
      </c>
      <c r="B9" s="1" t="s">
        <v>1594</v>
      </c>
      <c r="C9" s="2"/>
      <c r="D9" s="2"/>
      <c r="E9" s="2"/>
      <c r="F9" s="2"/>
      <c r="G9" s="2"/>
      <c r="H9" s="2"/>
      <c r="I9" s="2"/>
      <c r="J9" s="2"/>
      <c r="K9" s="2"/>
      <c r="L9" s="2"/>
      <c r="M9" s="2"/>
      <c r="N9" s="2"/>
      <c r="O9" s="2"/>
      <c r="P9" s="2"/>
      <c r="Q9" s="2"/>
      <c r="R9" s="2"/>
      <c r="S9" s="2"/>
      <c r="T9" s="2"/>
      <c r="U9" s="2"/>
      <c r="V9" s="2"/>
      <c r="W9" s="2"/>
      <c r="X9" s="2"/>
      <c r="Y9" s="2"/>
      <c r="Z9" s="2"/>
    </row>
    <row r="10">
      <c r="A10" s="3" t="s">
        <v>1595</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1594</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1599</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1604</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v>6000.0</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t="s">
        <v>1607</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4" t="s">
        <v>1616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326.4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325.39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325.39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334.995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326.4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325.39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325.39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334.995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0.0147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0.3948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0.95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1.008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28.731098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27.796778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533282.0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533282.0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345356.0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372620.0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v>372620.0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333.79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335.34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1644</v>
      </c>
      <c r="B53" s="1">
        <v>1.2726900736E10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293.51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422.73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2.3893445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359.6218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357.40244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0.014093137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t="s">
        <v>1653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1.3872999424E10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0.084189996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3.6851831E7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3.80555E7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3129536.0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3204160.0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0.082200006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0.04053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1.02432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9.17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0.0963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v>3.80555E7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1668</v>
      </c>
      <c r="B76" s="1">
        <v>37.615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v>8.890867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-0.088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v>4.46124E8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v>11.64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v>12.03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t="s">
        <v>1678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v>1.0950336E9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v>2.605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v>20.419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v>-0.1446765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v>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v>1.731456E9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t="s">
        <v>1687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1689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t="s">
        <v>1693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t="s">
        <v>1693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v>8.13591E8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t="s">
        <v>1697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t="s">
        <v>1699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t="s">
        <v>1701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t="s">
        <v>1703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334.43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450.0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335.0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382.4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380.5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t="s">
        <v>1711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1712</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1713</v>
      </c>
      <c r="B112" s="1">
        <v>9.3252E7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1714</v>
      </c>
      <c r="B113" s="1">
        <v>2.45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1715</v>
      </c>
      <c r="B114" s="1">
        <v>6.79414976E8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1716</v>
      </c>
      <c r="B115" s="1">
        <v>1.239341952E9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1717</v>
      </c>
      <c r="B116" s="1">
        <v>0.714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1718</v>
      </c>
      <c r="B117" s="1">
        <v>2.395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1719</v>
      </c>
      <c r="B118" s="1">
        <v>5.326523904E9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1720</v>
      </c>
      <c r="B119" s="1">
        <v>86.515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1721</v>
      </c>
      <c r="B120" s="1">
        <v>139.547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1722</v>
      </c>
      <c r="B121" s="1">
        <v>0.11703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1723</v>
      </c>
      <c r="B122" s="1">
        <v>0.31463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1724</v>
      </c>
      <c r="B123" s="1">
        <v>1.578878976E9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1725</v>
      </c>
      <c r="B124" s="1">
        <v>4.64911744E8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1726</v>
      </c>
      <c r="B125" s="1">
        <v>6.26830016E8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1727</v>
      </c>
      <c r="B126" s="1">
        <v>-0.068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1728</v>
      </c>
      <c r="B127" s="1">
        <v>-0.028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1729</v>
      </c>
      <c r="B128" s="1">
        <v>0.29642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1730</v>
      </c>
      <c r="B129" s="1">
        <v>0.12755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1731</v>
      </c>
      <c r="B130" s="1">
        <v>0.12307999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1732</v>
      </c>
      <c r="B131" s="1" t="s">
        <v>1653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98.0</v>
      </c>
      <c r="C3" s="1">
        <v>119.0</v>
      </c>
      <c r="D3" s="1">
        <v>126.0</v>
      </c>
      <c r="E3" s="1">
        <v>113.0</v>
      </c>
      <c r="F3" s="1">
        <v>45.0</v>
      </c>
      <c r="G3" s="1">
        <v>200.0</v>
      </c>
      <c r="H3" s="1">
        <v>249.0</v>
      </c>
      <c r="I3" s="1">
        <v>137.0</v>
      </c>
      <c r="J3" s="1">
        <v>337.0</v>
      </c>
      <c r="K3" s="1">
        <v>759.0</v>
      </c>
      <c r="L3" s="1">
        <f>IF(K3*FORECAST(L2,B3:K3,B2:K2)&gt;0,FORECAST(L2,B3:K3,B2:K2),K3)*$X$1</f>
        <v>488.0666667</v>
      </c>
      <c r="M3" s="1">
        <f>IF(L3*FORECAST(M2,B3:L3,B2:L2)&gt;0,FORECAST(M2,B3:L3,B2:L2),L3)*$X$1</f>
        <v>537.1151515</v>
      </c>
      <c r="N3" s="1">
        <f>IF(M3*FORECAST(N2,B3:M3,B2:M2)&gt;0,FORECAST(N2,B3:M3,B2:M2),M3)*$X$1</f>
        <v>586.1636364</v>
      </c>
      <c r="O3" s="1">
        <f>IF(N3*FORECAST(O2,B3:N3,B2:N2)&gt;0,FORECAST(O2,B3:N3,B2:N2),N3)*$X$1</f>
        <v>635.2121212</v>
      </c>
      <c r="P3" s="1">
        <f>IF(O3*FORECAST(P2,B3:O3,B2:O2)&gt;0,FORECAST(P2,B3:O3,B2:O2),O3)*$X$1</f>
        <v>684.2606061</v>
      </c>
      <c r="Q3" s="1">
        <f>IF(P3*FORECAST(Q2,B3:P3,B2:P2)&gt;0,FORECAST(Q2,B3:P3,B2:P2),P3)*$X$1</f>
        <v>733.3090909</v>
      </c>
      <c r="R3" s="1">
        <f>IF(Q3*FORECAST(R2,B3:Q3,B2:Q2)&gt;0,FORECAST(R2,B3:Q3,B2:Q2),Q3)*$X$1</f>
        <v>782.3575758</v>
      </c>
      <c r="S3" s="5">
        <f>IF(R3*FORECAST(S2,B3:R3,B2:R2)&gt;0,FORECAST(S2,B3:R3,B2:R2),R3)*$X$1</f>
        <v>831.4060606</v>
      </c>
      <c r="T3" s="5">
        <f>IF(S3*FORECAST(T2,B3:S3,B2:S2)&gt;0,FORECAST(T2,B3:S3,B2:S2),S3)*$X$1</f>
        <v>880.4545455</v>
      </c>
      <c r="U3" s="5">
        <f>IF(T3*FORECAST(U2,B3:T3,B2:T2)&gt;0,FORECAST(U2,B3:T3,B2:T2),T3)*$X$1</f>
        <v>929.5030303</v>
      </c>
      <c r="V3" s="5">
        <f>IF(U3*FORECAST(V2,B3:U3,B2:U2)&gt;0,FORECAST(V2,B3:U3,B2:U2),U3)*$X$1</f>
        <v>978.5515152</v>
      </c>
      <c r="W3" s="5">
        <f>IF(V3*FORECAST(W2,B3:V3,B2:V2)&gt;0,FORECAST(W2,B3:V3,B2:V2),V3)*$X$1</f>
        <v>1027.6</v>
      </c>
      <c r="X3" s="2"/>
      <c r="Y3" s="2"/>
      <c r="Z3" s="2"/>
    </row>
    <row r="4">
      <c r="A4" s="3" t="s">
        <v>135</v>
      </c>
      <c r="B4" s="1">
        <v>306.0</v>
      </c>
      <c r="C4" s="1">
        <v>316.0</v>
      </c>
      <c r="D4" s="1">
        <v>415.0</v>
      </c>
      <c r="E4" s="1">
        <v>488.0</v>
      </c>
      <c r="F4" s="1">
        <v>648.0</v>
      </c>
      <c r="G4" s="1">
        <v>661.0</v>
      </c>
      <c r="H4" s="1">
        <v>602.0</v>
      </c>
      <c r="I4" s="1">
        <v>1400.0</v>
      </c>
      <c r="J4" s="1">
        <v>1620.0</v>
      </c>
      <c r="K4" s="1">
        <v>1300.0</v>
      </c>
      <c r="L4" s="2"/>
      <c r="M4" s="2"/>
      <c r="N4" s="2"/>
      <c r="O4" s="2"/>
      <c r="P4" s="2"/>
      <c r="Q4" s="2"/>
      <c r="R4" s="2"/>
      <c r="S4" s="2"/>
      <c r="T4" s="2"/>
      <c r="U4" s="2"/>
      <c r="V4" s="2"/>
      <c r="W4" s="2"/>
      <c r="X4" s="2"/>
      <c r="Y4" s="2"/>
      <c r="Z4" s="2"/>
    </row>
    <row r="5">
      <c r="A5" s="3" t="s">
        <v>1734</v>
      </c>
      <c r="B5" s="1">
        <v>45.0</v>
      </c>
      <c r="C5" s="1">
        <v>44.0</v>
      </c>
      <c r="D5" s="1">
        <v>42.0</v>
      </c>
      <c r="E5" s="1">
        <v>42.0</v>
      </c>
      <c r="F5" s="1">
        <v>41.0</v>
      </c>
      <c r="G5" s="1">
        <v>40.0</v>
      </c>
      <c r="H5" s="1">
        <v>40.0</v>
      </c>
      <c r="I5" s="1">
        <v>40.0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(1+0.02)/(0.0716-0.02)</f>
        <v>20313.02326</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NPV(0.0716,M3:W3)</f>
        <v>5570.265525</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NPV(0.0716,M16:W16)</f>
        <v>9493.247672</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15063.5132</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13763.5132</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352.9105948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20313.02326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111.0</v>
      </c>
      <c r="C3" s="1">
        <v>128.0</v>
      </c>
      <c r="D3" s="1">
        <v>149.0</v>
      </c>
      <c r="E3" s="1">
        <v>191.0</v>
      </c>
      <c r="F3" s="1">
        <v>234.0</v>
      </c>
      <c r="G3" s="1">
        <v>262.0</v>
      </c>
      <c r="H3" s="1">
        <v>367.0</v>
      </c>
      <c r="I3" s="1">
        <v>651.0</v>
      </c>
      <c r="J3" s="1">
        <v>748.0</v>
      </c>
      <c r="K3" s="1">
        <v>523.0</v>
      </c>
      <c r="L3" s="1">
        <f>IF(K3*FORECAST(L2,B3:K3,B2:K2)&gt;0,FORECAST(L2,B3:K3,B2:K2),K3)*$X$1</f>
        <v>706.8666667</v>
      </c>
      <c r="M3" s="1">
        <f>IF(L3*FORECAST(M2,B3:L3,B2:L2)&gt;0,FORECAST(M2,B3:L3,B2:L2),L3)*$X$1</f>
        <v>774.2242424</v>
      </c>
      <c r="N3" s="1">
        <f>IF(M3*FORECAST(N2,B3:M3,B2:M2)&gt;0,FORECAST(N2,B3:M3,B2:M2),M3)*$X$1</f>
        <v>841.5818182</v>
      </c>
      <c r="O3" s="1">
        <f>IF(N3*FORECAST(O2,B3:N3,B2:N2)&gt;0,FORECAST(O2,B3:N3,B2:N2),N3)*$X$1</f>
        <v>908.9393939</v>
      </c>
      <c r="P3" s="1">
        <f>IF(O3*FORECAST(P2,B3:O3,B2:O2)&gt;0,FORECAST(P2,B3:O3,B2:O2),O3)*$X$1</f>
        <v>976.2969697</v>
      </c>
      <c r="Q3" s="1">
        <f>IF(P3*FORECAST(Q2,B3:P3,B2:P2)&gt;0,FORECAST(Q2,B3:P3,B2:P2),P3)*$X$1</f>
        <v>1043.654545</v>
      </c>
      <c r="R3" s="1">
        <f>IF(Q3*FORECAST(R2,B3:Q3,B2:Q2)&gt;0,FORECAST(R2,B3:Q3,B2:Q2),Q3)*$X$1</f>
        <v>1111.012121</v>
      </c>
      <c r="S3" s="5">
        <f>IF(R3*FORECAST(S2,B3:R3,B2:R2)&gt;0,FORECAST(S2,B3:R3,B2:R2),R3)*$X$1</f>
        <v>1178.369697</v>
      </c>
      <c r="T3" s="5">
        <f>IF(S3*FORECAST(T2,B3:S3,B2:S2)&gt;0,FORECAST(T2,B3:S3,B2:S2),S3)*$X$1</f>
        <v>1245.727273</v>
      </c>
      <c r="U3" s="5">
        <f>IF(T3*FORECAST(U2,B3:T3,B2:T2)&gt;0,FORECAST(U2,B3:T3,B2:T2),T3)*$X$1</f>
        <v>1313.084848</v>
      </c>
      <c r="V3" s="5">
        <f>IF(U3*FORECAST(V2,B3:U3,B2:U2)&gt;0,FORECAST(V2,B3:U3,B2:U2),U3)*$X$1</f>
        <v>1380.442424</v>
      </c>
      <c r="W3" s="5">
        <f>IF(V3*FORECAST(W2,B3:V3,B2:V2)&gt;0,FORECAST(W2,B3:V3,B2:V2),V3)*$X$1</f>
        <v>1447.8</v>
      </c>
      <c r="X3" s="2"/>
      <c r="Y3" s="2"/>
      <c r="Z3" s="2"/>
    </row>
    <row r="4">
      <c r="A4" s="3" t="s">
        <v>135</v>
      </c>
      <c r="B4" s="1">
        <v>306.0</v>
      </c>
      <c r="C4" s="1">
        <v>316.0</v>
      </c>
      <c r="D4" s="1">
        <v>415.0</v>
      </c>
      <c r="E4" s="1">
        <v>488.0</v>
      </c>
      <c r="F4" s="1">
        <v>648.0</v>
      </c>
      <c r="G4" s="1">
        <v>661.0</v>
      </c>
      <c r="H4" s="1">
        <v>602.0</v>
      </c>
      <c r="I4" s="1">
        <v>1400.0</v>
      </c>
      <c r="J4" s="1">
        <v>1620.0</v>
      </c>
      <c r="K4" s="1">
        <v>1300.0</v>
      </c>
      <c r="L4" s="2"/>
      <c r="M4" s="2"/>
      <c r="N4" s="2"/>
      <c r="O4" s="2"/>
      <c r="P4" s="2"/>
      <c r="Q4" s="2"/>
      <c r="R4" s="2"/>
      <c r="S4" s="2"/>
      <c r="T4" s="2"/>
      <c r="U4" s="2"/>
      <c r="V4" s="2"/>
      <c r="W4" s="2"/>
      <c r="X4" s="2"/>
      <c r="Y4" s="2"/>
      <c r="Z4" s="2"/>
    </row>
    <row r="5">
      <c r="A5" s="3" t="s">
        <v>1734</v>
      </c>
      <c r="B5" s="1">
        <v>45.0</v>
      </c>
      <c r="C5" s="1">
        <v>44.0</v>
      </c>
      <c r="D5" s="1">
        <v>42.0</v>
      </c>
      <c r="E5" s="1">
        <v>42.0</v>
      </c>
      <c r="F5" s="1">
        <v>41.0</v>
      </c>
      <c r="G5" s="1">
        <v>40.0</v>
      </c>
      <c r="H5" s="1">
        <v>40.0</v>
      </c>
      <c r="I5" s="1">
        <v>40.0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(1+0.02)/(0.0716-0.02)</f>
        <v>28619.30233</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NPV(0.0716,M3:W3)</f>
        <v>7921.930192</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NPV(0.0716,M16:W16)</f>
        <v>13375.16931</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21297.0995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1300.0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19997.0995</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512.746141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28619.30233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