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<sst xmlns="http://schemas.openxmlformats.org/spreadsheetml/2006/main" count="1962" uniqueCount="1727">
  <si>
    <t>ticker</t>
  </si>
  <si>
    <t>4927</t>
  </si>
  <si>
    <t>nombre</t>
  </si>
  <si>
    <t>POLA ORBIS HOLDINGS INC</t>
  </si>
  <si>
    <t>empresa</t>
  </si>
  <si>
    <t>Personal Products</t>
  </si>
  <si>
    <t>Open</t>
  </si>
  <si>
    <t>Target Price</t>
  </si>
  <si>
    <t>Upside</t>
  </si>
  <si>
    <t>-228.29%</t>
  </si>
  <si>
    <t>Country</t>
  </si>
  <si>
    <t>United States</t>
  </si>
  <si>
    <t>Market Cap</t>
  </si>
  <si>
    <t>Book Value</t>
  </si>
  <si>
    <t>Pe ratio</t>
  </si>
  <si>
    <t>Dividend Ratio</t>
  </si>
  <si>
    <t>No encontrado</t>
  </si>
  <si>
    <t>Net Debt Growth</t>
  </si>
  <si>
    <t>-5.33%</t>
  </si>
  <si>
    <t>Total Assets Growth</t>
  </si>
  <si>
    <t>-4.66%</t>
  </si>
  <si>
    <t>Net Property, Plant and Equipment Growth</t>
  </si>
  <si>
    <t>-0.62%</t>
  </si>
  <si>
    <t>EBITDA Growth</t>
  </si>
  <si>
    <t>-27.22%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</si>
  <si>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</si>
  <si>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</si>
  <si>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</si>
  <si>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</si>
  <si>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</si>
  <si>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</si>
  <si>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</si>
  <si>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</si>
  <si>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</si>
  <si>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</si>
  <si>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</si>
  <si>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</si>
  <si>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</si>
  <si>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</si>
  <si>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</si>
  <si>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</si>
  <si>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</si>
  <si>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</si>
  <si>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</si>
  <si>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</si>
  <si>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</si>
  <si>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</si>
  <si>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</si>
  <si>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</si>
  <si>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</si>
  <si>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</si>
  <si>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</si>
  <si>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</si>
  <si>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</si>
  <si>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</si>
  <si>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</si>
  <si>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</si>
  <si>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</si>
  <si>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</si>
  <si>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</si>
  <si>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</si>
  <si>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</si>
  <si>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</si>
  <si>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</si>
  <si>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</si>
  <si>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</si>
  <si>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</si>
  <si>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</si>
  <si>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</si>
  <si>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</si>
  <si>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</si>
  <si>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</si>
  <si>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</si>
  <si>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</si>
  <si>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</si>
  <si>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</si>
  <si>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</si>
  <si>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</si>
  <si>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</si>
  <si>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</si>
  <si>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</si>
  <si>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</si>
  <si>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</si>
  <si>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</si>
  <si>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</si>
  <si>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</si>
  <si>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</si>
  <si>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</si>
  <si>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</si>
  <si>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</si>
  <si>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</si>
  <si>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</si>
  <si>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</si>
  <si>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</si>
  <si>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</si>
  <si>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</si>
  <si>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</si>
  <si>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</si>
  <si>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</si>
  <si>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</si>
  <si>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</si>
  <si>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</si>
  <si>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</si>
  <si>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</si>
  <si>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</si>
  <si>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</si>
  <si>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</si>
  <si>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</si>
  <si>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</si>
  <si>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</si>
  <si>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816.66</t>
  </si>
  <si>
    <t>815.82</t>
  </si>
  <si>
    <t>839.28</t>
  </si>
  <si>
    <t>898.43</t>
  </si>
  <si>
    <t>853.02</t>
  </si>
  <si>
    <t>863.09</t>
  </si>
  <si>
    <t>767.15</t>
  </si>
  <si>
    <t>782.2</t>
  </si>
  <si>
    <t>773.7</t>
  </si>
  <si>
    <t>759.58</t>
  </si>
  <si>
    <t>Tangible Book Value</t>
  </si>
  <si>
    <t>Tangible Book Value Per Share</t>
  </si>
  <si>
    <t>671.36</t>
  </si>
  <si>
    <t>667.76</t>
  </si>
  <si>
    <t>765.42</t>
  </si>
  <si>
    <t>824.72</t>
  </si>
  <si>
    <t>827.09</t>
  </si>
  <si>
    <t>826.25</t>
  </si>
  <si>
    <t>724.84</t>
  </si>
  <si>
    <t>712.48</t>
  </si>
  <si>
    <t>716.73</t>
  </si>
  <si>
    <t>705.68</t>
  </si>
  <si>
    <t>Total Debt</t>
  </si>
  <si>
    <t>Net Debt</t>
  </si>
  <si>
    <t>Debt Equivalent of Unfunded Proj. Benefit Obligation</t>
  </si>
  <si>
    <t>Minority Interest, Total (Incl. Fin. Div)</t>
  </si>
  <si>
    <t>Inventories - Raw Materials, Total</t>
  </si>
  <si>
    <t>Inventories - Work In Process,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</si>
  <si>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</si>
  <si>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</si>
  <si>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</si>
  <si>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</si>
  <si>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</si>
  <si>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</si>
  <si>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</si>
  <si>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</si>
  <si>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</si>
  <si>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</si>
  <si>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</si>
  <si>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</si>
  <si>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</si>
  <si>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</si>
  <si>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</si>
  <si>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</si>
  <si>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</si>
  <si>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</si>
  <si>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</si>
  <si>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</si>
  <si>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</si>
  <si>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</si>
  <si>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</si>
  <si>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</si>
  <si>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</si>
  <si>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</si>
  <si>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</si>
  <si>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</si>
  <si>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</si>
  <si>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</si>
  <si>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</si>
  <si>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</si>
  <si>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</si>
  <si>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</si>
  <si>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46.95</t>
  </si>
  <si>
    <t>63.74</t>
  </si>
  <si>
    <t>78.89</t>
  </si>
  <si>
    <t>122.69</t>
  </si>
  <si>
    <t>37.92</t>
  </si>
  <si>
    <t>89.03</t>
  </si>
  <si>
    <t>20.94</t>
  </si>
  <si>
    <t>53.04</t>
  </si>
  <si>
    <t>51.74</t>
  </si>
  <si>
    <t>43.69</t>
  </si>
  <si>
    <t>Basic EPS - Continuing Operations</t>
  </si>
  <si>
    <t>Basic Weighted Average Shares Outstanding</t>
  </si>
  <si>
    <t>Net EPS - Diluted</t>
  </si>
  <si>
    <t>46.9</t>
  </si>
  <si>
    <t>63.66</t>
  </si>
  <si>
    <t>78.79</t>
  </si>
  <si>
    <t>122.54</t>
  </si>
  <si>
    <t>37.88</t>
  </si>
  <si>
    <t>88.93</t>
  </si>
  <si>
    <t>20.92</t>
  </si>
  <si>
    <t>52.99</t>
  </si>
  <si>
    <t>51.69</t>
  </si>
  <si>
    <t>43.64</t>
  </si>
  <si>
    <t>Diluted EPS - Continuing Operations</t>
  </si>
  <si>
    <t>Diluted Weighted Average Shares Outstanding</t>
  </si>
  <si>
    <t>Normalized Basic EPS</t>
  </si>
  <si>
    <t>55.54</t>
  </si>
  <si>
    <t>63.09</t>
  </si>
  <si>
    <t>76.75</t>
  </si>
  <si>
    <t>110.86</t>
  </si>
  <si>
    <t>110.08</t>
  </si>
  <si>
    <t>87.02</t>
  </si>
  <si>
    <t>36.53</t>
  </si>
  <si>
    <t>53.33</t>
  </si>
  <si>
    <t>41.9</t>
  </si>
  <si>
    <t>51.87</t>
  </si>
  <si>
    <t>Normalized Diluted EPS</t>
  </si>
  <si>
    <t>55.48</t>
  </si>
  <si>
    <t>63.01</t>
  </si>
  <si>
    <t>76.65</t>
  </si>
  <si>
    <t>110.71</t>
  </si>
  <si>
    <t>109.94</t>
  </si>
  <si>
    <t>86.92</t>
  </si>
  <si>
    <t>36.5</t>
  </si>
  <si>
    <t>53.28</t>
  </si>
  <si>
    <t>41.85</t>
  </si>
  <si>
    <t>51.81</t>
  </si>
  <si>
    <t>Dividend Per Share</t>
  </si>
  <si>
    <t>21.75</t>
  </si>
  <si>
    <t>37.5</t>
  </si>
  <si>
    <t>Payout Ratio</t>
  </si>
  <si>
    <t>37.19</t>
  </si>
  <si>
    <t>85.22</t>
  </si>
  <si>
    <t>53.87</t>
  </si>
  <si>
    <t>42.78</t>
  </si>
  <si>
    <t>210.94</t>
  </si>
  <si>
    <t>89.86</t>
  </si>
  <si>
    <t>554.19</t>
  </si>
  <si>
    <t>66.1</t>
  </si>
  <si>
    <t>100.63</t>
  </si>
  <si>
    <t>119.47</t>
  </si>
  <si>
    <t>EBITDA</t>
  </si>
  <si>
    <t>EBITA</t>
  </si>
  <si>
    <t>EBIT</t>
  </si>
  <si>
    <t>Effective Tax Rate - (Ratio)</t>
  </si>
  <si>
    <t>22.81</t>
  </si>
  <si>
    <t>37.76</t>
  </si>
  <si>
    <t>29.42</t>
  </si>
  <si>
    <t>29.36</t>
  </si>
  <si>
    <t>47.78</t>
  </si>
  <si>
    <t>33.92</t>
  </si>
  <si>
    <t>49.38</t>
  </si>
  <si>
    <t>33.05</t>
  </si>
  <si>
    <t>6.53</t>
  </si>
  <si>
    <t>36.64</t>
  </si>
  <si>
    <t>Normalized Net Income</t>
  </si>
  <si>
    <t>Non-Cash Pension Expense</t>
  </si>
  <si>
    <t>Supplemental Operating Expense Items</t>
  </si>
  <si>
    <t>Advertising Expense</t>
  </si>
  <si>
    <t>Selling and Marketing Expenses</t>
  </si>
  <si>
    <t>Research And Development Expense From Footnotes</t>
  </si>
  <si>
    <t>Profitability</t>
  </si>
  <si>
    <t>Return on Assets</t>
  </si>
  <si>
    <t>6.11</t>
  </si>
  <si>
    <t>7.24</t>
  </si>
  <si>
    <t>10.1</t>
  </si>
  <si>
    <t>9.93</t>
  </si>
  <si>
    <t>8.25</t>
  </si>
  <si>
    <t>3.99</t>
  </si>
  <si>
    <t>5.13</t>
  </si>
  <si>
    <t>3.8</t>
  </si>
  <si>
    <t>4.94</t>
  </si>
  <si>
    <t>Return on Total Capital</t>
  </si>
  <si>
    <t>6.1</t>
  </si>
  <si>
    <t>7.63</t>
  </si>
  <si>
    <t>9.01</t>
  </si>
  <si>
    <t>12.4</t>
  </si>
  <si>
    <t>12.55</t>
  </si>
  <si>
    <t>10.12</t>
  </si>
  <si>
    <t>4.69</t>
  </si>
  <si>
    <t>6.07</t>
  </si>
  <si>
    <t>4.51</t>
  </si>
  <si>
    <t>5.85</t>
  </si>
  <si>
    <t>Return On Equity %</t>
  </si>
  <si>
    <t>5.65</t>
  </si>
  <si>
    <t>7.81</t>
  </si>
  <si>
    <t>9.53</t>
  </si>
  <si>
    <t>14.11</t>
  </si>
  <si>
    <t>4.33</t>
  </si>
  <si>
    <t>10.37</t>
  </si>
  <si>
    <t>2.57</t>
  </si>
  <si>
    <t>6.87</t>
  </si>
  <si>
    <t>6.68</t>
  </si>
  <si>
    <t>5.73</t>
  </si>
  <si>
    <t>Return on Common Equity</t>
  </si>
  <si>
    <t>5.87</t>
  </si>
  <si>
    <t>14.12</t>
  </si>
  <si>
    <t>10.38</t>
  </si>
  <si>
    <t>6.85</t>
  </si>
  <si>
    <t>6.65</t>
  </si>
  <si>
    <t>5.7</t>
  </si>
  <si>
    <t>Margin Analysis</t>
  </si>
  <si>
    <t>Gross Profit Margin %</t>
  </si>
  <si>
    <t>80.15</t>
  </si>
  <si>
    <t>80.54</t>
  </si>
  <si>
    <t>81.26</t>
  </si>
  <si>
    <t>82.96</t>
  </si>
  <si>
    <t>83.3</t>
  </si>
  <si>
    <t>83.66</t>
  </si>
  <si>
    <t>83.92</t>
  </si>
  <si>
    <t>81.34</t>
  </si>
  <si>
    <t>81.98</t>
  </si>
  <si>
    <t>SG&amp;A Margin</t>
  </si>
  <si>
    <t>66.85</t>
  </si>
  <si>
    <t>65.8</t>
  </si>
  <si>
    <t>64.78</t>
  </si>
  <si>
    <t>63.62</t>
  </si>
  <si>
    <t>63.38</t>
  </si>
  <si>
    <t>65.85</t>
  </si>
  <si>
    <t>70.86</t>
  </si>
  <si>
    <t>70.26</t>
  </si>
  <si>
    <t>69.47</t>
  </si>
  <si>
    <t>69.06</t>
  </si>
  <si>
    <t>EBITDA Margin %</t>
  </si>
  <si>
    <t>12.89</t>
  </si>
  <si>
    <t>13.88</t>
  </si>
  <si>
    <t>15.73</t>
  </si>
  <si>
    <t>18.62</t>
  </si>
  <si>
    <t>18.76</t>
  </si>
  <si>
    <t>17.51</t>
  </si>
  <si>
    <t>11.92</t>
  </si>
  <si>
    <t>13.59</t>
  </si>
  <si>
    <t>13.73</t>
  </si>
  <si>
    <t>EBITA Margin %</t>
  </si>
  <si>
    <t>9.38</t>
  </si>
  <si>
    <t>10.84</t>
  </si>
  <si>
    <t>12.63</t>
  </si>
  <si>
    <t>15.94</t>
  </si>
  <si>
    <t>15.91</t>
  </si>
  <si>
    <t>14.16</t>
  </si>
  <si>
    <t>7.8</t>
  </si>
  <si>
    <t>9.61</t>
  </si>
  <si>
    <t>7.79</t>
  </si>
  <si>
    <t>9.28</t>
  </si>
  <si>
    <t>EBIT Margin %</t>
  </si>
  <si>
    <t>8.93</t>
  </si>
  <si>
    <t>10.48</t>
  </si>
  <si>
    <t>12.32</t>
  </si>
  <si>
    <t>15.89</t>
  </si>
  <si>
    <t>9.45</t>
  </si>
  <si>
    <t>7.57</t>
  </si>
  <si>
    <t>Income From Continuing Operations Margin %</t>
  </si>
  <si>
    <t>5.06</t>
  </si>
  <si>
    <t>6.57</t>
  </si>
  <si>
    <t>7.99</t>
  </si>
  <si>
    <t>11.11</t>
  </si>
  <si>
    <t>3.37</t>
  </si>
  <si>
    <t>8.96</t>
  </si>
  <si>
    <t>2.63</t>
  </si>
  <si>
    <t>6.6</t>
  </si>
  <si>
    <t>6.92</t>
  </si>
  <si>
    <t>5.62</t>
  </si>
  <si>
    <t>Net Income Margin %</t>
  </si>
  <si>
    <t>5.24</t>
  </si>
  <si>
    <t>6.56</t>
  </si>
  <si>
    <t>6.88</t>
  </si>
  <si>
    <t>5.58</t>
  </si>
  <si>
    <t>Net Avail. For Common Margin %</t>
  </si>
  <si>
    <t>Normalized Net Income Margin</t>
  </si>
  <si>
    <t>6.2</t>
  </si>
  <si>
    <t>6.5</t>
  </si>
  <si>
    <t>7.77</t>
  </si>
  <si>
    <t>10.04</t>
  </si>
  <si>
    <t>9.79</t>
  </si>
  <si>
    <t>8.75</t>
  </si>
  <si>
    <t>4.58</t>
  </si>
  <si>
    <t>5.57</t>
  </si>
  <si>
    <t>6.62</t>
  </si>
  <si>
    <t>Levered Free Cash Flow Margin</t>
  </si>
  <si>
    <t>2.4</t>
  </si>
  <si>
    <t>13.62</t>
  </si>
  <si>
    <t>1.83</t>
  </si>
  <si>
    <t>9.43</t>
  </si>
  <si>
    <t>10.97</t>
  </si>
  <si>
    <t>3.96</t>
  </si>
  <si>
    <t>10.39</t>
  </si>
  <si>
    <t>3.7</t>
  </si>
  <si>
    <t>-2.52</t>
  </si>
  <si>
    <t>Unlevered Free Cash Flow Margin</t>
  </si>
  <si>
    <t>2.46</t>
  </si>
  <si>
    <t>13.66</t>
  </si>
  <si>
    <t>1.84</t>
  </si>
  <si>
    <t>10.99</t>
  </si>
  <si>
    <t>10.42</t>
  </si>
  <si>
    <t>8.28</t>
  </si>
  <si>
    <t>3.73</t>
  </si>
  <si>
    <t>-2.49</t>
  </si>
  <si>
    <t>Asset Turnover</t>
  </si>
  <si>
    <t>0.9</t>
  </si>
  <si>
    <t>0.93</t>
  </si>
  <si>
    <t>0.94</t>
  </si>
  <si>
    <t>1.02</t>
  </si>
  <si>
    <t>0.82</t>
  </si>
  <si>
    <t>0.87</t>
  </si>
  <si>
    <t>0.8</t>
  </si>
  <si>
    <t>0.85</t>
  </si>
  <si>
    <t>Fixed Assets Turnover</t>
  </si>
  <si>
    <t>3.6</t>
  </si>
  <si>
    <t>4.04</t>
  </si>
  <si>
    <t>4.52</t>
  </si>
  <si>
    <t>5.51</t>
  </si>
  <si>
    <t>5.45</t>
  </si>
  <si>
    <t>4.9</t>
  </si>
  <si>
    <t>4.14</t>
  </si>
  <si>
    <t>4.38</t>
  </si>
  <si>
    <t>3.92</t>
  </si>
  <si>
    <t>3.53</t>
  </si>
  <si>
    <t>Receivables Turnover (Average Receivables)</t>
  </si>
  <si>
    <t>8.32</t>
  </si>
  <si>
    <t>8.38</t>
  </si>
  <si>
    <t>8.18</t>
  </si>
  <si>
    <t>8.84</t>
  </si>
  <si>
    <t>8.99</t>
  </si>
  <si>
    <t>9.47</t>
  </si>
  <si>
    <t>9.17</t>
  </si>
  <si>
    <t>10.09</t>
  </si>
  <si>
    <t>9.76</t>
  </si>
  <si>
    <t>Inventory Turnover (Average Inventory)</t>
  </si>
  <si>
    <t>2.03</t>
  </si>
  <si>
    <t>2.12</t>
  </si>
  <si>
    <t>2.21</t>
  </si>
  <si>
    <t>2.25</t>
  </si>
  <si>
    <t>1.92</t>
  </si>
  <si>
    <t>1.65</t>
  </si>
  <si>
    <t>1.63</t>
  </si>
  <si>
    <t>1.74</t>
  </si>
  <si>
    <t>1.98</t>
  </si>
  <si>
    <t>Short Term Liquidity</t>
  </si>
  <si>
    <t>Current Ratio</t>
  </si>
  <si>
    <t>3.81</t>
  </si>
  <si>
    <t>2.74</t>
  </si>
  <si>
    <t>4.66</t>
  </si>
  <si>
    <t>3.97</t>
  </si>
  <si>
    <t>3.54</t>
  </si>
  <si>
    <t>5.37</t>
  </si>
  <si>
    <t>5.1</t>
  </si>
  <si>
    <t>5.14</t>
  </si>
  <si>
    <t>4.56</t>
  </si>
  <si>
    <t>4.2</t>
  </si>
  <si>
    <t>Quick Ratio</t>
  </si>
  <si>
    <t>2.77</t>
  </si>
  <si>
    <t>2.09</t>
  </si>
  <si>
    <t>3.2</t>
  </si>
  <si>
    <t>2.73</t>
  </si>
  <si>
    <t>4.19</t>
  </si>
  <si>
    <t>4.36</t>
  </si>
  <si>
    <t>3.82</t>
  </si>
  <si>
    <t>3.23</t>
  </si>
  <si>
    <t>Operating Cash Flow to Current Liabilities</t>
  </si>
  <si>
    <t>0.54</t>
  </si>
  <si>
    <t>0.65</t>
  </si>
  <si>
    <t>0.74</t>
  </si>
  <si>
    <t>0.66</t>
  </si>
  <si>
    <t>0.79</t>
  </si>
  <si>
    <t>0.95</t>
  </si>
  <si>
    <t>0.6</t>
  </si>
  <si>
    <t>0.56</t>
  </si>
  <si>
    <t>Days Sales Outstanding (Average Receivables)</t>
  </si>
  <si>
    <t>43.9</t>
  </si>
  <si>
    <t>43.56</t>
  </si>
  <si>
    <t>44.72</t>
  </si>
  <si>
    <t>41.3</t>
  </si>
  <si>
    <t>40.59</t>
  </si>
  <si>
    <t>38.54</t>
  </si>
  <si>
    <t>39.93</t>
  </si>
  <si>
    <t>36.18</t>
  </si>
  <si>
    <t>38.7</t>
  </si>
  <si>
    <t>37.39</t>
  </si>
  <si>
    <t>Days Outstanding Inventory (Average Inventory)</t>
  </si>
  <si>
    <t>180.24</t>
  </si>
  <si>
    <t>172.5</t>
  </si>
  <si>
    <t>165.48</t>
  </si>
  <si>
    <t>162.04</t>
  </si>
  <si>
    <t>190.58</t>
  </si>
  <si>
    <t>221.82</t>
  </si>
  <si>
    <t>224.97</t>
  </si>
  <si>
    <t>209.86</t>
  </si>
  <si>
    <t>182.38</t>
  </si>
  <si>
    <t>184.46</t>
  </si>
  <si>
    <t>Average Days Payable Outstanding</t>
  </si>
  <si>
    <t>38.35</t>
  </si>
  <si>
    <t>43.48</t>
  </si>
  <si>
    <t>47.23</t>
  </si>
  <si>
    <t>46.46</t>
  </si>
  <si>
    <t>47.07</t>
  </si>
  <si>
    <t>49.85</t>
  </si>
  <si>
    <t>38.6</t>
  </si>
  <si>
    <t>34.39</t>
  </si>
  <si>
    <t>31.65</t>
  </si>
  <si>
    <t>30.87</t>
  </si>
  <si>
    <t>Cash Conversion Cycle (Average Days)</t>
  </si>
  <si>
    <t>185.79</t>
  </si>
  <si>
    <t>172.58</t>
  </si>
  <si>
    <t>162.97</t>
  </si>
  <si>
    <t>156.88</t>
  </si>
  <si>
    <t>184.1</t>
  </si>
  <si>
    <t>210.51</t>
  </si>
  <si>
    <t>226.3</t>
  </si>
  <si>
    <t>211.65</t>
  </si>
  <si>
    <t>189.42</t>
  </si>
  <si>
    <t>190.98</t>
  </si>
  <si>
    <t>Long Term Solvency</t>
  </si>
  <si>
    <t>Total Debt/Equity</t>
  </si>
  <si>
    <t>2.37</t>
  </si>
  <si>
    <t>1.73</t>
  </si>
  <si>
    <t>1.93</t>
  </si>
  <si>
    <t>1.88</t>
  </si>
  <si>
    <t>0.99</t>
  </si>
  <si>
    <t>1.57</t>
  </si>
  <si>
    <t>1.44</t>
  </si>
  <si>
    <t>1.31</t>
  </si>
  <si>
    <t>1.09</t>
  </si>
  <si>
    <t>1.01</t>
  </si>
  <si>
    <t>Total Debt / Total Capital</t>
  </si>
  <si>
    <t>2.31</t>
  </si>
  <si>
    <t>1.7</t>
  </si>
  <si>
    <t>1.89</t>
  </si>
  <si>
    <t>1.85</t>
  </si>
  <si>
    <t>0.98</t>
  </si>
  <si>
    <t>1.54</t>
  </si>
  <si>
    <t>1.42</t>
  </si>
  <si>
    <t>1.3</t>
  </si>
  <si>
    <t>1.08</t>
  </si>
  <si>
    <t>LT Debt/Equity</t>
  </si>
  <si>
    <t>1.11</t>
  </si>
  <si>
    <t>1.27</t>
  </si>
  <si>
    <t>0.71</t>
  </si>
  <si>
    <t>0.83</t>
  </si>
  <si>
    <t>Long-Term Debt / Total Capital</t>
  </si>
  <si>
    <t>0.97</t>
  </si>
  <si>
    <t>1.25</t>
  </si>
  <si>
    <t>0.69</t>
  </si>
  <si>
    <t>0.59</t>
  </si>
  <si>
    <t>0.84</t>
  </si>
  <si>
    <t>0.81</t>
  </si>
  <si>
    <t>Total Liabilities / Total Assets</t>
  </si>
  <si>
    <t>19.48</t>
  </si>
  <si>
    <t>23.37</t>
  </si>
  <si>
    <t>18.78</t>
  </si>
  <si>
    <t>21.27</t>
  </si>
  <si>
    <t>15.92</t>
  </si>
  <si>
    <t>16.63</t>
  </si>
  <si>
    <t>16.71</t>
  </si>
  <si>
    <t>16.74</t>
  </si>
  <si>
    <t>16.31</t>
  </si>
  <si>
    <t>EBIT / Interest Expense</t>
  </si>
  <si>
    <t>99.92</t>
  </si>
  <si>
    <t>161.95</t>
  </si>
  <si>
    <t>427.13</t>
  </si>
  <si>
    <t>563.49</t>
  </si>
  <si>
    <t>669.44</t>
  </si>
  <si>
    <t>370.69</t>
  </si>
  <si>
    <t>156.3</t>
  </si>
  <si>
    <t>191.92</t>
  </si>
  <si>
    <t>138.26</t>
  </si>
  <si>
    <t>156.13</t>
  </si>
  <si>
    <t>EBITDA / Interest Expense</t>
  </si>
  <si>
    <t>144.24</t>
  </si>
  <si>
    <t>214.42</t>
  </si>
  <si>
    <t>545.63</t>
  </si>
  <si>
    <t>659.32</t>
  </si>
  <si>
    <t>790.34</t>
  </si>
  <si>
    <t>458.51</t>
  </si>
  <si>
    <t>238.74</t>
  </si>
  <si>
    <t>275.93</t>
  </si>
  <si>
    <t>235.63</t>
  </si>
  <si>
    <t>(EBITDA - Capex) / Interest Expense</t>
  </si>
  <si>
    <t>108.67</t>
  </si>
  <si>
    <t>181.5</t>
  </si>
  <si>
    <t>474.78</t>
  </si>
  <si>
    <t>576.32</t>
  </si>
  <si>
    <t>682.49</t>
  </si>
  <si>
    <t>403.88</t>
  </si>
  <si>
    <t>250.39</t>
  </si>
  <si>
    <t>153.41</t>
  </si>
  <si>
    <t>113.08</t>
  </si>
  <si>
    <t>Total Debt / EBITDA</t>
  </si>
  <si>
    <t>0.17</t>
  </si>
  <si>
    <t>0.1</t>
  </si>
  <si>
    <t>0.08</t>
  </si>
  <si>
    <t>0.04</t>
  </si>
  <si>
    <t>0.12</t>
  </si>
  <si>
    <t>0.09</t>
  </si>
  <si>
    <t>0.07</t>
  </si>
  <si>
    <t>Net Debt / EBITDA</t>
  </si>
  <si>
    <t>-2.26</t>
  </si>
  <si>
    <t>-2.05</t>
  </si>
  <si>
    <t>-2.67</t>
  </si>
  <si>
    <t>-2.13</t>
  </si>
  <si>
    <t>-2.1</t>
  </si>
  <si>
    <t>-2.29</t>
  </si>
  <si>
    <t>-3.93</t>
  </si>
  <si>
    <t>-3.72</t>
  </si>
  <si>
    <t>-3.7</t>
  </si>
  <si>
    <t>Total Debt / (EBITDA - Capex)</t>
  </si>
  <si>
    <t>0.22</t>
  </si>
  <si>
    <t>0.05</t>
  </si>
  <si>
    <t>0.14</t>
  </si>
  <si>
    <t>0.13</t>
  </si>
  <si>
    <t>0.15</t>
  </si>
  <si>
    <t>Net Debt / (EBITDA - Capex)</t>
  </si>
  <si>
    <t>-2.42</t>
  </si>
  <si>
    <t>-3.07</t>
  </si>
  <si>
    <t>-2.44</t>
  </si>
  <si>
    <t>-2.6</t>
  </si>
  <si>
    <t>-4.72</t>
  </si>
  <si>
    <t>-4.1</t>
  </si>
  <si>
    <t>-5.69</t>
  </si>
  <si>
    <t>-5.45</t>
  </si>
  <si>
    <t>Growth Over Prior Year</t>
  </si>
  <si>
    <t>Total Revenues, 1 Yr. Growth %</t>
  </si>
  <si>
    <t>3.52</t>
  </si>
  <si>
    <t>8.43</t>
  </si>
  <si>
    <t>1.72</t>
  </si>
  <si>
    <t>11.83</t>
  </si>
  <si>
    <t>-11.53</t>
  </si>
  <si>
    <t>-19.83</t>
  </si>
  <si>
    <t>1.32</t>
  </si>
  <si>
    <t>-6.9</t>
  </si>
  <si>
    <t>4.21</t>
  </si>
  <si>
    <t>Gross Profit, 1 Yr. Growth %</t>
  </si>
  <si>
    <t>14.17</t>
  </si>
  <si>
    <t>2.15</t>
  </si>
  <si>
    <t>-11.14</t>
  </si>
  <si>
    <t>-20.47</t>
  </si>
  <si>
    <t>2.45</t>
  </si>
  <si>
    <t>-9.77</t>
  </si>
  <si>
    <t>5.03</t>
  </si>
  <si>
    <t>EBITDA, 1 Yr. Growth %</t>
  </si>
  <si>
    <t>7.35</t>
  </si>
  <si>
    <t>15.34</t>
  </si>
  <si>
    <t>32.34</t>
  </si>
  <si>
    <t>2.5</t>
  </si>
  <si>
    <t>-17.4</t>
  </si>
  <si>
    <t>-45.45</t>
  </si>
  <si>
    <t>15.58</t>
  </si>
  <si>
    <t>-11.7</t>
  </si>
  <si>
    <t>10.96</t>
  </si>
  <si>
    <t>EBITA, 1 Yr. Growth %</t>
  </si>
  <si>
    <t>8.81</t>
  </si>
  <si>
    <t>25.25</t>
  </si>
  <si>
    <t>18.53</t>
  </si>
  <si>
    <t>41.16</t>
  </si>
  <si>
    <t>-21.28</t>
  </si>
  <si>
    <t>-55.83</t>
  </si>
  <si>
    <t>24.85</t>
  </si>
  <si>
    <t>-24.53</t>
  </si>
  <si>
    <t>24.08</t>
  </si>
  <si>
    <t>EBIT, 1 Yr. Growth %</t>
  </si>
  <si>
    <t>10.41</t>
  </si>
  <si>
    <t>27.29</t>
  </si>
  <si>
    <t>19.54</t>
  </si>
  <si>
    <t>44.49</t>
  </si>
  <si>
    <t>1.58</t>
  </si>
  <si>
    <t>-21.16</t>
  </si>
  <si>
    <t>22.79</t>
  </si>
  <si>
    <t>-25.5</t>
  </si>
  <si>
    <t>27.81</t>
  </si>
  <si>
    <t>Earnings From Cont. Operations, 1 Yr. Growth %</t>
  </si>
  <si>
    <t>38.06</t>
  </si>
  <si>
    <t>40.93</t>
  </si>
  <si>
    <t>23.71</t>
  </si>
  <si>
    <t>55.43</t>
  </si>
  <si>
    <t>-69.1</t>
  </si>
  <si>
    <t>134.86</t>
  </si>
  <si>
    <t>-76.44</t>
  </si>
  <si>
    <t>154.04</t>
  </si>
  <si>
    <t>-2.4</t>
  </si>
  <si>
    <t>-15.43</t>
  </si>
  <si>
    <t>Net Income, 1 Yr. Growth %</t>
  </si>
  <si>
    <t>41.87</t>
  </si>
  <si>
    <t>35.76</t>
  </si>
  <si>
    <t>23.78</t>
  </si>
  <si>
    <t>-69.09</t>
  </si>
  <si>
    <t>134.79</t>
  </si>
  <si>
    <t>-76.48</t>
  </si>
  <si>
    <t>153.32</t>
  </si>
  <si>
    <t>-2.45</t>
  </si>
  <si>
    <t>-15.56</t>
  </si>
  <si>
    <t>Normalized Net Income, 1 Yr. Growth %</t>
  </si>
  <si>
    <t>9.56</t>
  </si>
  <si>
    <t>13.6</t>
  </si>
  <si>
    <t>21.67</t>
  </si>
  <si>
    <t>44.45</t>
  </si>
  <si>
    <t>-0.71</t>
  </si>
  <si>
    <t>-20.93</t>
  </si>
  <si>
    <t>-58.01</t>
  </si>
  <si>
    <t>45.99</t>
  </si>
  <si>
    <t>-21.44</t>
  </si>
  <si>
    <t>23.81</t>
  </si>
  <si>
    <t>Diluted EPS Before Extra, 1 Yr. Growth %</t>
  </si>
  <si>
    <t>41.82</t>
  </si>
  <si>
    <t>35.73</t>
  </si>
  <si>
    <t>23.77</t>
  </si>
  <si>
    <t>55.53</t>
  </si>
  <si>
    <t>134.77</t>
  </si>
  <si>
    <t>153.3</t>
  </si>
  <si>
    <t>-15.57</t>
  </si>
  <si>
    <t>Accounts Receivable, 1 Yr. Growth %</t>
  </si>
  <si>
    <t>-0.42</t>
  </si>
  <si>
    <t>15.64</t>
  </si>
  <si>
    <t>-5.78</t>
  </si>
  <si>
    <t>13.47</t>
  </si>
  <si>
    <t>-11.92</t>
  </si>
  <si>
    <t>-20.62</t>
  </si>
  <si>
    <t>-12.82</t>
  </si>
  <si>
    <t>-2.3</t>
  </si>
  <si>
    <t>1.45</t>
  </si>
  <si>
    <t>-0.06</t>
  </si>
  <si>
    <t>Inventory, 1 Yr. Growth %</t>
  </si>
  <si>
    <t>6.8</t>
  </si>
  <si>
    <t>-3.04</t>
  </si>
  <si>
    <t>-9.67</t>
  </si>
  <si>
    <t>23.56</t>
  </si>
  <si>
    <t>-17.8</t>
  </si>
  <si>
    <t>-12.92</t>
  </si>
  <si>
    <t>-7.49</t>
  </si>
  <si>
    <t>-4.56</t>
  </si>
  <si>
    <t>8.37</t>
  </si>
  <si>
    <t>Net Property, Plant and Equip., 1 Yr. Growth %</t>
  </si>
  <si>
    <t>-6.93</t>
  </si>
  <si>
    <t>0.62</t>
  </si>
  <si>
    <t>-18.83</t>
  </si>
  <si>
    <t>4.64</t>
  </si>
  <si>
    <t>-4.01</t>
  </si>
  <si>
    <t>-6.51</t>
  </si>
  <si>
    <t>-1.64</t>
  </si>
  <si>
    <t>9.88</t>
  </si>
  <si>
    <t>20.81</t>
  </si>
  <si>
    <t>Total Assets, 1 Yr. Growth %</t>
  </si>
  <si>
    <t>4.99</t>
  </si>
  <si>
    <t>-2.92</t>
  </si>
  <si>
    <t>-3.16</t>
  </si>
  <si>
    <t>-7.09</t>
  </si>
  <si>
    <t>-10.35</t>
  </si>
  <si>
    <t>2.11</t>
  </si>
  <si>
    <t>-1.01</t>
  </si>
  <si>
    <t>Tangible Book Value, 1 Yr. Growth %</t>
  </si>
  <si>
    <t>9.72</t>
  </si>
  <si>
    <t>-0.53</t>
  </si>
  <si>
    <t>14.64</t>
  </si>
  <si>
    <t>7.75</t>
  </si>
  <si>
    <t>0.29</t>
  </si>
  <si>
    <t>-0.08</t>
  </si>
  <si>
    <t>-12.27</t>
  </si>
  <si>
    <t>-1.7</t>
  </si>
  <si>
    <t>-1.54</t>
  </si>
  <si>
    <t>Common Equity, 1 Yr. Growth %</t>
  </si>
  <si>
    <t>4.18</t>
  </si>
  <si>
    <t>-0.09</t>
  </si>
  <si>
    <t>2.89</t>
  </si>
  <si>
    <t>7.05</t>
  </si>
  <si>
    <t>-5.05</t>
  </si>
  <si>
    <t>1.2</t>
  </si>
  <si>
    <t>-11.12</t>
  </si>
  <si>
    <t>1.97</t>
  </si>
  <si>
    <t>-1.09</t>
  </si>
  <si>
    <t>-1.82</t>
  </si>
  <si>
    <t>Cash From Operations, 1 Yr. Growth %</t>
  </si>
  <si>
    <t>23.28</t>
  </si>
  <si>
    <t>70.52</t>
  </si>
  <si>
    <t>-16.98</t>
  </si>
  <si>
    <t>49.96</t>
  </si>
  <si>
    <t>-14.29</t>
  </si>
  <si>
    <t>-30.23</t>
  </si>
  <si>
    <t>10.73</t>
  </si>
  <si>
    <t>1.86</t>
  </si>
  <si>
    <t>-34.75</t>
  </si>
  <si>
    <t>-7.24</t>
  </si>
  <si>
    <t>Capital Expenditures, 1 Yr. Growth %</t>
  </si>
  <si>
    <t>10.34</t>
  </si>
  <si>
    <t>-27.35</t>
  </si>
  <si>
    <t>-2.43</t>
  </si>
  <si>
    <t>28.29</t>
  </si>
  <si>
    <t>-27.88</t>
  </si>
  <si>
    <t>-23.8</t>
  </si>
  <si>
    <t>-35.72</t>
  </si>
  <si>
    <t>232.83</t>
  </si>
  <si>
    <t>62.34</t>
  </si>
  <si>
    <t>Levered Free Cash Flow, 1 Yr. Growth %</t>
  </si>
  <si>
    <t>-29.11</t>
  </si>
  <si>
    <t>514.87</t>
  </si>
  <si>
    <t>-86.36</t>
  </si>
  <si>
    <t>477.64</t>
  </si>
  <si>
    <t>18.39</t>
  </si>
  <si>
    <t>-68.06</t>
  </si>
  <si>
    <t>110.27</t>
  </si>
  <si>
    <t>-19.59</t>
  </si>
  <si>
    <t>-58.26</t>
  </si>
  <si>
    <t>-171.1</t>
  </si>
  <si>
    <t>Unlevered Free Cash Flow, 1 Yr. Growth %</t>
  </si>
  <si>
    <t>-28.1</t>
  </si>
  <si>
    <t>502.68</t>
  </si>
  <si>
    <t>-86.27</t>
  </si>
  <si>
    <t>473.06</t>
  </si>
  <si>
    <t>18.33</t>
  </si>
  <si>
    <t>-67.91</t>
  </si>
  <si>
    <t>109.64</t>
  </si>
  <si>
    <t>-19.54</t>
  </si>
  <si>
    <t>-58.03</t>
  </si>
  <si>
    <t>-169.41</t>
  </si>
  <si>
    <t>Dividend Per Share, 1 Yr. Growth %</t>
  </si>
  <si>
    <t>58.18</t>
  </si>
  <si>
    <t>72.41</t>
  </si>
  <si>
    <t>33.33</t>
  </si>
  <si>
    <t>14.29</t>
  </si>
  <si>
    <t>0</t>
  </si>
  <si>
    <t>-37.5</t>
  </si>
  <si>
    <t>1.96</t>
  </si>
  <si>
    <t>Compound Annual Growth Rate Over Two Years</t>
  </si>
  <si>
    <t>Total Revenues, 2 Yr. CAGR %</t>
  </si>
  <si>
    <t>4.65</t>
  </si>
  <si>
    <t>5.95</t>
  </si>
  <si>
    <t>5.02</t>
  </si>
  <si>
    <t>6.66</t>
  </si>
  <si>
    <t>-5.13</t>
  </si>
  <si>
    <t>-15.78</t>
  </si>
  <si>
    <t>-9.87</t>
  </si>
  <si>
    <t>-2.88</t>
  </si>
  <si>
    <t>-1.51</t>
  </si>
  <si>
    <t>Gross Profit, 2 Yr. CAGR %</t>
  </si>
  <si>
    <t>6.44</t>
  </si>
  <si>
    <t>5.75</t>
  </si>
  <si>
    <t>-4.73</t>
  </si>
  <si>
    <t>-15.93</t>
  </si>
  <si>
    <t>-9.73</t>
  </si>
  <si>
    <t>-3.85</t>
  </si>
  <si>
    <t>-2.65</t>
  </si>
  <si>
    <t>EBITDA, 2 Yr. CAGR %</t>
  </si>
  <si>
    <t>10.75</t>
  </si>
  <si>
    <t>11.94</t>
  </si>
  <si>
    <t>16.03</t>
  </si>
  <si>
    <t>23.55</t>
  </si>
  <si>
    <t>16.47</t>
  </si>
  <si>
    <t>-7.99</t>
  </si>
  <si>
    <t>-32.88</t>
  </si>
  <si>
    <t>-20.6</t>
  </si>
  <si>
    <t>1.03</t>
  </si>
  <si>
    <t>EBITA, 2 Yr. CAGR %</t>
  </si>
  <si>
    <t>13.8</t>
  </si>
  <si>
    <t>21.84</t>
  </si>
  <si>
    <t>29.35</t>
  </si>
  <si>
    <t>19.74</t>
  </si>
  <si>
    <t>-10.58</t>
  </si>
  <si>
    <t>-41.03</t>
  </si>
  <si>
    <t>-25.74</t>
  </si>
  <si>
    <t>-2.93</t>
  </si>
  <si>
    <t>-3.23</t>
  </si>
  <si>
    <t>EBIT, 2 Yr. CAGR %</t>
  </si>
  <si>
    <t>14.37</t>
  </si>
  <si>
    <t>18.55</t>
  </si>
  <si>
    <t>23.35</t>
  </si>
  <si>
    <t>31.42</t>
  </si>
  <si>
    <t>21.15</t>
  </si>
  <si>
    <t>-10.51</t>
  </si>
  <si>
    <t>-40.99</t>
  </si>
  <si>
    <t>-26.35</t>
  </si>
  <si>
    <t>-4.36</t>
  </si>
  <si>
    <t>Earnings From Cont. Operations, 2 Yr. CAGR %</t>
  </si>
  <si>
    <t>22.6</t>
  </si>
  <si>
    <t>39.49</t>
  </si>
  <si>
    <t>32.04</t>
  </si>
  <si>
    <t>38.67</t>
  </si>
  <si>
    <t>-30.7</t>
  </si>
  <si>
    <t>-14.81</t>
  </si>
  <si>
    <t>-25.62</t>
  </si>
  <si>
    <t>-22.64</t>
  </si>
  <si>
    <t>57.46</t>
  </si>
  <si>
    <t>-9.15</t>
  </si>
  <si>
    <t>Net Income, 2 Yr. CAGR %</t>
  </si>
  <si>
    <t>24.66</t>
  </si>
  <si>
    <t>38.78</t>
  </si>
  <si>
    <t>29.63</t>
  </si>
  <si>
    <t>38.75</t>
  </si>
  <si>
    <t>-30.66</t>
  </si>
  <si>
    <t>-25.69</t>
  </si>
  <si>
    <t>-22.81</t>
  </si>
  <si>
    <t>57.2</t>
  </si>
  <si>
    <t>-9.24</t>
  </si>
  <si>
    <t>Normalized Net Income, 2 Yr. CAGR %</t>
  </si>
  <si>
    <t>11.56</t>
  </si>
  <si>
    <t>17.57</t>
  </si>
  <si>
    <t>32.57</t>
  </si>
  <si>
    <t>19.76</t>
  </si>
  <si>
    <t>-11.4</t>
  </si>
  <si>
    <t>-42.38</t>
  </si>
  <si>
    <t>-21.71</t>
  </si>
  <si>
    <t>7.09</t>
  </si>
  <si>
    <t>-1.38</t>
  </si>
  <si>
    <t>Diluted EPS Before Extra, 2 Yr. CAGR %</t>
  </si>
  <si>
    <t>24.61</t>
  </si>
  <si>
    <t>38.74</t>
  </si>
  <si>
    <t>29.61</t>
  </si>
  <si>
    <t>57.19</t>
  </si>
  <si>
    <t>-9.25</t>
  </si>
  <si>
    <t>Accounts Receivable, 2 Yr. CAGR %</t>
  </si>
  <si>
    <t>2.66</t>
  </si>
  <si>
    <t>7.31</t>
  </si>
  <si>
    <t>3.4</t>
  </si>
  <si>
    <t>-0.03</t>
  </si>
  <si>
    <t>-16.38</t>
  </si>
  <si>
    <t>-16.81</t>
  </si>
  <si>
    <t>-7.71</t>
  </si>
  <si>
    <t>-0.44</t>
  </si>
  <si>
    <t>Inventory, 2 Yr. CAGR %</t>
  </si>
  <si>
    <t>1.77</t>
  </si>
  <si>
    <t>-6.41</t>
  </si>
  <si>
    <t>-0.14</t>
  </si>
  <si>
    <t>16.79</t>
  </si>
  <si>
    <t>0.78</t>
  </si>
  <si>
    <t>-15.39</t>
  </si>
  <si>
    <t>-10.25</t>
  </si>
  <si>
    <t>-6.03</t>
  </si>
  <si>
    <t>Net Property, Plant and Equip., 2 Yr. CAGR %</t>
  </si>
  <si>
    <t>-2.16</t>
  </si>
  <si>
    <t>-9.63</t>
  </si>
  <si>
    <t>-7.84</t>
  </si>
  <si>
    <t>2.85</t>
  </si>
  <si>
    <t>-1.49</t>
  </si>
  <si>
    <t>-5.27</t>
  </si>
  <si>
    <t>-4.11</t>
  </si>
  <si>
    <t>15.22</t>
  </si>
  <si>
    <t>Total Assets, 2 Yr. CAGR %</t>
  </si>
  <si>
    <t>3.62</t>
  </si>
  <si>
    <t>3.51</t>
  </si>
  <si>
    <t>3.38</t>
  </si>
  <si>
    <t>-5.14</t>
  </si>
  <si>
    <t>-8.73</t>
  </si>
  <si>
    <t>-4.32</t>
  </si>
  <si>
    <t>-1.66</t>
  </si>
  <si>
    <t>Tangible Book Value, 2 Yr. CAGR %</t>
  </si>
  <si>
    <t>8.92</t>
  </si>
  <si>
    <t>4.47</t>
  </si>
  <si>
    <t>6.79</t>
  </si>
  <si>
    <t>11.14</t>
  </si>
  <si>
    <t>3.95</t>
  </si>
  <si>
    <t>-6.38</t>
  </si>
  <si>
    <t>-7.14</t>
  </si>
  <si>
    <t>-0.56</t>
  </si>
  <si>
    <t>-0.48</t>
  </si>
  <si>
    <t>Common Equity, 2 Yr. CAGR %</t>
  </si>
  <si>
    <t>4.68</t>
  </si>
  <si>
    <t>2.02</t>
  </si>
  <si>
    <t>1.39</t>
  </si>
  <si>
    <t>4.95</t>
  </si>
  <si>
    <t>-1.98</t>
  </si>
  <si>
    <t>-5.16</t>
  </si>
  <si>
    <t>-4.8</t>
  </si>
  <si>
    <t>0.43</t>
  </si>
  <si>
    <t>-1.45</t>
  </si>
  <si>
    <t>Cash From Operations, 2 Yr. CAGR %</t>
  </si>
  <si>
    <t>-2.73</t>
  </si>
  <si>
    <t>44.99</t>
  </si>
  <si>
    <t>18.98</t>
  </si>
  <si>
    <t>11.58</t>
  </si>
  <si>
    <t>13.37</t>
  </si>
  <si>
    <t>-22.67</t>
  </si>
  <si>
    <t>-12.11</t>
  </si>
  <si>
    <t>-18.48</t>
  </si>
  <si>
    <t>-22.2</t>
  </si>
  <si>
    <t>Capital Expenditures, 2 Yr. CAGR %</t>
  </si>
  <si>
    <t>-3.36</t>
  </si>
  <si>
    <t>-10.47</t>
  </si>
  <si>
    <t>-15.8</t>
  </si>
  <si>
    <t>11.88</t>
  </si>
  <si>
    <t>19.39</t>
  </si>
  <si>
    <t>-10.49</t>
  </si>
  <si>
    <t>-25.87</t>
  </si>
  <si>
    <t>-30.01</t>
  </si>
  <si>
    <t>46.27</t>
  </si>
  <si>
    <t>132.44</t>
  </si>
  <si>
    <t>Levered Free Cash Flow, 2 Yr. CAGR %</t>
  </si>
  <si>
    <t>-29.95</t>
  </si>
  <si>
    <t>108.77</t>
  </si>
  <si>
    <t>-8.44</t>
  </si>
  <si>
    <t>-11.25</t>
  </si>
  <si>
    <t>161.51</t>
  </si>
  <si>
    <t>-38.51</t>
  </si>
  <si>
    <t>-18.05</t>
  </si>
  <si>
    <t>30.03</t>
  </si>
  <si>
    <t>-42.07</t>
  </si>
  <si>
    <t>-45.52</t>
  </si>
  <si>
    <t>Unlevered Free Cash Flow, 2 Yr. CAGR %</t>
  </si>
  <si>
    <t>-29.3</t>
  </si>
  <si>
    <t>108.17</t>
  </si>
  <si>
    <t>-9.04</t>
  </si>
  <si>
    <t>-11.3</t>
  </si>
  <si>
    <t>160.4</t>
  </si>
  <si>
    <t>-38.38</t>
  </si>
  <si>
    <t>-17.98</t>
  </si>
  <si>
    <t>29.88</t>
  </si>
  <si>
    <t>-41.89</t>
  </si>
  <si>
    <t>-46.03</t>
  </si>
  <si>
    <t>Dividend Per Share, 2 Yr. CAGR %</t>
  </si>
  <si>
    <t>31.91</t>
  </si>
  <si>
    <t>65.14</t>
  </si>
  <si>
    <t>51.62</t>
  </si>
  <si>
    <t>36.63</t>
  </si>
  <si>
    <t>26.49</t>
  </si>
  <si>
    <t>6.9</t>
  </si>
  <si>
    <t>-20.94</t>
  </si>
  <si>
    <t>-20.16</t>
  </si>
  <si>
    <t>Compound Annual Growth Rate Over Three Years</t>
  </si>
  <si>
    <t>Total Revenues, 3 Yr. CAGR %</t>
  </si>
  <si>
    <t>5.93</t>
  </si>
  <si>
    <t>5.9</t>
  </si>
  <si>
    <t>-10.31</t>
  </si>
  <si>
    <t>-10.43</t>
  </si>
  <si>
    <t>-8.89</t>
  </si>
  <si>
    <t>-0.57</t>
  </si>
  <si>
    <t>Gross Profit, 3 Yr. CAGR %</t>
  </si>
  <si>
    <t>6.03</t>
  </si>
  <si>
    <t>6.32</t>
  </si>
  <si>
    <t>5.15</t>
  </si>
  <si>
    <t>8.48</t>
  </si>
  <si>
    <t>6.17</t>
  </si>
  <si>
    <t>-10.29</t>
  </si>
  <si>
    <t>-10.2</t>
  </si>
  <si>
    <t>-9.75</t>
  </si>
  <si>
    <t>-0.98</t>
  </si>
  <si>
    <t>EBITDA, 3 Yr. CAGR %</t>
  </si>
  <si>
    <t>11.73</t>
  </si>
  <si>
    <t>12.71</t>
  </si>
  <si>
    <t>13.06</t>
  </si>
  <si>
    <t>21.23</t>
  </si>
  <si>
    <t>16.09</t>
  </si>
  <si>
    <t>3.86</t>
  </si>
  <si>
    <t>-22.7</t>
  </si>
  <si>
    <t>-19.55</t>
  </si>
  <si>
    <t>-17.74</t>
  </si>
  <si>
    <t>4.24</t>
  </si>
  <si>
    <t>EBITA, 3 Yr. CAGR %</t>
  </si>
  <si>
    <t>12.81</t>
  </si>
  <si>
    <t>17.5</t>
  </si>
  <si>
    <t>17.33</t>
  </si>
  <si>
    <t>27.97</t>
  </si>
  <si>
    <t>19.33</t>
  </si>
  <si>
    <t>4.12</t>
  </si>
  <si>
    <t>-29.31</t>
  </si>
  <si>
    <t>-24.28</t>
  </si>
  <si>
    <t>-25.34</t>
  </si>
  <si>
    <t>5.35</t>
  </si>
  <si>
    <t>EBIT, 3 Yr. CAGR %</t>
  </si>
  <si>
    <t>11.22</t>
  </si>
  <si>
    <t>18.52</t>
  </si>
  <si>
    <t>18.88</t>
  </si>
  <si>
    <t>20.61</t>
  </si>
  <si>
    <t>-29.28</t>
  </si>
  <si>
    <t>-24.66</t>
  </si>
  <si>
    <t>-26.07</t>
  </si>
  <si>
    <t>Earnings From Cont. Operations, 3 Yr. CAGR %</t>
  </si>
  <si>
    <t>7.66</t>
  </si>
  <si>
    <t>28.43</t>
  </si>
  <si>
    <t>34.02</t>
  </si>
  <si>
    <t>39.42</t>
  </si>
  <si>
    <t>4.09</t>
  </si>
  <si>
    <t>-44.5</t>
  </si>
  <si>
    <t>12.02</t>
  </si>
  <si>
    <t>-16.41</t>
  </si>
  <si>
    <t>Net Income, 3 Yr. CAGR %</t>
  </si>
  <si>
    <t>8.9</t>
  </si>
  <si>
    <t>28.26</t>
  </si>
  <si>
    <t>33.59</t>
  </si>
  <si>
    <t>37.75</t>
  </si>
  <si>
    <t>-15.89</t>
  </si>
  <si>
    <t>-44.53</t>
  </si>
  <si>
    <t>11.84</t>
  </si>
  <si>
    <t>-16.55</t>
  </si>
  <si>
    <t>27.78</t>
  </si>
  <si>
    <t>Normalized Net Income, 3 Yr. CAGR %</t>
  </si>
  <si>
    <t>13.79</t>
  </si>
  <si>
    <t>15.12</t>
  </si>
  <si>
    <t>14.84</t>
  </si>
  <si>
    <t>25.92</t>
  </si>
  <si>
    <t>20.39</t>
  </si>
  <si>
    <t>4.28</t>
  </si>
  <si>
    <t>-30.92</t>
  </si>
  <si>
    <t>-21.45</t>
  </si>
  <si>
    <t>-21.62</t>
  </si>
  <si>
    <t>12.39</t>
  </si>
  <si>
    <t>Diluted EPS Before Extra, 3 Yr. CAGR %</t>
  </si>
  <si>
    <t>8.86</t>
  </si>
  <si>
    <t>28.21</t>
  </si>
  <si>
    <t>33.56</t>
  </si>
  <si>
    <t>37.73</t>
  </si>
  <si>
    <t>-16.54</t>
  </si>
  <si>
    <t>27.77</t>
  </si>
  <si>
    <t>Accounts Receivable, 3 Yr. CAGR %</t>
  </si>
  <si>
    <t>4.81</t>
  </si>
  <si>
    <t>6.81</t>
  </si>
  <si>
    <t>2.76</t>
  </si>
  <si>
    <t>7.33</t>
  </si>
  <si>
    <t>-7.43</t>
  </si>
  <si>
    <t>-15.21</t>
  </si>
  <si>
    <t>-12.23</t>
  </si>
  <si>
    <t>-4.75</t>
  </si>
  <si>
    <t>-0.31</t>
  </si>
  <si>
    <t>Inventory, 3 Yr. CAGR %</t>
  </si>
  <si>
    <t>8.6</t>
  </si>
  <si>
    <t>4.03</t>
  </si>
  <si>
    <t>-2.2</t>
  </si>
  <si>
    <t>-1.12</t>
  </si>
  <si>
    <t>7.21</t>
  </si>
  <si>
    <t>3.89</t>
  </si>
  <si>
    <t>-12.84</t>
  </si>
  <si>
    <t>-8.39</t>
  </si>
  <si>
    <t>-1.46</t>
  </si>
  <si>
    <t>Net Property, Plant and Equip., 3 Yr. CAGR %</t>
  </si>
  <si>
    <t>2.38</t>
  </si>
  <si>
    <t>-1.24</t>
  </si>
  <si>
    <t>-8.74</t>
  </si>
  <si>
    <t>-5.1</t>
  </si>
  <si>
    <t>-4.95</t>
  </si>
  <si>
    <t>0.51</t>
  </si>
  <si>
    <t>-3.19</t>
  </si>
  <si>
    <t>-4.07</t>
  </si>
  <si>
    <t>0.35</t>
  </si>
  <si>
    <t>9.3</t>
  </si>
  <si>
    <t>Total Assets, 3 Yr. CAGR %</t>
  </si>
  <si>
    <t>5.17</t>
  </si>
  <si>
    <t>4.07</t>
  </si>
  <si>
    <t>1.24</t>
  </si>
  <si>
    <t>-0.23</t>
  </si>
  <si>
    <t>-6.91</t>
  </si>
  <si>
    <t>-5.25</t>
  </si>
  <si>
    <t>Tangible Book Value, 3 Yr. CAGR %</t>
  </si>
  <si>
    <t>5.68</t>
  </si>
  <si>
    <t>7.11</t>
  </si>
  <si>
    <t>7.4</t>
  </si>
  <si>
    <t>2.59</t>
  </si>
  <si>
    <t>-4.21</t>
  </si>
  <si>
    <t>-4.84</t>
  </si>
  <si>
    <t>-4.63</t>
  </si>
  <si>
    <t>-0.89</t>
  </si>
  <si>
    <t>Common Equity, 3 Yr. CAGR %</t>
  </si>
  <si>
    <t>4.78</t>
  </si>
  <si>
    <t>3.06</t>
  </si>
  <si>
    <t>3.24</t>
  </si>
  <si>
    <t>1.5</t>
  </si>
  <si>
    <t>-5.12</t>
  </si>
  <si>
    <t>-2.84</t>
  </si>
  <si>
    <t>-3.58</t>
  </si>
  <si>
    <t>-0.33</t>
  </si>
  <si>
    <t>Cash From Operations, 3 Yr. CAGR %</t>
  </si>
  <si>
    <t>17.28</t>
  </si>
  <si>
    <t>20.4</t>
  </si>
  <si>
    <t>28.52</t>
  </si>
  <si>
    <t>2.19</t>
  </si>
  <si>
    <t>-3.57</t>
  </si>
  <si>
    <t>-7.68</t>
  </si>
  <si>
    <t>-9.72</t>
  </si>
  <si>
    <t>-14.89</t>
  </si>
  <si>
    <t>Capital Expenditures, 3 Yr. CAGR %</t>
  </si>
  <si>
    <t>37.52</t>
  </si>
  <si>
    <t>-12.12</t>
  </si>
  <si>
    <t>-7.86</t>
  </si>
  <si>
    <t>-3.11</t>
  </si>
  <si>
    <t>11.62</t>
  </si>
  <si>
    <t>0.92</t>
  </si>
  <si>
    <t>-15.16</t>
  </si>
  <si>
    <t>17.7</t>
  </si>
  <si>
    <t>51.44</t>
  </si>
  <si>
    <t>Levered Free Cash Flow, 3 Yr. CAGR %</t>
  </si>
  <si>
    <t>-15.87</t>
  </si>
  <si>
    <t>44.5</t>
  </si>
  <si>
    <t>-15.92</t>
  </si>
  <si>
    <t>69.19</t>
  </si>
  <si>
    <t>29.75</t>
  </si>
  <si>
    <t>-7.36</t>
  </si>
  <si>
    <t>-18.57</t>
  </si>
  <si>
    <t>-10.97</t>
  </si>
  <si>
    <t>-37.97</t>
  </si>
  <si>
    <t>Unlevered Free Cash Flow, 3 Yr. CAGR %</t>
  </si>
  <si>
    <t>-15.34</t>
  </si>
  <si>
    <t>44.42</t>
  </si>
  <si>
    <t>-2.36</t>
  </si>
  <si>
    <t>29.58</t>
  </si>
  <si>
    <t>-7.32</t>
  </si>
  <si>
    <t>-18.5</t>
  </si>
  <si>
    <t>-10.87</t>
  </si>
  <si>
    <t>-38.34</t>
  </si>
  <si>
    <t>Dividend Per Share, 3 Yr. CAGR %</t>
  </si>
  <si>
    <t>24.58</t>
  </si>
  <si>
    <t>44.22</t>
  </si>
  <si>
    <t>53.78</t>
  </si>
  <si>
    <t>47.64</t>
  </si>
  <si>
    <t>28.73</t>
  </si>
  <si>
    <t>16.96</t>
  </si>
  <si>
    <t>-10.61</t>
  </si>
  <si>
    <t>-13.94</t>
  </si>
  <si>
    <t>-13.38</t>
  </si>
  <si>
    <t>Compound Annual Growth Rate Over Five Years</t>
  </si>
  <si>
    <t>Total Revenues, 5 Yr. CAGR %</t>
  </si>
  <si>
    <t>4.06</t>
  </si>
  <si>
    <t>5.38</t>
  </si>
  <si>
    <t>5.56</t>
  </si>
  <si>
    <t>-3.87</t>
  </si>
  <si>
    <t>-3.95</t>
  </si>
  <si>
    <t>-7.41</t>
  </si>
  <si>
    <t>-6.96</t>
  </si>
  <si>
    <t>Gross Profit, 5 Yr. CAGR %</t>
  </si>
  <si>
    <t>4.16</t>
  </si>
  <si>
    <t>5.92</t>
  </si>
  <si>
    <t>6.28</t>
  </si>
  <si>
    <t>2.99</t>
  </si>
  <si>
    <t>-3.29</t>
  </si>
  <si>
    <t>-3.33</t>
  </si>
  <si>
    <t>-7.77</t>
  </si>
  <si>
    <t>-7.26</t>
  </si>
  <si>
    <t>EBITDA, 5 Yr. CAGR %</t>
  </si>
  <si>
    <t>11.71</t>
  </si>
  <si>
    <t>11.4</t>
  </si>
  <si>
    <t>13.43</t>
  </si>
  <si>
    <t>16.93</t>
  </si>
  <si>
    <t>14.41</t>
  </si>
  <si>
    <t>8.57</t>
  </si>
  <si>
    <t>-6.75</t>
  </si>
  <si>
    <t>-6.72</t>
  </si>
  <si>
    <t>-13.97</t>
  </si>
  <si>
    <t>-12.59</t>
  </si>
  <si>
    <t>EBITA, 5 Yr. CAGR %</t>
  </si>
  <si>
    <t>13.74</t>
  </si>
  <si>
    <t>13.5</t>
  </si>
  <si>
    <t>16.34</t>
  </si>
  <si>
    <t>22.1</t>
  </si>
  <si>
    <t>18.29</t>
  </si>
  <si>
    <t>10.88</t>
  </si>
  <si>
    <t>-9.99</t>
  </si>
  <si>
    <t>-9.05</t>
  </si>
  <si>
    <t>-19.75</t>
  </si>
  <si>
    <t>-16.47</t>
  </si>
  <si>
    <t>EBIT, 5 Yr. CAGR %</t>
  </si>
  <si>
    <t>12.8</t>
  </si>
  <si>
    <t>12.9</t>
  </si>
  <si>
    <t>23.52</t>
  </si>
  <si>
    <t>19.78</t>
  </si>
  <si>
    <t>11.98</t>
  </si>
  <si>
    <t>-9.38</t>
  </si>
  <si>
    <t>-8.9</t>
  </si>
  <si>
    <t>-20.2</t>
  </si>
  <si>
    <t>-16.45</t>
  </si>
  <si>
    <t>Earnings From Cont. Operations, 5 Yr. CAGR %</t>
  </si>
  <si>
    <t>20.32</t>
  </si>
  <si>
    <t>15.09</t>
  </si>
  <si>
    <t>16.82</t>
  </si>
  <si>
    <t>32.43</t>
  </si>
  <si>
    <t>2.94</t>
  </si>
  <si>
    <t>14.48</t>
  </si>
  <si>
    <t>-19.95</t>
  </si>
  <si>
    <t>-7.56</t>
  </si>
  <si>
    <t>-15.77</t>
  </si>
  <si>
    <t>3.02</t>
  </si>
  <si>
    <t>Net Income, 5 Yr. CAGR %</t>
  </si>
  <si>
    <t>20.66</t>
  </si>
  <si>
    <t>14.74</t>
  </si>
  <si>
    <t>16.76</t>
  </si>
  <si>
    <t>32.36</t>
  </si>
  <si>
    <t>-7.63</t>
  </si>
  <si>
    <t>-15.86</t>
  </si>
  <si>
    <t>2.87</t>
  </si>
  <si>
    <t>Normalized Net Income, 5 Yr. CAGR %</t>
  </si>
  <si>
    <t>13.28</t>
  </si>
  <si>
    <t>11.2</t>
  </si>
  <si>
    <t>15.28</t>
  </si>
  <si>
    <t>21.81</t>
  </si>
  <si>
    <t>16.78</t>
  </si>
  <si>
    <t>9.41</t>
  </si>
  <si>
    <t>-10.34</t>
  </si>
  <si>
    <t>-7.02</t>
  </si>
  <si>
    <t>-17.68</t>
  </si>
  <si>
    <t>Diluted EPS Before Extra, 5 Yr. CAGR %</t>
  </si>
  <si>
    <t>18.84</t>
  </si>
  <si>
    <t>13.14</t>
  </si>
  <si>
    <t>16.73</t>
  </si>
  <si>
    <t>32.32</t>
  </si>
  <si>
    <t>2.75</t>
  </si>
  <si>
    <t>13.65</t>
  </si>
  <si>
    <t>Accounts Receivable, 5 Yr. CAGR %</t>
  </si>
  <si>
    <t>4.83</t>
  </si>
  <si>
    <t>7.15</t>
  </si>
  <si>
    <t>5.43</t>
  </si>
  <si>
    <t>-2.87</t>
  </si>
  <si>
    <t>-8.21</t>
  </si>
  <si>
    <t>-7.54</t>
  </si>
  <si>
    <t>-9.59</t>
  </si>
  <si>
    <t>-7.27</t>
  </si>
  <si>
    <t>Inventory, 5 Yr. CAGR %</t>
  </si>
  <si>
    <t>3.45</t>
  </si>
  <si>
    <t>4.86</t>
  </si>
  <si>
    <t>2.32</t>
  </si>
  <si>
    <t>2.34</t>
  </si>
  <si>
    <t>-0.36</t>
  </si>
  <si>
    <t>-2.48</t>
  </si>
  <si>
    <t>-2.01</t>
  </si>
  <si>
    <t>-4.82</t>
  </si>
  <si>
    <t>-7.29</t>
  </si>
  <si>
    <t>Net Property, Plant and Equip., 5 Yr. CAGR %</t>
  </si>
  <si>
    <t>-3.94</t>
  </si>
  <si>
    <t>-4.27</t>
  </si>
  <si>
    <t>-3.67</t>
  </si>
  <si>
    <t>-5.08</t>
  </si>
  <si>
    <t>-1.36</t>
  </si>
  <si>
    <t>-0.39</t>
  </si>
  <si>
    <t>3.22</t>
  </si>
  <si>
    <t>Total Assets, 5 Yr. CAGR %</t>
  </si>
  <si>
    <t>4.3</t>
  </si>
  <si>
    <t>3.46</t>
  </si>
  <si>
    <t>3.85</t>
  </si>
  <si>
    <t>2.33</t>
  </si>
  <si>
    <t>0.24</t>
  </si>
  <si>
    <t>-1.89</t>
  </si>
  <si>
    <t>-3.83</t>
  </si>
  <si>
    <t>Tangible Book Value, 5 Yr. CAGR %</t>
  </si>
  <si>
    <t>-0.16</t>
  </si>
  <si>
    <t>3.17</t>
  </si>
  <si>
    <t>7.83</t>
  </si>
  <si>
    <t>6.22</t>
  </si>
  <si>
    <t>4.25</t>
  </si>
  <si>
    <t>1.66</t>
  </si>
  <si>
    <t>-1.42</t>
  </si>
  <si>
    <t>-2.76</t>
  </si>
  <si>
    <t>-3.12</t>
  </si>
  <si>
    <t>Common Equity, 5 Yr. CAGR %</t>
  </si>
  <si>
    <t>5.12</t>
  </si>
  <si>
    <t>3.35</t>
  </si>
  <si>
    <t>3.41</t>
  </si>
  <si>
    <t>1.71</t>
  </si>
  <si>
    <t>1.12</t>
  </si>
  <si>
    <t>-1.22</t>
  </si>
  <si>
    <t>-1.39</t>
  </si>
  <si>
    <t>-2.94</t>
  </si>
  <si>
    <t>Cash From Operations, 5 Yr. CAGR %</t>
  </si>
  <si>
    <t>5.84</t>
  </si>
  <si>
    <t>9.65</t>
  </si>
  <si>
    <t>10.35</t>
  </si>
  <si>
    <t>14.97</t>
  </si>
  <si>
    <t>17.54</t>
  </si>
  <si>
    <t>4.89</t>
  </si>
  <si>
    <t>-3.79</t>
  </si>
  <si>
    <t>0.23</t>
  </si>
  <si>
    <t>-15.14</t>
  </si>
  <si>
    <t>-13.79</t>
  </si>
  <si>
    <t>Capital Expenditures, 5 Yr. CAGR %</t>
  </si>
  <si>
    <t>-0.9</t>
  </si>
  <si>
    <t>2.24</t>
  </si>
  <si>
    <t>13.02</t>
  </si>
  <si>
    <t>-3.21</t>
  </si>
  <si>
    <t>2.2</t>
  </si>
  <si>
    <t>-6.13</t>
  </si>
  <si>
    <t>-5.23</t>
  </si>
  <si>
    <t>5.49</t>
  </si>
  <si>
    <t>Levered Free Cash Flow, 5 Yr. CAGR %</t>
  </si>
  <si>
    <t>-15.02</t>
  </si>
  <si>
    <t>20.06</t>
  </si>
  <si>
    <t>-12.97</t>
  </si>
  <si>
    <t>18.9</t>
  </si>
  <si>
    <t>32.37</t>
  </si>
  <si>
    <t>12.86</t>
  </si>
  <si>
    <t>-8.93</t>
  </si>
  <si>
    <t>29.86</t>
  </si>
  <si>
    <t>-23.22</t>
  </si>
  <si>
    <t>Unlevered Free Cash Flow, 5 Yr. CAGR %</t>
  </si>
  <si>
    <t>-14.74</t>
  </si>
  <si>
    <t>-12.87</t>
  </si>
  <si>
    <t>32.18</t>
  </si>
  <si>
    <t>12.48</t>
  </si>
  <si>
    <t>29.7</t>
  </si>
  <si>
    <t>-23.11</t>
  </si>
  <si>
    <t>-30.89</t>
  </si>
  <si>
    <t>Dividend Per Share, 5 Yr. CAGR %</t>
  </si>
  <si>
    <t>30.26</t>
  </si>
  <si>
    <t>34.76</t>
  </si>
  <si>
    <t>41.14</t>
  </si>
  <si>
    <t>42.22</t>
  </si>
  <si>
    <t>29.76</t>
  </si>
  <si>
    <t>0.4</t>
  </si>
  <si>
    <t>-5.77</t>
  </si>
  <si>
    <t>-8.25</t>
  </si>
  <si>
    <t>2019</t>
  </si>
  <si>
    <t>2020</t>
  </si>
  <si>
    <t>2021</t>
  </si>
  <si>
    <t>2022</t>
  </si>
  <si>
    <t>2023</t>
  </si>
  <si>
    <t>2024</t>
  </si>
  <si>
    <t>2025</t>
  </si>
  <si>
    <t>2026</t>
  </si>
  <si>
    <t>Capitalization
                                    1</t>
  </si>
  <si>
    <t>578,267</t>
  </si>
  <si>
    <t>463,236</t>
  </si>
  <si>
    <t>424,095</t>
  </si>
  <si>
    <t>411,491</t>
  </si>
  <si>
    <t>350,441</t>
  </si>
  <si>
    <t>314,086</t>
  </si>
  <si>
    <t>-</t>
  </si>
  <si>
    <t>Change</t>
  </si>
  <si>
    <t>-19.89%</t>
  </si>
  <si>
    <t>-8.45%</t>
  </si>
  <si>
    <t>-2.97%</t>
  </si>
  <si>
    <t>-14.84%</t>
  </si>
  <si>
    <t>-10.37%</t>
  </si>
  <si>
    <t>0%</t>
  </si>
  <si>
    <t>Enterprise Value (EV)
                                    1</t>
  </si>
  <si>
    <t>490,192</t>
  </si>
  <si>
    <t>380,576</t>
  </si>
  <si>
    <t>333,801</t>
  </si>
  <si>
    <t>332,057</t>
  </si>
  <si>
    <t>286,991</t>
  </si>
  <si>
    <t>258,769</t>
  </si>
  <si>
    <t>262,693</t>
  </si>
  <si>
    <t>265,241</t>
  </si>
  <si>
    <t>-22.36%</t>
  </si>
  <si>
    <t>-12.29%</t>
  </si>
  <si>
    <t>-0.52%</t>
  </si>
  <si>
    <t>-13.57%</t>
  </si>
  <si>
    <t>-9.83%</t>
  </si>
  <si>
    <t>1.52%</t>
  </si>
  <si>
    <t>0.97%</t>
  </si>
  <si>
    <t>P/E ratio</t>
  </si>
  <si>
    <t>29.4x</t>
  </si>
  <si>
    <t>100x</t>
  </si>
  <si>
    <t>36.1x</t>
  </si>
  <si>
    <t>35.9x</t>
  </si>
  <si>
    <t>36.3x</t>
  </si>
  <si>
    <t>28.8x</t>
  </si>
  <si>
    <t>26.7x</t>
  </si>
  <si>
    <t>25x</t>
  </si>
  <si>
    <t>PBR</t>
  </si>
  <si>
    <t>3.03x</t>
  </si>
  <si>
    <t>2.73x</t>
  </si>
  <si>
    <t>2.45x</t>
  </si>
  <si>
    <t>2.41x</t>
  </si>
  <si>
    <t>2.09x</t>
  </si>
  <si>
    <t>1.9x</t>
  </si>
  <si>
    <t>1.92x</t>
  </si>
  <si>
    <t>1.91x</t>
  </si>
  <si>
    <t>PEG</t>
  </si>
  <si>
    <t>-1.3x</t>
  </si>
  <si>
    <t>0x</t>
  </si>
  <si>
    <t>-14.65x</t>
  </si>
  <si>
    <t>-2.3x</t>
  </si>
  <si>
    <t>2.2x</t>
  </si>
  <si>
    <t>3.44x</t>
  </si>
  <si>
    <t>3.59x</t>
  </si>
  <si>
    <t>Capitalization / Revenue</t>
  </si>
  <si>
    <t>2.63x</t>
  </si>
  <si>
    <t>2.37x</t>
  </si>
  <si>
    <t>2.47x</t>
  </si>
  <si>
    <t>2.02x</t>
  </si>
  <si>
    <t>1.82x</t>
  </si>
  <si>
    <t>1.76x</t>
  </si>
  <si>
    <t>1.72x</t>
  </si>
  <si>
    <t>EV / Revenue</t>
  </si>
  <si>
    <t>2.23x</t>
  </si>
  <si>
    <t>2.16x</t>
  </si>
  <si>
    <t>1.87x</t>
  </si>
  <si>
    <t>2x</t>
  </si>
  <si>
    <t>1.66x</t>
  </si>
  <si>
    <t>1.5x</t>
  </si>
  <si>
    <t>1.47x</t>
  </si>
  <si>
    <t>1.45x</t>
  </si>
  <si>
    <t>EV / EBITDA</t>
  </si>
  <si>
    <t>12.7x</t>
  </si>
  <si>
    <t>18.1x</t>
  </si>
  <si>
    <t>13.7x</t>
  </si>
  <si>
    <t>15.5x</t>
  </si>
  <si>
    <t>11.2x</t>
  </si>
  <si>
    <t>10.1x</t>
  </si>
  <si>
    <t>9.46x</t>
  </si>
  <si>
    <t>EV / EBIT</t>
  </si>
  <si>
    <t>15.7x</t>
  </si>
  <si>
    <t>27.7x</t>
  </si>
  <si>
    <t>19.8x</t>
  </si>
  <si>
    <t>26.4x</t>
  </si>
  <si>
    <t>17.8x</t>
  </si>
  <si>
    <t>17.7x</t>
  </si>
  <si>
    <t>15x</t>
  </si>
  <si>
    <t>14.1x</t>
  </si>
  <si>
    <t>EV / FCF</t>
  </si>
  <si>
    <t>44.4x</t>
  </si>
  <si>
    <t>25.5x</t>
  </si>
  <si>
    <t>15.4x</t>
  </si>
  <si>
    <t>110x</t>
  </si>
  <si>
    <t>-93.9x</t>
  </si>
  <si>
    <t>40.9x</t>
  </si>
  <si>
    <t>34.4x</t>
  </si>
  <si>
    <t>28.4x</t>
  </si>
  <si>
    <t>FCF Yield</t>
  </si>
  <si>
    <t>2.25%</t>
  </si>
  <si>
    <t>3.92%</t>
  </si>
  <si>
    <t>6.49%</t>
  </si>
  <si>
    <t>0.91%</t>
  </si>
  <si>
    <t>-1.06%</t>
  </si>
  <si>
    <t>2.44%</t>
  </si>
  <si>
    <t>2.91%</t>
  </si>
  <si>
    <t>3.52%</t>
  </si>
  <si>
    <t>Dividend per Share
                                    2</t>
  </si>
  <si>
    <t>116</t>
  </si>
  <si>
    <t>50</t>
  </si>
  <si>
    <t>51</t>
  </si>
  <si>
    <t>52</t>
  </si>
  <si>
    <t>Rate of return</t>
  </si>
  <si>
    <t>4.44%</t>
  </si>
  <si>
    <t>2.39%</t>
  </si>
  <si>
    <t>2.66%</t>
  </si>
  <si>
    <t>2.8%</t>
  </si>
  <si>
    <t>3.28%</t>
  </si>
  <si>
    <t>3.66%</t>
  </si>
  <si>
    <t>EPS
                                    2</t>
  </si>
  <si>
    <t>89.04</t>
  </si>
  <si>
    <t>49.35</t>
  </si>
  <si>
    <t>53.18</t>
  </si>
  <si>
    <t>56.88</t>
  </si>
  <si>
    <t>Distribution rate</t>
  </si>
  <si>
    <t>130%</t>
  </si>
  <si>
    <t>239%</t>
  </si>
  <si>
    <t>96.2%</t>
  </si>
  <si>
    <t>101%</t>
  </si>
  <si>
    <t>119%</t>
  </si>
  <si>
    <t>105%</t>
  </si>
  <si>
    <t>97.8%</t>
  </si>
  <si>
    <t>91.4%</t>
  </si>
  <si>
    <t>Net sales
                                    1</t>
  </si>
  <si>
    <t>219,920</t>
  </si>
  <si>
    <t>176,311</t>
  </si>
  <si>
    <t>178,642</t>
  </si>
  <si>
    <t>166,307</t>
  </si>
  <si>
    <t>173,304</t>
  </si>
  <si>
    <t>172,223</t>
  </si>
  <si>
    <t>178,469</t>
  </si>
  <si>
    <t>182,887</t>
  </si>
  <si>
    <t>EBITDA
                                    1</t>
  </si>
  <si>
    <t>38,514</t>
  </si>
  <si>
    <t>21,007</t>
  </si>
  <si>
    <t>24,281</t>
  </si>
  <si>
    <t>21,441</t>
  </si>
  <si>
    <t>25,605</t>
  </si>
  <si>
    <t>23,195</t>
  </si>
  <si>
    <t>26,130</t>
  </si>
  <si>
    <t>28,032</t>
  </si>
  <si>
    <t>EBIT
                                    1</t>
  </si>
  <si>
    <t>31,137</t>
  </si>
  <si>
    <t>13,752</t>
  </si>
  <si>
    <t>16,888</t>
  </si>
  <si>
    <t>12,581</t>
  </si>
  <si>
    <t>16,080</t>
  </si>
  <si>
    <t>14,630</t>
  </si>
  <si>
    <t>17,506</t>
  </si>
  <si>
    <t>18,786</t>
  </si>
  <si>
    <t>Net income
                                    1</t>
  </si>
  <si>
    <t>19,694</t>
  </si>
  <si>
    <t>4,632</t>
  </si>
  <si>
    <t>11,734</t>
  </si>
  <si>
    <t>11,446</t>
  </si>
  <si>
    <t>9,665</t>
  </si>
  <si>
    <t>10,866</t>
  </si>
  <si>
    <t>11,774</t>
  </si>
  <si>
    <t>12,635</t>
  </si>
  <si>
    <t>Net Debt
                                    1</t>
  </si>
  <si>
    <t>-88,075</t>
  </si>
  <si>
    <t>-82,660</t>
  </si>
  <si>
    <t>-90,294</t>
  </si>
  <si>
    <t>-79,434</t>
  </si>
  <si>
    <t>-63,450</t>
  </si>
  <si>
    <t>-55,318</t>
  </si>
  <si>
    <t>-51,393</t>
  </si>
  <si>
    <t>-48,845</t>
  </si>
  <si>
    <t>Reference price
                                    2</t>
  </si>
  <si>
    <t>2,614.00</t>
  </si>
  <si>
    <t>2,094.00</t>
  </si>
  <si>
    <t>1,917.00</t>
  </si>
  <si>
    <t>1,860.00</t>
  </si>
  <si>
    <t>1,584.00</t>
  </si>
  <si>
    <t>1,419.50</t>
  </si>
  <si>
    <t>Nbr of stocks (in thousands)</t>
  </si>
  <si>
    <t>221,219</t>
  </si>
  <si>
    <t>221,221</t>
  </si>
  <si>
    <t>221,229</t>
  </si>
  <si>
    <t>221,232</t>
  </si>
  <si>
    <t>221,238</t>
  </si>
  <si>
    <t>221,265</t>
  </si>
  <si>
    <t>Announcement Date</t>
  </si>
  <si>
    <t>2/14/20</t>
  </si>
  <si>
    <t>2/12/21</t>
  </si>
  <si>
    <t>2/14/22</t>
  </si>
  <si>
    <t>2/14/23</t>
  </si>
  <si>
    <t>2/14/24</t>
  </si>
  <si>
    <t>address1</t>
  </si>
  <si>
    <t>249 East Gardena Boulevard</t>
  </si>
  <si>
    <t>city</t>
  </si>
  <si>
    <t>Gardena</t>
  </si>
  <si>
    <t>state</t>
  </si>
  <si>
    <t>CA</t>
  </si>
  <si>
    <t>zip</t>
  </si>
  <si>
    <t>90248</t>
  </si>
  <si>
    <t>country</t>
  </si>
  <si>
    <t>phone</t>
  </si>
  <si>
    <t>310 830 9153</t>
  </si>
  <si>
    <t>fax</t>
  </si>
  <si>
    <t>310 719 2385</t>
  </si>
  <si>
    <t>website</t>
  </si>
  <si>
    <t>https://www.polarpower.com</t>
  </si>
  <si>
    <t>industry</t>
  </si>
  <si>
    <t>Electrical Equipment &amp; Parts</t>
  </si>
  <si>
    <t>industryKey</t>
  </si>
  <si>
    <t>electrical-equipment-parts</t>
  </si>
  <si>
    <t>industryDisp</t>
  </si>
  <si>
    <t>sector</t>
  </si>
  <si>
    <t>Industrials</t>
  </si>
  <si>
    <t>sectorKey</t>
  </si>
  <si>
    <t>industrials</t>
  </si>
  <si>
    <t>sectorDisp</t>
  </si>
  <si>
    <t>longBusinessSummary</t>
  </si>
  <si>
    <t>Polar Power, Inc. designs, manufactures, and sells direct current (DC) power generators, renewable energy, and cooling systems in the United States and internationally. The company offers DC base power systems, DC hybrid power systems, DC solar hybrid power systems, and mobile power systems. Its DC power systems are available in diesel, natural gas, LPG/propane, and renewable fuel formats. It serves customers in the telecommunications, military, commercial, industrial, and marine markets. In addition, the company sells its products through a direct sales force, and independent service providers and dealers. The company was formerly known as Polar Products, Inc. and changed its name to Polar Power, Inc. in October 1991. Polar Power, Inc. was incorporated in 1979 and is based in Gardena, California.</t>
  </si>
  <si>
    <t>fullTimeEmployees</t>
  </si>
  <si>
    <t>companyOfficers</t>
  </si>
  <si>
    <t>[{'maxAge': 1, 'name': 'Mr. Arthur D. Sams', 'age': 72, 'title': 'Chairman, President, CEO &amp; Secretary', 'yearBorn': 1951, 'fiscalYear': 2023, 'totalPay': 275000, 'exercisedValue': 0, 'unexercisedValue': 0}, {'maxAge': 1, 'name': 'Mr. Luis  Zavala', 'age': 53, 'title': 'Chief Financial Officer', 'yearBorn': 1970, 'fiscalYear': 2023, 'totalPay': 175000, 'exercisedValue': 0, 'unexercisedValue': 0}, {'maxAge': 1, 'name': 'Mr. Balwinder  Samra', 'age': 61, 'title': 'Executive Vice President', 'yearBorn': 1962, 'fiscalYear': 2023, 'exercisedValue': 0, 'unexercisedValue': 0}, {'maxAge': 1, 'name': 'Mr. Nilesh  Singh', 'title': 'Regional Managing Director - Asia Pacific',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</si>
  <si>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</si>
  <si>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</si>
  <si>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</si>
  <si>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</si>
  <si>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</si>
  <si>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</si>
  <si>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</si>
  <si>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</si>
  <si>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</si>
  <si>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</si>
  <si>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</si>
  <si>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</si>
  <si>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</si>
  <si>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</si>
  <si>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</si>
  <si>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</si>
  <si>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</si>
  <si>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</si>
  <si>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</si>
  <si>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</si>
  <si>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</si>
  <si>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</si>
  <si>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</si>
  <si>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</si>
  <si>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</si>
  <si>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</si>
  <si>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</si>
  <si>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</si>
  <si>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</si>
  <si>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</si>
  <si>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</si>
  <si>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</si>
  <si>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</si>
  <si>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</si>
  <si>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</si>
  <si>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</si>
  <si>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</si>
  <si>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</si>
  <si>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</si>
  <si>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</si>
  <si>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</si>
  <si>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</si>
  <si>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</si>
  <si>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</si>
  <si>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</si>
  <si>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</si>
  <si>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</si>
  <si>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</si>
  <si>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</si>
  <si>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</si>
  <si>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</si>
  <si>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</si>
  <si>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</si>
  <si>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t>
  </si>
  <si>
    <t>lastSplitDate</t>
  </si>
  <si>
    <t>enterpriseToRevenue</t>
  </si>
  <si>
    <t>enterpriseToEbitda</t>
  </si>
  <si>
    <t>52WeekChange</t>
  </si>
  <si>
    <t>SandP52WeekChange</t>
  </si>
  <si>
    <t>exchange</t>
  </si>
  <si>
    <t>NCM</t>
  </si>
  <si>
    <t>quoteType</t>
  </si>
  <si>
    <t>EQUITY</t>
  </si>
  <si>
    <t>symbol</t>
  </si>
  <si>
    <t>POLA</t>
  </si>
  <si>
    <t>underlyingSymbol</t>
  </si>
  <si>
    <t>shortName</t>
  </si>
  <si>
    <t>Polar Power, Inc.</t>
  </si>
  <si>
    <t>longName</t>
  </si>
  <si>
    <t>firstTradeDateEpochUtc</t>
  </si>
  <si>
    <t>timeZoneFullName</t>
  </si>
  <si>
    <t>America/New_York</t>
  </si>
  <si>
    <t>timeZoneShortName</t>
  </si>
  <si>
    <t>EST</t>
  </si>
  <si>
    <t>uuid</t>
  </si>
  <si>
    <t>0a62a0ff-2d12-35ce-9234-a7e3705c15a0</t>
  </si>
  <si>
    <t>messageBoardId</t>
  </si>
  <si>
    <t>finmb_51582326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</si>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</sst>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lar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v>
      </c>
      <c r="C4" s="2"/>
      <c r="D4" s="2"/>
      <c r="E4" s="2"/>
      <c r="F4" s="2"/>
      <c r="G4" s="2"/>
      <c r="H4" s="2"/>
      <c r="I4" s="2"/>
      <c r="J4" s="2"/>
      <c r="K4" s="2"/>
      <c r="L4" s="2"/>
      <c r="M4" s="2"/>
      <c r="N4" s="2"/>
      <c r="O4" s="2"/>
      <c r="P4" s="2"/>
      <c r="Q4" s="2"/>
      <c r="R4" s="2"/>
      <c r="S4" s="2"/>
      <c r="T4" s="2"/>
      <c r="U4" s="2"/>
      <c r="V4" s="2"/>
      <c r="W4" s="2"/>
      <c r="X4" s="2"/>
      <c r="Y4" s="2"/>
      <c r="Z4" s="2"/>
    </row>
    <row r="5">
      <c r="A5" s="1" t="s">
        <v>7</v>
      </c>
      <c r="B5" s="1">
        <v>-4.36179914008062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8287468.0</v>
      </c>
      <c r="C8" s="2"/>
      <c r="D8" s="2"/>
      <c r="E8" s="2"/>
      <c r="F8" s="2"/>
      <c r="G8" s="2"/>
      <c r="H8" s="2"/>
      <c r="I8" s="2"/>
      <c r="J8" s="2"/>
      <c r="K8" s="2"/>
      <c r="L8" s="2"/>
      <c r="M8" s="2"/>
      <c r="N8" s="2"/>
      <c r="O8" s="2"/>
      <c r="P8" s="2"/>
      <c r="Q8" s="2"/>
      <c r="R8" s="2"/>
      <c r="S8" s="2"/>
      <c r="T8" s="2"/>
      <c r="U8" s="2"/>
      <c r="V8" s="2"/>
      <c r="W8" s="2"/>
      <c r="X8" s="2"/>
      <c r="Y8" s="2"/>
      <c r="Z8" s="2"/>
    </row>
    <row r="9">
      <c r="A9" s="1" t="s">
        <v>13</v>
      </c>
      <c r="B9" s="1">
        <v>0.751</v>
      </c>
      <c r="C9" s="2"/>
      <c r="D9" s="2"/>
      <c r="E9" s="2"/>
      <c r="F9" s="2"/>
      <c r="G9" s="2"/>
      <c r="H9" s="2"/>
      <c r="I9" s="2"/>
      <c r="J9" s="2"/>
      <c r="K9" s="2"/>
      <c r="L9" s="2"/>
      <c r="M9" s="2"/>
      <c r="N9" s="2"/>
      <c r="O9" s="2"/>
      <c r="P9" s="2"/>
      <c r="Q9" s="2"/>
      <c r="R9" s="2"/>
      <c r="S9" s="2"/>
      <c r="T9" s="2"/>
      <c r="U9" s="2"/>
      <c r="V9" s="2"/>
      <c r="W9" s="2"/>
      <c r="X9" s="2"/>
      <c r="Y9" s="2"/>
      <c r="Z9" s="2"/>
    </row>
    <row r="10">
      <c r="A10" s="1" t="s">
        <v>14</v>
      </c>
      <c r="B10" s="1">
        <v>-14.181818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82.5528</v>
      </c>
      <c r="C2" s="1">
        <v>144.2448</v>
      </c>
      <c r="D2" s="1">
        <v>157.41</v>
      </c>
      <c r="E2" s="1">
        <v>244.4148</v>
      </c>
      <c r="F2" s="1">
        <v>102.13524</v>
      </c>
      <c r="G2" s="1">
        <v>189.5916</v>
      </c>
      <c r="H2" s="1">
        <v>58.3212</v>
      </c>
      <c r="I2" s="1">
        <v>111.9996</v>
      </c>
      <c r="J2" s="1">
        <v>78.2916</v>
      </c>
      <c r="K2" s="1">
        <v>97.6896</v>
      </c>
      <c r="L2" s="2"/>
      <c r="M2" s="2"/>
      <c r="N2" s="2"/>
      <c r="O2" s="2"/>
      <c r="P2" s="2"/>
      <c r="Q2" s="2"/>
      <c r="R2" s="2"/>
      <c r="S2" s="2"/>
      <c r="T2" s="2"/>
      <c r="U2" s="2"/>
      <c r="V2" s="2"/>
      <c r="W2" s="2"/>
      <c r="X2" s="2"/>
      <c r="Y2" s="2"/>
      <c r="Z2" s="2"/>
    </row>
    <row r="3">
      <c r="A3" s="1" t="s">
        <v>27</v>
      </c>
      <c r="B3" s="1">
        <v>44.202</v>
      </c>
      <c r="C3" s="1">
        <v>41.5308</v>
      </c>
      <c r="D3" s="1">
        <v>43.1844</v>
      </c>
      <c r="E3" s="1">
        <v>41.658</v>
      </c>
      <c r="F3" s="1">
        <v>45.0288</v>
      </c>
      <c r="G3" s="1">
        <v>46.9368</v>
      </c>
      <c r="H3" s="1">
        <v>46.1736</v>
      </c>
      <c r="I3" s="1">
        <v>45.2196</v>
      </c>
      <c r="J3" s="1">
        <v>53.9328</v>
      </c>
      <c r="K3" s="1">
        <v>49.0356</v>
      </c>
      <c r="L3" s="2"/>
      <c r="M3" s="2"/>
      <c r="N3" s="2"/>
      <c r="O3" s="2"/>
      <c r="P3" s="2"/>
      <c r="Q3" s="2"/>
      <c r="R3" s="2"/>
      <c r="S3" s="2"/>
      <c r="T3" s="2"/>
      <c r="U3" s="2"/>
      <c r="V3" s="2"/>
      <c r="W3" s="2"/>
      <c r="X3" s="2"/>
      <c r="Y3" s="2"/>
      <c r="Z3" s="2"/>
    </row>
    <row r="4">
      <c r="A4" s="1" t="s">
        <v>28</v>
      </c>
      <c r="B4" s="1">
        <v>5.71128</v>
      </c>
      <c r="C4" s="1">
        <v>4.8654</v>
      </c>
      <c r="D4" s="1">
        <v>4.31844</v>
      </c>
      <c r="E4" s="1">
        <v>0.38796</v>
      </c>
      <c r="F4" s="1">
        <v>0.36888</v>
      </c>
      <c r="G4" s="1">
        <v>0.0</v>
      </c>
      <c r="H4" s="1">
        <v>0.0</v>
      </c>
      <c r="I4" s="1">
        <v>1.79988</v>
      </c>
      <c r="J4" s="1">
        <v>2.40408</v>
      </c>
      <c r="K4" s="1">
        <v>0.0</v>
      </c>
      <c r="L4" s="2"/>
      <c r="M4" s="2"/>
      <c r="N4" s="2"/>
      <c r="O4" s="2"/>
      <c r="P4" s="2"/>
      <c r="Q4" s="2"/>
      <c r="R4" s="2"/>
      <c r="S4" s="2"/>
      <c r="T4" s="2"/>
      <c r="U4" s="2"/>
      <c r="V4" s="2"/>
      <c r="W4" s="2"/>
      <c r="X4" s="2"/>
      <c r="Y4" s="2"/>
      <c r="Z4" s="2"/>
    </row>
    <row r="5">
      <c r="A5" s="1" t="s">
        <v>29</v>
      </c>
      <c r="B5" s="1">
        <v>49.926</v>
      </c>
      <c r="C5" s="1">
        <v>46.3644</v>
      </c>
      <c r="D5" s="1">
        <v>47.5092</v>
      </c>
      <c r="E5" s="1">
        <v>42.0396</v>
      </c>
      <c r="F5" s="1">
        <v>45.3468</v>
      </c>
      <c r="G5" s="1">
        <v>46.9368</v>
      </c>
      <c r="H5" s="1">
        <v>46.1736</v>
      </c>
      <c r="I5" s="1">
        <v>47.0004</v>
      </c>
      <c r="J5" s="1">
        <v>56.3496</v>
      </c>
      <c r="K5" s="1">
        <v>49.0356</v>
      </c>
      <c r="L5" s="2"/>
      <c r="M5" s="2"/>
      <c r="N5" s="2"/>
      <c r="O5" s="2"/>
      <c r="P5" s="2"/>
      <c r="Q5" s="2"/>
      <c r="R5" s="2"/>
      <c r="S5" s="2"/>
      <c r="T5" s="2"/>
      <c r="U5" s="2"/>
      <c r="V5" s="2"/>
      <c r="W5" s="2"/>
      <c r="X5" s="2"/>
      <c r="Y5" s="2"/>
      <c r="Z5" s="2"/>
    </row>
    <row r="6">
      <c r="A6" s="1" t="s">
        <v>30</v>
      </c>
      <c r="B6" s="1">
        <v>26.5848</v>
      </c>
      <c r="C6" s="1">
        <v>-2.26416</v>
      </c>
      <c r="D6" s="1">
        <v>25.3128</v>
      </c>
      <c r="E6" s="1">
        <v>0.27984</v>
      </c>
      <c r="F6" s="1">
        <v>75.4932</v>
      </c>
      <c r="G6" s="1">
        <v>6.6144</v>
      </c>
      <c r="H6" s="1">
        <v>18.0624</v>
      </c>
      <c r="I6" s="1">
        <v>9.667200000000001</v>
      </c>
      <c r="J6" s="1">
        <v>14.4372</v>
      </c>
      <c r="K6" s="1">
        <v>15.9636</v>
      </c>
      <c r="L6" s="2"/>
      <c r="M6" s="2"/>
      <c r="N6" s="2"/>
      <c r="O6" s="2"/>
      <c r="P6" s="2"/>
      <c r="Q6" s="2"/>
      <c r="R6" s="2"/>
      <c r="S6" s="2"/>
      <c r="T6" s="2"/>
      <c r="U6" s="2"/>
      <c r="V6" s="2"/>
      <c r="W6" s="2"/>
      <c r="X6" s="2"/>
      <c r="Y6" s="2"/>
      <c r="Z6" s="2"/>
    </row>
    <row r="7">
      <c r="A7" s="1" t="s">
        <v>31</v>
      </c>
      <c r="B7" s="1">
        <v>0.0</v>
      </c>
      <c r="C7" s="1">
        <v>0.0</v>
      </c>
      <c r="D7" s="1">
        <v>-9.667200000000001</v>
      </c>
      <c r="E7" s="1">
        <v>0.0</v>
      </c>
      <c r="F7" s="1">
        <v>0.0</v>
      </c>
      <c r="G7" s="1">
        <v>1.1448</v>
      </c>
      <c r="H7" s="1">
        <v>2.33412</v>
      </c>
      <c r="I7" s="1">
        <v>0.0</v>
      </c>
      <c r="J7" s="1">
        <v>1.0494</v>
      </c>
      <c r="K7" s="1">
        <v>2.29596</v>
      </c>
      <c r="L7" s="2"/>
      <c r="M7" s="2"/>
      <c r="N7" s="2"/>
      <c r="O7" s="2"/>
      <c r="P7" s="2"/>
      <c r="Q7" s="2"/>
      <c r="R7" s="2"/>
      <c r="S7" s="2"/>
      <c r="T7" s="2"/>
      <c r="U7" s="2"/>
      <c r="V7" s="2"/>
      <c r="W7" s="2"/>
      <c r="X7" s="2"/>
      <c r="Y7" s="2"/>
      <c r="Z7" s="2"/>
    </row>
    <row r="8">
      <c r="A8" s="1" t="s">
        <v>32</v>
      </c>
      <c r="B8" s="1">
        <v>-48.5904</v>
      </c>
      <c r="C8" s="1">
        <v>-14.0556</v>
      </c>
      <c r="D8" s="1">
        <v>-71.6772</v>
      </c>
      <c r="E8" s="1">
        <v>-65.508</v>
      </c>
      <c r="F8" s="1">
        <v>-74.73</v>
      </c>
      <c r="G8" s="1">
        <v>-103.6044</v>
      </c>
      <c r="H8" s="1">
        <v>-13.2924</v>
      </c>
      <c r="I8" s="1">
        <v>-21.4332</v>
      </c>
      <c r="J8" s="1">
        <v>-36.888</v>
      </c>
      <c r="K8" s="1">
        <v>-41.4672</v>
      </c>
      <c r="L8" s="2"/>
      <c r="M8" s="2"/>
      <c r="N8" s="2"/>
      <c r="O8" s="2"/>
      <c r="P8" s="2"/>
      <c r="Q8" s="2"/>
      <c r="R8" s="2"/>
      <c r="S8" s="2"/>
      <c r="T8" s="2"/>
      <c r="U8" s="2"/>
      <c r="V8" s="2"/>
      <c r="W8" s="2"/>
      <c r="X8" s="2"/>
      <c r="Y8" s="2"/>
      <c r="Z8" s="2"/>
    </row>
    <row r="9">
      <c r="A9" s="1" t="s">
        <v>33</v>
      </c>
      <c r="B9" s="1">
        <v>2.18148</v>
      </c>
      <c r="C9" s="1">
        <v>-25.44</v>
      </c>
      <c r="D9" s="1">
        <v>1.1448</v>
      </c>
      <c r="E9" s="1">
        <v>-21.4332</v>
      </c>
      <c r="F9" s="1">
        <v>10.4304</v>
      </c>
      <c r="G9" s="1">
        <v>3.86052</v>
      </c>
      <c r="H9" s="1">
        <v>23.7228</v>
      </c>
      <c r="I9" s="1">
        <v>4.54104</v>
      </c>
      <c r="J9" s="1">
        <v>-0.04452</v>
      </c>
      <c r="K9" s="1">
        <v>1.113</v>
      </c>
      <c r="L9" s="2"/>
      <c r="M9" s="2"/>
      <c r="N9" s="2"/>
      <c r="O9" s="2"/>
      <c r="P9" s="2"/>
      <c r="Q9" s="2"/>
      <c r="R9" s="2"/>
      <c r="S9" s="2"/>
      <c r="T9" s="2"/>
      <c r="U9" s="2"/>
      <c r="V9" s="2"/>
      <c r="W9" s="2"/>
      <c r="X9" s="2"/>
      <c r="Y9" s="2"/>
      <c r="Z9" s="2"/>
    </row>
    <row r="10">
      <c r="A10" s="1" t="s">
        <v>34</v>
      </c>
      <c r="B10" s="1">
        <v>-7.5684</v>
      </c>
      <c r="C10" s="1">
        <v>1.908</v>
      </c>
      <c r="D10" s="1">
        <v>7.123200000000001</v>
      </c>
      <c r="E10" s="1">
        <v>-11.8296</v>
      </c>
      <c r="F10" s="1">
        <v>-31.2912</v>
      </c>
      <c r="G10" s="1">
        <v>6.8052</v>
      </c>
      <c r="H10" s="1">
        <v>16.1544</v>
      </c>
      <c r="I10" s="1">
        <v>13.2288</v>
      </c>
      <c r="J10" s="1">
        <v>6.6144</v>
      </c>
      <c r="K10" s="1">
        <v>-9.2856</v>
      </c>
      <c r="L10" s="2"/>
      <c r="M10" s="2"/>
      <c r="N10" s="2"/>
      <c r="O10" s="2"/>
      <c r="P10" s="2"/>
      <c r="Q10" s="2"/>
      <c r="R10" s="2"/>
      <c r="S10" s="2"/>
      <c r="T10" s="2"/>
      <c r="U10" s="2"/>
      <c r="V10" s="2"/>
      <c r="W10" s="2"/>
      <c r="X10" s="2"/>
      <c r="Y10" s="2"/>
      <c r="Z10" s="2"/>
    </row>
    <row r="11">
      <c r="A11" s="1" t="s">
        <v>35</v>
      </c>
      <c r="B11" s="1">
        <v>10.7484</v>
      </c>
      <c r="C11" s="1">
        <v>6.36</v>
      </c>
      <c r="D11" s="1">
        <v>0.8458800000000001</v>
      </c>
      <c r="E11" s="1">
        <v>4.29936</v>
      </c>
      <c r="F11" s="1">
        <v>-5.71128</v>
      </c>
      <c r="G11" s="1">
        <v>-7.2504</v>
      </c>
      <c r="H11" s="1">
        <v>-6.996</v>
      </c>
      <c r="I11" s="1">
        <v>5.64768</v>
      </c>
      <c r="J11" s="1">
        <v>-2.25144</v>
      </c>
      <c r="K11" s="1">
        <v>0.36888</v>
      </c>
      <c r="L11" s="2"/>
      <c r="M11" s="2"/>
      <c r="N11" s="2"/>
      <c r="O11" s="2"/>
      <c r="P11" s="2"/>
      <c r="Q11" s="2"/>
      <c r="R11" s="2"/>
      <c r="S11" s="2"/>
      <c r="T11" s="2"/>
      <c r="U11" s="2"/>
      <c r="V11" s="2"/>
      <c r="W11" s="2"/>
      <c r="X11" s="2"/>
      <c r="Y11" s="2"/>
      <c r="Z11" s="2"/>
    </row>
    <row r="12">
      <c r="A12" s="1" t="s">
        <v>36</v>
      </c>
      <c r="B12" s="1">
        <v>-9.9216</v>
      </c>
      <c r="C12" s="1">
        <v>23.2776</v>
      </c>
      <c r="D12" s="1">
        <v>-8.0772</v>
      </c>
      <c r="E12" s="1">
        <v>32.436</v>
      </c>
      <c r="F12" s="1">
        <v>70.85040000000001</v>
      </c>
      <c r="G12" s="1">
        <v>-9.667200000000001</v>
      </c>
      <c r="H12" s="1">
        <v>4.43292</v>
      </c>
      <c r="I12" s="1">
        <v>-19.2072</v>
      </c>
      <c r="J12" s="1">
        <v>-18.6984</v>
      </c>
      <c r="K12" s="1">
        <v>-23.9772</v>
      </c>
      <c r="L12" s="2"/>
      <c r="M12" s="2"/>
      <c r="N12" s="2"/>
      <c r="O12" s="2"/>
      <c r="P12" s="2"/>
      <c r="Q12" s="2"/>
      <c r="R12" s="2"/>
      <c r="S12" s="2"/>
      <c r="T12" s="2"/>
      <c r="U12" s="2"/>
      <c r="V12" s="2"/>
      <c r="W12" s="2"/>
      <c r="X12" s="2"/>
      <c r="Y12" s="2"/>
      <c r="Z12" s="2"/>
    </row>
    <row r="13">
      <c r="A13" s="1" t="s">
        <v>37</v>
      </c>
      <c r="B13" s="1">
        <v>105.8304</v>
      </c>
      <c r="C13" s="1">
        <v>180.4968</v>
      </c>
      <c r="D13" s="1">
        <v>149.8416</v>
      </c>
      <c r="E13" s="1">
        <v>224.6988</v>
      </c>
      <c r="F13" s="1">
        <v>192.5808</v>
      </c>
      <c r="G13" s="1">
        <v>134.3868</v>
      </c>
      <c r="H13" s="1">
        <v>148.7604</v>
      </c>
      <c r="I13" s="1">
        <v>151.5588</v>
      </c>
      <c r="J13" s="1">
        <v>98.898</v>
      </c>
      <c r="K13" s="1">
        <v>91.7112</v>
      </c>
      <c r="L13" s="2"/>
      <c r="M13" s="2"/>
      <c r="N13" s="2"/>
      <c r="O13" s="2"/>
      <c r="P13" s="2"/>
      <c r="Q13" s="2"/>
      <c r="R13" s="2"/>
      <c r="S13" s="2"/>
      <c r="T13" s="2"/>
      <c r="U13" s="2"/>
      <c r="V13" s="2"/>
      <c r="W13" s="2"/>
      <c r="X13" s="2"/>
      <c r="Y13" s="2"/>
      <c r="Z13" s="2"/>
    </row>
    <row r="14">
      <c r="A14" s="1" t="s">
        <v>38</v>
      </c>
      <c r="B14" s="1">
        <v>-40.068</v>
      </c>
      <c r="C14" s="1">
        <v>-29.1288</v>
      </c>
      <c r="D14" s="1">
        <v>-28.3656</v>
      </c>
      <c r="E14" s="1">
        <v>-36.4428</v>
      </c>
      <c r="F14" s="1">
        <v>-40.4496</v>
      </c>
      <c r="G14" s="1">
        <v>-29.1924</v>
      </c>
      <c r="H14" s="1">
        <v>-22.26</v>
      </c>
      <c r="I14" s="1">
        <v>-14.31</v>
      </c>
      <c r="J14" s="1">
        <v>-47.5728</v>
      </c>
      <c r="K14" s="1">
        <v>-77.274</v>
      </c>
      <c r="L14" s="2"/>
      <c r="M14" s="2"/>
      <c r="N14" s="2"/>
      <c r="O14" s="2"/>
      <c r="P14" s="2"/>
      <c r="Q14" s="2"/>
      <c r="R14" s="2"/>
      <c r="S14" s="2"/>
      <c r="T14" s="2"/>
      <c r="U14" s="2"/>
      <c r="V14" s="2"/>
      <c r="W14" s="2"/>
      <c r="X14" s="2"/>
      <c r="Y14" s="2"/>
      <c r="Z14" s="2"/>
    </row>
    <row r="15">
      <c r="A15" s="1" t="s">
        <v>39</v>
      </c>
      <c r="B15" s="1">
        <v>37.5876</v>
      </c>
      <c r="C15" s="1">
        <v>4.331160000000001</v>
      </c>
      <c r="D15" s="1">
        <v>129.426</v>
      </c>
      <c r="E15" s="1">
        <v>3.80328</v>
      </c>
      <c r="F15" s="1">
        <v>0.0636</v>
      </c>
      <c r="G15" s="1">
        <v>0.14628</v>
      </c>
      <c r="H15" s="1">
        <v>-0.01272</v>
      </c>
      <c r="I15" s="1">
        <v>-3.31356</v>
      </c>
      <c r="J15" s="1">
        <v>4.94808</v>
      </c>
      <c r="K15" s="1">
        <v>-1.3674</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-20.5428</v>
      </c>
      <c r="J16" s="1">
        <v>0.0</v>
      </c>
      <c r="K16" s="1">
        <v>0.0</v>
      </c>
      <c r="L16" s="2"/>
      <c r="M16" s="2"/>
      <c r="N16" s="2"/>
      <c r="O16" s="2"/>
      <c r="P16" s="2"/>
      <c r="Q16" s="2"/>
      <c r="R16" s="2"/>
      <c r="S16" s="2"/>
      <c r="T16" s="2"/>
      <c r="U16" s="2"/>
      <c r="V16" s="2"/>
      <c r="W16" s="2"/>
      <c r="X16" s="2"/>
      <c r="Y16" s="2"/>
      <c r="Z16" s="2"/>
    </row>
    <row r="17">
      <c r="A17" s="1" t="s">
        <v>41</v>
      </c>
      <c r="B17" s="1">
        <v>0.0</v>
      </c>
      <c r="C17" s="1">
        <v>0.0</v>
      </c>
      <c r="D17" s="1">
        <v>7.314</v>
      </c>
      <c r="E17" s="1">
        <v>0.0</v>
      </c>
      <c r="F17" s="1">
        <v>0.0</v>
      </c>
      <c r="G17" s="1">
        <v>-13.992</v>
      </c>
      <c r="H17" s="1">
        <v>0.0</v>
      </c>
      <c r="I17" s="1">
        <v>0.0</v>
      </c>
      <c r="J17" s="1">
        <v>0.0</v>
      </c>
      <c r="K17" s="1">
        <v>0.0</v>
      </c>
      <c r="L17" s="2"/>
      <c r="M17" s="2"/>
      <c r="N17" s="2"/>
      <c r="O17" s="2"/>
      <c r="P17" s="2"/>
      <c r="Q17" s="2"/>
      <c r="R17" s="2"/>
      <c r="S17" s="2"/>
      <c r="T17" s="2"/>
      <c r="U17" s="2"/>
      <c r="V17" s="2"/>
      <c r="W17" s="2"/>
      <c r="X17" s="2"/>
      <c r="Y17" s="2"/>
      <c r="Z17" s="2"/>
    </row>
    <row r="18">
      <c r="A18" s="1" t="s">
        <v>42</v>
      </c>
      <c r="B18" s="1">
        <v>-11.6388</v>
      </c>
      <c r="C18" s="1">
        <v>-10.3032</v>
      </c>
      <c r="D18" s="1">
        <v>-42.8664</v>
      </c>
      <c r="E18" s="1">
        <v>-11.3844</v>
      </c>
      <c r="F18" s="1">
        <v>-17.6808</v>
      </c>
      <c r="G18" s="1">
        <v>-30.0828</v>
      </c>
      <c r="H18" s="1">
        <v>-25.1856</v>
      </c>
      <c r="I18" s="1">
        <v>-31.482</v>
      </c>
      <c r="J18" s="1">
        <v>-24.9312</v>
      </c>
      <c r="K18" s="1">
        <v>-26.0124</v>
      </c>
      <c r="L18" s="2"/>
      <c r="M18" s="2"/>
      <c r="N18" s="2"/>
      <c r="O18" s="2"/>
      <c r="P18" s="2"/>
      <c r="Q18" s="2"/>
      <c r="R18" s="2"/>
      <c r="S18" s="2"/>
      <c r="T18" s="2"/>
      <c r="U18" s="2"/>
      <c r="V18" s="2"/>
      <c r="W18" s="2"/>
      <c r="X18" s="2"/>
      <c r="Y18" s="2"/>
      <c r="Z18" s="2"/>
    </row>
    <row r="19">
      <c r="A19" s="1" t="s">
        <v>43</v>
      </c>
      <c r="B19" s="1">
        <v>-37.9056</v>
      </c>
      <c r="C19" s="1">
        <v>-11.13</v>
      </c>
      <c r="D19" s="1">
        <v>40.3224</v>
      </c>
      <c r="E19" s="1">
        <v>-94.0008</v>
      </c>
      <c r="F19" s="1">
        <v>3.4026</v>
      </c>
      <c r="G19" s="1">
        <v>-4.293</v>
      </c>
      <c r="H19" s="1">
        <v>30.0192</v>
      </c>
      <c r="I19" s="1">
        <v>59.27520000000001</v>
      </c>
      <c r="J19" s="1">
        <v>-10.8756</v>
      </c>
      <c r="K19" s="1">
        <v>-8.522400000000001</v>
      </c>
      <c r="L19" s="2"/>
      <c r="M19" s="2"/>
      <c r="N19" s="2"/>
      <c r="O19" s="2"/>
      <c r="P19" s="2"/>
      <c r="Q19" s="2"/>
      <c r="R19" s="2"/>
      <c r="S19" s="2"/>
      <c r="T19" s="2"/>
      <c r="U19" s="2"/>
      <c r="V19" s="2"/>
      <c r="W19" s="2"/>
      <c r="X19" s="2"/>
      <c r="Y19" s="2"/>
      <c r="Z19" s="2"/>
    </row>
    <row r="20">
      <c r="A20" s="1" t="s">
        <v>44</v>
      </c>
      <c r="B20" s="1">
        <v>-1.34196</v>
      </c>
      <c r="C20" s="1">
        <v>-0.4134</v>
      </c>
      <c r="D20" s="1">
        <v>-1.61544</v>
      </c>
      <c r="E20" s="1">
        <v>-2.31504</v>
      </c>
      <c r="F20" s="1">
        <v>-3.33264</v>
      </c>
      <c r="G20" s="1">
        <v>-2.1624</v>
      </c>
      <c r="H20" s="1">
        <v>-3.83508</v>
      </c>
      <c r="I20" s="1">
        <v>-3.47256</v>
      </c>
      <c r="J20" s="1">
        <v>-0.26712</v>
      </c>
      <c r="K20" s="1">
        <v>-5.984760000000001</v>
      </c>
      <c r="L20" s="2"/>
      <c r="M20" s="2"/>
      <c r="N20" s="2"/>
      <c r="O20" s="2"/>
      <c r="P20" s="2"/>
      <c r="Q20" s="2"/>
      <c r="R20" s="2"/>
      <c r="S20" s="2"/>
      <c r="T20" s="2"/>
      <c r="U20" s="2"/>
      <c r="V20" s="2"/>
      <c r="W20" s="2"/>
      <c r="X20" s="2"/>
      <c r="Y20" s="2"/>
      <c r="Z20" s="2"/>
    </row>
    <row r="21" ht="15.75" customHeight="1">
      <c r="A21" s="1" t="s">
        <v>45</v>
      </c>
      <c r="B21" s="1">
        <v>-53.3604</v>
      </c>
      <c r="C21" s="1">
        <v>-46.6188</v>
      </c>
      <c r="D21" s="1">
        <v>104.17044</v>
      </c>
      <c r="E21" s="1">
        <v>-140.3016</v>
      </c>
      <c r="F21" s="1">
        <v>-58.0032</v>
      </c>
      <c r="G21" s="1">
        <v>-79.56360000000001</v>
      </c>
      <c r="H21" s="1">
        <v>-21.2424</v>
      </c>
      <c r="I21" s="1">
        <v>-13.8012</v>
      </c>
      <c r="J21" s="1">
        <v>-78.67320000000001</v>
      </c>
      <c r="K21" s="1">
        <v>-119.1228</v>
      </c>
      <c r="L21" s="2"/>
      <c r="M21" s="2"/>
      <c r="N21" s="2"/>
      <c r="O21" s="2"/>
      <c r="P21" s="2"/>
      <c r="Q21" s="2"/>
      <c r="R21" s="2"/>
      <c r="S21" s="2"/>
      <c r="T21" s="2"/>
      <c r="U21" s="2"/>
      <c r="V21" s="2"/>
      <c r="W21" s="2"/>
      <c r="X21" s="2"/>
      <c r="Y21" s="2"/>
      <c r="Z21" s="2"/>
    </row>
    <row r="22" ht="15.75" customHeight="1">
      <c r="A22" s="1" t="s">
        <v>46</v>
      </c>
      <c r="B22" s="1">
        <v>5.6604</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5.6604</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-8.0772</v>
      </c>
      <c r="D24" s="1">
        <v>0.0</v>
      </c>
      <c r="E24" s="1">
        <v>0.0</v>
      </c>
      <c r="F24" s="1">
        <v>-10.176</v>
      </c>
      <c r="G24" s="1">
        <v>0.0</v>
      </c>
      <c r="H24" s="1">
        <v>0.0</v>
      </c>
      <c r="I24" s="1">
        <v>-0.24804</v>
      </c>
      <c r="J24" s="1">
        <v>-0.07632</v>
      </c>
      <c r="K24" s="1">
        <v>-0.07632</v>
      </c>
      <c r="L24" s="2"/>
      <c r="M24" s="2"/>
      <c r="N24" s="2"/>
      <c r="O24" s="2"/>
      <c r="P24" s="2"/>
      <c r="Q24" s="2"/>
      <c r="R24" s="2"/>
      <c r="S24" s="2"/>
      <c r="T24" s="2"/>
      <c r="U24" s="2"/>
      <c r="V24" s="2"/>
      <c r="W24" s="2"/>
      <c r="X24" s="2"/>
      <c r="Y24" s="2"/>
      <c r="Z24" s="2"/>
    </row>
    <row r="25" ht="15.75" customHeight="1">
      <c r="A25" s="1" t="s">
        <v>49</v>
      </c>
      <c r="B25" s="1">
        <v>0.0</v>
      </c>
      <c r="C25" s="1">
        <v>-8.0772</v>
      </c>
      <c r="D25" s="1">
        <v>0.0</v>
      </c>
      <c r="E25" s="1">
        <v>0.0</v>
      </c>
      <c r="F25" s="1">
        <v>-10.176</v>
      </c>
      <c r="G25" s="1">
        <v>0.0</v>
      </c>
      <c r="H25" s="1">
        <v>0.0</v>
      </c>
      <c r="I25" s="1">
        <v>-0.24804</v>
      </c>
      <c r="J25" s="1">
        <v>-0.07632</v>
      </c>
      <c r="K25" s="1">
        <v>-0.07632</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3.28812</v>
      </c>
      <c r="H26" s="1">
        <v>0.0</v>
      </c>
      <c r="I26" s="1">
        <v>1.7172</v>
      </c>
      <c r="J26" s="1">
        <v>0.03816</v>
      </c>
      <c r="K26" s="1">
        <v>0.1272</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-3.28812</v>
      </c>
      <c r="H27" s="1">
        <v>0.0</v>
      </c>
      <c r="I27" s="1">
        <v>-1.7172</v>
      </c>
      <c r="J27" s="1">
        <v>-0.03816</v>
      </c>
      <c r="K27" s="1">
        <v>-0.1272</v>
      </c>
      <c r="L27" s="2"/>
      <c r="M27" s="2"/>
      <c r="N27" s="2"/>
      <c r="O27" s="2"/>
      <c r="P27" s="2"/>
      <c r="Q27" s="2"/>
      <c r="R27" s="2"/>
      <c r="S27" s="2"/>
      <c r="T27" s="2"/>
      <c r="U27" s="2"/>
      <c r="V27" s="2"/>
      <c r="W27" s="2"/>
      <c r="X27" s="2"/>
      <c r="Y27" s="2"/>
      <c r="Z27" s="2"/>
    </row>
    <row r="28" ht="15.75" customHeight="1">
      <c r="A28" s="1" t="s">
        <v>52</v>
      </c>
      <c r="B28" s="1">
        <v>-24.5496</v>
      </c>
      <c r="C28" s="1">
        <v>-76.3836</v>
      </c>
      <c r="D28" s="1">
        <v>-59.784</v>
      </c>
      <c r="E28" s="1">
        <v>-73.8396</v>
      </c>
      <c r="F28" s="1">
        <v>-112.5084</v>
      </c>
      <c r="G28" s="1">
        <v>-112.572</v>
      </c>
      <c r="H28" s="1">
        <v>-163.2612</v>
      </c>
      <c r="I28" s="1">
        <v>-49.3536</v>
      </c>
      <c r="J28" s="1">
        <v>-73.2672</v>
      </c>
      <c r="K28" s="1">
        <v>-73.458</v>
      </c>
      <c r="L28" s="2"/>
      <c r="M28" s="2"/>
      <c r="N28" s="2"/>
      <c r="O28" s="2"/>
      <c r="P28" s="2"/>
      <c r="Q28" s="2"/>
      <c r="R28" s="2"/>
      <c r="S28" s="2"/>
      <c r="T28" s="2"/>
      <c r="U28" s="2"/>
      <c r="V28" s="2"/>
      <c r="W28" s="2"/>
      <c r="X28" s="2"/>
      <c r="Y28" s="2"/>
      <c r="Z28" s="2"/>
    </row>
    <row r="29" ht="15.75" customHeight="1">
      <c r="A29" s="1" t="s">
        <v>52</v>
      </c>
      <c r="B29" s="1">
        <v>-24.5496</v>
      </c>
      <c r="C29" s="1">
        <v>-76.3836</v>
      </c>
      <c r="D29" s="1">
        <v>-59.784</v>
      </c>
      <c r="E29" s="1">
        <v>-73.8396</v>
      </c>
      <c r="F29" s="1">
        <v>-112.5084</v>
      </c>
      <c r="G29" s="1">
        <v>-112.572</v>
      </c>
      <c r="H29" s="1">
        <v>-163.2612</v>
      </c>
      <c r="I29" s="1">
        <v>-49.3536</v>
      </c>
      <c r="J29" s="1">
        <v>-73.2672</v>
      </c>
      <c r="K29" s="1">
        <v>-73.458</v>
      </c>
      <c r="L29" s="2"/>
      <c r="M29" s="2"/>
      <c r="N29" s="2"/>
      <c r="O29" s="2"/>
      <c r="P29" s="2"/>
      <c r="Q29" s="2"/>
      <c r="R29" s="2"/>
      <c r="S29" s="2"/>
      <c r="T29" s="2"/>
      <c r="U29" s="2"/>
      <c r="V29" s="2"/>
      <c r="W29" s="2"/>
      <c r="X29" s="2"/>
      <c r="Y29" s="2"/>
      <c r="Z29" s="2"/>
    </row>
    <row r="30" ht="15.75" customHeight="1">
      <c r="A30" s="1" t="s">
        <v>53</v>
      </c>
      <c r="B30" s="1">
        <v>-4.3884</v>
      </c>
      <c r="C30" s="1">
        <v>-3.8796</v>
      </c>
      <c r="D30" s="1">
        <v>-4.01952</v>
      </c>
      <c r="E30" s="1">
        <v>-8.522400000000001</v>
      </c>
      <c r="F30" s="1">
        <v>-5.29788</v>
      </c>
      <c r="G30" s="1">
        <v>-10.4304</v>
      </c>
      <c r="H30" s="1">
        <v>-9.2856</v>
      </c>
      <c r="I30" s="1">
        <v>-8.268</v>
      </c>
      <c r="J30" s="1">
        <v>-7.2504</v>
      </c>
      <c r="K30" s="1">
        <v>-5.189760000000001</v>
      </c>
      <c r="L30" s="2"/>
      <c r="M30" s="2"/>
      <c r="N30" s="2"/>
      <c r="O30" s="2"/>
      <c r="P30" s="2"/>
      <c r="Q30" s="2"/>
      <c r="R30" s="2"/>
      <c r="S30" s="2"/>
      <c r="T30" s="2"/>
      <c r="U30" s="2"/>
      <c r="V30" s="2"/>
      <c r="W30" s="2"/>
      <c r="X30" s="2"/>
      <c r="Y30" s="2"/>
      <c r="Z30" s="2"/>
    </row>
    <row r="31" ht="15.75" customHeight="1">
      <c r="A31" s="1" t="s">
        <v>54</v>
      </c>
      <c r="B31" s="1">
        <v>-23.2776</v>
      </c>
      <c r="C31" s="1">
        <v>-88.404</v>
      </c>
      <c r="D31" s="1">
        <v>-63.7908</v>
      </c>
      <c r="E31" s="1">
        <v>-82.2984</v>
      </c>
      <c r="F31" s="1">
        <v>-128.0268</v>
      </c>
      <c r="G31" s="1">
        <v>-123.0024</v>
      </c>
      <c r="H31" s="1">
        <v>-172.5468</v>
      </c>
      <c r="I31" s="1">
        <v>-57.876</v>
      </c>
      <c r="J31" s="1">
        <v>-80.5812</v>
      </c>
      <c r="K31" s="1">
        <v>-78.7368</v>
      </c>
      <c r="L31" s="2"/>
      <c r="M31" s="2"/>
      <c r="N31" s="2"/>
      <c r="O31" s="2"/>
      <c r="P31" s="2"/>
      <c r="Q31" s="2"/>
      <c r="R31" s="2"/>
      <c r="S31" s="2"/>
      <c r="T31" s="2"/>
      <c r="U31" s="2"/>
      <c r="V31" s="2"/>
      <c r="W31" s="2"/>
      <c r="X31" s="2"/>
      <c r="Y31" s="2"/>
      <c r="Z31" s="2"/>
    </row>
    <row r="32" ht="15.75" customHeight="1">
      <c r="A32" s="1" t="s">
        <v>55</v>
      </c>
      <c r="B32" s="1">
        <v>2.44224</v>
      </c>
      <c r="C32" s="1">
        <v>-2.66484</v>
      </c>
      <c r="D32" s="1">
        <v>-1.88256</v>
      </c>
      <c r="E32" s="1">
        <v>1.03668</v>
      </c>
      <c r="F32" s="1">
        <v>-3.24996</v>
      </c>
      <c r="G32" s="1">
        <v>0.31164</v>
      </c>
      <c r="H32" s="1">
        <v>0.8649600000000001</v>
      </c>
      <c r="I32" s="1">
        <v>1.86984</v>
      </c>
      <c r="J32" s="1">
        <v>2.27688</v>
      </c>
      <c r="K32" s="1">
        <v>3.18636</v>
      </c>
      <c r="L32" s="2"/>
      <c r="M32" s="2"/>
      <c r="N32" s="2"/>
      <c r="O32" s="2"/>
      <c r="P32" s="2"/>
      <c r="Q32" s="2"/>
      <c r="R32" s="2"/>
      <c r="S32" s="2"/>
      <c r="T32" s="2"/>
      <c r="U32" s="2"/>
      <c r="V32" s="2"/>
      <c r="W32" s="2"/>
      <c r="X32" s="2"/>
      <c r="Y32" s="2"/>
      <c r="Z32" s="2"/>
    </row>
    <row r="33" ht="15.75" customHeight="1">
      <c r="A33" s="1" t="s">
        <v>56</v>
      </c>
      <c r="B33" s="1">
        <v>-0.01272</v>
      </c>
      <c r="C33" s="1">
        <v>-0.00636</v>
      </c>
      <c r="D33" s="1">
        <v>0.0</v>
      </c>
      <c r="E33" s="1">
        <v>0.0</v>
      </c>
      <c r="F33" s="1">
        <v>-0.01272</v>
      </c>
      <c r="G33" s="1">
        <v>0.00636</v>
      </c>
      <c r="H33" s="1">
        <v>0.00636</v>
      </c>
      <c r="I33" s="1">
        <v>-0.01272</v>
      </c>
      <c r="J33" s="1">
        <v>0.00636</v>
      </c>
      <c r="K33" s="1">
        <v>0.0</v>
      </c>
      <c r="L33" s="2"/>
      <c r="M33" s="2"/>
      <c r="N33" s="2"/>
      <c r="O33" s="2"/>
      <c r="P33" s="2"/>
      <c r="Q33" s="2"/>
      <c r="R33" s="2"/>
      <c r="S33" s="2"/>
      <c r="T33" s="2"/>
      <c r="U33" s="2"/>
      <c r="V33" s="2"/>
      <c r="W33" s="2"/>
      <c r="X33" s="2"/>
      <c r="Y33" s="2"/>
      <c r="Z33" s="2"/>
    </row>
    <row r="34" ht="15.75" customHeight="1">
      <c r="A34" s="1" t="s">
        <v>57</v>
      </c>
      <c r="B34" s="1">
        <v>31.6092</v>
      </c>
      <c r="C34" s="1">
        <v>42.8028</v>
      </c>
      <c r="D34" s="1">
        <v>188.3196</v>
      </c>
      <c r="E34" s="1">
        <v>3.09096</v>
      </c>
      <c r="F34" s="1">
        <v>3.29448</v>
      </c>
      <c r="G34" s="1">
        <v>-67.8612</v>
      </c>
      <c r="H34" s="1">
        <v>-44.1384</v>
      </c>
      <c r="I34" s="1">
        <v>81.726</v>
      </c>
      <c r="J34" s="1">
        <v>-58.0668</v>
      </c>
      <c r="K34" s="1">
        <v>-102.9048</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1.04304</v>
      </c>
      <c r="C36" s="1">
        <v>0.9222</v>
      </c>
      <c r="D36" s="1">
        <v>0.36888</v>
      </c>
      <c r="E36" s="1">
        <v>0.46428</v>
      </c>
      <c r="F36" s="1">
        <v>0.37524</v>
      </c>
      <c r="G36" s="1">
        <v>0.53424</v>
      </c>
      <c r="H36" s="1">
        <v>0.5596800000000001</v>
      </c>
      <c r="I36" s="1">
        <v>0.5724</v>
      </c>
      <c r="J36" s="1">
        <v>0.58512</v>
      </c>
      <c r="K36" s="1">
        <v>0.66144</v>
      </c>
      <c r="L36" s="2"/>
      <c r="M36" s="2"/>
      <c r="N36" s="2"/>
      <c r="O36" s="2"/>
      <c r="P36" s="2"/>
      <c r="Q36" s="2"/>
      <c r="R36" s="2"/>
      <c r="S36" s="2"/>
      <c r="T36" s="2"/>
      <c r="U36" s="2"/>
      <c r="V36" s="2"/>
      <c r="W36" s="2"/>
      <c r="X36" s="2"/>
      <c r="Y36" s="2"/>
      <c r="Z36" s="2"/>
    </row>
    <row r="37" ht="15.75" customHeight="1">
      <c r="A37" s="1" t="s">
        <v>60</v>
      </c>
      <c r="B37" s="1">
        <v>42.612</v>
      </c>
      <c r="C37" s="1">
        <v>13.9284</v>
      </c>
      <c r="D37" s="1">
        <v>70.85040000000001</v>
      </c>
      <c r="E37" s="1">
        <v>63.2184</v>
      </c>
      <c r="F37" s="1">
        <v>73.64880000000001</v>
      </c>
      <c r="G37" s="1">
        <v>103.7952</v>
      </c>
      <c r="H37" s="1">
        <v>11.3844</v>
      </c>
      <c r="I37" s="1">
        <v>21.4968</v>
      </c>
      <c r="J37" s="1">
        <v>36.252</v>
      </c>
      <c r="K37" s="1">
        <v>41.9124</v>
      </c>
      <c r="L37" s="2"/>
      <c r="M37" s="2"/>
      <c r="N37" s="2"/>
      <c r="O37" s="2"/>
      <c r="P37" s="2"/>
      <c r="Q37" s="2"/>
      <c r="R37" s="2"/>
      <c r="S37" s="2"/>
      <c r="T37" s="2"/>
      <c r="U37" s="2"/>
      <c r="V37" s="2"/>
      <c r="W37" s="2"/>
      <c r="X37" s="2"/>
      <c r="Y37" s="2"/>
      <c r="Z37" s="2"/>
    </row>
    <row r="38" ht="15.75" customHeight="1">
      <c r="A38" s="1" t="s">
        <v>61</v>
      </c>
      <c r="B38" s="1">
        <v>30.2736</v>
      </c>
      <c r="C38" s="1">
        <v>186.03</v>
      </c>
      <c r="D38" s="1">
        <v>25.3764</v>
      </c>
      <c r="E38" s="1">
        <v>146.5344</v>
      </c>
      <c r="F38" s="1">
        <v>173.5008</v>
      </c>
      <c r="G38" s="1">
        <v>55.3956</v>
      </c>
      <c r="H38" s="1">
        <v>116.5152</v>
      </c>
      <c r="I38" s="1">
        <v>93.6828</v>
      </c>
      <c r="J38" s="1">
        <v>39.114</v>
      </c>
      <c r="K38" s="1">
        <v>-27.7932</v>
      </c>
      <c r="L38" s="2"/>
      <c r="M38" s="2"/>
      <c r="N38" s="2"/>
      <c r="O38" s="2"/>
      <c r="P38" s="2"/>
      <c r="Q38" s="2"/>
      <c r="R38" s="2"/>
      <c r="S38" s="2"/>
      <c r="T38" s="2"/>
      <c r="U38" s="2"/>
      <c r="V38" s="2"/>
      <c r="W38" s="2"/>
      <c r="X38" s="2"/>
      <c r="Y38" s="2"/>
      <c r="Z38" s="2"/>
    </row>
    <row r="39" ht="15.75" customHeight="1">
      <c r="A39" s="1" t="s">
        <v>62</v>
      </c>
      <c r="B39" s="1">
        <v>30.9732</v>
      </c>
      <c r="C39" s="1">
        <v>186.6024</v>
      </c>
      <c r="D39" s="1">
        <v>25.6308</v>
      </c>
      <c r="E39" s="1">
        <v>146.7888</v>
      </c>
      <c r="F39" s="1">
        <v>173.6916</v>
      </c>
      <c r="G39" s="1">
        <v>55.7772</v>
      </c>
      <c r="H39" s="1">
        <v>116.8968</v>
      </c>
      <c r="I39" s="1">
        <v>94.0644</v>
      </c>
      <c r="J39" s="1">
        <v>39.4956</v>
      </c>
      <c r="K39" s="1">
        <v>-27.4116</v>
      </c>
      <c r="L39" s="2"/>
      <c r="M39" s="2"/>
      <c r="N39" s="2"/>
      <c r="O39" s="2"/>
      <c r="P39" s="2"/>
      <c r="Q39" s="2"/>
      <c r="R39" s="2"/>
      <c r="S39" s="2"/>
      <c r="T39" s="2"/>
      <c r="U39" s="2"/>
      <c r="V39" s="2"/>
      <c r="W39" s="2"/>
      <c r="X39" s="2"/>
      <c r="Y39" s="2"/>
      <c r="Z39" s="2"/>
    </row>
    <row r="40" ht="15.75" customHeight="1">
      <c r="A40" s="1" t="s">
        <v>63</v>
      </c>
      <c r="B40" s="1">
        <v>37.524</v>
      </c>
      <c r="C40" s="1">
        <v>-90.18480000000001</v>
      </c>
      <c r="D40" s="1">
        <v>57.558</v>
      </c>
      <c r="E40" s="1">
        <v>2.0034</v>
      </c>
      <c r="F40" s="1">
        <v>-29.5104</v>
      </c>
      <c r="G40" s="1">
        <v>55.65</v>
      </c>
      <c r="H40" s="1">
        <v>-63.4728</v>
      </c>
      <c r="I40" s="1">
        <v>-25.6308</v>
      </c>
      <c r="J40" s="1">
        <v>-5.60316</v>
      </c>
      <c r="K40" s="1">
        <v>37.1424</v>
      </c>
      <c r="L40" s="2"/>
      <c r="M40" s="2"/>
      <c r="N40" s="2"/>
      <c r="O40" s="2"/>
      <c r="P40" s="2"/>
      <c r="Q40" s="2"/>
      <c r="R40" s="2"/>
      <c r="S40" s="2"/>
      <c r="T40" s="2"/>
      <c r="U40" s="2"/>
      <c r="V40" s="2"/>
      <c r="W40" s="2"/>
      <c r="X40" s="2"/>
      <c r="Y40" s="2"/>
      <c r="Z40" s="2"/>
    </row>
    <row r="41" ht="15.75" customHeight="1">
      <c r="A41" s="1" t="s">
        <v>64</v>
      </c>
      <c r="B41" s="1">
        <v>5.6604</v>
      </c>
      <c r="C41" s="1">
        <v>-8.0772</v>
      </c>
      <c r="D41" s="1">
        <v>0.0</v>
      </c>
      <c r="E41" s="1">
        <v>0.0</v>
      </c>
      <c r="F41" s="1">
        <v>-10.176</v>
      </c>
      <c r="G41" s="1">
        <v>0.0</v>
      </c>
      <c r="H41" s="1">
        <v>0.0</v>
      </c>
      <c r="I41" s="1">
        <v>-0.24804</v>
      </c>
      <c r="J41" s="1">
        <v>-0.07632</v>
      </c>
      <c r="K41" s="1">
        <v>-0.07632</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250.8384</v>
      </c>
      <c r="C3" s="1">
        <v>301.782</v>
      </c>
      <c r="D3" s="1">
        <v>489.5928</v>
      </c>
      <c r="E3" s="1">
        <v>489.4656</v>
      </c>
      <c r="F3" s="1">
        <v>491.8188</v>
      </c>
      <c r="G3" s="1">
        <v>423.258</v>
      </c>
      <c r="H3" s="1">
        <v>378.5472</v>
      </c>
      <c r="I3" s="1">
        <v>460.5912</v>
      </c>
      <c r="J3" s="1">
        <v>402.7152</v>
      </c>
      <c r="K3" s="1">
        <v>300.192</v>
      </c>
      <c r="L3" s="2"/>
      <c r="M3" s="2"/>
      <c r="N3" s="2"/>
      <c r="O3" s="2"/>
      <c r="P3" s="2"/>
      <c r="Q3" s="2"/>
      <c r="R3" s="2"/>
      <c r="S3" s="2"/>
      <c r="T3" s="2"/>
      <c r="U3" s="2"/>
      <c r="V3" s="2"/>
      <c r="W3" s="2"/>
      <c r="X3" s="2"/>
      <c r="Y3" s="2"/>
      <c r="Z3" s="2"/>
    </row>
    <row r="4">
      <c r="A4" s="1" t="s">
        <v>67</v>
      </c>
      <c r="B4" s="1">
        <v>143.7996</v>
      </c>
      <c r="C4" s="1">
        <v>106.212</v>
      </c>
      <c r="D4" s="1">
        <v>117.66</v>
      </c>
      <c r="E4" s="1">
        <v>152.004</v>
      </c>
      <c r="F4" s="1">
        <v>143.736</v>
      </c>
      <c r="G4" s="1">
        <v>155.9472</v>
      </c>
      <c r="H4" s="1">
        <v>162.6888</v>
      </c>
      <c r="I4" s="1">
        <v>128.154</v>
      </c>
      <c r="J4" s="1">
        <v>114.4164</v>
      </c>
      <c r="K4" s="1">
        <v>114.0984</v>
      </c>
      <c r="L4" s="2"/>
      <c r="M4" s="2"/>
      <c r="N4" s="2"/>
      <c r="O4" s="2"/>
      <c r="P4" s="2"/>
      <c r="Q4" s="2"/>
      <c r="R4" s="2"/>
      <c r="S4" s="2"/>
      <c r="T4" s="2"/>
      <c r="U4" s="2"/>
      <c r="V4" s="2"/>
      <c r="W4" s="2"/>
      <c r="X4" s="2"/>
      <c r="Y4" s="2"/>
      <c r="Z4" s="2"/>
    </row>
    <row r="5">
      <c r="A5" s="1" t="s">
        <v>68</v>
      </c>
      <c r="B5" s="1">
        <v>394.7016</v>
      </c>
      <c r="C5" s="1">
        <v>407.994</v>
      </c>
      <c r="D5" s="1">
        <v>607.2528</v>
      </c>
      <c r="E5" s="1">
        <v>642.36</v>
      </c>
      <c r="F5" s="1">
        <v>635.5548</v>
      </c>
      <c r="G5" s="1">
        <v>579.2052</v>
      </c>
      <c r="H5" s="1">
        <v>541.236</v>
      </c>
      <c r="I5" s="1">
        <v>588.7452000000001</v>
      </c>
      <c r="J5" s="1">
        <v>517.1316</v>
      </c>
      <c r="K5" s="1">
        <v>414.2904</v>
      </c>
      <c r="L5" s="2"/>
      <c r="M5" s="2"/>
      <c r="N5" s="2"/>
      <c r="O5" s="2"/>
      <c r="P5" s="2"/>
      <c r="Q5" s="2"/>
      <c r="R5" s="2"/>
      <c r="S5" s="2"/>
      <c r="T5" s="2"/>
      <c r="U5" s="2"/>
      <c r="V5" s="2"/>
      <c r="W5" s="2"/>
      <c r="X5" s="2"/>
      <c r="Y5" s="2"/>
      <c r="Z5" s="2"/>
    </row>
    <row r="6">
      <c r="A6" s="1" t="s">
        <v>69</v>
      </c>
      <c r="B6" s="1">
        <v>151.1772</v>
      </c>
      <c r="C6" s="1">
        <v>174.8364</v>
      </c>
      <c r="D6" s="1">
        <v>164.724</v>
      </c>
      <c r="E6" s="1">
        <v>186.9204</v>
      </c>
      <c r="F6" s="1">
        <v>164.6604</v>
      </c>
      <c r="G6" s="1">
        <v>130.698</v>
      </c>
      <c r="H6" s="1">
        <v>113.9712</v>
      </c>
      <c r="I6" s="1">
        <v>111.3</v>
      </c>
      <c r="J6" s="1">
        <v>112.9536</v>
      </c>
      <c r="K6" s="1">
        <v>112.89</v>
      </c>
      <c r="L6" s="2"/>
      <c r="M6" s="2"/>
      <c r="N6" s="2"/>
      <c r="O6" s="2"/>
      <c r="P6" s="2"/>
      <c r="Q6" s="2"/>
      <c r="R6" s="2"/>
      <c r="S6" s="2"/>
      <c r="T6" s="2"/>
      <c r="U6" s="2"/>
      <c r="V6" s="2"/>
      <c r="W6" s="2"/>
      <c r="X6" s="2"/>
      <c r="Y6" s="2"/>
      <c r="Z6" s="2"/>
    </row>
    <row r="7">
      <c r="A7" s="1" t="s">
        <v>70</v>
      </c>
      <c r="B7" s="1">
        <v>151.1772</v>
      </c>
      <c r="C7" s="1">
        <v>174.8364</v>
      </c>
      <c r="D7" s="1">
        <v>164.724</v>
      </c>
      <c r="E7" s="1">
        <v>186.9204</v>
      </c>
      <c r="F7" s="1">
        <v>164.6604</v>
      </c>
      <c r="G7" s="1">
        <v>130.698</v>
      </c>
      <c r="H7" s="1">
        <v>113.9712</v>
      </c>
      <c r="I7" s="1">
        <v>111.3</v>
      </c>
      <c r="J7" s="1">
        <v>112.9536</v>
      </c>
      <c r="K7" s="1">
        <v>112.89</v>
      </c>
      <c r="L7" s="2"/>
      <c r="M7" s="2"/>
      <c r="N7" s="2"/>
      <c r="O7" s="2"/>
      <c r="P7" s="2"/>
      <c r="Q7" s="2"/>
      <c r="R7" s="2"/>
      <c r="S7" s="2"/>
      <c r="T7" s="2"/>
      <c r="U7" s="2"/>
      <c r="V7" s="2"/>
      <c r="W7" s="2"/>
      <c r="X7" s="2"/>
      <c r="Y7" s="2"/>
      <c r="Z7" s="2"/>
    </row>
    <row r="8">
      <c r="A8" s="1" t="s">
        <v>71</v>
      </c>
      <c r="B8" s="1">
        <v>127.5816</v>
      </c>
      <c r="C8" s="1">
        <v>123.702</v>
      </c>
      <c r="D8" s="1">
        <v>111.7452</v>
      </c>
      <c r="E8" s="1">
        <v>123.384</v>
      </c>
      <c r="F8" s="1">
        <v>152.3856</v>
      </c>
      <c r="G8" s="1">
        <v>125.292</v>
      </c>
      <c r="H8" s="1">
        <v>109.1376</v>
      </c>
      <c r="I8" s="1">
        <v>100.9332</v>
      </c>
      <c r="J8" s="1">
        <v>96.354</v>
      </c>
      <c r="K8" s="1">
        <v>104.4312</v>
      </c>
      <c r="L8" s="2"/>
      <c r="M8" s="2"/>
      <c r="N8" s="2"/>
      <c r="O8" s="2"/>
      <c r="P8" s="2"/>
      <c r="Q8" s="2"/>
      <c r="R8" s="2"/>
      <c r="S8" s="2"/>
      <c r="T8" s="2"/>
      <c r="U8" s="2"/>
      <c r="V8" s="2"/>
      <c r="W8" s="2"/>
      <c r="X8" s="2"/>
      <c r="Y8" s="2"/>
      <c r="Z8" s="2"/>
    </row>
    <row r="9">
      <c r="A9" s="1" t="s">
        <v>72</v>
      </c>
      <c r="B9" s="1">
        <v>28.3656</v>
      </c>
      <c r="C9" s="1">
        <v>30.6552</v>
      </c>
      <c r="D9" s="1">
        <v>25.6308</v>
      </c>
      <c r="E9" s="1">
        <v>27.8568</v>
      </c>
      <c r="F9" s="1">
        <v>45.9828</v>
      </c>
      <c r="G9" s="1">
        <v>0.0</v>
      </c>
      <c r="H9" s="1">
        <v>0.0</v>
      </c>
      <c r="I9" s="1">
        <v>0.0</v>
      </c>
      <c r="J9" s="1">
        <v>0.0</v>
      </c>
      <c r="K9" s="1">
        <v>0.0</v>
      </c>
      <c r="L9" s="2"/>
      <c r="M9" s="2"/>
      <c r="N9" s="2"/>
      <c r="O9" s="2"/>
      <c r="P9" s="2"/>
      <c r="Q9" s="2"/>
      <c r="R9" s="2"/>
      <c r="S9" s="2"/>
      <c r="T9" s="2"/>
      <c r="U9" s="2"/>
      <c r="V9" s="2"/>
      <c r="W9" s="2"/>
      <c r="X9" s="2"/>
      <c r="Y9" s="2"/>
      <c r="Z9" s="2"/>
    </row>
    <row r="10">
      <c r="A10" s="1" t="s">
        <v>73</v>
      </c>
      <c r="B10" s="1">
        <v>48.018</v>
      </c>
      <c r="C10" s="1">
        <v>26.076</v>
      </c>
      <c r="D10" s="1">
        <v>34.026</v>
      </c>
      <c r="E10" s="1">
        <v>49.0992</v>
      </c>
      <c r="F10" s="1">
        <v>39.6228</v>
      </c>
      <c r="G10" s="1">
        <v>73.9032</v>
      </c>
      <c r="H10" s="1">
        <v>33.0084</v>
      </c>
      <c r="I10" s="1">
        <v>23.214</v>
      </c>
      <c r="J10" s="1">
        <v>25.81524</v>
      </c>
      <c r="K10" s="1">
        <v>53.3604</v>
      </c>
      <c r="L10" s="2"/>
      <c r="M10" s="2"/>
      <c r="N10" s="2"/>
      <c r="O10" s="2"/>
      <c r="P10" s="2"/>
      <c r="Q10" s="2"/>
      <c r="R10" s="2"/>
      <c r="S10" s="2"/>
      <c r="T10" s="2"/>
      <c r="U10" s="2"/>
      <c r="V10" s="2"/>
      <c r="W10" s="2"/>
      <c r="X10" s="2"/>
      <c r="Y10" s="2"/>
      <c r="Z10" s="2"/>
    </row>
    <row r="11">
      <c r="A11" s="1" t="s">
        <v>74</v>
      </c>
      <c r="B11" s="1">
        <v>750.48</v>
      </c>
      <c r="C11" s="1">
        <v>763.2</v>
      </c>
      <c r="D11" s="1">
        <v>941.2800000000001</v>
      </c>
      <c r="E11" s="1">
        <v>1030.32</v>
      </c>
      <c r="F11" s="1">
        <v>1036.68</v>
      </c>
      <c r="G11" s="1">
        <v>909.48</v>
      </c>
      <c r="H11" s="1">
        <v>795.0</v>
      </c>
      <c r="I11" s="1">
        <v>826.8000000000001</v>
      </c>
      <c r="J11" s="1">
        <v>750.48</v>
      </c>
      <c r="K11" s="1">
        <v>686.88</v>
      </c>
      <c r="L11" s="2"/>
      <c r="M11" s="2"/>
      <c r="N11" s="2"/>
      <c r="O11" s="2"/>
      <c r="P11" s="2"/>
      <c r="Q11" s="2"/>
      <c r="R11" s="2"/>
      <c r="S11" s="2"/>
      <c r="T11" s="2"/>
      <c r="U11" s="2"/>
      <c r="V11" s="2"/>
      <c r="W11" s="2"/>
      <c r="X11" s="2"/>
      <c r="Y11" s="2"/>
      <c r="Z11" s="2"/>
    </row>
    <row r="12">
      <c r="A12" s="1" t="s">
        <v>75</v>
      </c>
      <c r="B12" s="1">
        <v>337.3344</v>
      </c>
      <c r="C12" s="1">
        <v>339.4332</v>
      </c>
      <c r="D12" s="1">
        <v>275.5152</v>
      </c>
      <c r="E12" s="1">
        <v>288.2988</v>
      </c>
      <c r="F12" s="1">
        <v>291.4152</v>
      </c>
      <c r="G12" s="1">
        <v>279.7764</v>
      </c>
      <c r="H12" s="1">
        <v>261.5232</v>
      </c>
      <c r="I12" s="1">
        <v>257.262</v>
      </c>
      <c r="J12" s="1">
        <v>282.702</v>
      </c>
      <c r="K12" s="1">
        <v>341.532</v>
      </c>
      <c r="L12" s="2"/>
      <c r="M12" s="2"/>
      <c r="N12" s="2"/>
      <c r="O12" s="2"/>
      <c r="P12" s="2"/>
      <c r="Q12" s="2"/>
      <c r="R12" s="2"/>
      <c r="S12" s="2"/>
      <c r="T12" s="2"/>
      <c r="U12" s="2"/>
      <c r="V12" s="2"/>
      <c r="W12" s="2"/>
      <c r="X12" s="2"/>
      <c r="Y12" s="2"/>
      <c r="Z12" s="2"/>
    </row>
    <row r="13">
      <c r="A13" s="1" t="s">
        <v>76</v>
      </c>
      <c r="B13" s="1">
        <v>119.6316</v>
      </c>
      <c r="C13" s="1">
        <v>173.0556</v>
      </c>
      <c r="D13" s="1">
        <v>112.6992</v>
      </c>
      <c r="E13" s="1">
        <v>165.36</v>
      </c>
      <c r="F13" s="1">
        <v>172.2924</v>
      </c>
      <c r="G13" s="1">
        <v>157.2828</v>
      </c>
      <c r="H13" s="1">
        <v>130.2528</v>
      </c>
      <c r="I13" s="1">
        <v>103.72524</v>
      </c>
      <c r="J13" s="1">
        <v>126.3096</v>
      </c>
      <c r="K13" s="1">
        <v>136.4856</v>
      </c>
      <c r="L13" s="2"/>
      <c r="M13" s="2"/>
      <c r="N13" s="2"/>
      <c r="O13" s="2"/>
      <c r="P13" s="2"/>
      <c r="Q13" s="2"/>
      <c r="R13" s="2"/>
      <c r="S13" s="2"/>
      <c r="T13" s="2"/>
      <c r="U13" s="2"/>
      <c r="V13" s="2"/>
      <c r="W13" s="2"/>
      <c r="X13" s="2"/>
      <c r="Y13" s="2"/>
      <c r="Z13" s="2"/>
    </row>
    <row r="14">
      <c r="A14" s="1" t="s">
        <v>77</v>
      </c>
      <c r="B14" s="1">
        <v>89.61240000000001</v>
      </c>
      <c r="C14" s="1">
        <v>75.6204</v>
      </c>
      <c r="D14" s="1">
        <v>5.7558</v>
      </c>
      <c r="E14" s="1">
        <v>5.61588</v>
      </c>
      <c r="F14" s="1">
        <v>0.0</v>
      </c>
      <c r="G14" s="1">
        <v>0.0</v>
      </c>
      <c r="H14" s="1">
        <v>0.0</v>
      </c>
      <c r="I14" s="1">
        <v>15.0732</v>
      </c>
      <c r="J14" s="1">
        <v>0.0</v>
      </c>
      <c r="K14" s="1">
        <v>0.0</v>
      </c>
      <c r="L14" s="2"/>
      <c r="M14" s="2"/>
      <c r="N14" s="2"/>
      <c r="O14" s="2"/>
      <c r="P14" s="2"/>
      <c r="Q14" s="2"/>
      <c r="R14" s="2"/>
      <c r="S14" s="2"/>
      <c r="T14" s="2"/>
      <c r="U14" s="2"/>
      <c r="V14" s="2"/>
      <c r="W14" s="2"/>
      <c r="X14" s="2"/>
      <c r="Y14" s="2"/>
      <c r="Z14" s="2"/>
    </row>
    <row r="15">
      <c r="A15" s="1" t="s">
        <v>78</v>
      </c>
      <c r="B15" s="1">
        <v>114.7344</v>
      </c>
      <c r="C15" s="1">
        <v>132.606</v>
      </c>
      <c r="D15" s="1">
        <v>98.1348</v>
      </c>
      <c r="E15" s="1">
        <v>98.0712</v>
      </c>
      <c r="F15" s="1">
        <v>36.5064</v>
      </c>
      <c r="G15" s="1">
        <v>51.834</v>
      </c>
      <c r="H15" s="1">
        <v>59.5296</v>
      </c>
      <c r="I15" s="1">
        <v>83.0616</v>
      </c>
      <c r="J15" s="1">
        <v>80.136</v>
      </c>
      <c r="K15" s="1">
        <v>75.87480000000001</v>
      </c>
      <c r="L15" s="2"/>
      <c r="M15" s="2"/>
      <c r="N15" s="2"/>
      <c r="O15" s="2"/>
      <c r="P15" s="2"/>
      <c r="Q15" s="2"/>
      <c r="R15" s="2"/>
      <c r="S15" s="2"/>
      <c r="T15" s="2"/>
      <c r="U15" s="2"/>
      <c r="V15" s="2"/>
      <c r="W15" s="2"/>
      <c r="X15" s="2"/>
      <c r="Y15" s="2"/>
      <c r="Z15" s="2"/>
    </row>
    <row r="16">
      <c r="A16" s="1" t="s">
        <v>79</v>
      </c>
      <c r="B16" s="1">
        <v>0.57876</v>
      </c>
      <c r="C16" s="1">
        <v>0.45792</v>
      </c>
      <c r="D16" s="1">
        <v>0.37524</v>
      </c>
      <c r="E16" s="1">
        <v>0.3498</v>
      </c>
      <c r="F16" s="1">
        <v>0.45156</v>
      </c>
      <c r="G16" s="1">
        <v>0.42612</v>
      </c>
      <c r="H16" s="1">
        <v>0.59148</v>
      </c>
      <c r="I16" s="1">
        <v>0.6042000000000001</v>
      </c>
      <c r="J16" s="1">
        <v>0.88404</v>
      </c>
      <c r="K16" s="1">
        <v>1.03668</v>
      </c>
      <c r="L16" s="2"/>
      <c r="M16" s="2"/>
      <c r="N16" s="2"/>
      <c r="O16" s="2"/>
      <c r="P16" s="2"/>
      <c r="Q16" s="2"/>
      <c r="R16" s="2"/>
      <c r="S16" s="2"/>
      <c r="T16" s="2"/>
      <c r="U16" s="2"/>
      <c r="V16" s="2"/>
      <c r="W16" s="2"/>
      <c r="X16" s="2"/>
      <c r="Y16" s="2"/>
      <c r="Z16" s="2"/>
    </row>
    <row r="17">
      <c r="A17" s="1" t="s">
        <v>80</v>
      </c>
      <c r="B17" s="1">
        <v>16.2816</v>
      </c>
      <c r="C17" s="1">
        <v>14.7552</v>
      </c>
      <c r="D17" s="1">
        <v>19.5888</v>
      </c>
      <c r="E17" s="1">
        <v>19.8432</v>
      </c>
      <c r="F17" s="1">
        <v>16.7268</v>
      </c>
      <c r="G17" s="1">
        <v>47.0004</v>
      </c>
      <c r="H17" s="1">
        <v>46.6188</v>
      </c>
      <c r="I17" s="1">
        <v>39.1776</v>
      </c>
      <c r="J17" s="1">
        <v>67.4796</v>
      </c>
      <c r="K17" s="1">
        <v>39.8136</v>
      </c>
      <c r="L17" s="2"/>
      <c r="M17" s="2"/>
      <c r="N17" s="2"/>
      <c r="O17" s="2"/>
      <c r="P17" s="2"/>
      <c r="Q17" s="2"/>
      <c r="R17" s="2"/>
      <c r="S17" s="2"/>
      <c r="T17" s="2"/>
      <c r="U17" s="2"/>
      <c r="V17" s="2"/>
      <c r="W17" s="2"/>
      <c r="X17" s="2"/>
      <c r="Y17" s="2"/>
      <c r="Z17" s="2"/>
    </row>
    <row r="18">
      <c r="A18" s="1" t="s">
        <v>81</v>
      </c>
      <c r="B18" s="1">
        <v>0.0</v>
      </c>
      <c r="C18" s="1">
        <v>0.00636</v>
      </c>
      <c r="D18" s="1">
        <v>0.00636</v>
      </c>
      <c r="E18" s="1">
        <v>0.00636</v>
      </c>
      <c r="F18" s="1">
        <v>0.00636</v>
      </c>
      <c r="G18" s="1">
        <v>0.00636</v>
      </c>
      <c r="H18" s="1">
        <v>0.0</v>
      </c>
      <c r="I18" s="1">
        <v>0.00636</v>
      </c>
      <c r="J18" s="1">
        <v>0.01272</v>
      </c>
      <c r="K18" s="1">
        <v>0.01272</v>
      </c>
      <c r="L18" s="2"/>
      <c r="M18" s="2"/>
      <c r="N18" s="2"/>
      <c r="O18" s="2"/>
      <c r="P18" s="2"/>
      <c r="Q18" s="2"/>
      <c r="R18" s="2"/>
      <c r="S18" s="2"/>
      <c r="T18" s="2"/>
      <c r="U18" s="2"/>
      <c r="V18" s="2"/>
      <c r="W18" s="2"/>
      <c r="X18" s="2"/>
      <c r="Y18" s="2"/>
      <c r="Z18" s="2"/>
    </row>
    <row r="19">
      <c r="A19" s="1" t="s">
        <v>82</v>
      </c>
      <c r="B19" s="1">
        <v>1431.0</v>
      </c>
      <c r="C19" s="1">
        <v>1500.96</v>
      </c>
      <c r="D19" s="1">
        <v>1456.44</v>
      </c>
      <c r="E19" s="1">
        <v>1609.08</v>
      </c>
      <c r="F19" s="1">
        <v>1558.2</v>
      </c>
      <c r="G19" s="1">
        <v>1443.72</v>
      </c>
      <c r="H19" s="1">
        <v>1297.44</v>
      </c>
      <c r="I19" s="1">
        <v>1322.88</v>
      </c>
      <c r="J19" s="1">
        <v>1310.16</v>
      </c>
      <c r="K19" s="1">
        <v>1278.36</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28.1748</v>
      </c>
      <c r="C21" s="1">
        <v>34.2804</v>
      </c>
      <c r="D21" s="1">
        <v>29.8284</v>
      </c>
      <c r="E21" s="1">
        <v>40.5132</v>
      </c>
      <c r="F21" s="1">
        <v>35.1072</v>
      </c>
      <c r="G21" s="1">
        <v>19.9068</v>
      </c>
      <c r="H21" s="1">
        <v>16.9176</v>
      </c>
      <c r="I21" s="1">
        <v>15.9636</v>
      </c>
      <c r="J21" s="1">
        <v>17.4264</v>
      </c>
      <c r="K21" s="1">
        <v>17.49</v>
      </c>
      <c r="L21" s="2"/>
      <c r="M21" s="2"/>
      <c r="N21" s="2"/>
      <c r="O21" s="2"/>
      <c r="P21" s="2"/>
      <c r="Q21" s="2"/>
      <c r="R21" s="2"/>
      <c r="S21" s="2"/>
      <c r="T21" s="2"/>
      <c r="U21" s="2"/>
      <c r="V21" s="2"/>
      <c r="W21" s="2"/>
      <c r="X21" s="2"/>
      <c r="Y21" s="2"/>
      <c r="Z21" s="2"/>
    </row>
    <row r="22" ht="15.75" customHeight="1">
      <c r="A22" s="1" t="s">
        <v>85</v>
      </c>
      <c r="B22" s="1">
        <v>10.494</v>
      </c>
      <c r="C22" s="1">
        <v>11.3208</v>
      </c>
      <c r="D22" s="1">
        <v>10.6212</v>
      </c>
      <c r="E22" s="1">
        <v>10.3668</v>
      </c>
      <c r="F22" s="1">
        <v>10.3032</v>
      </c>
      <c r="G22" s="1">
        <v>9.7308</v>
      </c>
      <c r="H22" s="1">
        <v>10.494</v>
      </c>
      <c r="I22" s="1">
        <v>12.4656</v>
      </c>
      <c r="J22" s="1">
        <v>12.1476</v>
      </c>
      <c r="K22" s="1">
        <v>12.5292</v>
      </c>
      <c r="L22" s="2"/>
      <c r="M22" s="2"/>
      <c r="N22" s="2"/>
      <c r="O22" s="2"/>
      <c r="P22" s="2"/>
      <c r="Q22" s="2"/>
      <c r="R22" s="2"/>
      <c r="S22" s="2"/>
      <c r="T22" s="2"/>
      <c r="U22" s="2"/>
      <c r="V22" s="2"/>
      <c r="W22" s="2"/>
      <c r="X22" s="2"/>
      <c r="Y22" s="2"/>
      <c r="Z22" s="2"/>
    </row>
    <row r="23" ht="15.75" customHeight="1">
      <c r="A23" s="1" t="s">
        <v>86</v>
      </c>
      <c r="B23" s="1">
        <v>12.5292</v>
      </c>
      <c r="C23" s="1">
        <v>3.816</v>
      </c>
      <c r="D23" s="1">
        <v>3.816</v>
      </c>
      <c r="E23" s="1">
        <v>10.176</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0.0</v>
      </c>
      <c r="H24" s="1">
        <v>0.0</v>
      </c>
      <c r="I24" s="1">
        <v>0.06996000000000001</v>
      </c>
      <c r="J24" s="1">
        <v>0.07632</v>
      </c>
      <c r="K24" s="1">
        <v>0.07632</v>
      </c>
      <c r="L24" s="2"/>
      <c r="M24" s="2"/>
      <c r="N24" s="2"/>
      <c r="O24" s="2"/>
      <c r="P24" s="2"/>
      <c r="Q24" s="2"/>
      <c r="R24" s="2"/>
      <c r="S24" s="2"/>
      <c r="T24" s="2"/>
      <c r="U24" s="2"/>
      <c r="V24" s="2"/>
      <c r="W24" s="2"/>
      <c r="X24" s="2"/>
      <c r="Y24" s="2"/>
      <c r="Z24" s="2"/>
    </row>
    <row r="25" ht="15.75" customHeight="1">
      <c r="A25" s="1" t="s">
        <v>88</v>
      </c>
      <c r="B25" s="1">
        <v>3.23724</v>
      </c>
      <c r="C25" s="1">
        <v>3.26904</v>
      </c>
      <c r="D25" s="1">
        <v>3.98772</v>
      </c>
      <c r="E25" s="1">
        <v>4.693680000000001</v>
      </c>
      <c r="F25" s="1">
        <v>4.64916</v>
      </c>
      <c r="G25" s="1">
        <v>8.904</v>
      </c>
      <c r="H25" s="1">
        <v>6.334560000000001</v>
      </c>
      <c r="I25" s="1">
        <v>5.3424</v>
      </c>
      <c r="J25" s="1">
        <v>4.70004</v>
      </c>
      <c r="K25" s="1">
        <v>4.28664</v>
      </c>
      <c r="L25" s="2"/>
      <c r="M25" s="2"/>
      <c r="N25" s="2"/>
      <c r="O25" s="2"/>
      <c r="P25" s="2"/>
      <c r="Q25" s="2"/>
      <c r="R25" s="2"/>
      <c r="S25" s="2"/>
      <c r="T25" s="2"/>
      <c r="U25" s="2"/>
      <c r="V25" s="2"/>
      <c r="W25" s="2"/>
      <c r="X25" s="2"/>
      <c r="Y25" s="2"/>
      <c r="Z25" s="2"/>
    </row>
    <row r="26" ht="15.75" customHeight="1">
      <c r="A26" s="1" t="s">
        <v>89</v>
      </c>
      <c r="B26" s="1">
        <v>86.7504</v>
      </c>
      <c r="C26" s="1">
        <v>167.2044</v>
      </c>
      <c r="D26" s="1">
        <v>99.0888</v>
      </c>
      <c r="E26" s="1">
        <v>140.1108</v>
      </c>
      <c r="F26" s="1">
        <v>131.5248</v>
      </c>
      <c r="G26" s="1">
        <v>90.2484</v>
      </c>
      <c r="H26" s="1">
        <v>84.8424</v>
      </c>
      <c r="I26" s="1">
        <v>84.2064</v>
      </c>
      <c r="J26" s="1">
        <v>71.3592</v>
      </c>
      <c r="K26" s="1">
        <v>77.0196</v>
      </c>
      <c r="L26" s="2"/>
      <c r="M26" s="2"/>
      <c r="N26" s="2"/>
      <c r="O26" s="2"/>
      <c r="P26" s="2"/>
      <c r="Q26" s="2"/>
      <c r="R26" s="2"/>
      <c r="S26" s="2"/>
      <c r="T26" s="2"/>
      <c r="U26" s="2"/>
      <c r="V26" s="2"/>
      <c r="W26" s="2"/>
      <c r="X26" s="2"/>
      <c r="Y26" s="2"/>
      <c r="Z26" s="2"/>
    </row>
    <row r="27" ht="15.75" customHeight="1">
      <c r="A27" s="1" t="s">
        <v>90</v>
      </c>
      <c r="B27" s="1">
        <v>55.8408</v>
      </c>
      <c r="C27" s="1">
        <v>58.7664</v>
      </c>
      <c r="D27" s="1">
        <v>55.2684</v>
      </c>
      <c r="E27" s="1">
        <v>52.9788</v>
      </c>
      <c r="F27" s="1">
        <v>111.936</v>
      </c>
      <c r="G27" s="1">
        <v>40.5768</v>
      </c>
      <c r="H27" s="1">
        <v>37.7784</v>
      </c>
      <c r="I27" s="1">
        <v>42.4212</v>
      </c>
      <c r="J27" s="1">
        <v>59.4024</v>
      </c>
      <c r="K27" s="1">
        <v>51.7068</v>
      </c>
      <c r="L27" s="2"/>
      <c r="M27" s="2"/>
      <c r="N27" s="2"/>
      <c r="O27" s="2"/>
      <c r="P27" s="2"/>
      <c r="Q27" s="2"/>
      <c r="R27" s="2"/>
      <c r="S27" s="2"/>
      <c r="T27" s="2"/>
      <c r="U27" s="2"/>
      <c r="V27" s="2"/>
      <c r="W27" s="2"/>
      <c r="X27" s="2"/>
      <c r="Y27" s="2"/>
      <c r="Z27" s="2"/>
    </row>
    <row r="28" ht="15.75" customHeight="1">
      <c r="A28" s="1" t="s">
        <v>91</v>
      </c>
      <c r="B28" s="1">
        <v>197.0328</v>
      </c>
      <c r="C28" s="1">
        <v>278.6316</v>
      </c>
      <c r="D28" s="1">
        <v>202.6296</v>
      </c>
      <c r="E28" s="1">
        <v>258.852</v>
      </c>
      <c r="F28" s="1">
        <v>293.514</v>
      </c>
      <c r="G28" s="1">
        <v>169.3032</v>
      </c>
      <c r="H28" s="1">
        <v>156.3288</v>
      </c>
      <c r="I28" s="1">
        <v>160.5264</v>
      </c>
      <c r="J28" s="1">
        <v>165.042</v>
      </c>
      <c r="K28" s="1">
        <v>163.0704</v>
      </c>
      <c r="L28" s="2"/>
      <c r="M28" s="2"/>
      <c r="N28" s="2"/>
      <c r="O28" s="2"/>
      <c r="P28" s="2"/>
      <c r="Q28" s="2"/>
      <c r="R28" s="2"/>
      <c r="S28" s="2"/>
      <c r="T28" s="2"/>
      <c r="U28" s="2"/>
      <c r="V28" s="2"/>
      <c r="W28" s="2"/>
      <c r="X28" s="2"/>
      <c r="Y28" s="2"/>
      <c r="Z28" s="2"/>
    </row>
    <row r="29" ht="15.75" customHeight="1">
      <c r="A29" s="1" t="s">
        <v>92</v>
      </c>
      <c r="B29" s="1">
        <v>6.36</v>
      </c>
      <c r="C29" s="1">
        <v>6.36</v>
      </c>
      <c r="D29" s="1">
        <v>6.36</v>
      </c>
      <c r="E29" s="1">
        <v>0.0</v>
      </c>
      <c r="F29" s="1">
        <v>0.0</v>
      </c>
      <c r="G29" s="1">
        <v>0.0</v>
      </c>
      <c r="H29" s="1">
        <v>0.0</v>
      </c>
      <c r="I29" s="1">
        <v>0.45792</v>
      </c>
      <c r="J29" s="1">
        <v>0.37524</v>
      </c>
      <c r="K29" s="1">
        <v>0.29256</v>
      </c>
      <c r="L29" s="2"/>
      <c r="M29" s="2"/>
      <c r="N29" s="2"/>
      <c r="O29" s="2"/>
      <c r="P29" s="2"/>
      <c r="Q29" s="2"/>
      <c r="R29" s="2"/>
      <c r="S29" s="2"/>
      <c r="T29" s="2"/>
      <c r="U29" s="2"/>
      <c r="V29" s="2"/>
      <c r="W29" s="2"/>
      <c r="X29" s="2"/>
      <c r="Y29" s="2"/>
      <c r="Z29" s="2"/>
    </row>
    <row r="30" ht="15.75" customHeight="1">
      <c r="A30" s="1" t="s">
        <v>93</v>
      </c>
      <c r="B30" s="1">
        <v>5.09436</v>
      </c>
      <c r="C30" s="1">
        <v>6.4236</v>
      </c>
      <c r="D30" s="1">
        <v>8.6496</v>
      </c>
      <c r="E30" s="1">
        <v>8.967600000000001</v>
      </c>
      <c r="F30" s="1">
        <v>7.1868</v>
      </c>
      <c r="G30" s="1">
        <v>10.1124</v>
      </c>
      <c r="H30" s="1">
        <v>9.1584</v>
      </c>
      <c r="I30" s="1">
        <v>8.586</v>
      </c>
      <c r="J30" s="1">
        <v>6.8052</v>
      </c>
      <c r="K30" s="1">
        <v>6.11832</v>
      </c>
      <c r="L30" s="2"/>
      <c r="M30" s="2"/>
      <c r="N30" s="2"/>
      <c r="O30" s="2"/>
      <c r="P30" s="2"/>
      <c r="Q30" s="2"/>
      <c r="R30" s="2"/>
      <c r="S30" s="2"/>
      <c r="T30" s="2"/>
      <c r="U30" s="2"/>
      <c r="V30" s="2"/>
      <c r="W30" s="2"/>
      <c r="X30" s="2"/>
      <c r="Y30" s="2"/>
      <c r="Z30" s="2"/>
    </row>
    <row r="31" ht="15.75" customHeight="1">
      <c r="A31" s="1" t="s">
        <v>94</v>
      </c>
      <c r="B31" s="1">
        <v>37.0788</v>
      </c>
      <c r="C31" s="1">
        <v>25.6308</v>
      </c>
      <c r="D31" s="1">
        <v>26.7756</v>
      </c>
      <c r="E31" s="1">
        <v>27.8568</v>
      </c>
      <c r="F31" s="1">
        <v>26.9664</v>
      </c>
      <c r="G31" s="1">
        <v>24.6132</v>
      </c>
      <c r="H31" s="1">
        <v>25.0584</v>
      </c>
      <c r="I31" s="1">
        <v>21.8148</v>
      </c>
      <c r="J31" s="1">
        <v>11.9568</v>
      </c>
      <c r="K31" s="1">
        <v>5.15796</v>
      </c>
      <c r="L31" s="2"/>
      <c r="M31" s="2"/>
      <c r="N31" s="2"/>
      <c r="O31" s="2"/>
      <c r="P31" s="2"/>
      <c r="Q31" s="2"/>
      <c r="R31" s="2"/>
      <c r="S31" s="2"/>
      <c r="T31" s="2"/>
      <c r="U31" s="2"/>
      <c r="V31" s="2"/>
      <c r="W31" s="2"/>
      <c r="X31" s="2"/>
      <c r="Y31" s="2"/>
      <c r="Z31" s="2"/>
    </row>
    <row r="32" ht="15.75" customHeight="1">
      <c r="A32" s="1" t="s">
        <v>95</v>
      </c>
      <c r="B32" s="1">
        <v>4.98624</v>
      </c>
      <c r="C32" s="1">
        <v>5.13888</v>
      </c>
      <c r="D32" s="1">
        <v>2.04792</v>
      </c>
      <c r="E32" s="1">
        <v>18.8892</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96</v>
      </c>
      <c r="B33" s="1">
        <v>27.666</v>
      </c>
      <c r="C33" s="1">
        <v>28.2384</v>
      </c>
      <c r="D33" s="1">
        <v>26.9028</v>
      </c>
      <c r="E33" s="1">
        <v>27.1572</v>
      </c>
      <c r="F33" s="1">
        <v>27.2208</v>
      </c>
      <c r="G33" s="1">
        <v>26.1396</v>
      </c>
      <c r="H33" s="1">
        <v>24.9948</v>
      </c>
      <c r="I33" s="1">
        <v>29.7648</v>
      </c>
      <c r="J33" s="1">
        <v>35.0436</v>
      </c>
      <c r="K33" s="1">
        <v>34.026</v>
      </c>
      <c r="L33" s="2"/>
      <c r="M33" s="2"/>
      <c r="N33" s="2"/>
      <c r="O33" s="2"/>
      <c r="P33" s="2"/>
      <c r="Q33" s="2"/>
      <c r="R33" s="2"/>
      <c r="S33" s="2"/>
      <c r="T33" s="2"/>
      <c r="U33" s="2"/>
      <c r="V33" s="2"/>
      <c r="W33" s="2"/>
      <c r="X33" s="2"/>
      <c r="Y33" s="2"/>
      <c r="Z33" s="2"/>
    </row>
    <row r="34" ht="15.75" customHeight="1">
      <c r="A34" s="1" t="s">
        <v>97</v>
      </c>
      <c r="B34" s="1">
        <v>278.1864</v>
      </c>
      <c r="C34" s="1">
        <v>350.436</v>
      </c>
      <c r="D34" s="1">
        <v>273.3528</v>
      </c>
      <c r="E34" s="1">
        <v>341.6592</v>
      </c>
      <c r="F34" s="1">
        <v>354.888</v>
      </c>
      <c r="G34" s="1">
        <v>230.1684</v>
      </c>
      <c r="H34" s="1">
        <v>215.5404</v>
      </c>
      <c r="I34" s="1">
        <v>221.1372</v>
      </c>
      <c r="J34" s="1">
        <v>219.2928</v>
      </c>
      <c r="K34" s="1">
        <v>208.6716</v>
      </c>
      <c r="L34" s="2"/>
      <c r="M34" s="2"/>
      <c r="N34" s="2"/>
      <c r="O34" s="2"/>
      <c r="P34" s="2"/>
      <c r="Q34" s="2"/>
      <c r="R34" s="2"/>
      <c r="S34" s="2"/>
      <c r="T34" s="2"/>
      <c r="U34" s="2"/>
      <c r="V34" s="2"/>
      <c r="W34" s="2"/>
      <c r="X34" s="2"/>
      <c r="Y34" s="2"/>
      <c r="Z34" s="2"/>
    </row>
    <row r="35" ht="15.75" customHeight="1">
      <c r="A35" s="1" t="s">
        <v>98</v>
      </c>
      <c r="B35" s="1">
        <v>63.6</v>
      </c>
      <c r="C35" s="1">
        <v>63.6</v>
      </c>
      <c r="D35" s="1">
        <v>63.6</v>
      </c>
      <c r="E35" s="1">
        <v>63.6</v>
      </c>
      <c r="F35" s="1">
        <v>63.6</v>
      </c>
      <c r="G35" s="1">
        <v>63.6</v>
      </c>
      <c r="H35" s="1">
        <v>63.6</v>
      </c>
      <c r="I35" s="1">
        <v>63.6</v>
      </c>
      <c r="J35" s="1">
        <v>63.6</v>
      </c>
      <c r="K35" s="1">
        <v>63.6</v>
      </c>
      <c r="L35" s="2"/>
      <c r="M35" s="2"/>
      <c r="N35" s="2"/>
      <c r="O35" s="2"/>
      <c r="P35" s="2"/>
      <c r="Q35" s="2"/>
      <c r="R35" s="2"/>
      <c r="S35" s="2"/>
      <c r="T35" s="2"/>
      <c r="U35" s="2"/>
      <c r="V35" s="2"/>
      <c r="W35" s="2"/>
      <c r="X35" s="2"/>
      <c r="Y35" s="2"/>
      <c r="Z35" s="2"/>
    </row>
    <row r="36" ht="15.75" customHeight="1">
      <c r="A36" s="1" t="s">
        <v>99</v>
      </c>
      <c r="B36" s="1">
        <v>576.9792</v>
      </c>
      <c r="C36" s="1">
        <v>576.9792</v>
      </c>
      <c r="D36" s="1">
        <v>577.0428</v>
      </c>
      <c r="E36" s="1">
        <v>573.9264000000001</v>
      </c>
      <c r="F36" s="1">
        <v>573.9264000000001</v>
      </c>
      <c r="G36" s="1">
        <v>513.7608</v>
      </c>
      <c r="H36" s="1">
        <v>513.7608</v>
      </c>
      <c r="I36" s="1">
        <v>515.3508</v>
      </c>
      <c r="J36" s="1">
        <v>515.2872</v>
      </c>
      <c r="K36" s="1">
        <v>515.2872</v>
      </c>
      <c r="L36" s="2"/>
      <c r="M36" s="2"/>
      <c r="N36" s="2"/>
      <c r="O36" s="2"/>
      <c r="P36" s="2"/>
      <c r="Q36" s="2"/>
      <c r="R36" s="2"/>
      <c r="S36" s="2"/>
      <c r="T36" s="2"/>
      <c r="U36" s="2"/>
      <c r="V36" s="2"/>
      <c r="W36" s="2"/>
      <c r="X36" s="2"/>
      <c r="Y36" s="2"/>
      <c r="Z36" s="2"/>
    </row>
    <row r="37" ht="15.75" customHeight="1">
      <c r="A37" s="1" t="s">
        <v>100</v>
      </c>
      <c r="B37" s="1">
        <v>473.502</v>
      </c>
      <c r="C37" s="1">
        <v>492.1368</v>
      </c>
      <c r="D37" s="1">
        <v>543.3348</v>
      </c>
      <c r="E37" s="1">
        <v>624.9972</v>
      </c>
      <c r="F37" s="1">
        <v>565.8492</v>
      </c>
      <c r="G37" s="1">
        <v>642.36</v>
      </c>
      <c r="H37" s="1">
        <v>507.9732</v>
      </c>
      <c r="I37" s="1">
        <v>533.2860000000001</v>
      </c>
      <c r="J37" s="1">
        <v>526.3536</v>
      </c>
      <c r="K37" s="1">
        <v>514.5876000000001</v>
      </c>
      <c r="L37" s="2"/>
      <c r="M37" s="2"/>
      <c r="N37" s="2"/>
      <c r="O37" s="2"/>
      <c r="P37" s="2"/>
      <c r="Q37" s="2"/>
      <c r="R37" s="2"/>
      <c r="S37" s="2"/>
      <c r="T37" s="2"/>
      <c r="U37" s="2"/>
      <c r="V37" s="2"/>
      <c r="W37" s="2"/>
      <c r="X37" s="2"/>
      <c r="Y37" s="2"/>
      <c r="Z37" s="2"/>
    </row>
    <row r="38" ht="15.75" customHeight="1">
      <c r="A38" s="1" t="s">
        <v>101</v>
      </c>
      <c r="B38" s="1">
        <v>-13.992</v>
      </c>
      <c r="C38" s="1">
        <v>-13.9284</v>
      </c>
      <c r="D38" s="1">
        <v>-13.9284</v>
      </c>
      <c r="E38" s="1">
        <v>-13.9284</v>
      </c>
      <c r="F38" s="1">
        <v>-13.9284</v>
      </c>
      <c r="G38" s="1">
        <v>-16.854</v>
      </c>
      <c r="H38" s="1">
        <v>-16.854</v>
      </c>
      <c r="I38" s="1">
        <v>-18.2532</v>
      </c>
      <c r="J38" s="1">
        <v>-18.1896</v>
      </c>
      <c r="K38" s="1">
        <v>-18.0624</v>
      </c>
      <c r="L38" s="2"/>
      <c r="M38" s="2"/>
      <c r="N38" s="2"/>
      <c r="O38" s="2"/>
      <c r="P38" s="2"/>
      <c r="Q38" s="2"/>
      <c r="R38" s="2"/>
      <c r="S38" s="2"/>
      <c r="T38" s="2"/>
      <c r="U38" s="2"/>
      <c r="V38" s="2"/>
      <c r="W38" s="2"/>
      <c r="X38" s="2"/>
      <c r="Y38" s="2"/>
      <c r="Z38" s="2"/>
    </row>
    <row r="39" ht="15.75" customHeight="1">
      <c r="A39" s="1" t="s">
        <v>102</v>
      </c>
      <c r="B39" s="1">
        <v>48.4632</v>
      </c>
      <c r="C39" s="1">
        <v>28.6836</v>
      </c>
      <c r="D39" s="1">
        <v>10.5576</v>
      </c>
      <c r="E39" s="1">
        <v>15.2004</v>
      </c>
      <c r="F39" s="1">
        <v>10.494</v>
      </c>
      <c r="G39" s="1">
        <v>11.9568</v>
      </c>
      <c r="H39" s="1">
        <v>10.8756</v>
      </c>
      <c r="I39" s="1">
        <v>6.550800000000001</v>
      </c>
      <c r="J39" s="1">
        <v>1.54548</v>
      </c>
      <c r="K39" s="1">
        <v>-6.6144</v>
      </c>
      <c r="L39" s="2"/>
      <c r="M39" s="2"/>
      <c r="N39" s="2"/>
      <c r="O39" s="2"/>
      <c r="P39" s="2"/>
      <c r="Q39" s="2"/>
      <c r="R39" s="2"/>
      <c r="S39" s="2"/>
      <c r="T39" s="2"/>
      <c r="U39" s="2"/>
      <c r="V39" s="2"/>
      <c r="W39" s="2"/>
      <c r="X39" s="2"/>
      <c r="Y39" s="2"/>
      <c r="Z39" s="2"/>
    </row>
    <row r="40" ht="15.75" customHeight="1">
      <c r="A40" s="1" t="s">
        <v>103</v>
      </c>
      <c r="B40" s="1">
        <v>1151.16</v>
      </c>
      <c r="C40" s="1">
        <v>1144.8</v>
      </c>
      <c r="D40" s="1">
        <v>1182.96</v>
      </c>
      <c r="E40" s="1">
        <v>1265.64</v>
      </c>
      <c r="F40" s="1">
        <v>1202.04</v>
      </c>
      <c r="G40" s="1">
        <v>1214.76</v>
      </c>
      <c r="H40" s="1">
        <v>1081.2</v>
      </c>
      <c r="I40" s="1">
        <v>1100.28</v>
      </c>
      <c r="J40" s="1">
        <v>1087.56</v>
      </c>
      <c r="K40" s="1">
        <v>1068.48</v>
      </c>
      <c r="L40" s="2"/>
      <c r="M40" s="2"/>
      <c r="N40" s="2"/>
      <c r="O40" s="2"/>
      <c r="P40" s="2"/>
      <c r="Q40" s="2"/>
      <c r="R40" s="2"/>
      <c r="S40" s="2"/>
      <c r="T40" s="2"/>
      <c r="U40" s="2"/>
      <c r="V40" s="2"/>
      <c r="W40" s="2"/>
      <c r="X40" s="2"/>
      <c r="Y40" s="2"/>
      <c r="Z40" s="2"/>
    </row>
    <row r="41" ht="15.75" customHeight="1">
      <c r="A41" s="1" t="s">
        <v>104</v>
      </c>
      <c r="B41" s="1">
        <v>1.272</v>
      </c>
      <c r="C41" s="1">
        <v>1.36104</v>
      </c>
      <c r="D41" s="1">
        <v>1.46916</v>
      </c>
      <c r="E41" s="1">
        <v>0.83316</v>
      </c>
      <c r="F41" s="1">
        <v>0.795</v>
      </c>
      <c r="G41" s="1">
        <v>0.85224</v>
      </c>
      <c r="H41" s="1">
        <v>0.91584</v>
      </c>
      <c r="I41" s="1">
        <v>1.3992</v>
      </c>
      <c r="J41" s="1">
        <v>1.85076</v>
      </c>
      <c r="K41" s="1">
        <v>2.21328</v>
      </c>
      <c r="L41" s="2"/>
      <c r="M41" s="2"/>
      <c r="N41" s="2"/>
      <c r="O41" s="2"/>
      <c r="P41" s="2"/>
      <c r="Q41" s="2"/>
      <c r="R41" s="2"/>
      <c r="S41" s="2"/>
      <c r="T41" s="2"/>
      <c r="U41" s="2"/>
      <c r="V41" s="2"/>
      <c r="W41" s="2"/>
      <c r="X41" s="2"/>
      <c r="Y41" s="2"/>
      <c r="Z41" s="2"/>
    </row>
    <row r="42" ht="15.75" customHeight="1">
      <c r="A42" s="1" t="s">
        <v>105</v>
      </c>
      <c r="B42" s="1">
        <v>1151.16</v>
      </c>
      <c r="C42" s="1">
        <v>1151.16</v>
      </c>
      <c r="D42" s="1">
        <v>1182.96</v>
      </c>
      <c r="E42" s="1">
        <v>1265.64</v>
      </c>
      <c r="F42" s="1">
        <v>1202.04</v>
      </c>
      <c r="G42" s="1">
        <v>1214.76</v>
      </c>
      <c r="H42" s="1">
        <v>1081.2</v>
      </c>
      <c r="I42" s="1">
        <v>1100.28</v>
      </c>
      <c r="J42" s="1">
        <v>1087.56</v>
      </c>
      <c r="K42" s="1">
        <v>1068.48</v>
      </c>
      <c r="L42" s="2"/>
      <c r="M42" s="2"/>
      <c r="N42" s="2"/>
      <c r="O42" s="2"/>
      <c r="P42" s="2"/>
      <c r="Q42" s="2"/>
      <c r="R42" s="2"/>
      <c r="S42" s="2"/>
      <c r="T42" s="2"/>
      <c r="U42" s="2"/>
      <c r="V42" s="2"/>
      <c r="W42" s="2"/>
      <c r="X42" s="2"/>
      <c r="Y42" s="2"/>
      <c r="Z42" s="2"/>
    </row>
    <row r="43" ht="15.75" customHeight="1">
      <c r="A43" s="1" t="s">
        <v>106</v>
      </c>
      <c r="B43" s="1">
        <v>1431.0</v>
      </c>
      <c r="C43" s="1">
        <v>1500.96</v>
      </c>
      <c r="D43" s="1">
        <v>1456.44</v>
      </c>
      <c r="E43" s="1">
        <v>1609.08</v>
      </c>
      <c r="F43" s="1">
        <v>1558.2</v>
      </c>
      <c r="G43" s="1">
        <v>1443.72</v>
      </c>
      <c r="H43" s="1">
        <v>1297.44</v>
      </c>
      <c r="I43" s="1">
        <v>1322.88</v>
      </c>
      <c r="J43" s="1">
        <v>1310.16</v>
      </c>
      <c r="K43" s="1">
        <v>1278.36</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1.40556</v>
      </c>
      <c r="C45" s="1">
        <v>1.40556</v>
      </c>
      <c r="D45" s="1">
        <v>1.40556</v>
      </c>
      <c r="E45" s="1">
        <v>1.40556</v>
      </c>
      <c r="F45" s="1">
        <v>1.40556</v>
      </c>
      <c r="G45" s="1">
        <v>1.40556</v>
      </c>
      <c r="H45" s="1">
        <v>1.40556</v>
      </c>
      <c r="I45" s="1">
        <v>1.40556</v>
      </c>
      <c r="J45" s="1">
        <v>1.40556</v>
      </c>
      <c r="K45" s="1">
        <v>1.40556</v>
      </c>
      <c r="L45" s="2"/>
      <c r="M45" s="2"/>
      <c r="N45" s="2"/>
      <c r="O45" s="2"/>
      <c r="P45" s="2"/>
      <c r="Q45" s="2"/>
      <c r="R45" s="2"/>
      <c r="S45" s="2"/>
      <c r="T45" s="2"/>
      <c r="U45" s="2"/>
      <c r="V45" s="2"/>
      <c r="W45" s="2"/>
      <c r="X45" s="2"/>
      <c r="Y45" s="2"/>
      <c r="Z45" s="2"/>
    </row>
    <row r="46" ht="15.75" customHeight="1">
      <c r="A46" s="1" t="s">
        <v>108</v>
      </c>
      <c r="B46" s="1">
        <v>1.40556</v>
      </c>
      <c r="C46" s="1">
        <v>1.40556</v>
      </c>
      <c r="D46" s="1">
        <v>1.40556</v>
      </c>
      <c r="E46" s="1">
        <v>1.40556</v>
      </c>
      <c r="F46" s="1">
        <v>1.40556</v>
      </c>
      <c r="G46" s="1">
        <v>1.40556</v>
      </c>
      <c r="H46" s="1">
        <v>1.40556</v>
      </c>
      <c r="I46" s="1">
        <v>1.40556</v>
      </c>
      <c r="J46" s="1">
        <v>1.40556</v>
      </c>
      <c r="K46" s="1">
        <v>1.40556</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941.2800000000001</v>
      </c>
      <c r="C48" s="1">
        <v>941.2800000000001</v>
      </c>
      <c r="D48" s="1">
        <v>1074.84</v>
      </c>
      <c r="E48" s="1">
        <v>1157.52</v>
      </c>
      <c r="F48" s="1">
        <v>1163.88</v>
      </c>
      <c r="G48" s="1">
        <v>1163.88</v>
      </c>
      <c r="H48" s="1">
        <v>1017.6</v>
      </c>
      <c r="I48" s="1">
        <v>1004.88</v>
      </c>
      <c r="J48" s="1">
        <v>1011.24</v>
      </c>
      <c r="K48" s="1">
        <v>992.1600000000001</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128</v>
      </c>
      <c r="I49" s="1" t="s">
        <v>129</v>
      </c>
      <c r="J49" s="1" t="s">
        <v>130</v>
      </c>
      <c r="K49" s="1" t="s">
        <v>131</v>
      </c>
      <c r="L49" s="2"/>
      <c r="M49" s="2"/>
      <c r="N49" s="2"/>
      <c r="O49" s="2"/>
      <c r="P49" s="2"/>
      <c r="Q49" s="2"/>
      <c r="R49" s="2"/>
      <c r="S49" s="2"/>
      <c r="T49" s="2"/>
      <c r="U49" s="2"/>
      <c r="V49" s="2"/>
      <c r="W49" s="2"/>
      <c r="X49" s="2"/>
      <c r="Y49" s="2"/>
      <c r="Z49" s="2"/>
    </row>
    <row r="50" ht="15.75" customHeight="1">
      <c r="A50" s="1" t="s">
        <v>132</v>
      </c>
      <c r="B50" s="1">
        <v>27.2208</v>
      </c>
      <c r="C50" s="1">
        <v>19.8432</v>
      </c>
      <c r="D50" s="1">
        <v>22.8324</v>
      </c>
      <c r="E50" s="1">
        <v>23.7864</v>
      </c>
      <c r="F50" s="1">
        <v>11.8296</v>
      </c>
      <c r="G50" s="1">
        <v>19.0164</v>
      </c>
      <c r="H50" s="1">
        <v>15.5184</v>
      </c>
      <c r="I50" s="1">
        <v>14.5008</v>
      </c>
      <c r="J50" s="1">
        <v>11.9568</v>
      </c>
      <c r="K50" s="1">
        <v>10.7484</v>
      </c>
      <c r="L50" s="2"/>
      <c r="M50" s="2"/>
      <c r="N50" s="2"/>
      <c r="O50" s="2"/>
      <c r="P50" s="2"/>
      <c r="Q50" s="2"/>
      <c r="R50" s="2"/>
      <c r="S50" s="2"/>
      <c r="T50" s="2"/>
      <c r="U50" s="2"/>
      <c r="V50" s="2"/>
      <c r="W50" s="2"/>
      <c r="X50" s="2"/>
      <c r="Y50" s="2"/>
      <c r="Z50" s="2"/>
    </row>
    <row r="51" ht="15.75" customHeight="1">
      <c r="A51" s="1" t="s">
        <v>133</v>
      </c>
      <c r="B51" s="1">
        <v>-367.4808</v>
      </c>
      <c r="C51" s="1">
        <v>-388.1508</v>
      </c>
      <c r="D51" s="1">
        <v>-584.4204</v>
      </c>
      <c r="E51" s="1">
        <v>-617.6832</v>
      </c>
      <c r="F51" s="1">
        <v>-623.7252</v>
      </c>
      <c r="G51" s="1">
        <v>-560.1888</v>
      </c>
      <c r="H51" s="1">
        <v>-525.7176000000001</v>
      </c>
      <c r="I51" s="1">
        <v>-574.2444</v>
      </c>
      <c r="J51" s="1">
        <v>-505.1748</v>
      </c>
      <c r="K51" s="1">
        <v>-403.542</v>
      </c>
      <c r="L51" s="2"/>
      <c r="M51" s="2"/>
      <c r="N51" s="2"/>
      <c r="O51" s="2"/>
      <c r="P51" s="2"/>
      <c r="Q51" s="2"/>
      <c r="R51" s="2"/>
      <c r="S51" s="2"/>
      <c r="T51" s="2"/>
      <c r="U51" s="2"/>
      <c r="V51" s="2"/>
      <c r="W51" s="2"/>
      <c r="X51" s="2"/>
      <c r="Y51" s="2"/>
      <c r="Z51" s="2"/>
    </row>
    <row r="52" ht="15.75" customHeight="1">
      <c r="A52" s="1" t="s">
        <v>134</v>
      </c>
      <c r="B52" s="1">
        <v>37.0788</v>
      </c>
      <c r="C52" s="1">
        <v>25.6308</v>
      </c>
      <c r="D52" s="1">
        <v>26.7756</v>
      </c>
      <c r="E52" s="1">
        <v>27.8568</v>
      </c>
      <c r="F52" s="1">
        <v>26.9664</v>
      </c>
      <c r="G52" s="1">
        <v>24.6132</v>
      </c>
      <c r="H52" s="1">
        <v>25.0584</v>
      </c>
      <c r="I52" s="1">
        <v>21.8148</v>
      </c>
      <c r="J52" s="1">
        <v>12.084</v>
      </c>
      <c r="K52" s="1">
        <v>5.16432</v>
      </c>
      <c r="L52" s="2"/>
      <c r="M52" s="2"/>
      <c r="N52" s="2"/>
      <c r="O52" s="2"/>
      <c r="P52" s="2"/>
      <c r="Q52" s="2"/>
      <c r="R52" s="2"/>
      <c r="S52" s="2"/>
      <c r="T52" s="2"/>
      <c r="U52" s="2"/>
      <c r="V52" s="2"/>
      <c r="W52" s="2"/>
      <c r="X52" s="2"/>
      <c r="Y52" s="2"/>
      <c r="Z52" s="2"/>
    </row>
    <row r="53" ht="15.75" customHeight="1">
      <c r="A53" s="1" t="s">
        <v>135</v>
      </c>
      <c r="B53" s="1">
        <v>1.272</v>
      </c>
      <c r="C53" s="1">
        <v>1.36104</v>
      </c>
      <c r="D53" s="1">
        <v>1.46916</v>
      </c>
      <c r="E53" s="1">
        <v>0.83316</v>
      </c>
      <c r="F53" s="1">
        <v>0.795</v>
      </c>
      <c r="G53" s="1">
        <v>0.85224</v>
      </c>
      <c r="H53" s="1">
        <v>0.91584</v>
      </c>
      <c r="I53" s="1">
        <v>1.3992</v>
      </c>
      <c r="J53" s="1">
        <v>1.85076</v>
      </c>
      <c r="K53" s="1">
        <v>2.21328</v>
      </c>
      <c r="L53" s="2"/>
      <c r="M53" s="2"/>
      <c r="N53" s="2"/>
      <c r="O53" s="2"/>
      <c r="P53" s="2"/>
      <c r="Q53" s="2"/>
      <c r="R53" s="2"/>
      <c r="S53" s="2"/>
      <c r="T53" s="2"/>
      <c r="U53" s="2"/>
      <c r="V53" s="2"/>
      <c r="W53" s="2"/>
      <c r="X53" s="2"/>
      <c r="Y53" s="2"/>
      <c r="Z53" s="2"/>
    </row>
    <row r="54" ht="15.75" customHeight="1">
      <c r="A54" s="1" t="s">
        <v>136</v>
      </c>
      <c r="B54" s="1">
        <v>32.8812</v>
      </c>
      <c r="C54" s="1">
        <v>29.8284</v>
      </c>
      <c r="D54" s="1">
        <v>25.3128</v>
      </c>
      <c r="E54" s="1">
        <v>28.62</v>
      </c>
      <c r="F54" s="1">
        <v>38.2236</v>
      </c>
      <c r="G54" s="1">
        <v>32.8176</v>
      </c>
      <c r="H54" s="1">
        <v>27.7296</v>
      </c>
      <c r="I54" s="1">
        <v>27.348</v>
      </c>
      <c r="J54" s="1">
        <v>21.2424</v>
      </c>
      <c r="K54" s="1">
        <v>22.4508</v>
      </c>
      <c r="L54" s="2"/>
      <c r="M54" s="2"/>
      <c r="N54" s="2"/>
      <c r="O54" s="2"/>
      <c r="P54" s="2"/>
      <c r="Q54" s="2"/>
      <c r="R54" s="2"/>
      <c r="S54" s="2"/>
      <c r="T54" s="2"/>
      <c r="U54" s="2"/>
      <c r="V54" s="2"/>
      <c r="W54" s="2"/>
      <c r="X54" s="2"/>
      <c r="Y54" s="2"/>
      <c r="Z54" s="2"/>
    </row>
    <row r="55" ht="15.75" customHeight="1">
      <c r="A55" s="1" t="s">
        <v>137</v>
      </c>
      <c r="B55" s="1">
        <v>9.3492</v>
      </c>
      <c r="C55" s="1">
        <v>8.2044</v>
      </c>
      <c r="D55" s="1">
        <v>6.9324</v>
      </c>
      <c r="E55" s="1">
        <v>7.314</v>
      </c>
      <c r="F55" s="1">
        <v>5.87028</v>
      </c>
      <c r="G55" s="1">
        <v>5.42508</v>
      </c>
      <c r="H55" s="1">
        <v>5.54592</v>
      </c>
      <c r="I55" s="1">
        <v>4.66824</v>
      </c>
      <c r="J55" s="1">
        <v>4.20396</v>
      </c>
      <c r="K55" s="1">
        <v>4.34388</v>
      </c>
      <c r="L55" s="2"/>
      <c r="M55" s="2"/>
      <c r="N55" s="2"/>
      <c r="O55" s="2"/>
      <c r="P55" s="2"/>
      <c r="Q55" s="2"/>
      <c r="R55" s="2"/>
      <c r="S55" s="2"/>
      <c r="T55" s="2"/>
      <c r="U55" s="2"/>
      <c r="V55" s="2"/>
      <c r="W55" s="2"/>
      <c r="X55" s="2"/>
      <c r="Y55" s="2"/>
      <c r="Z55" s="2"/>
    </row>
    <row r="56" ht="15.75" customHeight="1">
      <c r="A56" s="1" t="s">
        <v>138</v>
      </c>
      <c r="B56" s="1">
        <v>85.3512</v>
      </c>
      <c r="C56" s="1">
        <v>85.60560000000001</v>
      </c>
      <c r="D56" s="1">
        <v>79.5</v>
      </c>
      <c r="E56" s="1">
        <v>87.38640000000001</v>
      </c>
      <c r="F56" s="1">
        <v>108.3108</v>
      </c>
      <c r="G56" s="1">
        <v>87.0048</v>
      </c>
      <c r="H56" s="1">
        <v>75.8112</v>
      </c>
      <c r="I56" s="1">
        <v>68.9424</v>
      </c>
      <c r="J56" s="1">
        <v>70.914</v>
      </c>
      <c r="K56" s="1">
        <v>77.592</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1.03668</v>
      </c>
      <c r="C58" s="1">
        <v>0.97944</v>
      </c>
      <c r="D58" s="1">
        <v>0.52788</v>
      </c>
      <c r="E58" s="1">
        <v>0.27984</v>
      </c>
      <c r="F58" s="1">
        <v>8.904</v>
      </c>
      <c r="G58" s="1">
        <v>6.8052</v>
      </c>
      <c r="H58" s="1">
        <v>0.24804</v>
      </c>
      <c r="I58" s="1">
        <v>0.26076</v>
      </c>
      <c r="J58" s="1">
        <v>0.37524</v>
      </c>
      <c r="K58" s="1">
        <v>0.45792</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1259.28</v>
      </c>
      <c r="C2" s="1">
        <v>1367.4</v>
      </c>
      <c r="D2" s="1">
        <v>1386.48</v>
      </c>
      <c r="E2" s="1">
        <v>1551.84</v>
      </c>
      <c r="F2" s="1">
        <v>1583.64</v>
      </c>
      <c r="G2" s="1">
        <v>1399.2</v>
      </c>
      <c r="H2" s="1">
        <v>1119.36</v>
      </c>
      <c r="I2" s="1">
        <v>1138.44</v>
      </c>
      <c r="J2" s="1">
        <v>1055.76</v>
      </c>
      <c r="K2" s="1">
        <v>1100.28</v>
      </c>
      <c r="L2" s="2"/>
      <c r="M2" s="2"/>
      <c r="N2" s="2"/>
      <c r="O2" s="2"/>
      <c r="P2" s="2"/>
      <c r="Q2" s="2"/>
      <c r="R2" s="2"/>
      <c r="S2" s="2"/>
      <c r="T2" s="2"/>
      <c r="U2" s="2"/>
      <c r="V2" s="2"/>
      <c r="W2" s="2"/>
      <c r="X2" s="2"/>
      <c r="Y2" s="2"/>
      <c r="Z2" s="2"/>
    </row>
    <row r="3">
      <c r="A3" s="1" t="s">
        <v>142</v>
      </c>
      <c r="B3" s="1">
        <v>1259.28</v>
      </c>
      <c r="C3" s="1">
        <v>1367.4</v>
      </c>
      <c r="D3" s="1">
        <v>1386.48</v>
      </c>
      <c r="E3" s="1">
        <v>1551.84</v>
      </c>
      <c r="F3" s="1">
        <v>1583.64</v>
      </c>
      <c r="G3" s="1">
        <v>1399.2</v>
      </c>
      <c r="H3" s="1">
        <v>1119.36</v>
      </c>
      <c r="I3" s="1">
        <v>1138.44</v>
      </c>
      <c r="J3" s="1">
        <v>1055.76</v>
      </c>
      <c r="K3" s="1">
        <v>1100.28</v>
      </c>
      <c r="L3" s="2"/>
      <c r="M3" s="2"/>
      <c r="N3" s="2"/>
      <c r="O3" s="2"/>
      <c r="P3" s="2"/>
      <c r="Q3" s="2"/>
      <c r="R3" s="2"/>
      <c r="S3" s="2"/>
      <c r="T3" s="2"/>
      <c r="U3" s="2"/>
      <c r="V3" s="2"/>
      <c r="W3" s="2"/>
      <c r="X3" s="2"/>
      <c r="Y3" s="2"/>
      <c r="Z3" s="2"/>
    </row>
    <row r="4">
      <c r="A4" s="1" t="s">
        <v>143</v>
      </c>
      <c r="B4" s="1">
        <v>250.1388</v>
      </c>
      <c r="C4" s="1">
        <v>265.848</v>
      </c>
      <c r="D4" s="1">
        <v>260.3784</v>
      </c>
      <c r="E4" s="1">
        <v>264.7668</v>
      </c>
      <c r="F4" s="1">
        <v>264.0672</v>
      </c>
      <c r="G4" s="1">
        <v>228.4512</v>
      </c>
      <c r="H4" s="1">
        <v>190.6728</v>
      </c>
      <c r="I4" s="1">
        <v>182.6592</v>
      </c>
      <c r="J4" s="1">
        <v>197.4144</v>
      </c>
      <c r="K4" s="1">
        <v>198.6228</v>
      </c>
      <c r="L4" s="2"/>
      <c r="M4" s="2"/>
      <c r="N4" s="2"/>
      <c r="O4" s="2"/>
      <c r="P4" s="2"/>
      <c r="Q4" s="2"/>
      <c r="R4" s="2"/>
      <c r="S4" s="2"/>
      <c r="T4" s="2"/>
      <c r="U4" s="2"/>
      <c r="V4" s="2"/>
      <c r="W4" s="2"/>
      <c r="X4" s="2"/>
      <c r="Y4" s="2"/>
      <c r="Z4" s="2"/>
    </row>
    <row r="5">
      <c r="A5" s="1" t="s">
        <v>144</v>
      </c>
      <c r="B5" s="1">
        <v>1011.24</v>
      </c>
      <c r="C5" s="1">
        <v>1100.28</v>
      </c>
      <c r="D5" s="1">
        <v>1132.08</v>
      </c>
      <c r="E5" s="1">
        <v>1291.08</v>
      </c>
      <c r="F5" s="1">
        <v>1316.52</v>
      </c>
      <c r="G5" s="1">
        <v>1170.24</v>
      </c>
      <c r="H5" s="1">
        <v>928.5600000000001</v>
      </c>
      <c r="I5" s="1">
        <v>954.0</v>
      </c>
      <c r="J5" s="1">
        <v>858.6</v>
      </c>
      <c r="K5" s="1">
        <v>903.12</v>
      </c>
      <c r="L5" s="2"/>
      <c r="M5" s="2"/>
      <c r="N5" s="2"/>
      <c r="O5" s="2"/>
      <c r="P5" s="2"/>
      <c r="Q5" s="2"/>
      <c r="R5" s="2"/>
      <c r="S5" s="2"/>
      <c r="T5" s="2"/>
      <c r="U5" s="2"/>
      <c r="V5" s="2"/>
      <c r="W5" s="2"/>
      <c r="X5" s="2"/>
      <c r="Y5" s="2"/>
      <c r="Z5" s="2"/>
    </row>
    <row r="6">
      <c r="A6" s="1" t="s">
        <v>145</v>
      </c>
      <c r="B6" s="1">
        <v>839.52</v>
      </c>
      <c r="C6" s="1">
        <v>896.76</v>
      </c>
      <c r="D6" s="1">
        <v>903.12</v>
      </c>
      <c r="E6" s="1">
        <v>985.8000000000001</v>
      </c>
      <c r="F6" s="1">
        <v>1004.88</v>
      </c>
      <c r="G6" s="1">
        <v>922.2</v>
      </c>
      <c r="H6" s="1">
        <v>795.0</v>
      </c>
      <c r="I6" s="1">
        <v>801.36</v>
      </c>
      <c r="J6" s="1">
        <v>737.76</v>
      </c>
      <c r="K6" s="1">
        <v>763.2</v>
      </c>
      <c r="L6" s="2"/>
      <c r="M6" s="2"/>
      <c r="N6" s="2"/>
      <c r="O6" s="2"/>
      <c r="P6" s="2"/>
      <c r="Q6" s="2"/>
      <c r="R6" s="2"/>
      <c r="S6" s="2"/>
      <c r="T6" s="2"/>
      <c r="U6" s="2"/>
      <c r="V6" s="2"/>
      <c r="W6" s="2"/>
      <c r="X6" s="2"/>
      <c r="Y6" s="2"/>
      <c r="Z6" s="2"/>
    </row>
    <row r="7">
      <c r="A7" s="1" t="s">
        <v>146</v>
      </c>
      <c r="B7" s="1">
        <v>0.0</v>
      </c>
      <c r="C7" s="1">
        <v>0.0</v>
      </c>
      <c r="D7" s="1">
        <v>0.0</v>
      </c>
      <c r="E7" s="1">
        <v>0.0</v>
      </c>
      <c r="F7" s="1">
        <v>10.3032</v>
      </c>
      <c r="G7" s="1">
        <v>0.6232800000000001</v>
      </c>
      <c r="H7" s="1">
        <v>0.66144</v>
      </c>
      <c r="I7" s="1">
        <v>0.14628</v>
      </c>
      <c r="J7" s="1">
        <v>0.0</v>
      </c>
      <c r="K7" s="1">
        <v>0.0</v>
      </c>
      <c r="L7" s="2"/>
      <c r="M7" s="2"/>
      <c r="N7" s="2"/>
      <c r="O7" s="2"/>
      <c r="P7" s="2"/>
      <c r="Q7" s="2"/>
      <c r="R7" s="2"/>
      <c r="S7" s="2"/>
      <c r="T7" s="2"/>
      <c r="U7" s="2"/>
      <c r="V7" s="2"/>
      <c r="W7" s="2"/>
      <c r="X7" s="2"/>
      <c r="Y7" s="2"/>
      <c r="Z7" s="2"/>
    </row>
    <row r="8">
      <c r="A8" s="1" t="s">
        <v>147</v>
      </c>
      <c r="B8" s="1">
        <v>31.3548</v>
      </c>
      <c r="C8" s="1">
        <v>29.6376</v>
      </c>
      <c r="D8" s="1">
        <v>31.9272</v>
      </c>
      <c r="E8" s="1">
        <v>30.0192</v>
      </c>
      <c r="F8" s="1">
        <v>31.4184</v>
      </c>
      <c r="G8" s="1">
        <v>33.5808</v>
      </c>
      <c r="H8" s="1">
        <v>33.2628</v>
      </c>
      <c r="I8" s="1">
        <v>34.8528</v>
      </c>
      <c r="J8" s="1">
        <v>43.0572</v>
      </c>
      <c r="K8" s="1">
        <v>40.1316</v>
      </c>
      <c r="L8" s="2"/>
      <c r="M8" s="2"/>
      <c r="N8" s="2"/>
      <c r="O8" s="2"/>
      <c r="P8" s="2"/>
      <c r="Q8" s="2"/>
      <c r="R8" s="2"/>
      <c r="S8" s="2"/>
      <c r="T8" s="2"/>
      <c r="U8" s="2"/>
      <c r="V8" s="2"/>
      <c r="W8" s="2"/>
      <c r="X8" s="2"/>
      <c r="Y8" s="2"/>
      <c r="Z8" s="2"/>
    </row>
    <row r="9">
      <c r="A9" s="1" t="s">
        <v>148</v>
      </c>
      <c r="B9" s="1">
        <v>5.71128</v>
      </c>
      <c r="C9" s="1">
        <v>4.8654</v>
      </c>
      <c r="D9" s="1">
        <v>4.31844</v>
      </c>
      <c r="E9" s="1">
        <v>0.38796</v>
      </c>
      <c r="F9" s="1">
        <v>0.36888</v>
      </c>
      <c r="G9" s="1">
        <v>0.0</v>
      </c>
      <c r="H9" s="1">
        <v>0.0</v>
      </c>
      <c r="I9" s="1">
        <v>1.79988</v>
      </c>
      <c r="J9" s="1">
        <v>2.40408</v>
      </c>
      <c r="K9" s="1">
        <v>0.0</v>
      </c>
      <c r="L9" s="2"/>
      <c r="M9" s="2"/>
      <c r="N9" s="2"/>
      <c r="O9" s="2"/>
      <c r="P9" s="2"/>
      <c r="Q9" s="2"/>
      <c r="R9" s="2"/>
      <c r="S9" s="2"/>
      <c r="T9" s="2"/>
      <c r="U9" s="2"/>
      <c r="V9" s="2"/>
      <c r="W9" s="2"/>
      <c r="X9" s="2"/>
      <c r="Y9" s="2"/>
      <c r="Z9" s="2"/>
    </row>
    <row r="10">
      <c r="A10" s="1" t="s">
        <v>149</v>
      </c>
      <c r="B10" s="1">
        <v>17.9988</v>
      </c>
      <c r="C10" s="1">
        <v>23.7228</v>
      </c>
      <c r="D10" s="1">
        <v>21.624</v>
      </c>
      <c r="E10" s="1">
        <v>22.896</v>
      </c>
      <c r="F10" s="1">
        <v>21.4968</v>
      </c>
      <c r="G10" s="1">
        <v>16.9176</v>
      </c>
      <c r="H10" s="1">
        <v>14.628</v>
      </c>
      <c r="I10" s="1">
        <v>11.0028</v>
      </c>
      <c r="J10" s="1">
        <v>0.0</v>
      </c>
      <c r="K10" s="1">
        <v>0.0</v>
      </c>
      <c r="L10" s="2"/>
      <c r="M10" s="2"/>
      <c r="N10" s="2"/>
      <c r="O10" s="2"/>
      <c r="P10" s="2"/>
      <c r="Q10" s="2"/>
      <c r="R10" s="2"/>
      <c r="S10" s="2"/>
      <c r="T10" s="2"/>
      <c r="U10" s="2"/>
      <c r="V10" s="2"/>
      <c r="W10" s="2"/>
      <c r="X10" s="2"/>
      <c r="Y10" s="2"/>
      <c r="Z10" s="2"/>
    </row>
    <row r="11">
      <c r="A11" s="1" t="s">
        <v>150</v>
      </c>
      <c r="B11" s="1">
        <v>896.76</v>
      </c>
      <c r="C11" s="1">
        <v>954.0</v>
      </c>
      <c r="D11" s="1">
        <v>960.36</v>
      </c>
      <c r="E11" s="1">
        <v>1043.04</v>
      </c>
      <c r="F11" s="1">
        <v>1068.48</v>
      </c>
      <c r="G11" s="1">
        <v>973.08</v>
      </c>
      <c r="H11" s="1">
        <v>845.88</v>
      </c>
      <c r="I11" s="1">
        <v>845.88</v>
      </c>
      <c r="J11" s="1">
        <v>782.28</v>
      </c>
      <c r="K11" s="1">
        <v>801.36</v>
      </c>
      <c r="L11" s="2"/>
      <c r="M11" s="2"/>
      <c r="N11" s="2"/>
      <c r="O11" s="2"/>
      <c r="P11" s="2"/>
      <c r="Q11" s="2"/>
      <c r="R11" s="2"/>
      <c r="S11" s="2"/>
      <c r="T11" s="2"/>
      <c r="U11" s="2"/>
      <c r="V11" s="2"/>
      <c r="W11" s="2"/>
      <c r="X11" s="2"/>
      <c r="Y11" s="2"/>
      <c r="Z11" s="2"/>
    </row>
    <row r="12">
      <c r="A12" s="1" t="s">
        <v>151</v>
      </c>
      <c r="B12" s="1">
        <v>112.4448</v>
      </c>
      <c r="C12" s="1">
        <v>143.1636</v>
      </c>
      <c r="D12" s="1">
        <v>171.1476</v>
      </c>
      <c r="E12" s="1">
        <v>247.2768</v>
      </c>
      <c r="F12" s="1">
        <v>251.22</v>
      </c>
      <c r="G12" s="1">
        <v>198.0504</v>
      </c>
      <c r="H12" s="1">
        <v>87.45</v>
      </c>
      <c r="I12" s="1">
        <v>107.4204</v>
      </c>
      <c r="J12" s="1">
        <v>80.00880000000001</v>
      </c>
      <c r="K12" s="1">
        <v>102.26244</v>
      </c>
      <c r="L12" s="2"/>
      <c r="M12" s="2"/>
      <c r="N12" s="2"/>
      <c r="O12" s="2"/>
      <c r="P12" s="2"/>
      <c r="Q12" s="2"/>
      <c r="R12" s="2"/>
      <c r="S12" s="2"/>
      <c r="T12" s="2"/>
      <c r="U12" s="2"/>
      <c r="V12" s="2"/>
      <c r="W12" s="2"/>
      <c r="X12" s="2"/>
      <c r="Y12" s="2"/>
      <c r="Z12" s="2"/>
    </row>
    <row r="13">
      <c r="A13" s="1" t="s">
        <v>152</v>
      </c>
      <c r="B13" s="1">
        <v>-1.12572</v>
      </c>
      <c r="C13" s="1">
        <v>-0.88404</v>
      </c>
      <c r="D13" s="1">
        <v>-0.40068</v>
      </c>
      <c r="E13" s="1">
        <v>-0.43884</v>
      </c>
      <c r="F13" s="1">
        <v>-0.37524</v>
      </c>
      <c r="G13" s="1">
        <v>-0.53424</v>
      </c>
      <c r="H13" s="1">
        <v>-0.5596800000000001</v>
      </c>
      <c r="I13" s="1">
        <v>-0.5596800000000001</v>
      </c>
      <c r="J13" s="1">
        <v>-0.57876</v>
      </c>
      <c r="K13" s="1">
        <v>-0.65508</v>
      </c>
      <c r="L13" s="2"/>
      <c r="M13" s="2"/>
      <c r="N13" s="2"/>
      <c r="O13" s="2"/>
      <c r="P13" s="2"/>
      <c r="Q13" s="2"/>
      <c r="R13" s="2"/>
      <c r="S13" s="2"/>
      <c r="T13" s="2"/>
      <c r="U13" s="2"/>
      <c r="V13" s="2"/>
      <c r="W13" s="2"/>
      <c r="X13" s="2"/>
      <c r="Y13" s="2"/>
      <c r="Z13" s="2"/>
    </row>
    <row r="14">
      <c r="A14" s="1" t="s">
        <v>153</v>
      </c>
      <c r="B14" s="1">
        <v>2.26416</v>
      </c>
      <c r="C14" s="1">
        <v>1.85712</v>
      </c>
      <c r="D14" s="1">
        <v>1.6536</v>
      </c>
      <c r="E14" s="1">
        <v>1.4628</v>
      </c>
      <c r="F14" s="1">
        <v>1.32924</v>
      </c>
      <c r="G14" s="1">
        <v>1.21476</v>
      </c>
      <c r="H14" s="1">
        <v>1.18296</v>
      </c>
      <c r="I14" s="1">
        <v>0.9349200000000001</v>
      </c>
      <c r="J14" s="1">
        <v>1.04304</v>
      </c>
      <c r="K14" s="1">
        <v>1.50732</v>
      </c>
      <c r="L14" s="2"/>
      <c r="M14" s="2"/>
      <c r="N14" s="2"/>
      <c r="O14" s="2"/>
      <c r="P14" s="2"/>
      <c r="Q14" s="2"/>
      <c r="R14" s="2"/>
      <c r="S14" s="2"/>
      <c r="T14" s="2"/>
      <c r="U14" s="2"/>
      <c r="V14" s="2"/>
      <c r="W14" s="2"/>
      <c r="X14" s="2"/>
      <c r="Y14" s="2"/>
      <c r="Z14" s="2"/>
    </row>
    <row r="15">
      <c r="A15" s="1" t="s">
        <v>154</v>
      </c>
      <c r="B15" s="1">
        <v>1.13844</v>
      </c>
      <c r="C15" s="1">
        <v>0.9730800000000001</v>
      </c>
      <c r="D15" s="1">
        <v>1.25292</v>
      </c>
      <c r="E15" s="1">
        <v>1.02396</v>
      </c>
      <c r="F15" s="1">
        <v>0.9540000000000001</v>
      </c>
      <c r="G15" s="1">
        <v>0.68052</v>
      </c>
      <c r="H15" s="1">
        <v>0.6232800000000001</v>
      </c>
      <c r="I15" s="1">
        <v>0.37524</v>
      </c>
      <c r="J15" s="1">
        <v>0.46428</v>
      </c>
      <c r="K15" s="1">
        <v>0.85224</v>
      </c>
      <c r="L15" s="2"/>
      <c r="M15" s="2"/>
      <c r="N15" s="2"/>
      <c r="O15" s="2"/>
      <c r="P15" s="2"/>
      <c r="Q15" s="2"/>
      <c r="R15" s="2"/>
      <c r="S15" s="2"/>
      <c r="T15" s="2"/>
      <c r="U15" s="2"/>
      <c r="V15" s="2"/>
      <c r="W15" s="2"/>
      <c r="X15" s="2"/>
      <c r="Y15" s="2"/>
      <c r="Z15" s="2"/>
    </row>
    <row r="16">
      <c r="A16" s="1" t="s">
        <v>155</v>
      </c>
      <c r="B16" s="1">
        <v>6.2964</v>
      </c>
      <c r="C16" s="1">
        <v>-2.13696</v>
      </c>
      <c r="D16" s="1">
        <v>-0.4134</v>
      </c>
      <c r="E16" s="1">
        <v>0.19716</v>
      </c>
      <c r="F16" s="1">
        <v>-5.30424</v>
      </c>
      <c r="G16" s="1">
        <v>-1.44372</v>
      </c>
      <c r="H16" s="1">
        <v>-0.04452</v>
      </c>
      <c r="I16" s="1">
        <v>12.5292</v>
      </c>
      <c r="J16" s="1">
        <v>15.0096</v>
      </c>
      <c r="K16" s="1">
        <v>13.4832</v>
      </c>
      <c r="L16" s="2"/>
      <c r="M16" s="2"/>
      <c r="N16" s="2"/>
      <c r="O16" s="2"/>
      <c r="P16" s="2"/>
      <c r="Q16" s="2"/>
      <c r="R16" s="2"/>
      <c r="S16" s="2"/>
      <c r="T16" s="2"/>
      <c r="U16" s="2"/>
      <c r="V16" s="2"/>
      <c r="W16" s="2"/>
      <c r="X16" s="2"/>
      <c r="Y16" s="2"/>
      <c r="Z16" s="2"/>
    </row>
    <row r="17">
      <c r="A17" s="1" t="s">
        <v>156</v>
      </c>
      <c r="B17" s="1">
        <v>1.35468</v>
      </c>
      <c r="C17" s="1">
        <v>0.19716</v>
      </c>
      <c r="D17" s="1">
        <v>0.94764</v>
      </c>
      <c r="E17" s="1">
        <v>1.11936</v>
      </c>
      <c r="F17" s="1">
        <v>0.89676</v>
      </c>
      <c r="G17" s="1">
        <v>-1.32924</v>
      </c>
      <c r="H17" s="1">
        <v>-5.71764</v>
      </c>
      <c r="I17" s="1">
        <v>0.29256</v>
      </c>
      <c r="J17" s="1">
        <v>-0.52152</v>
      </c>
      <c r="K17" s="1">
        <v>0.83316</v>
      </c>
      <c r="L17" s="2"/>
      <c r="M17" s="2"/>
      <c r="N17" s="2"/>
      <c r="O17" s="2"/>
      <c r="P17" s="2"/>
      <c r="Q17" s="2"/>
      <c r="R17" s="2"/>
      <c r="S17" s="2"/>
      <c r="T17" s="2"/>
      <c r="U17" s="2"/>
      <c r="V17" s="2"/>
      <c r="W17" s="2"/>
      <c r="X17" s="2"/>
      <c r="Y17" s="2"/>
      <c r="Z17" s="2"/>
    </row>
    <row r="18">
      <c r="A18" s="1" t="s">
        <v>157</v>
      </c>
      <c r="B18" s="1">
        <v>121.2852</v>
      </c>
      <c r="C18" s="1">
        <v>142.2096</v>
      </c>
      <c r="D18" s="1">
        <v>172.9284</v>
      </c>
      <c r="E18" s="1">
        <v>249.63</v>
      </c>
      <c r="F18" s="1">
        <v>247.722</v>
      </c>
      <c r="G18" s="1">
        <v>195.9516</v>
      </c>
      <c r="H18" s="1">
        <v>82.36200000000001</v>
      </c>
      <c r="I18" s="1">
        <v>120.6492</v>
      </c>
      <c r="J18" s="1">
        <v>94.9548</v>
      </c>
      <c r="K18" s="1">
        <v>117.4692</v>
      </c>
      <c r="L18" s="2"/>
      <c r="M18" s="2"/>
      <c r="N18" s="2"/>
      <c r="O18" s="2"/>
      <c r="P18" s="2"/>
      <c r="Q18" s="2"/>
      <c r="R18" s="2"/>
      <c r="S18" s="2"/>
      <c r="T18" s="2"/>
      <c r="U18" s="2"/>
      <c r="V18" s="2"/>
      <c r="W18" s="2"/>
      <c r="X18" s="2"/>
      <c r="Y18" s="2"/>
      <c r="Z18" s="2"/>
    </row>
    <row r="19">
      <c r="A19" s="1" t="s">
        <v>158</v>
      </c>
      <c r="B19" s="1">
        <v>0.0</v>
      </c>
      <c r="C19" s="1">
        <v>3.42168</v>
      </c>
      <c r="D19" s="1">
        <v>9.667200000000001</v>
      </c>
      <c r="E19" s="1">
        <v>0.0318</v>
      </c>
      <c r="F19" s="1">
        <v>0.0</v>
      </c>
      <c r="G19" s="1">
        <v>-1.1448</v>
      </c>
      <c r="H19" s="1">
        <v>-3.1482</v>
      </c>
      <c r="I19" s="1">
        <v>1.69176</v>
      </c>
      <c r="J19" s="1">
        <v>-1.0494</v>
      </c>
      <c r="K19" s="1">
        <v>-0.40704</v>
      </c>
      <c r="L19" s="2"/>
      <c r="M19" s="2"/>
      <c r="N19" s="2"/>
      <c r="O19" s="2"/>
      <c r="P19" s="2"/>
      <c r="Q19" s="2"/>
      <c r="R19" s="2"/>
      <c r="S19" s="2"/>
      <c r="T19" s="2"/>
      <c r="U19" s="2"/>
      <c r="V19" s="2"/>
      <c r="W19" s="2"/>
      <c r="X19" s="2"/>
      <c r="Y19" s="2"/>
      <c r="Z19" s="2"/>
    </row>
    <row r="20">
      <c r="A20" s="1" t="s">
        <v>159</v>
      </c>
      <c r="B20" s="1">
        <v>13.8648</v>
      </c>
      <c r="C20" s="1">
        <v>4.693680000000001</v>
      </c>
      <c r="D20" s="1">
        <v>64.7448</v>
      </c>
      <c r="E20" s="1">
        <v>3.96864</v>
      </c>
      <c r="F20" s="1">
        <v>0.01272</v>
      </c>
      <c r="G20" s="1">
        <v>0.0</v>
      </c>
      <c r="H20" s="1">
        <v>0.01908</v>
      </c>
      <c r="I20" s="1">
        <v>0.0</v>
      </c>
      <c r="J20" s="1">
        <v>4.84632</v>
      </c>
      <c r="K20" s="1">
        <v>0.0</v>
      </c>
      <c r="L20" s="2"/>
      <c r="M20" s="2"/>
      <c r="N20" s="2"/>
      <c r="O20" s="2"/>
      <c r="P20" s="2"/>
      <c r="Q20" s="2"/>
      <c r="R20" s="2"/>
      <c r="S20" s="2"/>
      <c r="T20" s="2"/>
      <c r="U20" s="2"/>
      <c r="V20" s="2"/>
      <c r="W20" s="2"/>
      <c r="X20" s="2"/>
      <c r="Y20" s="2"/>
      <c r="Z20" s="2"/>
    </row>
    <row r="21" ht="15.75" customHeight="1">
      <c r="A21" s="1" t="s">
        <v>160</v>
      </c>
      <c r="B21" s="1">
        <v>-40.3224</v>
      </c>
      <c r="C21" s="1">
        <v>-2.41044</v>
      </c>
      <c r="D21" s="1">
        <v>-89.994</v>
      </c>
      <c r="E21" s="1">
        <v>-4.08948</v>
      </c>
      <c r="F21" s="1">
        <v>-75.4932</v>
      </c>
      <c r="G21" s="1">
        <v>-6.550800000000001</v>
      </c>
      <c r="H21" s="1">
        <v>-18.0624</v>
      </c>
      <c r="I21" s="1">
        <v>-9.667200000000001</v>
      </c>
      <c r="J21" s="1">
        <v>-19.3344</v>
      </c>
      <c r="K21" s="1">
        <v>-15.9636</v>
      </c>
      <c r="L21" s="2"/>
      <c r="M21" s="2"/>
      <c r="N21" s="2"/>
      <c r="O21" s="2"/>
      <c r="P21" s="2"/>
      <c r="Q21" s="2"/>
      <c r="R21" s="2"/>
      <c r="S21" s="2"/>
      <c r="T21" s="2"/>
      <c r="U21" s="2"/>
      <c r="V21" s="2"/>
      <c r="W21" s="2"/>
      <c r="X21" s="2"/>
      <c r="Y21" s="2"/>
      <c r="Z21" s="2"/>
    </row>
    <row r="22" ht="15.75" customHeight="1">
      <c r="A22" s="1" t="s">
        <v>161</v>
      </c>
      <c r="B22" s="1">
        <v>0.0</v>
      </c>
      <c r="C22" s="1">
        <v>0.0</v>
      </c>
      <c r="D22" s="1">
        <v>0.0</v>
      </c>
      <c r="E22" s="1">
        <v>-2.3214</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-12.2748</v>
      </c>
      <c r="C23" s="1">
        <v>-3.63156</v>
      </c>
      <c r="D23" s="1">
        <v>0.01908</v>
      </c>
      <c r="E23" s="1">
        <v>-2.80476</v>
      </c>
      <c r="F23" s="1">
        <v>-70.1508</v>
      </c>
      <c r="G23" s="1">
        <v>1.37376</v>
      </c>
      <c r="H23" s="1">
        <v>-2.82384</v>
      </c>
      <c r="I23" s="1">
        <v>-0.62964</v>
      </c>
      <c r="J23" s="1">
        <v>-1.13844</v>
      </c>
      <c r="K23" s="1">
        <v>-3.4026</v>
      </c>
      <c r="L23" s="2"/>
      <c r="M23" s="2"/>
      <c r="N23" s="2"/>
      <c r="O23" s="2"/>
      <c r="P23" s="2"/>
      <c r="Q23" s="2"/>
      <c r="R23" s="2"/>
      <c r="S23" s="2"/>
      <c r="T23" s="2"/>
      <c r="U23" s="2"/>
      <c r="V23" s="2"/>
      <c r="W23" s="2"/>
      <c r="X23" s="2"/>
      <c r="Y23" s="2"/>
      <c r="Z23" s="2"/>
    </row>
    <row r="24" ht="15.75" customHeight="1">
      <c r="A24" s="1" t="s">
        <v>163</v>
      </c>
      <c r="B24" s="1">
        <v>82.5528</v>
      </c>
      <c r="C24" s="1">
        <v>144.2448</v>
      </c>
      <c r="D24" s="1">
        <v>157.3464</v>
      </c>
      <c r="E24" s="1">
        <v>244.4148</v>
      </c>
      <c r="F24" s="1">
        <v>102.13524</v>
      </c>
      <c r="G24" s="1">
        <v>189.5916</v>
      </c>
      <c r="H24" s="1">
        <v>58.3212</v>
      </c>
      <c r="I24" s="1">
        <v>111.9996</v>
      </c>
      <c r="J24" s="1">
        <v>78.2916</v>
      </c>
      <c r="K24" s="1">
        <v>97.6896</v>
      </c>
      <c r="L24" s="2"/>
      <c r="M24" s="2"/>
      <c r="N24" s="2"/>
      <c r="O24" s="2"/>
      <c r="P24" s="2"/>
      <c r="Q24" s="2"/>
      <c r="R24" s="2"/>
      <c r="S24" s="2"/>
      <c r="T24" s="2"/>
      <c r="U24" s="2"/>
      <c r="V24" s="2"/>
      <c r="W24" s="2"/>
      <c r="X24" s="2"/>
      <c r="Y24" s="2"/>
      <c r="Z24" s="2"/>
    </row>
    <row r="25" ht="15.75" customHeight="1">
      <c r="A25" s="1" t="s">
        <v>164</v>
      </c>
      <c r="B25" s="1">
        <v>18.8256</v>
      </c>
      <c r="C25" s="1">
        <v>54.5052</v>
      </c>
      <c r="D25" s="1">
        <v>46.3008</v>
      </c>
      <c r="E25" s="1">
        <v>71.74080000000001</v>
      </c>
      <c r="F25" s="1">
        <v>48.8448</v>
      </c>
      <c r="G25" s="1">
        <v>64.2996</v>
      </c>
      <c r="H25" s="1">
        <v>28.8108</v>
      </c>
      <c r="I25" s="1">
        <v>37.0152</v>
      </c>
      <c r="J25" s="1">
        <v>5.11344</v>
      </c>
      <c r="K25" s="1">
        <v>35.8068</v>
      </c>
      <c r="L25" s="2"/>
      <c r="M25" s="2"/>
      <c r="N25" s="2"/>
      <c r="O25" s="2"/>
      <c r="P25" s="2"/>
      <c r="Q25" s="2"/>
      <c r="R25" s="2"/>
      <c r="S25" s="2"/>
      <c r="T25" s="2"/>
      <c r="U25" s="2"/>
      <c r="V25" s="2"/>
      <c r="W25" s="2"/>
      <c r="X25" s="2"/>
      <c r="Y25" s="2"/>
      <c r="Z25" s="2"/>
    </row>
    <row r="26" ht="15.75" customHeight="1">
      <c r="A26" s="1" t="s">
        <v>165</v>
      </c>
      <c r="B26" s="1">
        <v>63.7272</v>
      </c>
      <c r="C26" s="1">
        <v>89.8032</v>
      </c>
      <c r="D26" s="1">
        <v>111.1092</v>
      </c>
      <c r="E26" s="1">
        <v>172.674</v>
      </c>
      <c r="F26" s="1">
        <v>53.3604</v>
      </c>
      <c r="G26" s="1">
        <v>125.292</v>
      </c>
      <c r="H26" s="1">
        <v>29.5104</v>
      </c>
      <c r="I26" s="1">
        <v>74.98440000000001</v>
      </c>
      <c r="J26" s="1">
        <v>73.20360000000001</v>
      </c>
      <c r="K26" s="1">
        <v>61.8828</v>
      </c>
      <c r="L26" s="2"/>
      <c r="M26" s="2"/>
      <c r="N26" s="2"/>
      <c r="O26" s="2"/>
      <c r="P26" s="2"/>
      <c r="Q26" s="2"/>
      <c r="R26" s="2"/>
      <c r="S26" s="2"/>
      <c r="T26" s="2"/>
      <c r="U26" s="2"/>
      <c r="V26" s="2"/>
      <c r="W26" s="2"/>
      <c r="X26" s="2"/>
      <c r="Y26" s="2"/>
      <c r="Z26" s="2"/>
    </row>
    <row r="27" ht="15.75" customHeight="1">
      <c r="A27" s="1" t="s">
        <v>166</v>
      </c>
      <c r="B27" s="1">
        <v>63.7272</v>
      </c>
      <c r="C27" s="1">
        <v>89.8032</v>
      </c>
      <c r="D27" s="1">
        <v>111.1092</v>
      </c>
      <c r="E27" s="1">
        <v>172.674</v>
      </c>
      <c r="F27" s="1">
        <v>53.3604</v>
      </c>
      <c r="G27" s="1">
        <v>125.292</v>
      </c>
      <c r="H27" s="1">
        <v>29.5104</v>
      </c>
      <c r="I27" s="1">
        <v>74.98440000000001</v>
      </c>
      <c r="J27" s="1">
        <v>73.20360000000001</v>
      </c>
      <c r="K27" s="1">
        <v>61.8828</v>
      </c>
      <c r="L27" s="2"/>
      <c r="M27" s="2"/>
      <c r="N27" s="2"/>
      <c r="O27" s="2"/>
      <c r="P27" s="2"/>
      <c r="Q27" s="2"/>
      <c r="R27" s="2"/>
      <c r="S27" s="2"/>
      <c r="T27" s="2"/>
      <c r="U27" s="2"/>
      <c r="V27" s="2"/>
      <c r="W27" s="2"/>
      <c r="X27" s="2"/>
      <c r="Y27" s="2"/>
      <c r="Z27" s="2"/>
    </row>
    <row r="28" ht="15.75" customHeight="1">
      <c r="A28" s="1" t="s">
        <v>104</v>
      </c>
      <c r="B28" s="1">
        <v>2.31504</v>
      </c>
      <c r="C28" s="1">
        <v>-0.14628</v>
      </c>
      <c r="D28" s="1">
        <v>-0.12084</v>
      </c>
      <c r="E28" s="1">
        <v>-0.06996000000000001</v>
      </c>
      <c r="F28" s="1">
        <v>0.0</v>
      </c>
      <c r="G28" s="1">
        <v>-0.03816</v>
      </c>
      <c r="H28" s="1">
        <v>-0.05724</v>
      </c>
      <c r="I28" s="1">
        <v>-0.35616</v>
      </c>
      <c r="J28" s="1">
        <v>-0.38796</v>
      </c>
      <c r="K28" s="1">
        <v>-0.42612</v>
      </c>
      <c r="L28" s="2"/>
      <c r="M28" s="2"/>
      <c r="N28" s="2"/>
      <c r="O28" s="2"/>
      <c r="P28" s="2"/>
      <c r="Q28" s="2"/>
      <c r="R28" s="2"/>
      <c r="S28" s="2"/>
      <c r="T28" s="2"/>
      <c r="U28" s="2"/>
      <c r="V28" s="2"/>
      <c r="W28" s="2"/>
      <c r="X28" s="2"/>
      <c r="Y28" s="2"/>
      <c r="Z28" s="2"/>
    </row>
    <row r="29" ht="15.75" customHeight="1">
      <c r="A29" s="1" t="s">
        <v>167</v>
      </c>
      <c r="B29" s="1">
        <v>66.0168</v>
      </c>
      <c r="C29" s="1">
        <v>89.676</v>
      </c>
      <c r="D29" s="1">
        <v>110.982</v>
      </c>
      <c r="E29" s="1">
        <v>172.6104</v>
      </c>
      <c r="F29" s="1">
        <v>53.3604</v>
      </c>
      <c r="G29" s="1">
        <v>125.2284</v>
      </c>
      <c r="H29" s="1">
        <v>29.4468</v>
      </c>
      <c r="I29" s="1">
        <v>74.6028</v>
      </c>
      <c r="J29" s="1">
        <v>72.822</v>
      </c>
      <c r="K29" s="1">
        <v>61.4376</v>
      </c>
      <c r="L29" s="2"/>
      <c r="M29" s="2"/>
      <c r="N29" s="2"/>
      <c r="O29" s="2"/>
      <c r="P29" s="2"/>
      <c r="Q29" s="2"/>
      <c r="R29" s="2"/>
      <c r="S29" s="2"/>
      <c r="T29" s="2"/>
      <c r="U29" s="2"/>
      <c r="V29" s="2"/>
      <c r="W29" s="2"/>
      <c r="X29" s="2"/>
      <c r="Y29" s="2"/>
      <c r="Z29" s="2"/>
    </row>
    <row r="30" ht="15.75" customHeight="1">
      <c r="A30" s="1" t="s">
        <v>168</v>
      </c>
      <c r="B30" s="1">
        <v>66.0168</v>
      </c>
      <c r="C30" s="1">
        <v>89.676</v>
      </c>
      <c r="D30" s="1">
        <v>110.982</v>
      </c>
      <c r="E30" s="1">
        <v>172.6104</v>
      </c>
      <c r="F30" s="1">
        <v>53.3604</v>
      </c>
      <c r="G30" s="1">
        <v>125.2284</v>
      </c>
      <c r="H30" s="1">
        <v>29.4468</v>
      </c>
      <c r="I30" s="1">
        <v>74.6028</v>
      </c>
      <c r="J30" s="1">
        <v>72.822</v>
      </c>
      <c r="K30" s="1">
        <v>61.4376</v>
      </c>
      <c r="L30" s="2"/>
      <c r="M30" s="2"/>
      <c r="N30" s="2"/>
      <c r="O30" s="2"/>
      <c r="P30" s="2"/>
      <c r="Q30" s="2"/>
      <c r="R30" s="2"/>
      <c r="S30" s="2"/>
      <c r="T30" s="2"/>
      <c r="U30" s="2"/>
      <c r="V30" s="2"/>
      <c r="W30" s="2"/>
      <c r="X30" s="2"/>
      <c r="Y30" s="2"/>
      <c r="Z30" s="2"/>
    </row>
    <row r="31" ht="15.75" customHeight="1">
      <c r="A31" s="1" t="s">
        <v>169</v>
      </c>
      <c r="B31" s="1">
        <v>66.0168</v>
      </c>
      <c r="C31" s="1">
        <v>89.676</v>
      </c>
      <c r="D31" s="1">
        <v>110.982</v>
      </c>
      <c r="E31" s="1">
        <v>172.6104</v>
      </c>
      <c r="F31" s="1">
        <v>53.3604</v>
      </c>
      <c r="G31" s="1">
        <v>125.2284</v>
      </c>
      <c r="H31" s="1">
        <v>29.4468</v>
      </c>
      <c r="I31" s="1">
        <v>74.6028</v>
      </c>
      <c r="J31" s="1">
        <v>72.822</v>
      </c>
      <c r="K31" s="1">
        <v>61.4376</v>
      </c>
      <c r="L31" s="2"/>
      <c r="M31" s="2"/>
      <c r="N31" s="2"/>
      <c r="O31" s="2"/>
      <c r="P31" s="2"/>
      <c r="Q31" s="2"/>
      <c r="R31" s="2"/>
      <c r="S31" s="2"/>
      <c r="T31" s="2"/>
      <c r="U31" s="2"/>
      <c r="V31" s="2"/>
      <c r="W31" s="2"/>
      <c r="X31" s="2"/>
      <c r="Y31" s="2"/>
      <c r="Z31" s="2"/>
    </row>
    <row r="32" ht="15.75" customHeight="1">
      <c r="A32" s="1" t="s">
        <v>170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183</v>
      </c>
      <c r="B35" s="1">
        <v>221.0</v>
      </c>
      <c r="C35" s="1">
        <v>221.0</v>
      </c>
      <c r="D35" s="1">
        <v>221.0</v>
      </c>
      <c r="E35" s="1">
        <v>221.0</v>
      </c>
      <c r="F35" s="1">
        <v>221.0</v>
      </c>
      <c r="G35" s="1">
        <v>221.0</v>
      </c>
      <c r="H35" s="1">
        <v>221.0</v>
      </c>
      <c r="I35" s="1">
        <v>221.0</v>
      </c>
      <c r="J35" s="1">
        <v>221.0</v>
      </c>
      <c r="K35" s="1">
        <v>221.0</v>
      </c>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196</v>
      </c>
      <c r="B38" s="1">
        <v>221.0</v>
      </c>
      <c r="C38" s="1">
        <v>221.0</v>
      </c>
      <c r="D38" s="1">
        <v>221.0</v>
      </c>
      <c r="E38" s="1">
        <v>221.0</v>
      </c>
      <c r="F38" s="1">
        <v>221.0</v>
      </c>
      <c r="G38" s="1">
        <v>221.0</v>
      </c>
      <c r="H38" s="1">
        <v>221.0</v>
      </c>
      <c r="I38" s="1">
        <v>221.0</v>
      </c>
      <c r="J38" s="1">
        <v>221.0</v>
      </c>
      <c r="K38" s="1">
        <v>221.0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215</v>
      </c>
      <c r="I40" s="1" t="s">
        <v>216</v>
      </c>
      <c r="J40" s="1" t="s">
        <v>217</v>
      </c>
      <c r="K40" s="1" t="s">
        <v>218</v>
      </c>
      <c r="L40" s="2"/>
      <c r="M40" s="2"/>
      <c r="N40" s="2"/>
      <c r="O40" s="2"/>
      <c r="P40" s="2"/>
      <c r="Q40" s="2"/>
      <c r="R40" s="2"/>
      <c r="S40" s="2"/>
      <c r="T40" s="2"/>
      <c r="U40" s="2"/>
      <c r="V40" s="2"/>
      <c r="W40" s="2"/>
      <c r="X40" s="2"/>
      <c r="Y40" s="2"/>
      <c r="Z40" s="2"/>
    </row>
    <row r="41" ht="15.75" customHeight="1">
      <c r="A41" s="1" t="s">
        <v>219</v>
      </c>
      <c r="B41" s="1" t="s">
        <v>220</v>
      </c>
      <c r="C41" s="1" t="s">
        <v>221</v>
      </c>
      <c r="D41" s="1">
        <v>0.318</v>
      </c>
      <c r="E41" s="1">
        <v>0.4452</v>
      </c>
      <c r="F41" s="1">
        <v>0.5088</v>
      </c>
      <c r="G41" s="1">
        <v>0.5088</v>
      </c>
      <c r="H41" s="1">
        <v>0.318</v>
      </c>
      <c r="I41" s="1">
        <v>0.32436</v>
      </c>
      <c r="J41" s="1">
        <v>0.33072</v>
      </c>
      <c r="K41" s="1">
        <v>0.33072</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233</v>
      </c>
      <c r="B44" s="1">
        <v>162.3708</v>
      </c>
      <c r="C44" s="1">
        <v>189.528</v>
      </c>
      <c r="D44" s="1">
        <v>218.6568</v>
      </c>
      <c r="E44" s="1">
        <v>289.3164</v>
      </c>
      <c r="F44" s="1">
        <v>296.5668</v>
      </c>
      <c r="G44" s="1">
        <v>244.9872</v>
      </c>
      <c r="H44" s="1">
        <v>133.6236</v>
      </c>
      <c r="I44" s="1">
        <v>154.4208</v>
      </c>
      <c r="J44" s="1">
        <v>136.3584</v>
      </c>
      <c r="K44" s="1">
        <v>151.3044</v>
      </c>
      <c r="L44" s="2"/>
      <c r="M44" s="2"/>
      <c r="N44" s="2"/>
      <c r="O44" s="2"/>
      <c r="P44" s="2"/>
      <c r="Q44" s="2"/>
      <c r="R44" s="2"/>
      <c r="S44" s="2"/>
      <c r="T44" s="2"/>
      <c r="U44" s="2"/>
      <c r="V44" s="2"/>
      <c r="W44" s="2"/>
      <c r="X44" s="2"/>
      <c r="Y44" s="2"/>
      <c r="Z44" s="2"/>
    </row>
    <row r="45" ht="15.75" customHeight="1">
      <c r="A45" s="1" t="s">
        <v>234</v>
      </c>
      <c r="B45" s="1">
        <v>118.1688</v>
      </c>
      <c r="C45" s="1">
        <v>148.0608</v>
      </c>
      <c r="D45" s="1">
        <v>175.4724</v>
      </c>
      <c r="E45" s="1">
        <v>247.6584</v>
      </c>
      <c r="F45" s="1">
        <v>251.6016</v>
      </c>
      <c r="G45" s="1">
        <v>198.0504</v>
      </c>
      <c r="H45" s="1">
        <v>87.45</v>
      </c>
      <c r="I45" s="1">
        <v>109.2012</v>
      </c>
      <c r="J45" s="1">
        <v>82.4256</v>
      </c>
      <c r="K45" s="1">
        <v>102.26244</v>
      </c>
      <c r="L45" s="2"/>
      <c r="M45" s="2"/>
      <c r="N45" s="2"/>
      <c r="O45" s="2"/>
      <c r="P45" s="2"/>
      <c r="Q45" s="2"/>
      <c r="R45" s="2"/>
      <c r="S45" s="2"/>
      <c r="T45" s="2"/>
      <c r="U45" s="2"/>
      <c r="V45" s="2"/>
      <c r="W45" s="2"/>
      <c r="X45" s="2"/>
      <c r="Y45" s="2"/>
      <c r="Z45" s="2"/>
    </row>
    <row r="46" ht="15.75" customHeight="1">
      <c r="A46" s="1" t="s">
        <v>235</v>
      </c>
      <c r="B46" s="1">
        <v>112.4448</v>
      </c>
      <c r="C46" s="1">
        <v>143.1636</v>
      </c>
      <c r="D46" s="1">
        <v>171.1476</v>
      </c>
      <c r="E46" s="1">
        <v>247.2768</v>
      </c>
      <c r="F46" s="1">
        <v>251.22</v>
      </c>
      <c r="G46" s="1">
        <v>198.0504</v>
      </c>
      <c r="H46" s="1">
        <v>87.45</v>
      </c>
      <c r="I46" s="1">
        <v>107.4204</v>
      </c>
      <c r="J46" s="1">
        <v>80.00880000000001</v>
      </c>
      <c r="K46" s="1">
        <v>102.26244</v>
      </c>
      <c r="L46" s="2"/>
      <c r="M46" s="2"/>
      <c r="N46" s="2"/>
      <c r="O46" s="2"/>
      <c r="P46" s="2"/>
      <c r="Q46" s="2"/>
      <c r="R46" s="2"/>
      <c r="S46" s="2"/>
      <c r="T46" s="2"/>
      <c r="U46" s="2"/>
      <c r="V46" s="2"/>
      <c r="W46" s="2"/>
      <c r="X46" s="2"/>
      <c r="Y46" s="2"/>
      <c r="Z46" s="2"/>
    </row>
    <row r="47" ht="15.75" customHeight="1">
      <c r="A47" s="1" t="s">
        <v>236</v>
      </c>
      <c r="B47" s="1" t="s">
        <v>237</v>
      </c>
      <c r="C47" s="1" t="s">
        <v>238</v>
      </c>
      <c r="D47" s="1" t="s">
        <v>239</v>
      </c>
      <c r="E47" s="1" t="s">
        <v>240</v>
      </c>
      <c r="F47" s="1" t="s">
        <v>241</v>
      </c>
      <c r="G47" s="1" t="s">
        <v>242</v>
      </c>
      <c r="H47" s="1" t="s">
        <v>243</v>
      </c>
      <c r="I47" s="1" t="s">
        <v>244</v>
      </c>
      <c r="J47" s="1" t="s">
        <v>245</v>
      </c>
      <c r="K47" s="1" t="s">
        <v>246</v>
      </c>
      <c r="L47" s="2"/>
      <c r="M47" s="2"/>
      <c r="N47" s="2"/>
      <c r="O47" s="2"/>
      <c r="P47" s="2"/>
      <c r="Q47" s="2"/>
      <c r="R47" s="2"/>
      <c r="S47" s="2"/>
      <c r="T47" s="2"/>
      <c r="U47" s="2"/>
      <c r="V47" s="2"/>
      <c r="W47" s="2"/>
      <c r="X47" s="2"/>
      <c r="Y47" s="2"/>
      <c r="Z47" s="2"/>
    </row>
    <row r="48" ht="15.75" customHeight="1">
      <c r="A48" s="1" t="s">
        <v>247</v>
      </c>
      <c r="B48" s="1">
        <v>78.1008</v>
      </c>
      <c r="C48" s="1">
        <v>88.72200000000001</v>
      </c>
      <c r="D48" s="1">
        <v>107.9292</v>
      </c>
      <c r="E48" s="1">
        <v>155.9472</v>
      </c>
      <c r="F48" s="1">
        <v>154.866</v>
      </c>
      <c r="G48" s="1">
        <v>122.43</v>
      </c>
      <c r="H48" s="1">
        <v>51.3888</v>
      </c>
      <c r="I48" s="1">
        <v>75.048</v>
      </c>
      <c r="J48" s="1">
        <v>58.9572</v>
      </c>
      <c r="K48" s="1">
        <v>73.0128</v>
      </c>
      <c r="L48" s="2"/>
      <c r="M48" s="2"/>
      <c r="N48" s="2"/>
      <c r="O48" s="2"/>
      <c r="P48" s="2"/>
      <c r="Q48" s="2"/>
      <c r="R48" s="2"/>
      <c r="S48" s="2"/>
      <c r="T48" s="2"/>
      <c r="U48" s="2"/>
      <c r="V48" s="2"/>
      <c r="W48" s="2"/>
      <c r="X48" s="2"/>
      <c r="Y48" s="2"/>
      <c r="Z48" s="2"/>
    </row>
    <row r="49" ht="15.75" customHeight="1">
      <c r="A49" s="1" t="s">
        <v>248</v>
      </c>
      <c r="B49" s="1">
        <v>1.08756</v>
      </c>
      <c r="C49" s="1">
        <v>0.61056</v>
      </c>
      <c r="D49" s="1">
        <v>0.2544</v>
      </c>
      <c r="E49" s="1">
        <v>0.61056</v>
      </c>
      <c r="F49" s="1">
        <v>1.55184</v>
      </c>
      <c r="G49" s="1">
        <v>0.80772</v>
      </c>
      <c r="H49" s="1">
        <v>0.78864</v>
      </c>
      <c r="I49" s="1">
        <v>0.80772</v>
      </c>
      <c r="J49" s="1">
        <v>0.8904000000000001</v>
      </c>
      <c r="K49" s="1">
        <v>0.45156</v>
      </c>
      <c r="L49" s="2"/>
      <c r="M49" s="2"/>
      <c r="N49" s="2"/>
      <c r="O49" s="2"/>
      <c r="P49" s="2"/>
      <c r="Q49" s="2"/>
      <c r="R49" s="2"/>
      <c r="S49" s="2"/>
      <c r="T49" s="2"/>
      <c r="U49" s="2"/>
      <c r="V49" s="2"/>
      <c r="W49" s="2"/>
      <c r="X49" s="2"/>
      <c r="Y49" s="2"/>
      <c r="Z49" s="2"/>
    </row>
    <row r="50" ht="15.75" customHeight="1">
      <c r="A50" s="1" t="s">
        <v>249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250</v>
      </c>
      <c r="B51" s="1">
        <v>173.3736</v>
      </c>
      <c r="C51" s="1">
        <v>201.8028</v>
      </c>
      <c r="D51" s="1">
        <v>223.6176</v>
      </c>
      <c r="E51" s="1">
        <v>250.5204</v>
      </c>
      <c r="F51" s="1">
        <v>235.956</v>
      </c>
      <c r="G51" s="1">
        <v>217.3848</v>
      </c>
      <c r="H51" s="1">
        <v>192.8352</v>
      </c>
      <c r="I51" s="1">
        <v>191.436</v>
      </c>
      <c r="J51" s="1">
        <v>141.828</v>
      </c>
      <c r="K51" s="1">
        <v>150.0324</v>
      </c>
      <c r="L51" s="2"/>
      <c r="M51" s="2"/>
      <c r="N51" s="2"/>
      <c r="O51" s="2"/>
      <c r="P51" s="2"/>
      <c r="Q51" s="2"/>
      <c r="R51" s="2"/>
      <c r="S51" s="2"/>
      <c r="T51" s="2"/>
      <c r="U51" s="2"/>
      <c r="V51" s="2"/>
      <c r="W51" s="2"/>
      <c r="X51" s="2"/>
      <c r="Y51" s="2"/>
      <c r="Z51" s="2"/>
    </row>
    <row r="52" ht="15.75" customHeight="1">
      <c r="A52" s="1" t="s">
        <v>251</v>
      </c>
      <c r="B52" s="1">
        <v>498.1788</v>
      </c>
      <c r="C52" s="1">
        <v>544.6704</v>
      </c>
      <c r="D52" s="1">
        <v>551.7936</v>
      </c>
      <c r="E52" s="1">
        <v>623.916</v>
      </c>
      <c r="F52" s="1">
        <v>623.1528000000001</v>
      </c>
      <c r="G52" s="1">
        <v>557.0724</v>
      </c>
      <c r="H52" s="1">
        <v>453.6588</v>
      </c>
      <c r="I52" s="1">
        <v>438.1404</v>
      </c>
      <c r="J52" s="1">
        <v>398.5176</v>
      </c>
      <c r="K52" s="1">
        <v>408.75084</v>
      </c>
      <c r="L52" s="2"/>
      <c r="M52" s="2"/>
      <c r="N52" s="2"/>
      <c r="O52" s="2"/>
      <c r="P52" s="2"/>
      <c r="Q52" s="2"/>
      <c r="R52" s="2"/>
      <c r="S52" s="2"/>
      <c r="T52" s="2"/>
      <c r="U52" s="2"/>
      <c r="V52" s="2"/>
      <c r="W52" s="2"/>
      <c r="X52" s="2"/>
      <c r="Y52" s="2"/>
      <c r="Z52" s="2"/>
    </row>
    <row r="53" ht="15.75" customHeight="1">
      <c r="A53" s="1" t="s">
        <v>252</v>
      </c>
      <c r="B53" s="1">
        <v>22.1328</v>
      </c>
      <c r="C53" s="1">
        <v>22.3236</v>
      </c>
      <c r="D53" s="1">
        <v>23.7228</v>
      </c>
      <c r="E53" s="1">
        <v>33.8352</v>
      </c>
      <c r="F53" s="1">
        <v>31.8636</v>
      </c>
      <c r="G53" s="1">
        <v>30.0192</v>
      </c>
      <c r="H53" s="1">
        <v>29.4468</v>
      </c>
      <c r="I53" s="1">
        <v>30.9732</v>
      </c>
      <c r="J53" s="1">
        <v>29.8284</v>
      </c>
      <c r="K53" s="1">
        <v>29.3832</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v>0.0318</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287</v>
      </c>
      <c r="C6" s="1" t="s">
        <v>277</v>
      </c>
      <c r="D6" s="1" t="s">
        <v>278</v>
      </c>
      <c r="E6" s="1" t="s">
        <v>288</v>
      </c>
      <c r="F6" s="1" t="s">
        <v>280</v>
      </c>
      <c r="G6" s="1" t="s">
        <v>289</v>
      </c>
      <c r="H6" s="1" t="s">
        <v>282</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v>0.52788</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316</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330</v>
      </c>
      <c r="F12" s="1" t="s">
        <v>340</v>
      </c>
      <c r="G12" s="1" t="s">
        <v>331</v>
      </c>
      <c r="H12" s="1" t="s">
        <v>332</v>
      </c>
      <c r="I12" s="1" t="s">
        <v>341</v>
      </c>
      <c r="J12" s="1" t="s">
        <v>342</v>
      </c>
      <c r="K12" s="1" t="s">
        <v>335</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355</v>
      </c>
      <c r="C14" s="1" t="s">
        <v>356</v>
      </c>
      <c r="D14" s="1" t="s">
        <v>346</v>
      </c>
      <c r="E14" s="1" t="s">
        <v>347</v>
      </c>
      <c r="F14" s="1" t="s">
        <v>348</v>
      </c>
      <c r="G14" s="1" t="s">
        <v>349</v>
      </c>
      <c r="H14" s="1" t="s">
        <v>350</v>
      </c>
      <c r="I14" s="1" t="s">
        <v>345</v>
      </c>
      <c r="J14" s="1" t="s">
        <v>357</v>
      </c>
      <c r="K14" s="1" t="s">
        <v>358</v>
      </c>
      <c r="L14" s="2"/>
      <c r="M14" s="2"/>
      <c r="N14" s="2"/>
      <c r="O14" s="2"/>
      <c r="P14" s="2"/>
      <c r="Q14" s="2"/>
      <c r="R14" s="2"/>
      <c r="S14" s="2"/>
      <c r="T14" s="2"/>
      <c r="U14" s="2"/>
      <c r="V14" s="2"/>
      <c r="W14" s="2"/>
      <c r="X14" s="2"/>
      <c r="Y14" s="2"/>
      <c r="Z14" s="2"/>
    </row>
    <row r="15">
      <c r="A15" s="1" t="s">
        <v>359</v>
      </c>
      <c r="B15" s="1" t="s">
        <v>355</v>
      </c>
      <c r="C15" s="1" t="s">
        <v>356</v>
      </c>
      <c r="D15" s="1" t="s">
        <v>346</v>
      </c>
      <c r="E15" s="1" t="s">
        <v>347</v>
      </c>
      <c r="F15" s="1" t="s">
        <v>348</v>
      </c>
      <c r="G15" s="1" t="s">
        <v>349</v>
      </c>
      <c r="H15" s="1" t="s">
        <v>350</v>
      </c>
      <c r="I15" s="1" t="s">
        <v>345</v>
      </c>
      <c r="J15" s="1" t="s">
        <v>357</v>
      </c>
      <c r="K15" s="1" t="s">
        <v>358</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351</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259</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341</v>
      </c>
      <c r="F18" s="1" t="s">
        <v>384</v>
      </c>
      <c r="G18" s="1" t="s">
        <v>260</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v>0.00636</v>
      </c>
      <c r="G20" s="1" t="s">
        <v>391</v>
      </c>
      <c r="H20" s="1" t="s">
        <v>394</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374</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424</v>
      </c>
      <c r="G23" s="1" t="s">
        <v>425</v>
      </c>
      <c r="H23" s="1" t="s">
        <v>426</v>
      </c>
      <c r="I23" s="1" t="s">
        <v>427</v>
      </c>
      <c r="J23" s="1">
        <v>0.01272</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431</v>
      </c>
      <c r="E26" s="1" t="s">
        <v>444</v>
      </c>
      <c r="F26" s="1" t="s">
        <v>445</v>
      </c>
      <c r="G26" s="1" t="s">
        <v>446</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395</v>
      </c>
      <c r="F27" s="1" t="s">
        <v>454</v>
      </c>
      <c r="G27" s="1" t="s">
        <v>455</v>
      </c>
      <c r="H27" s="1" t="s">
        <v>456</v>
      </c>
      <c r="I27" s="1" t="s">
        <v>392</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v>0.00636</v>
      </c>
      <c r="L34" s="2"/>
      <c r="M34" s="2"/>
      <c r="N34" s="2"/>
      <c r="O34" s="2"/>
      <c r="P34" s="2"/>
      <c r="Q34" s="2"/>
      <c r="R34" s="2"/>
      <c r="S34" s="2"/>
      <c r="T34" s="2"/>
      <c r="U34" s="2"/>
      <c r="V34" s="2"/>
      <c r="W34" s="2"/>
      <c r="X34" s="2"/>
      <c r="Y34" s="2"/>
      <c r="Z34" s="2"/>
    </row>
    <row r="35" ht="15.75" customHeight="1">
      <c r="A35" s="1" t="s">
        <v>525</v>
      </c>
      <c r="B35" s="1">
        <v>0.00636</v>
      </c>
      <c r="C35" s="1" t="s">
        <v>526</v>
      </c>
      <c r="D35" s="1" t="s">
        <v>527</v>
      </c>
      <c r="E35" s="1" t="s">
        <v>528</v>
      </c>
      <c r="F35" s="1" t="s">
        <v>457</v>
      </c>
      <c r="G35" s="1" t="s">
        <v>529</v>
      </c>
      <c r="H35" s="1" t="s">
        <v>397</v>
      </c>
      <c r="I35" s="1" t="s">
        <v>394</v>
      </c>
      <c r="J35" s="1" t="s">
        <v>454</v>
      </c>
      <c r="K35" s="1" t="s">
        <v>457</v>
      </c>
      <c r="L35" s="2"/>
      <c r="M35" s="2"/>
      <c r="N35" s="2"/>
      <c r="O35" s="2"/>
      <c r="P35" s="2"/>
      <c r="Q35" s="2"/>
      <c r="R35" s="2"/>
      <c r="S35" s="2"/>
      <c r="T35" s="2"/>
      <c r="U35" s="2"/>
      <c r="V35" s="2"/>
      <c r="W35" s="2"/>
      <c r="X35" s="2"/>
      <c r="Y35" s="2"/>
      <c r="Z35" s="2"/>
    </row>
    <row r="36" ht="15.75" customHeight="1">
      <c r="A36" s="1" t="s">
        <v>530</v>
      </c>
      <c r="B36" s="1" t="s">
        <v>531</v>
      </c>
      <c r="C36" s="1" t="s">
        <v>513</v>
      </c>
      <c r="D36" s="1" t="s">
        <v>532</v>
      </c>
      <c r="E36" s="1" t="s">
        <v>533</v>
      </c>
      <c r="F36" s="1" t="s">
        <v>534</v>
      </c>
      <c r="G36" s="1" t="s">
        <v>394</v>
      </c>
      <c r="H36" s="1" t="s">
        <v>535</v>
      </c>
      <c r="I36" s="1" t="s">
        <v>536</v>
      </c>
      <c r="J36" s="1" t="s">
        <v>452</v>
      </c>
      <c r="K36" s="1" t="s">
        <v>534</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237</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551</v>
      </c>
      <c r="F38" s="1" t="s">
        <v>552</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v>1.46916</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t="s">
        <v>573</v>
      </c>
      <c r="G40" s="1" t="s">
        <v>574</v>
      </c>
      <c r="H40" s="1">
        <v>1.26564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580</v>
      </c>
      <c r="E41" s="1" t="s">
        <v>581</v>
      </c>
      <c r="F41" s="1" t="s">
        <v>582</v>
      </c>
      <c r="G41" s="1" t="s">
        <v>581</v>
      </c>
      <c r="H41" s="1" t="s">
        <v>583</v>
      </c>
      <c r="I41" s="1" t="s">
        <v>584</v>
      </c>
      <c r="J41" s="1" t="s">
        <v>584</v>
      </c>
      <c r="K41" s="1" t="s">
        <v>585</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590</v>
      </c>
      <c r="F42" s="1" t="s">
        <v>591</v>
      </c>
      <c r="G42" s="1" t="s">
        <v>592</v>
      </c>
      <c r="H42" s="1" t="s">
        <v>593</v>
      </c>
      <c r="I42" s="1" t="s">
        <v>594</v>
      </c>
      <c r="J42" s="1" t="s">
        <v>595</v>
      </c>
      <c r="K42" s="1" t="s">
        <v>589</v>
      </c>
      <c r="L42" s="2"/>
      <c r="M42" s="2"/>
      <c r="N42" s="2"/>
      <c r="O42" s="2"/>
      <c r="P42" s="2"/>
      <c r="Q42" s="2"/>
      <c r="R42" s="2"/>
      <c r="S42" s="2"/>
      <c r="T42" s="2"/>
      <c r="U42" s="2"/>
      <c r="V42" s="2"/>
      <c r="W42" s="2"/>
      <c r="X42" s="2"/>
      <c r="Y42" s="2"/>
      <c r="Z42" s="2"/>
    </row>
    <row r="43" ht="15.75" customHeight="1">
      <c r="A43" s="1" t="s">
        <v>596</v>
      </c>
      <c r="B43" s="1" t="s">
        <v>597</v>
      </c>
      <c r="C43" s="1" t="s">
        <v>583</v>
      </c>
      <c r="D43" s="1" t="s">
        <v>583</v>
      </c>
      <c r="E43" s="1" t="s">
        <v>584</v>
      </c>
      <c r="F43" s="1" t="s">
        <v>598</v>
      </c>
      <c r="G43" s="1" t="s">
        <v>584</v>
      </c>
      <c r="H43" s="1" t="s">
        <v>599</v>
      </c>
      <c r="I43" s="1" t="s">
        <v>580</v>
      </c>
      <c r="J43" s="1" t="s">
        <v>600</v>
      </c>
      <c r="K43" s="1" t="s">
        <v>601</v>
      </c>
      <c r="L43" s="2"/>
      <c r="M43" s="2"/>
      <c r="N43" s="2"/>
      <c r="O43" s="2"/>
      <c r="P43" s="2"/>
      <c r="Q43" s="2"/>
      <c r="R43" s="2"/>
      <c r="S43" s="2"/>
      <c r="T43" s="2"/>
      <c r="U43" s="2"/>
      <c r="V43" s="2"/>
      <c r="W43" s="2"/>
      <c r="X43" s="2"/>
      <c r="Y43" s="2"/>
      <c r="Z43" s="2"/>
    </row>
    <row r="44" ht="15.75" customHeight="1">
      <c r="A44" s="1" t="s">
        <v>602</v>
      </c>
      <c r="B44" s="1">
        <v>-0.01908</v>
      </c>
      <c r="C44" s="1" t="s">
        <v>603</v>
      </c>
      <c r="D44" s="1" t="s">
        <v>604</v>
      </c>
      <c r="E44" s="1" t="s">
        <v>605</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506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434</v>
      </c>
      <c r="C47" s="1" t="s">
        <v>349</v>
      </c>
      <c r="D47" s="1" t="s">
        <v>350</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545</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510</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646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673</v>
      </c>
      <c r="D52" s="1" t="s">
        <v>674</v>
      </c>
      <c r="E52" s="1" t="s">
        <v>198</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675</v>
      </c>
      <c r="G54" s="1" t="s">
        <v>697</v>
      </c>
      <c r="H54" s="1" t="s">
        <v>677</v>
      </c>
      <c r="I54" s="1" t="s">
        <v>698</v>
      </c>
      <c r="J54" s="1" t="s">
        <v>679</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377</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513</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v>0.01908</v>
      </c>
      <c r="C58" s="1" t="s">
        <v>732</v>
      </c>
      <c r="D58" s="1" t="s">
        <v>733</v>
      </c>
      <c r="E58" s="1" t="s">
        <v>281</v>
      </c>
      <c r="F58" s="1" t="s">
        <v>734</v>
      </c>
      <c r="G58" s="1" t="s">
        <v>735</v>
      </c>
      <c r="H58" s="1" t="s">
        <v>736</v>
      </c>
      <c r="I58" s="1" t="s">
        <v>737</v>
      </c>
      <c r="J58" s="1" t="s">
        <v>738</v>
      </c>
      <c r="K58" s="1" t="s">
        <v>708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747</v>
      </c>
      <c r="J59" s="1" t="s">
        <v>457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347</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787</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796</v>
      </c>
      <c r="F64" s="1" t="s">
        <v>797</v>
      </c>
      <c r="G64" s="1" t="s">
        <v>798</v>
      </c>
      <c r="H64" s="1" t="s">
        <v>799</v>
      </c>
      <c r="I64" s="1" t="s">
        <v>800</v>
      </c>
      <c r="J64" s="1" t="s">
        <v>801</v>
      </c>
      <c r="K64" s="1" t="s">
        <v>802</v>
      </c>
      <c r="L64" s="2"/>
      <c r="M64" s="2"/>
      <c r="N64" s="2"/>
      <c r="O64" s="2"/>
      <c r="P64" s="2"/>
      <c r="Q64" s="2"/>
      <c r="R64" s="2"/>
      <c r="S64" s="2"/>
      <c r="T64" s="2"/>
      <c r="U64" s="2"/>
      <c r="V64" s="2"/>
      <c r="W64" s="2"/>
      <c r="X64" s="2"/>
      <c r="Y64" s="2"/>
      <c r="Z64" s="2"/>
    </row>
    <row r="65" ht="15.75" customHeight="1">
      <c r="A65" s="1" t="s">
        <v>803</v>
      </c>
      <c r="B65" s="1" t="s">
        <v>804</v>
      </c>
      <c r="C65" s="1" t="s">
        <v>805</v>
      </c>
      <c r="D65" s="1" t="s">
        <v>806</v>
      </c>
      <c r="E65" s="1">
        <v>0.2544</v>
      </c>
      <c r="F65" s="1" t="s">
        <v>807</v>
      </c>
      <c r="G65" s="1" t="s">
        <v>808</v>
      </c>
      <c r="H65" s="1" t="s">
        <v>809</v>
      </c>
      <c r="I65" s="1">
        <v>0.01272</v>
      </c>
      <c r="J65" s="1" t="s">
        <v>810</v>
      </c>
      <c r="K65" s="1" t="s">
        <v>808</v>
      </c>
      <c r="L65" s="2"/>
      <c r="M65" s="2"/>
      <c r="N65" s="2"/>
      <c r="O65" s="2"/>
      <c r="P65" s="2"/>
      <c r="Q65" s="2"/>
      <c r="R65" s="2"/>
      <c r="S65" s="2"/>
      <c r="T65" s="2"/>
      <c r="U65" s="2"/>
      <c r="V65" s="2"/>
      <c r="W65" s="2"/>
      <c r="X65" s="2"/>
      <c r="Y65" s="2"/>
      <c r="Z65" s="2"/>
    </row>
    <row r="66" ht="15.75" customHeight="1">
      <c r="A66" s="1" t="s">
        <v>811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812</v>
      </c>
      <c r="B67" s="1" t="s">
        <v>813</v>
      </c>
      <c r="C67" s="1" t="s">
        <v>814</v>
      </c>
      <c r="D67" s="1" t="s">
        <v>815</v>
      </c>
      <c r="E67" s="1" t="s">
        <v>816</v>
      </c>
      <c r="F67" s="1" t="s">
        <v>816</v>
      </c>
      <c r="G67" s="1" t="s">
        <v>817</v>
      </c>
      <c r="H67" s="1" t="s">
        <v>818</v>
      </c>
      <c r="I67" s="1" t="s">
        <v>819</v>
      </c>
      <c r="J67" s="1" t="s">
        <v>820</v>
      </c>
      <c r="K67" s="1" t="s">
        <v>821</v>
      </c>
      <c r="L67" s="2"/>
      <c r="M67" s="2"/>
      <c r="N67" s="2"/>
      <c r="O67" s="2"/>
      <c r="P67" s="2"/>
      <c r="Q67" s="2"/>
      <c r="R67" s="2"/>
      <c r="S67" s="2"/>
      <c r="T67" s="2"/>
      <c r="U67" s="2"/>
      <c r="V67" s="2"/>
      <c r="W67" s="2"/>
      <c r="X67" s="2"/>
      <c r="Y67" s="2"/>
      <c r="Z67" s="2"/>
    </row>
    <row r="68" ht="15.75" customHeight="1">
      <c r="A68" s="1" t="s">
        <v>822</v>
      </c>
      <c r="B68" s="1" t="s">
        <v>629</v>
      </c>
      <c r="C68" s="1" t="s">
        <v>823</v>
      </c>
      <c r="D68" s="1" t="s">
        <v>824</v>
      </c>
      <c r="E68" s="1" t="s">
        <v>259</v>
      </c>
      <c r="F68" s="1" t="s">
        <v>346</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837</v>
      </c>
      <c r="I69" s="1" t="s">
        <v>838</v>
      </c>
      <c r="J69" s="1" t="s">
        <v>839</v>
      </c>
      <c r="K69" s="1" t="s">
        <v>738</v>
      </c>
      <c r="L69" s="2"/>
      <c r="M69" s="2"/>
      <c r="N69" s="2"/>
      <c r="O69" s="2"/>
      <c r="P69" s="2"/>
      <c r="Q69" s="2"/>
      <c r="R69" s="2"/>
      <c r="S69" s="2"/>
      <c r="T69" s="2"/>
      <c r="U69" s="2"/>
      <c r="V69" s="2"/>
      <c r="W69" s="2"/>
      <c r="X69" s="2"/>
      <c r="Y69" s="2"/>
      <c r="Z69" s="2"/>
    </row>
    <row r="70" ht="15.75" customHeight="1">
      <c r="A70" s="1" t="s">
        <v>840</v>
      </c>
      <c r="B70" s="1" t="s">
        <v>841</v>
      </c>
      <c r="C70" s="1" t="s">
        <v>545</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603</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t="s">
        <v>866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340</v>
      </c>
      <c r="C74" s="1" t="s">
        <v>882</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893</v>
      </c>
      <c r="F75" s="1" t="s">
        <v>876</v>
      </c>
      <c r="G75" s="1" t="s">
        <v>866</v>
      </c>
      <c r="H75" s="1" t="s">
        <v>877</v>
      </c>
      <c r="I75" s="1" t="s">
        <v>878</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406</v>
      </c>
      <c r="E76" s="1" t="s">
        <v>900</v>
      </c>
      <c r="F76" s="1" t="s">
        <v>901</v>
      </c>
      <c r="G76" s="1" t="s">
        <v>902</v>
      </c>
      <c r="H76" s="1" t="s">
        <v>903</v>
      </c>
      <c r="I76" s="1" t="s">
        <v>904</v>
      </c>
      <c r="J76" s="1" t="s">
        <v>905</v>
      </c>
      <c r="K76" s="1" t="s">
        <v>533</v>
      </c>
      <c r="L76" s="2"/>
      <c r="M76" s="2"/>
      <c r="N76" s="2"/>
      <c r="O76" s="2"/>
      <c r="P76" s="2"/>
      <c r="Q76" s="2"/>
      <c r="R76" s="2"/>
      <c r="S76" s="2"/>
      <c r="T76" s="2"/>
      <c r="U76" s="2"/>
      <c r="V76" s="2"/>
      <c r="W76" s="2"/>
      <c r="X76" s="2"/>
      <c r="Y76" s="2"/>
      <c r="Z76" s="2"/>
    </row>
    <row r="77" ht="15.75" customHeight="1">
      <c r="A77" s="1" t="s">
        <v>906</v>
      </c>
      <c r="B77" s="1" t="s">
        <v>743</v>
      </c>
      <c r="C77" s="1" t="s">
        <v>907</v>
      </c>
      <c r="D77" s="1" t="s">
        <v>908</v>
      </c>
      <c r="E77" s="1" t="s">
        <v>909</v>
      </c>
      <c r="F77" s="1" t="s">
        <v>910</v>
      </c>
      <c r="G77" s="1" t="s">
        <v>911</v>
      </c>
      <c r="H77" s="1" t="s">
        <v>912</v>
      </c>
      <c r="I77" s="1" t="s">
        <v>913</v>
      </c>
      <c r="J77" s="1" t="s">
        <v>914</v>
      </c>
      <c r="K77" s="1" t="s">
        <v>517</v>
      </c>
      <c r="L77" s="2"/>
      <c r="M77" s="2"/>
      <c r="N77" s="2"/>
      <c r="O77" s="2"/>
      <c r="P77" s="2"/>
      <c r="Q77" s="2"/>
      <c r="R77" s="2"/>
      <c r="S77" s="2"/>
      <c r="T77" s="2"/>
      <c r="U77" s="2"/>
      <c r="V77" s="2"/>
      <c r="W77" s="2"/>
      <c r="X77" s="2"/>
      <c r="Y77" s="2"/>
      <c r="Z77" s="2"/>
    </row>
    <row r="78" ht="15.75" customHeight="1">
      <c r="A78" s="1" t="s">
        <v>915</v>
      </c>
      <c r="B78" s="1" t="s">
        <v>916</v>
      </c>
      <c r="C78" s="1" t="s">
        <v>849</v>
      </c>
      <c r="D78" s="1" t="s">
        <v>917</v>
      </c>
      <c r="E78" s="1" t="s">
        <v>918</v>
      </c>
      <c r="F78" s="1" t="s">
        <v>919</v>
      </c>
      <c r="G78" s="1" t="s">
        <v>920</v>
      </c>
      <c r="H78" s="1" t="s">
        <v>921</v>
      </c>
      <c r="I78" s="1" t="s">
        <v>922</v>
      </c>
      <c r="J78" s="1" t="s">
        <v>376</v>
      </c>
      <c r="K78" s="1" t="s">
        <v>923</v>
      </c>
      <c r="L78" s="2"/>
      <c r="M78" s="2"/>
      <c r="N78" s="2"/>
      <c r="O78" s="2"/>
      <c r="P78" s="2"/>
      <c r="Q78" s="2"/>
      <c r="R78" s="2"/>
      <c r="S78" s="2"/>
      <c r="T78" s="2"/>
      <c r="U78" s="2"/>
      <c r="V78" s="2"/>
      <c r="W78" s="2"/>
      <c r="X78" s="2"/>
      <c r="Y78" s="2"/>
      <c r="Z78" s="2"/>
    </row>
    <row r="79" ht="15.75" customHeight="1">
      <c r="A79" s="1" t="s">
        <v>924</v>
      </c>
      <c r="B79" s="1" t="s">
        <v>925</v>
      </c>
      <c r="C79" s="1" t="s">
        <v>260</v>
      </c>
      <c r="D79" s="1" t="s">
        <v>456</v>
      </c>
      <c r="E79" s="1" t="s">
        <v>926</v>
      </c>
      <c r="F79" s="1" t="s">
        <v>927</v>
      </c>
      <c r="G79" s="1" t="s">
        <v>928</v>
      </c>
      <c r="H79" s="1" t="s">
        <v>929</v>
      </c>
      <c r="I79" s="1" t="s">
        <v>930</v>
      </c>
      <c r="J79" s="1" t="s">
        <v>451</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t="s">
        <v>937</v>
      </c>
      <c r="G80" s="1" t="s">
        <v>580</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946</v>
      </c>
      <c r="F81" s="1" t="s">
        <v>394</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361</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989</v>
      </c>
      <c r="G85" s="1" t="s">
        <v>990</v>
      </c>
      <c r="H85" s="1" t="s">
        <v>991</v>
      </c>
      <c r="I85" s="1" t="s">
        <v>992</v>
      </c>
      <c r="J85" s="1" t="s">
        <v>993</v>
      </c>
      <c r="K85" s="1" t="s">
        <v>994</v>
      </c>
      <c r="L85" s="2"/>
      <c r="M85" s="2"/>
      <c r="N85" s="2"/>
      <c r="O85" s="2"/>
      <c r="P85" s="2"/>
      <c r="Q85" s="2"/>
      <c r="R85" s="2"/>
      <c r="S85" s="2"/>
      <c r="T85" s="2"/>
      <c r="U85" s="2"/>
      <c r="V85" s="2"/>
      <c r="W85" s="2"/>
      <c r="X85" s="2"/>
      <c r="Y85" s="2"/>
      <c r="Z85" s="2"/>
    </row>
    <row r="86" ht="15.75" customHeight="1">
      <c r="A86" s="1" t="s">
        <v>995</v>
      </c>
      <c r="B86" s="1" t="s">
        <v>996</v>
      </c>
      <c r="C86" s="1" t="s">
        <v>997</v>
      </c>
      <c r="D86" s="1" t="s">
        <v>998</v>
      </c>
      <c r="E86" s="1" t="s">
        <v>999</v>
      </c>
      <c r="F86" s="1" t="s">
        <v>1000</v>
      </c>
      <c r="G86" s="1" t="s">
        <v>1001</v>
      </c>
      <c r="H86" s="1" t="s">
        <v>1002</v>
      </c>
      <c r="I86" s="1" t="s">
        <v>1003</v>
      </c>
      <c r="J86" s="1" t="s">
        <v>428</v>
      </c>
      <c r="K86" s="1" t="s">
        <v>520</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401</v>
      </c>
      <c r="E88" s="1" t="s">
        <v>256</v>
      </c>
      <c r="F88" s="1" t="s">
        <v>732</v>
      </c>
      <c r="G88" s="1" t="s">
        <v>597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1017</v>
      </c>
      <c r="G89" s="1" t="s">
        <v>755</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1027</v>
      </c>
      <c r="G90" s="1" t="s">
        <v>1028</v>
      </c>
      <c r="H90" s="1" t="s">
        <v>1029</v>
      </c>
      <c r="I90" s="1" t="s">
        <v>1030</v>
      </c>
      <c r="J90" s="1" t="s">
        <v>1031</v>
      </c>
      <c r="K90" s="1" t="s">
        <v>1032</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1045</v>
      </c>
      <c r="C92" s="1" t="s">
        <v>1046</v>
      </c>
      <c r="D92" s="1" t="s">
        <v>1047</v>
      </c>
      <c r="E92" s="1" t="s">
        <v>981</v>
      </c>
      <c r="F92" s="1" t="s">
        <v>1048</v>
      </c>
      <c r="G92" s="1" t="s">
        <v>732</v>
      </c>
      <c r="H92" s="1" t="s">
        <v>1049</v>
      </c>
      <c r="I92" s="1" t="s">
        <v>1050</v>
      </c>
      <c r="J92" s="1" t="s">
        <v>1051</v>
      </c>
      <c r="K92" s="1" t="s">
        <v>1043</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826</v>
      </c>
      <c r="G93" s="1" t="s">
        <v>1057</v>
      </c>
      <c r="H93" s="1" t="s">
        <v>1058</v>
      </c>
      <c r="I93" s="1" t="s">
        <v>1059</v>
      </c>
      <c r="J93" s="1" t="s">
        <v>1060</v>
      </c>
      <c r="K93" s="1">
        <v>0.17808</v>
      </c>
      <c r="L93" s="2"/>
      <c r="M93" s="2"/>
      <c r="N93" s="2"/>
      <c r="O93" s="2"/>
      <c r="P93" s="2"/>
      <c r="Q93" s="2"/>
      <c r="R93" s="2"/>
      <c r="S93" s="2"/>
      <c r="T93" s="2"/>
      <c r="U93" s="2"/>
      <c r="V93" s="2"/>
      <c r="W93" s="2"/>
      <c r="X93" s="2"/>
      <c r="Y93" s="2"/>
      <c r="Z93" s="2"/>
    </row>
    <row r="94" ht="15.75" customHeight="1">
      <c r="A94" s="1" t="s">
        <v>1061</v>
      </c>
      <c r="B94" s="1" t="s">
        <v>1062</v>
      </c>
      <c r="C94" s="1" t="s">
        <v>1063</v>
      </c>
      <c r="D94" s="1" t="s">
        <v>1064</v>
      </c>
      <c r="E94" s="1" t="s">
        <v>1065</v>
      </c>
      <c r="F94" s="1" t="s">
        <v>1066</v>
      </c>
      <c r="G94" s="1" t="s">
        <v>1039</v>
      </c>
      <c r="H94" s="1" t="s">
        <v>1067</v>
      </c>
      <c r="I94" s="1" t="s">
        <v>1068</v>
      </c>
      <c r="J94" s="1" t="s">
        <v>1069</v>
      </c>
      <c r="K94" s="1" t="s">
        <v>1070</v>
      </c>
      <c r="L94" s="2"/>
      <c r="M94" s="2"/>
      <c r="N94" s="2"/>
      <c r="O94" s="2"/>
      <c r="P94" s="2"/>
      <c r="Q94" s="2"/>
      <c r="R94" s="2"/>
      <c r="S94" s="2"/>
      <c r="T94" s="2"/>
      <c r="U94" s="2"/>
      <c r="V94" s="2"/>
      <c r="W94" s="2"/>
      <c r="X94" s="2"/>
      <c r="Y94" s="2"/>
      <c r="Z94" s="2"/>
    </row>
    <row r="95" ht="15.75" customHeight="1">
      <c r="A95" s="1" t="s">
        <v>1071</v>
      </c>
      <c r="B95" s="1" t="s">
        <v>1072</v>
      </c>
      <c r="C95" s="1" t="s">
        <v>1073</v>
      </c>
      <c r="D95" s="1" t="s">
        <v>1074</v>
      </c>
      <c r="E95" s="1" t="s">
        <v>1075</v>
      </c>
      <c r="F95" s="1" t="s">
        <v>1076</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1066</v>
      </c>
      <c r="G96" s="1" t="s">
        <v>1039</v>
      </c>
      <c r="H96" s="1" t="s">
        <v>1067</v>
      </c>
      <c r="I96" s="1" t="s">
        <v>1068</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1091</v>
      </c>
      <c r="D97" s="1" t="s">
        <v>1092</v>
      </c>
      <c r="E97" s="1" t="s">
        <v>1093</v>
      </c>
      <c r="F97" s="1" t="s">
        <v>947</v>
      </c>
      <c r="G97" s="1" t="s">
        <v>1094</v>
      </c>
      <c r="H97" s="1" t="s">
        <v>1095</v>
      </c>
      <c r="I97" s="1" t="s">
        <v>1096</v>
      </c>
      <c r="J97" s="1" t="s">
        <v>1097</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1104</v>
      </c>
      <c r="G98" s="1" t="s">
        <v>1105</v>
      </c>
      <c r="H98" s="1" t="s">
        <v>726</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1110</v>
      </c>
      <c r="C99" s="1" t="s">
        <v>1111</v>
      </c>
      <c r="D99" s="1" t="s">
        <v>1112</v>
      </c>
      <c r="E99" s="1" t="s">
        <v>1113</v>
      </c>
      <c r="F99" s="1" t="s">
        <v>1114</v>
      </c>
      <c r="G99" s="1" t="s">
        <v>1115</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t="s">
        <v>1121</v>
      </c>
      <c r="C100" s="1" t="s">
        <v>1122</v>
      </c>
      <c r="D100" s="1" t="s">
        <v>426</v>
      </c>
      <c r="E100" s="1">
        <v>0.02544</v>
      </c>
      <c r="F100" s="1" t="s">
        <v>1123</v>
      </c>
      <c r="G100" s="1" t="s">
        <v>1124</v>
      </c>
      <c r="H100" s="1" t="s">
        <v>1125</v>
      </c>
      <c r="I100" s="1" t="s">
        <v>1126</v>
      </c>
      <c r="J100" s="1" t="s">
        <v>849</v>
      </c>
      <c r="K100" s="1" t="s">
        <v>701</v>
      </c>
      <c r="L100" s="2"/>
      <c r="M100" s="2"/>
      <c r="N100" s="2"/>
      <c r="O100" s="2"/>
      <c r="P100" s="2"/>
      <c r="Q100" s="2"/>
      <c r="R100" s="2"/>
      <c r="S100" s="2"/>
      <c r="T100" s="2"/>
      <c r="U100" s="2"/>
      <c r="V100" s="2"/>
      <c r="W100" s="2"/>
      <c r="X100" s="2"/>
      <c r="Y100" s="2"/>
      <c r="Z100" s="2"/>
    </row>
    <row r="101" ht="15.75" customHeight="1">
      <c r="A101" s="1" t="s">
        <v>1127</v>
      </c>
      <c r="B101" s="1" t="s">
        <v>529</v>
      </c>
      <c r="C101" s="1" t="s">
        <v>1128</v>
      </c>
      <c r="D101" s="1" t="s">
        <v>743</v>
      </c>
      <c r="E101" s="1" t="s">
        <v>1129</v>
      </c>
      <c r="F101" s="1" t="s">
        <v>1130</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1138</v>
      </c>
      <c r="D102" s="1" t="s">
        <v>516</v>
      </c>
      <c r="E102" s="1" t="s">
        <v>1139</v>
      </c>
      <c r="F102" s="1" t="s">
        <v>1140</v>
      </c>
      <c r="G102" s="1" t="s">
        <v>392</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263</v>
      </c>
      <c r="C103" s="1" t="s">
        <v>1146</v>
      </c>
      <c r="D103" s="1" t="s">
        <v>1147</v>
      </c>
      <c r="E103" s="1" t="s">
        <v>1148</v>
      </c>
      <c r="F103" s="1" t="s">
        <v>1149</v>
      </c>
      <c r="G103" s="1" t="s">
        <v>1150</v>
      </c>
      <c r="H103" s="1" t="s">
        <v>1106</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1158</v>
      </c>
      <c r="F104" s="1" t="s">
        <v>1159</v>
      </c>
      <c r="G104" s="1" t="s">
        <v>1160</v>
      </c>
      <c r="H104" s="1" t="s">
        <v>1161</v>
      </c>
      <c r="I104" s="1" t="s">
        <v>1040</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1" t="s">
        <v>1165</v>
      </c>
      <c r="C105" s="1" t="s">
        <v>1166</v>
      </c>
      <c r="D105" s="1" t="s">
        <v>1167</v>
      </c>
      <c r="E105" s="1" t="s">
        <v>1168</v>
      </c>
      <c r="F105" s="1" t="s">
        <v>708</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1066</v>
      </c>
      <c r="E106" s="1">
        <v>0.43248</v>
      </c>
      <c r="F106" s="1" t="s">
        <v>1177</v>
      </c>
      <c r="G106" s="1" t="s">
        <v>1178</v>
      </c>
      <c r="H106" s="1" t="s">
        <v>1179</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1184</v>
      </c>
      <c r="C107" s="1" t="s">
        <v>1185</v>
      </c>
      <c r="D107" s="1" t="s">
        <v>1186</v>
      </c>
      <c r="E107" s="1" t="s">
        <v>1187</v>
      </c>
      <c r="F107" s="1" t="s">
        <v>1188</v>
      </c>
      <c r="G107" s="1" t="s">
        <v>1189</v>
      </c>
      <c r="H107" s="1" t="s">
        <v>1190</v>
      </c>
      <c r="I107" s="1" t="s">
        <v>1191</v>
      </c>
      <c r="J107" s="1" t="s">
        <v>1192</v>
      </c>
      <c r="K107" s="1" t="s">
        <v>619</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361</v>
      </c>
      <c r="F109" s="1" t="s">
        <v>436</v>
      </c>
      <c r="G109" s="1" t="s">
        <v>737</v>
      </c>
      <c r="H109" s="1" t="s">
        <v>1198</v>
      </c>
      <c r="I109" s="1" t="s">
        <v>1199</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t="s">
        <v>1203</v>
      </c>
      <c r="C110" s="1" t="s">
        <v>368</v>
      </c>
      <c r="D110" s="1" t="s">
        <v>1204</v>
      </c>
      <c r="E110" s="1" t="s">
        <v>889</v>
      </c>
      <c r="F110" s="1" t="s">
        <v>1205</v>
      </c>
      <c r="G110" s="1" t="s">
        <v>1206</v>
      </c>
      <c r="H110" s="1" t="s">
        <v>1207</v>
      </c>
      <c r="I110" s="1" t="s">
        <v>1208</v>
      </c>
      <c r="J110" s="1" t="s">
        <v>1209</v>
      </c>
      <c r="K110" s="1" t="s">
        <v>1210</v>
      </c>
      <c r="L110" s="2"/>
      <c r="M110" s="2"/>
      <c r="N110" s="2"/>
      <c r="O110" s="2"/>
      <c r="P110" s="2"/>
      <c r="Q110" s="2"/>
      <c r="R110" s="2"/>
      <c r="S110" s="2"/>
      <c r="T110" s="2"/>
      <c r="U110" s="2"/>
      <c r="V110" s="2"/>
      <c r="W110" s="2"/>
      <c r="X110" s="2"/>
      <c r="Y110" s="2"/>
      <c r="Z110" s="2"/>
    </row>
    <row r="111" ht="15.75" customHeight="1">
      <c r="A111" s="1" t="s">
        <v>1211</v>
      </c>
      <c r="B111" s="1" t="s">
        <v>1212</v>
      </c>
      <c r="C111" s="1" t="s">
        <v>1213</v>
      </c>
      <c r="D111" s="1" t="s">
        <v>1214</v>
      </c>
      <c r="E111" s="1" t="s">
        <v>1215</v>
      </c>
      <c r="F111" s="1" t="s">
        <v>1216</v>
      </c>
      <c r="G111" s="1" t="s">
        <v>1217</v>
      </c>
      <c r="H111" s="1" t="s">
        <v>1218</v>
      </c>
      <c r="I111" s="1" t="s">
        <v>1219</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1225</v>
      </c>
      <c r="E112" s="1" t="s">
        <v>1226</v>
      </c>
      <c r="F112" s="1" t="s">
        <v>1227</v>
      </c>
      <c r="G112" s="1" t="s">
        <v>1228</v>
      </c>
      <c r="H112" s="1" t="s">
        <v>1229</v>
      </c>
      <c r="I112" s="1" t="s">
        <v>1230</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542</v>
      </c>
      <c r="E113" s="1" t="s">
        <v>1236</v>
      </c>
      <c r="F113" s="1" t="s">
        <v>1237</v>
      </c>
      <c r="G113" s="1" t="s">
        <v>1238</v>
      </c>
      <c r="H113" s="1" t="s">
        <v>1239</v>
      </c>
      <c r="I113" s="1" t="s">
        <v>1240</v>
      </c>
      <c r="J113" s="1" t="s">
        <v>1241</v>
      </c>
      <c r="K113" s="1" t="s">
        <v>1242</v>
      </c>
      <c r="L113" s="2"/>
      <c r="M113" s="2"/>
      <c r="N113" s="2"/>
      <c r="O113" s="2"/>
      <c r="P113" s="2"/>
      <c r="Q113" s="2"/>
      <c r="R113" s="2"/>
      <c r="S113" s="2"/>
      <c r="T113" s="2"/>
      <c r="U113" s="2"/>
      <c r="V113" s="2"/>
      <c r="W113" s="2"/>
      <c r="X113" s="2"/>
      <c r="Y113" s="2"/>
      <c r="Z113" s="2"/>
    </row>
    <row r="114" ht="15.75" customHeight="1">
      <c r="A114" s="1" t="s">
        <v>1243</v>
      </c>
      <c r="B114" s="1" t="s">
        <v>1244</v>
      </c>
      <c r="C114" s="1" t="s">
        <v>1245</v>
      </c>
      <c r="D114" s="1" t="s">
        <v>1246</v>
      </c>
      <c r="E114" s="1" t="s">
        <v>1247</v>
      </c>
      <c r="F114" s="1" t="s">
        <v>1248</v>
      </c>
      <c r="G114" s="1" t="s">
        <v>1249</v>
      </c>
      <c r="H114" s="1" t="s">
        <v>1250</v>
      </c>
      <c r="I114" s="1" t="s">
        <v>1251</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t="s">
        <v>1255</v>
      </c>
      <c r="C115" s="1" t="s">
        <v>1256</v>
      </c>
      <c r="D115" s="1" t="s">
        <v>1257</v>
      </c>
      <c r="E115" s="1" t="s">
        <v>1258</v>
      </c>
      <c r="F115" s="1" t="s">
        <v>442</v>
      </c>
      <c r="G115" s="1" t="s">
        <v>382</v>
      </c>
      <c r="H115" s="1" t="s">
        <v>1250</v>
      </c>
      <c r="I115" s="1" t="s">
        <v>1259</v>
      </c>
      <c r="J115" s="1" t="s">
        <v>1260</v>
      </c>
      <c r="K115" s="1" t="s">
        <v>1261</v>
      </c>
      <c r="L115" s="2"/>
      <c r="M115" s="2"/>
      <c r="N115" s="2"/>
      <c r="O115" s="2"/>
      <c r="P115" s="2"/>
      <c r="Q115" s="2"/>
      <c r="R115" s="2"/>
      <c r="S115" s="2"/>
      <c r="T115" s="2"/>
      <c r="U115" s="2"/>
      <c r="V115" s="2"/>
      <c r="W115" s="2"/>
      <c r="X115" s="2"/>
      <c r="Y115" s="2"/>
      <c r="Z115" s="2"/>
    </row>
    <row r="116" ht="15.75" customHeight="1">
      <c r="A116" s="1" t="s">
        <v>1262</v>
      </c>
      <c r="B116" s="1" t="s">
        <v>1263</v>
      </c>
      <c r="C116" s="1" t="s">
        <v>1264</v>
      </c>
      <c r="D116" s="1" t="s">
        <v>1265</v>
      </c>
      <c r="E116" s="1" t="s">
        <v>1266</v>
      </c>
      <c r="F116" s="1" t="s">
        <v>1267</v>
      </c>
      <c r="G116" s="1" t="s">
        <v>1268</v>
      </c>
      <c r="H116" s="1" t="s">
        <v>1269</v>
      </c>
      <c r="I116" s="1" t="s">
        <v>1270</v>
      </c>
      <c r="J116" s="1" t="s">
        <v>1271</v>
      </c>
      <c r="K116" s="1" t="s">
        <v>1220</v>
      </c>
      <c r="L116" s="2"/>
      <c r="M116" s="2"/>
      <c r="N116" s="2"/>
      <c r="O116" s="2"/>
      <c r="P116" s="2"/>
      <c r="Q116" s="2"/>
      <c r="R116" s="2"/>
      <c r="S116" s="2"/>
      <c r="T116" s="2"/>
      <c r="U116" s="2"/>
      <c r="V116" s="2"/>
      <c r="W116" s="2"/>
      <c r="X116" s="2"/>
      <c r="Y116" s="2"/>
      <c r="Z116" s="2"/>
    </row>
    <row r="117" ht="15.75" customHeight="1">
      <c r="A117" s="1" t="s">
        <v>1272</v>
      </c>
      <c r="B117" s="1" t="s">
        <v>1273</v>
      </c>
      <c r="C117" s="1" t="s">
        <v>1274</v>
      </c>
      <c r="D117" s="1" t="s">
        <v>1275</v>
      </c>
      <c r="E117" s="1" t="s">
        <v>1276</v>
      </c>
      <c r="F117" s="1" t="s">
        <v>1277</v>
      </c>
      <c r="G117" s="1" t="s">
        <v>1278</v>
      </c>
      <c r="H117" s="1" t="s">
        <v>1250</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725</v>
      </c>
      <c r="E118" s="1" t="s">
        <v>1282</v>
      </c>
      <c r="F118" s="1" t="s">
        <v>426</v>
      </c>
      <c r="G118" s="1" t="s">
        <v>1283</v>
      </c>
      <c r="H118" s="1" t="s">
        <v>1284</v>
      </c>
      <c r="I118" s="1" t="s">
        <v>1285</v>
      </c>
      <c r="J118" s="1" t="s">
        <v>1286</v>
      </c>
      <c r="K118" s="1" t="s">
        <v>1287</v>
      </c>
      <c r="L118" s="2"/>
      <c r="M118" s="2"/>
      <c r="N118" s="2"/>
      <c r="O118" s="2"/>
      <c r="P118" s="2"/>
      <c r="Q118" s="2"/>
      <c r="R118" s="2"/>
      <c r="S118" s="2"/>
      <c r="T118" s="2"/>
      <c r="U118" s="2"/>
      <c r="V118" s="2"/>
      <c r="W118" s="2"/>
      <c r="X118" s="2"/>
      <c r="Y118" s="2"/>
      <c r="Z118" s="2"/>
    </row>
    <row r="119" ht="15.75" customHeight="1">
      <c r="A119" s="1" t="s">
        <v>1288</v>
      </c>
      <c r="B119" s="1" t="s">
        <v>1289</v>
      </c>
      <c r="C119" s="1" t="s">
        <v>1290</v>
      </c>
      <c r="D119" s="1" t="s">
        <v>1291</v>
      </c>
      <c r="E119" s="1" t="s">
        <v>1292</v>
      </c>
      <c r="F119" s="1">
        <v>0.0318</v>
      </c>
      <c r="G119" s="1" t="s">
        <v>1293</v>
      </c>
      <c r="H119" s="1" t="s">
        <v>1294</v>
      </c>
      <c r="I119" s="1" t="s">
        <v>1295</v>
      </c>
      <c r="J119" s="1" t="s">
        <v>1296</v>
      </c>
      <c r="K119" s="1" t="s">
        <v>1297</v>
      </c>
      <c r="L119" s="2"/>
      <c r="M119" s="2"/>
      <c r="N119" s="2"/>
      <c r="O119" s="2"/>
      <c r="P119" s="2"/>
      <c r="Q119" s="2"/>
      <c r="R119" s="2"/>
      <c r="S119" s="2"/>
      <c r="T119" s="2"/>
      <c r="U119" s="2"/>
      <c r="V119" s="2"/>
      <c r="W119" s="2"/>
      <c r="X119" s="2"/>
      <c r="Y119" s="2"/>
      <c r="Z119" s="2"/>
    </row>
    <row r="120" ht="15.75" customHeight="1">
      <c r="A120" s="1" t="s">
        <v>1298</v>
      </c>
      <c r="B120" s="1" t="s">
        <v>529</v>
      </c>
      <c r="C120" s="1" t="s">
        <v>454</v>
      </c>
      <c r="D120" s="1" t="s">
        <v>606</v>
      </c>
      <c r="E120" s="1" t="s">
        <v>1299</v>
      </c>
      <c r="F120" s="1" t="s">
        <v>1300</v>
      </c>
      <c r="G120" s="1" t="s">
        <v>1301</v>
      </c>
      <c r="H120" s="1" t="s">
        <v>1302</v>
      </c>
      <c r="I120" s="1" t="s">
        <v>1303</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t="s">
        <v>1307</v>
      </c>
      <c r="C121" s="1" t="s">
        <v>813</v>
      </c>
      <c r="D121" s="1" t="s">
        <v>1308</v>
      </c>
      <c r="E121" s="1" t="s">
        <v>1309</v>
      </c>
      <c r="F121" s="1" t="s">
        <v>1310</v>
      </c>
      <c r="G121" s="1" t="s">
        <v>1311</v>
      </c>
      <c r="H121" s="1" t="s">
        <v>1283</v>
      </c>
      <c r="I121" s="1" t="s">
        <v>1312</v>
      </c>
      <c r="J121" s="1">
        <v>-0.02544</v>
      </c>
      <c r="K121" s="1" t="s">
        <v>1313</v>
      </c>
      <c r="L121" s="2"/>
      <c r="M121" s="2"/>
      <c r="N121" s="2"/>
      <c r="O121" s="2"/>
      <c r="P121" s="2"/>
      <c r="Q121" s="2"/>
      <c r="R121" s="2"/>
      <c r="S121" s="2"/>
      <c r="T121" s="2"/>
      <c r="U121" s="2"/>
      <c r="V121" s="2"/>
      <c r="W121" s="2"/>
      <c r="X121" s="2"/>
      <c r="Y121" s="2"/>
      <c r="Z121" s="2"/>
    </row>
    <row r="122" ht="15.75" customHeight="1">
      <c r="A122" s="1" t="s">
        <v>1314</v>
      </c>
      <c r="B122" s="1" t="s">
        <v>427</v>
      </c>
      <c r="C122" s="1" t="s">
        <v>1315</v>
      </c>
      <c r="D122" s="1" t="s">
        <v>1316</v>
      </c>
      <c r="E122" s="1" t="s">
        <v>1317</v>
      </c>
      <c r="F122" s="1" t="s">
        <v>1318</v>
      </c>
      <c r="G122" s="1" t="s">
        <v>1319</v>
      </c>
      <c r="H122" s="1" t="s">
        <v>1320</v>
      </c>
      <c r="I122" s="1" t="s">
        <v>1321</v>
      </c>
      <c r="J122" s="1" t="s">
        <v>1322</v>
      </c>
      <c r="K122" s="1" t="s">
        <v>1323</v>
      </c>
      <c r="L122" s="2"/>
      <c r="M122" s="2"/>
      <c r="N122" s="2"/>
      <c r="O122" s="2"/>
      <c r="P122" s="2"/>
      <c r="Q122" s="2"/>
      <c r="R122" s="2"/>
      <c r="S122" s="2"/>
      <c r="T122" s="2"/>
      <c r="U122" s="2"/>
      <c r="V122" s="2"/>
      <c r="W122" s="2"/>
      <c r="X122" s="2"/>
      <c r="Y122" s="2"/>
      <c r="Z122" s="2"/>
    </row>
    <row r="123" ht="15.75" customHeight="1">
      <c r="A123" s="1" t="s">
        <v>1324</v>
      </c>
      <c r="B123" s="1" t="s">
        <v>1325</v>
      </c>
      <c r="C123" s="1" t="s">
        <v>1326</v>
      </c>
      <c r="D123" s="1" t="s">
        <v>1327</v>
      </c>
      <c r="E123" s="1" t="s">
        <v>431</v>
      </c>
      <c r="F123" s="1" t="s">
        <v>1328</v>
      </c>
      <c r="G123" s="1" t="s">
        <v>1329</v>
      </c>
      <c r="H123" s="1" t="s">
        <v>1330</v>
      </c>
      <c r="I123" s="1" t="s">
        <v>1331</v>
      </c>
      <c r="J123" s="1" t="s">
        <v>1332</v>
      </c>
      <c r="K123" s="1" t="s">
        <v>592</v>
      </c>
      <c r="L123" s="2"/>
      <c r="M123" s="2"/>
      <c r="N123" s="2"/>
      <c r="O123" s="2"/>
      <c r="P123" s="2"/>
      <c r="Q123" s="2"/>
      <c r="R123" s="2"/>
      <c r="S123" s="2"/>
      <c r="T123" s="2"/>
      <c r="U123" s="2"/>
      <c r="V123" s="2"/>
      <c r="W123" s="2"/>
      <c r="X123" s="2"/>
      <c r="Y123" s="2"/>
      <c r="Z123" s="2"/>
    </row>
    <row r="124" ht="15.75" customHeight="1">
      <c r="A124" s="1" t="s">
        <v>1333</v>
      </c>
      <c r="B124" s="1" t="s">
        <v>1334</v>
      </c>
      <c r="C124" s="1" t="s">
        <v>1335</v>
      </c>
      <c r="D124" s="1" t="s">
        <v>1336</v>
      </c>
      <c r="E124" s="1" t="s">
        <v>1337</v>
      </c>
      <c r="F124" s="1" t="s">
        <v>1338</v>
      </c>
      <c r="G124" s="1" t="s">
        <v>1339</v>
      </c>
      <c r="H124" s="1" t="s">
        <v>1340</v>
      </c>
      <c r="I124" s="1" t="s">
        <v>1341</v>
      </c>
      <c r="J124" s="1" t="s">
        <v>1342</v>
      </c>
      <c r="K124" s="1" t="s">
        <v>1343</v>
      </c>
      <c r="L124" s="2"/>
      <c r="M124" s="2"/>
      <c r="N124" s="2"/>
      <c r="O124" s="2"/>
      <c r="P124" s="2"/>
      <c r="Q124" s="2"/>
      <c r="R124" s="2"/>
      <c r="S124" s="2"/>
      <c r="T124" s="2"/>
      <c r="U124" s="2"/>
      <c r="V124" s="2"/>
      <c r="W124" s="2"/>
      <c r="X124" s="2"/>
      <c r="Y124" s="2"/>
      <c r="Z124" s="2"/>
    </row>
    <row r="125" ht="15.75" customHeight="1">
      <c r="A125" s="1" t="s">
        <v>1344</v>
      </c>
      <c r="B125" s="1" t="s">
        <v>1345</v>
      </c>
      <c r="C125" s="1" t="s">
        <v>1346</v>
      </c>
      <c r="D125" s="1" t="s">
        <v>1347</v>
      </c>
      <c r="E125" s="1" t="s">
        <v>1348</v>
      </c>
      <c r="F125" s="1" t="s">
        <v>1349</v>
      </c>
      <c r="G125" s="1" t="s">
        <v>1350</v>
      </c>
      <c r="H125" s="1" t="s">
        <v>1351</v>
      </c>
      <c r="I125" s="1" t="s">
        <v>707</v>
      </c>
      <c r="J125" s="1" t="s">
        <v>1352</v>
      </c>
      <c r="K125" s="1" t="s">
        <v>841</v>
      </c>
      <c r="L125" s="2"/>
      <c r="M125" s="2"/>
      <c r="N125" s="2"/>
      <c r="O125" s="2"/>
      <c r="P125" s="2"/>
      <c r="Q125" s="2"/>
      <c r="R125" s="2"/>
      <c r="S125" s="2"/>
      <c r="T125" s="2"/>
      <c r="U125" s="2"/>
      <c r="V125" s="2"/>
      <c r="W125" s="2"/>
      <c r="X125" s="2"/>
      <c r="Y125" s="2"/>
      <c r="Z125" s="2"/>
    </row>
    <row r="126" ht="15.75" customHeight="1">
      <c r="A126" s="1" t="s">
        <v>1353</v>
      </c>
      <c r="B126" s="1" t="s">
        <v>1354</v>
      </c>
      <c r="C126" s="1" t="s">
        <v>1355</v>
      </c>
      <c r="D126" s="1" t="s">
        <v>1356</v>
      </c>
      <c r="E126" s="1" t="s">
        <v>1357</v>
      </c>
      <c r="F126" s="1" t="s">
        <v>1358</v>
      </c>
      <c r="G126" s="1" t="s">
        <v>1359</v>
      </c>
      <c r="H126" s="1" t="s">
        <v>1360</v>
      </c>
      <c r="I126" s="1" t="s">
        <v>1361</v>
      </c>
      <c r="J126" s="1" t="s">
        <v>1362</v>
      </c>
      <c r="K126" s="1" t="s">
        <v>876</v>
      </c>
      <c r="L126" s="2"/>
      <c r="M126" s="2"/>
      <c r="N126" s="2"/>
      <c r="O126" s="2"/>
      <c r="P126" s="2"/>
      <c r="Q126" s="2"/>
      <c r="R126" s="2"/>
      <c r="S126" s="2"/>
      <c r="T126" s="2"/>
      <c r="U126" s="2"/>
      <c r="V126" s="2"/>
      <c r="W126" s="2"/>
      <c r="X126" s="2"/>
      <c r="Y126" s="2"/>
      <c r="Z126" s="2"/>
    </row>
    <row r="127" ht="15.75" customHeight="1">
      <c r="A127" s="1" t="s">
        <v>1363</v>
      </c>
      <c r="B127" s="1" t="s">
        <v>1364</v>
      </c>
      <c r="C127" s="1">
        <v>0.1272</v>
      </c>
      <c r="D127" s="1" t="s">
        <v>1365</v>
      </c>
      <c r="E127" s="1" t="s">
        <v>1273</v>
      </c>
      <c r="F127" s="1" t="s">
        <v>1366</v>
      </c>
      <c r="G127" s="1" t="s">
        <v>1367</v>
      </c>
      <c r="H127" s="1" t="s">
        <v>1360</v>
      </c>
      <c r="I127" s="1" t="s">
        <v>1368</v>
      </c>
      <c r="J127" s="1" t="s">
        <v>1369</v>
      </c>
      <c r="K127" s="1" t="s">
        <v>1370</v>
      </c>
      <c r="L127" s="2"/>
      <c r="M127" s="2"/>
      <c r="N127" s="2"/>
      <c r="O127" s="2"/>
      <c r="P127" s="2"/>
      <c r="Q127" s="2"/>
      <c r="R127" s="2"/>
      <c r="S127" s="2"/>
      <c r="T127" s="2"/>
      <c r="U127" s="2"/>
      <c r="V127" s="2"/>
      <c r="W127" s="2"/>
      <c r="X127" s="2"/>
      <c r="Y127" s="2"/>
      <c r="Z127" s="2"/>
    </row>
    <row r="128" ht="15.75" customHeight="1">
      <c r="A128" s="1" t="s">
        <v>1371</v>
      </c>
      <c r="B128" s="1">
        <v>0.0</v>
      </c>
      <c r="C128" s="1" t="s">
        <v>1372</v>
      </c>
      <c r="D128" s="1" t="s">
        <v>1373</v>
      </c>
      <c r="E128" s="1" t="s">
        <v>1374</v>
      </c>
      <c r="F128" s="1" t="s">
        <v>1375</v>
      </c>
      <c r="G128" s="1" t="s">
        <v>1376</v>
      </c>
      <c r="H128" s="1" t="s">
        <v>1204</v>
      </c>
      <c r="I128" s="1" t="s">
        <v>1377</v>
      </c>
      <c r="J128" s="1" t="s">
        <v>1378</v>
      </c>
      <c r="K128" s="1" t="s">
        <v>1379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1380</v>
      </c>
      <c r="C1" s="1" t="s">
        <v>1381</v>
      </c>
      <c r="D1" s="1" t="s">
        <v>1382</v>
      </c>
      <c r="E1" s="1" t="s">
        <v>1383</v>
      </c>
      <c r="F1" s="1" t="s">
        <v>1384</v>
      </c>
      <c r="G1" s="1" t="s">
        <v>1385</v>
      </c>
      <c r="H1" s="1" t="s">
        <v>1386</v>
      </c>
      <c r="I1" s="1" t="s">
        <v>1387</v>
      </c>
      <c r="J1" s="2"/>
      <c r="K1" s="2"/>
      <c r="L1" s="2"/>
      <c r="M1" s="2"/>
      <c r="N1" s="2"/>
      <c r="O1" s="2"/>
      <c r="P1" s="2"/>
      <c r="Q1" s="2"/>
      <c r="R1" s="2"/>
      <c r="S1" s="2"/>
      <c r="T1" s="2"/>
      <c r="U1" s="2"/>
      <c r="V1" s="2"/>
      <c r="W1" s="2"/>
      <c r="X1" s="2"/>
      <c r="Y1" s="2"/>
      <c r="Z1" s="2"/>
    </row>
    <row r="2">
      <c r="A2" s="1" t="s">
        <v>1388</v>
      </c>
      <c r="B2" s="1" t="s">
        <v>1389</v>
      </c>
      <c r="C2" s="1" t="s">
        <v>1390</v>
      </c>
      <c r="D2" s="1" t="s">
        <v>1391</v>
      </c>
      <c r="E2" s="1" t="s">
        <v>1392</v>
      </c>
      <c r="F2" s="1" t="s">
        <v>1393</v>
      </c>
      <c r="G2" s="1" t="s">
        <v>1394</v>
      </c>
      <c r="H2" s="1" t="s">
        <v>1394</v>
      </c>
      <c r="I2" s="1" t="s">
        <v>1395</v>
      </c>
      <c r="J2" s="2"/>
      <c r="K2" s="2"/>
      <c r="L2" s="2"/>
      <c r="M2" s="2"/>
      <c r="N2" s="2"/>
      <c r="O2" s="2"/>
      <c r="P2" s="2"/>
      <c r="Q2" s="2"/>
      <c r="R2" s="2"/>
      <c r="S2" s="2"/>
      <c r="T2" s="2"/>
      <c r="U2" s="2"/>
      <c r="V2" s="2"/>
      <c r="W2" s="2"/>
      <c r="X2" s="2"/>
      <c r="Y2" s="2"/>
      <c r="Z2" s="2"/>
    </row>
    <row r="3">
      <c r="A3" s="1" t="s">
        <v>1396</v>
      </c>
      <c r="B3" s="1" t="s">
        <v>1395</v>
      </c>
      <c r="C3" s="1" t="s">
        <v>1397</v>
      </c>
      <c r="D3" s="1" t="s">
        <v>1398</v>
      </c>
      <c r="E3" s="1" t="s">
        <v>1399</v>
      </c>
      <c r="F3" s="1" t="s">
        <v>1400</v>
      </c>
      <c r="G3" s="1" t="s">
        <v>1401</v>
      </c>
      <c r="H3" s="1" t="s">
        <v>1402</v>
      </c>
      <c r="I3" s="1" t="s">
        <v>1395</v>
      </c>
      <c r="J3" s="2"/>
      <c r="K3" s="2"/>
      <c r="L3" s="2"/>
      <c r="M3" s="2"/>
      <c r="N3" s="2"/>
      <c r="O3" s="2"/>
      <c r="P3" s="2"/>
      <c r="Q3" s="2"/>
      <c r="R3" s="2"/>
      <c r="S3" s="2"/>
      <c r="T3" s="2"/>
      <c r="U3" s="2"/>
      <c r="V3" s="2"/>
      <c r="W3" s="2"/>
      <c r="X3" s="2"/>
      <c r="Y3" s="2"/>
      <c r="Z3" s="2"/>
    </row>
    <row r="4">
      <c r="A4" s="1" t="s">
        <v>1403</v>
      </c>
      <c r="B4" s="1" t="s">
        <v>1404</v>
      </c>
      <c r="C4" s="1" t="s">
        <v>1405</v>
      </c>
      <c r="D4" s="1" t="s">
        <v>1406</v>
      </c>
      <c r="E4" s="1" t="s">
        <v>1407</v>
      </c>
      <c r="F4" s="1" t="s">
        <v>1408</v>
      </c>
      <c r="G4" s="1" t="s">
        <v>1409</v>
      </c>
      <c r="H4" s="1" t="s">
        <v>1410</v>
      </c>
      <c r="I4" s="1" t="s">
        <v>1411</v>
      </c>
      <c r="J4" s="2"/>
      <c r="K4" s="2"/>
      <c r="L4" s="2"/>
      <c r="M4" s="2"/>
      <c r="N4" s="2"/>
      <c r="O4" s="2"/>
      <c r="P4" s="2"/>
      <c r="Q4" s="2"/>
      <c r="R4" s="2"/>
      <c r="S4" s="2"/>
      <c r="T4" s="2"/>
      <c r="U4" s="2"/>
      <c r="V4" s="2"/>
      <c r="W4" s="2"/>
      <c r="X4" s="2"/>
      <c r="Y4" s="2"/>
      <c r="Z4" s="2"/>
    </row>
    <row r="5">
      <c r="A5" s="1" t="s">
        <v>1396</v>
      </c>
      <c r="B5" s="1" t="s">
        <v>1395</v>
      </c>
      <c r="C5" s="1" t="s">
        <v>1412</v>
      </c>
      <c r="D5" s="1" t="s">
        <v>1413</v>
      </c>
      <c r="E5" s="1" t="s">
        <v>1414</v>
      </c>
      <c r="F5" s="1" t="s">
        <v>1415</v>
      </c>
      <c r="G5" s="1" t="s">
        <v>1416</v>
      </c>
      <c r="H5" s="1" t="s">
        <v>1417</v>
      </c>
      <c r="I5" s="1" t="s">
        <v>1418</v>
      </c>
      <c r="J5" s="2"/>
      <c r="K5" s="2"/>
      <c r="L5" s="2"/>
      <c r="M5" s="2"/>
      <c r="N5" s="2"/>
      <c r="O5" s="2"/>
      <c r="P5" s="2"/>
      <c r="Q5" s="2"/>
      <c r="R5" s="2"/>
      <c r="S5" s="2"/>
      <c r="T5" s="2"/>
      <c r="U5" s="2"/>
      <c r="V5" s="2"/>
      <c r="W5" s="2"/>
      <c r="X5" s="2"/>
      <c r="Y5" s="2"/>
      <c r="Z5" s="2"/>
    </row>
    <row r="6">
      <c r="A6" s="1" t="s">
        <v>1419</v>
      </c>
      <c r="B6" s="1" t="s">
        <v>1420</v>
      </c>
      <c r="C6" s="1" t="s">
        <v>1421</v>
      </c>
      <c r="D6" s="1" t="s">
        <v>1422</v>
      </c>
      <c r="E6" s="1" t="s">
        <v>1423</v>
      </c>
      <c r="F6" s="1" t="s">
        <v>1424</v>
      </c>
      <c r="G6" s="1" t="s">
        <v>1425</v>
      </c>
      <c r="H6" s="1" t="s">
        <v>1426</v>
      </c>
      <c r="I6" s="1" t="s">
        <v>1427</v>
      </c>
      <c r="J6" s="2"/>
      <c r="K6" s="2"/>
      <c r="L6" s="2"/>
      <c r="M6" s="2"/>
      <c r="N6" s="2"/>
      <c r="O6" s="2"/>
      <c r="P6" s="2"/>
      <c r="Q6" s="2"/>
      <c r="R6" s="2"/>
      <c r="S6" s="2"/>
      <c r="T6" s="2"/>
      <c r="U6" s="2"/>
      <c r="V6" s="2"/>
      <c r="W6" s="2"/>
      <c r="X6" s="2"/>
      <c r="Y6" s="2"/>
      <c r="Z6" s="2"/>
    </row>
    <row r="7">
      <c r="A7" s="1" t="s">
        <v>1428</v>
      </c>
      <c r="B7" s="1" t="s">
        <v>1429</v>
      </c>
      <c r="C7" s="1" t="s">
        <v>1430</v>
      </c>
      <c r="D7" s="1" t="s">
        <v>1431</v>
      </c>
      <c r="E7" s="1" t="s">
        <v>1432</v>
      </c>
      <c r="F7" s="1" t="s">
        <v>1433</v>
      </c>
      <c r="G7" s="1" t="s">
        <v>1434</v>
      </c>
      <c r="H7" s="1" t="s">
        <v>1435</v>
      </c>
      <c r="I7" s="1" t="s">
        <v>1436</v>
      </c>
      <c r="J7" s="2"/>
      <c r="K7" s="2"/>
      <c r="L7" s="2"/>
      <c r="M7" s="2"/>
      <c r="N7" s="2"/>
      <c r="O7" s="2"/>
      <c r="P7" s="2"/>
      <c r="Q7" s="2"/>
      <c r="R7" s="2"/>
      <c r="S7" s="2"/>
      <c r="T7" s="2"/>
      <c r="U7" s="2"/>
      <c r="V7" s="2"/>
      <c r="W7" s="2"/>
      <c r="X7" s="2"/>
      <c r="Y7" s="2"/>
      <c r="Z7" s="2"/>
    </row>
    <row r="8">
      <c r="A8" s="1" t="s">
        <v>1437</v>
      </c>
      <c r="B8" s="1" t="s">
        <v>1395</v>
      </c>
      <c r="C8" s="1" t="s">
        <v>1438</v>
      </c>
      <c r="D8" s="1" t="s">
        <v>1439</v>
      </c>
      <c r="E8" s="1" t="s">
        <v>1440</v>
      </c>
      <c r="F8" s="1" t="s">
        <v>1441</v>
      </c>
      <c r="G8" s="1" t="s">
        <v>1442</v>
      </c>
      <c r="H8" s="1" t="s">
        <v>1443</v>
      </c>
      <c r="I8" s="1" t="s">
        <v>1444</v>
      </c>
      <c r="J8" s="2"/>
      <c r="K8" s="2"/>
      <c r="L8" s="2"/>
      <c r="M8" s="2"/>
      <c r="N8" s="2"/>
      <c r="O8" s="2"/>
      <c r="P8" s="2"/>
      <c r="Q8" s="2"/>
      <c r="R8" s="2"/>
      <c r="S8" s="2"/>
      <c r="T8" s="2"/>
      <c r="U8" s="2"/>
      <c r="V8" s="2"/>
      <c r="W8" s="2"/>
      <c r="X8" s="2"/>
      <c r="Y8" s="2"/>
      <c r="Z8" s="2"/>
    </row>
    <row r="9">
      <c r="A9" s="1" t="s">
        <v>1445</v>
      </c>
      <c r="B9" s="1" t="s">
        <v>1446</v>
      </c>
      <c r="C9" s="1" t="s">
        <v>1446</v>
      </c>
      <c r="D9" s="1" t="s">
        <v>1447</v>
      </c>
      <c r="E9" s="1" t="s">
        <v>1448</v>
      </c>
      <c r="F9" s="1" t="s">
        <v>1449</v>
      </c>
      <c r="G9" s="1" t="s">
        <v>1450</v>
      </c>
      <c r="H9" s="1" t="s">
        <v>1451</v>
      </c>
      <c r="I9" s="1" t="s">
        <v>1452</v>
      </c>
      <c r="J9" s="2"/>
      <c r="K9" s="2"/>
      <c r="L9" s="2"/>
      <c r="M9" s="2"/>
      <c r="N9" s="2"/>
      <c r="O9" s="2"/>
      <c r="P9" s="2"/>
      <c r="Q9" s="2"/>
      <c r="R9" s="2"/>
      <c r="S9" s="2"/>
      <c r="T9" s="2"/>
      <c r="U9" s="2"/>
      <c r="V9" s="2"/>
      <c r="W9" s="2"/>
      <c r="X9" s="2"/>
      <c r="Y9" s="2"/>
      <c r="Z9" s="2"/>
    </row>
    <row r="10">
      <c r="A10" s="1" t="s">
        <v>1453</v>
      </c>
      <c r="B10" s="1" t="s">
        <v>1454</v>
      </c>
      <c r="C10" s="1" t="s">
        <v>1455</v>
      </c>
      <c r="D10" s="1" t="s">
        <v>1456</v>
      </c>
      <c r="E10" s="1" t="s">
        <v>1457</v>
      </c>
      <c r="F10" s="1" t="s">
        <v>1458</v>
      </c>
      <c r="G10" s="1" t="s">
        <v>1459</v>
      </c>
      <c r="H10" s="1" t="s">
        <v>1460</v>
      </c>
      <c r="I10" s="1" t="s">
        <v>1461</v>
      </c>
      <c r="J10" s="2"/>
      <c r="K10" s="2"/>
      <c r="L10" s="2"/>
      <c r="M10" s="2"/>
      <c r="N10" s="2"/>
      <c r="O10" s="2"/>
      <c r="P10" s="2"/>
      <c r="Q10" s="2"/>
      <c r="R10" s="2"/>
      <c r="S10" s="2"/>
      <c r="T10" s="2"/>
      <c r="U10" s="2"/>
      <c r="V10" s="2"/>
      <c r="W10" s="2"/>
      <c r="X10" s="2"/>
      <c r="Y10" s="2"/>
      <c r="Z10" s="2"/>
    </row>
    <row r="11">
      <c r="A11" s="1" t="s">
        <v>1462</v>
      </c>
      <c r="B11" s="1" t="s">
        <v>1463</v>
      </c>
      <c r="C11" s="1" t="s">
        <v>1464</v>
      </c>
      <c r="D11" s="1" t="s">
        <v>1465</v>
      </c>
      <c r="E11" s="1" t="s">
        <v>1466</v>
      </c>
      <c r="F11" s="1" t="s">
        <v>1467</v>
      </c>
      <c r="G11" s="1" t="s">
        <v>1467</v>
      </c>
      <c r="H11" s="1" t="s">
        <v>1468</v>
      </c>
      <c r="I11" s="1" t="s">
        <v>1469</v>
      </c>
      <c r="J11" s="2"/>
      <c r="K11" s="2"/>
      <c r="L11" s="2"/>
      <c r="M11" s="2"/>
      <c r="N11" s="2"/>
      <c r="O11" s="2"/>
      <c r="P11" s="2"/>
      <c r="Q11" s="2"/>
      <c r="R11" s="2"/>
      <c r="S11" s="2"/>
      <c r="T11" s="2"/>
      <c r="U11" s="2"/>
      <c r="V11" s="2"/>
      <c r="W11" s="2"/>
      <c r="X11" s="2"/>
      <c r="Y11" s="2"/>
      <c r="Z11" s="2"/>
    </row>
    <row r="12">
      <c r="A12" s="1" t="s">
        <v>1470</v>
      </c>
      <c r="B12" s="1" t="s">
        <v>1471</v>
      </c>
      <c r="C12" s="1" t="s">
        <v>1472</v>
      </c>
      <c r="D12" s="1" t="s">
        <v>1473</v>
      </c>
      <c r="E12" s="1" t="s">
        <v>1474</v>
      </c>
      <c r="F12" s="1" t="s">
        <v>1475</v>
      </c>
      <c r="G12" s="1" t="s">
        <v>1476</v>
      </c>
      <c r="H12" s="1" t="s">
        <v>1477</v>
      </c>
      <c r="I12" s="1" t="s">
        <v>1478</v>
      </c>
      <c r="J12" s="2"/>
      <c r="K12" s="2"/>
      <c r="L12" s="2"/>
      <c r="M12" s="2"/>
      <c r="N12" s="2"/>
      <c r="O12" s="2"/>
      <c r="P12" s="2"/>
      <c r="Q12" s="2"/>
      <c r="R12" s="2"/>
      <c r="S12" s="2"/>
      <c r="T12" s="2"/>
      <c r="U12" s="2"/>
      <c r="V12" s="2"/>
      <c r="W12" s="2"/>
      <c r="X12" s="2"/>
      <c r="Y12" s="2"/>
      <c r="Z12" s="2"/>
    </row>
    <row r="13">
      <c r="A13" s="1" t="s">
        <v>1479</v>
      </c>
      <c r="B13" s="1" t="s">
        <v>1480</v>
      </c>
      <c r="C13" s="1" t="s">
        <v>1481</v>
      </c>
      <c r="D13" s="1" t="s">
        <v>1482</v>
      </c>
      <c r="E13" s="1" t="s">
        <v>1483</v>
      </c>
      <c r="F13" s="1" t="s">
        <v>1484</v>
      </c>
      <c r="G13" s="1" t="s">
        <v>1485</v>
      </c>
      <c r="H13" s="1" t="s">
        <v>1486</v>
      </c>
      <c r="I13" s="1" t="s">
        <v>1487</v>
      </c>
      <c r="J13" s="2"/>
      <c r="K13" s="2"/>
      <c r="L13" s="2"/>
      <c r="M13" s="2"/>
      <c r="N13" s="2"/>
      <c r="O13" s="2"/>
      <c r="P13" s="2"/>
      <c r="Q13" s="2"/>
      <c r="R13" s="2"/>
      <c r="S13" s="2"/>
      <c r="T13" s="2"/>
      <c r="U13" s="2"/>
      <c r="V13" s="2"/>
      <c r="W13" s="2"/>
      <c r="X13" s="2"/>
      <c r="Y13" s="2"/>
      <c r="Z13" s="2"/>
    </row>
    <row r="14">
      <c r="A14" s="1" t="s">
        <v>1488</v>
      </c>
      <c r="B14" s="1" t="s">
        <v>1489</v>
      </c>
      <c r="C14" s="1" t="s">
        <v>1490</v>
      </c>
      <c r="D14" s="1" t="s">
        <v>1491</v>
      </c>
      <c r="E14" s="1" t="s">
        <v>1492</v>
      </c>
      <c r="F14" s="1" t="s">
        <v>1493</v>
      </c>
      <c r="G14" s="1" t="s">
        <v>1494</v>
      </c>
      <c r="H14" s="1" t="s">
        <v>1495</v>
      </c>
      <c r="I14" s="1" t="s">
        <v>1496</v>
      </c>
      <c r="J14" s="2"/>
      <c r="K14" s="2"/>
      <c r="L14" s="2"/>
      <c r="M14" s="2"/>
      <c r="N14" s="2"/>
      <c r="O14" s="2"/>
      <c r="P14" s="2"/>
      <c r="Q14" s="2"/>
      <c r="R14" s="2"/>
      <c r="S14" s="2"/>
      <c r="T14" s="2"/>
      <c r="U14" s="2"/>
      <c r="V14" s="2"/>
      <c r="W14" s="2"/>
      <c r="X14" s="2"/>
      <c r="Y14" s="2"/>
      <c r="Z14" s="2"/>
    </row>
    <row r="15">
      <c r="A15" s="1" t="s">
        <v>1497</v>
      </c>
      <c r="B15" s="1" t="s">
        <v>1498</v>
      </c>
      <c r="C15" s="1" t="s">
        <v>1499</v>
      </c>
      <c r="D15" s="1" t="s">
        <v>1500</v>
      </c>
      <c r="E15" s="1" t="s">
        <v>1501</v>
      </c>
      <c r="F15" s="1" t="s">
        <v>1501</v>
      </c>
      <c r="G15" s="1" t="s">
        <v>1501</v>
      </c>
      <c r="H15" s="1" t="s">
        <v>1501</v>
      </c>
      <c r="I15" s="1" t="s">
        <v>1501</v>
      </c>
      <c r="J15" s="2"/>
      <c r="K15" s="2"/>
      <c r="L15" s="2"/>
      <c r="M15" s="2"/>
      <c r="N15" s="2"/>
      <c r="O15" s="2"/>
      <c r="P15" s="2"/>
      <c r="Q15" s="2"/>
      <c r="R15" s="2"/>
      <c r="S15" s="2"/>
      <c r="T15" s="2"/>
      <c r="U15" s="2"/>
      <c r="V15" s="2"/>
      <c r="W15" s="2"/>
      <c r="X15" s="2"/>
      <c r="Y15" s="2"/>
      <c r="Z15" s="2"/>
    </row>
    <row r="16">
      <c r="A16" s="1" t="s">
        <v>1502</v>
      </c>
      <c r="B16" s="1" t="s">
        <v>1503</v>
      </c>
      <c r="C16" s="1" t="s">
        <v>1504</v>
      </c>
      <c r="D16" s="1" t="s">
        <v>1505</v>
      </c>
      <c r="E16" s="1" t="s">
        <v>1506</v>
      </c>
      <c r="F16" s="1" t="s">
        <v>1507</v>
      </c>
      <c r="G16" s="1" t="s">
        <v>1508</v>
      </c>
      <c r="H16" s="1" t="s">
        <v>1508</v>
      </c>
      <c r="I16" s="1" t="s">
        <v>1508</v>
      </c>
      <c r="J16" s="2"/>
      <c r="K16" s="2"/>
      <c r="L16" s="2"/>
      <c r="M16" s="2"/>
      <c r="N16" s="2"/>
      <c r="O16" s="2"/>
      <c r="P16" s="2"/>
      <c r="Q16" s="2"/>
      <c r="R16" s="2"/>
      <c r="S16" s="2"/>
      <c r="T16" s="2"/>
      <c r="U16" s="2"/>
      <c r="V16" s="2"/>
      <c r="W16" s="2"/>
      <c r="X16" s="2"/>
      <c r="Y16" s="2"/>
      <c r="Z16" s="2"/>
    </row>
    <row r="17">
      <c r="A17" s="1" t="s">
        <v>1509</v>
      </c>
      <c r="B17" s="1" t="s">
        <v>1510</v>
      </c>
      <c r="C17" s="1" t="s">
        <v>178</v>
      </c>
      <c r="D17" s="1" t="s">
        <v>179</v>
      </c>
      <c r="E17" s="1" t="s">
        <v>180</v>
      </c>
      <c r="F17" s="1" t="s">
        <v>181</v>
      </c>
      <c r="G17" s="1" t="s">
        <v>1511</v>
      </c>
      <c r="H17" s="1" t="s">
        <v>1512</v>
      </c>
      <c r="I17" s="1" t="s">
        <v>1513</v>
      </c>
      <c r="J17" s="2"/>
      <c r="K17" s="2"/>
      <c r="L17" s="2"/>
      <c r="M17" s="2"/>
      <c r="N17" s="2"/>
      <c r="O17" s="2"/>
      <c r="P17" s="2"/>
      <c r="Q17" s="2"/>
      <c r="R17" s="2"/>
      <c r="S17" s="2"/>
      <c r="T17" s="2"/>
      <c r="U17" s="2"/>
      <c r="V17" s="2"/>
      <c r="W17" s="2"/>
      <c r="X17" s="2"/>
      <c r="Y17" s="2"/>
      <c r="Z17" s="2"/>
    </row>
    <row r="18">
      <c r="A18" s="1" t="s">
        <v>1514</v>
      </c>
      <c r="B18" s="1" t="s">
        <v>1515</v>
      </c>
      <c r="C18" s="1" t="s">
        <v>1516</v>
      </c>
      <c r="D18" s="1" t="s">
        <v>1517</v>
      </c>
      <c r="E18" s="1" t="s">
        <v>1518</v>
      </c>
      <c r="F18" s="1" t="s">
        <v>1519</v>
      </c>
      <c r="G18" s="1" t="s">
        <v>1520</v>
      </c>
      <c r="H18" s="1" t="s">
        <v>1521</v>
      </c>
      <c r="I18" s="1" t="s">
        <v>1522</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1553</v>
      </c>
      <c r="E22" s="1" t="s">
        <v>1554</v>
      </c>
      <c r="F22" s="1" t="s">
        <v>1555</v>
      </c>
      <c r="G22" s="1" t="s">
        <v>1556</v>
      </c>
      <c r="H22" s="1" t="s">
        <v>1557</v>
      </c>
      <c r="I22" s="1" t="s">
        <v>1558</v>
      </c>
      <c r="J22" s="2"/>
      <c r="K22" s="2"/>
      <c r="L22" s="2"/>
      <c r="M22" s="2"/>
      <c r="N22" s="2"/>
      <c r="O22" s="2"/>
      <c r="P22" s="2"/>
      <c r="Q22" s="2"/>
      <c r="R22" s="2"/>
      <c r="S22" s="2"/>
      <c r="T22" s="2"/>
      <c r="U22" s="2"/>
      <c r="V22" s="2"/>
      <c r="W22" s="2"/>
      <c r="X22" s="2"/>
      <c r="Y22" s="2"/>
      <c r="Z22" s="2"/>
    </row>
    <row r="23" ht="15.75" customHeight="1">
      <c r="A23" s="1" t="s">
        <v>1559</v>
      </c>
      <c r="B23" s="1" t="s">
        <v>1560</v>
      </c>
      <c r="C23" s="1" t="s">
        <v>1561</v>
      </c>
      <c r="D23" s="1" t="s">
        <v>1562</v>
      </c>
      <c r="E23" s="1" t="s">
        <v>1563</v>
      </c>
      <c r="F23" s="1" t="s">
        <v>1564</v>
      </c>
      <c r="G23" s="1" t="s">
        <v>1565</v>
      </c>
      <c r="H23" s="1" t="s">
        <v>1566</v>
      </c>
      <c r="I23" s="1" t="s">
        <v>1567</v>
      </c>
      <c r="J23" s="2"/>
      <c r="K23" s="2"/>
      <c r="L23" s="2"/>
      <c r="M23" s="2"/>
      <c r="N23" s="2"/>
      <c r="O23" s="2"/>
      <c r="P23" s="2"/>
      <c r="Q23" s="2"/>
      <c r="R23" s="2"/>
      <c r="S23" s="2"/>
      <c r="T23" s="2"/>
      <c r="U23" s="2"/>
      <c r="V23" s="2"/>
      <c r="W23" s="2"/>
      <c r="X23" s="2"/>
      <c r="Y23" s="2"/>
      <c r="Z23" s="2"/>
    </row>
    <row r="24" ht="15.75" customHeight="1">
      <c r="A24" s="1" t="s">
        <v>1568</v>
      </c>
      <c r="B24" s="1" t="s">
        <v>1569</v>
      </c>
      <c r="C24" s="1" t="s">
        <v>1570</v>
      </c>
      <c r="D24" s="1" t="s">
        <v>1571</v>
      </c>
      <c r="E24" s="1" t="s">
        <v>1572</v>
      </c>
      <c r="F24" s="1" t="s">
        <v>1573</v>
      </c>
      <c r="G24" s="1" t="s">
        <v>1574</v>
      </c>
      <c r="H24" s="1" t="s">
        <v>1574</v>
      </c>
      <c r="I24" s="1" t="s">
        <v>1574</v>
      </c>
      <c r="J24" s="2"/>
      <c r="K24" s="2"/>
      <c r="L24" s="2"/>
      <c r="M24" s="2"/>
      <c r="N24" s="2"/>
      <c r="O24" s="2"/>
      <c r="P24" s="2"/>
      <c r="Q24" s="2"/>
      <c r="R24" s="2"/>
      <c r="S24" s="2"/>
      <c r="T24" s="2"/>
      <c r="U24" s="2"/>
      <c r="V24" s="2"/>
      <c r="W24" s="2"/>
      <c r="X24" s="2"/>
      <c r="Y24" s="2"/>
      <c r="Z24" s="2"/>
    </row>
    <row r="25" ht="15.75" customHeight="1">
      <c r="A25" s="1" t="s">
        <v>1575</v>
      </c>
      <c r="B25" s="1" t="s">
        <v>1576</v>
      </c>
      <c r="C25" s="1" t="s">
        <v>1577</v>
      </c>
      <c r="D25" s="1" t="s">
        <v>1578</v>
      </c>
      <c r="E25" s="1" t="s">
        <v>1579</v>
      </c>
      <c r="F25" s="1" t="s">
        <v>1580</v>
      </c>
      <c r="G25" s="1" t="s">
        <v>1581</v>
      </c>
      <c r="H25" s="1" t="s">
        <v>1581</v>
      </c>
      <c r="I25" s="1" t="s">
        <v>1395</v>
      </c>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1587</v>
      </c>
      <c r="G26" s="1" t="s">
        <v>1395</v>
      </c>
      <c r="H26" s="1" t="s">
        <v>1395</v>
      </c>
      <c r="I26" s="1" t="s">
        <v>1395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1588</v>
      </c>
      <c r="B2" s="1" t="s">
        <v>1589</v>
      </c>
      <c r="C2" s="2"/>
      <c r="D2" s="2"/>
      <c r="E2" s="2"/>
      <c r="F2" s="2"/>
      <c r="G2" s="2"/>
      <c r="H2" s="2"/>
      <c r="I2" s="2"/>
      <c r="J2" s="2"/>
      <c r="K2" s="2"/>
      <c r="L2" s="2"/>
      <c r="M2" s="2"/>
      <c r="N2" s="2"/>
      <c r="O2" s="2"/>
      <c r="P2" s="2"/>
      <c r="Q2" s="2"/>
      <c r="R2" s="2"/>
      <c r="S2" s="2"/>
      <c r="T2" s="2"/>
      <c r="U2" s="2"/>
      <c r="V2" s="2"/>
      <c r="W2" s="2"/>
      <c r="X2" s="2"/>
      <c r="Y2" s="2"/>
      <c r="Z2" s="2"/>
    </row>
    <row r="3">
      <c r="A3" s="3" t="s">
        <v>1590</v>
      </c>
      <c r="B3" s="1" t="s">
        <v>1591</v>
      </c>
      <c r="C3" s="2"/>
      <c r="D3" s="2"/>
      <c r="E3" s="2"/>
      <c r="F3" s="2"/>
      <c r="G3" s="2"/>
      <c r="H3" s="2"/>
      <c r="I3" s="2"/>
      <c r="J3" s="2"/>
      <c r="K3" s="2"/>
      <c r="L3" s="2"/>
      <c r="M3" s="2"/>
      <c r="N3" s="2"/>
      <c r="O3" s="2"/>
      <c r="P3" s="2"/>
      <c r="Q3" s="2"/>
      <c r="R3" s="2"/>
      <c r="S3" s="2"/>
      <c r="T3" s="2"/>
      <c r="U3" s="2"/>
      <c r="V3" s="2"/>
      <c r="W3" s="2"/>
      <c r="X3" s="2"/>
      <c r="Y3" s="2"/>
      <c r="Z3" s="2"/>
    </row>
    <row r="4">
      <c r="A4" s="3" t="s">
        <v>1592</v>
      </c>
      <c r="B4" s="1" t="s">
        <v>1593</v>
      </c>
      <c r="C4" s="2"/>
      <c r="D4" s="2"/>
      <c r="E4" s="2"/>
      <c r="F4" s="2"/>
      <c r="G4" s="2"/>
      <c r="H4" s="2"/>
      <c r="I4" s="2"/>
      <c r="J4" s="2"/>
      <c r="K4" s="2"/>
      <c r="L4" s="2"/>
      <c r="M4" s="2"/>
      <c r="N4" s="2"/>
      <c r="O4" s="2"/>
      <c r="P4" s="2"/>
      <c r="Q4" s="2"/>
      <c r="R4" s="2"/>
      <c r="S4" s="2"/>
      <c r="T4" s="2"/>
      <c r="U4" s="2"/>
      <c r="V4" s="2"/>
      <c r="W4" s="2"/>
      <c r="X4" s="2"/>
      <c r="Y4" s="2"/>
      <c r="Z4" s="2"/>
    </row>
    <row r="5">
      <c r="A5" s="3" t="s">
        <v>1594</v>
      </c>
      <c r="B5" s="1" t="s">
        <v>1595</v>
      </c>
      <c r="C5" s="2"/>
      <c r="D5" s="2"/>
      <c r="E5" s="2"/>
      <c r="F5" s="2"/>
      <c r="G5" s="2"/>
      <c r="H5" s="2"/>
      <c r="I5" s="2"/>
      <c r="J5" s="2"/>
      <c r="K5" s="2"/>
      <c r="L5" s="2"/>
      <c r="M5" s="2"/>
      <c r="N5" s="2"/>
      <c r="O5" s="2"/>
      <c r="P5" s="2"/>
      <c r="Q5" s="2"/>
      <c r="R5" s="2"/>
      <c r="S5" s="2"/>
      <c r="T5" s="2"/>
      <c r="U5" s="2"/>
      <c r="V5" s="2"/>
      <c r="W5" s="2"/>
      <c r="X5" s="2"/>
      <c r="Y5" s="2"/>
      <c r="Z5" s="2"/>
    </row>
    <row r="6">
      <c r="A6" s="3" t="s">
        <v>1596</v>
      </c>
      <c r="B6" s="1" t="s">
        <v>11</v>
      </c>
      <c r="C6" s="2"/>
      <c r="D6" s="2"/>
      <c r="E6" s="2"/>
      <c r="F6" s="2"/>
      <c r="G6" s="2"/>
      <c r="H6" s="2"/>
      <c r="I6" s="2"/>
      <c r="J6" s="2"/>
      <c r="K6" s="2"/>
      <c r="L6" s="2"/>
      <c r="M6" s="2"/>
      <c r="N6" s="2"/>
      <c r="O6" s="2"/>
      <c r="P6" s="2"/>
      <c r="Q6" s="2"/>
      <c r="R6" s="2"/>
      <c r="S6" s="2"/>
      <c r="T6" s="2"/>
      <c r="U6" s="2"/>
      <c r="V6" s="2"/>
      <c r="W6" s="2"/>
      <c r="X6" s="2"/>
      <c r="Y6" s="2"/>
      <c r="Z6" s="2"/>
    </row>
    <row r="7">
      <c r="A7" s="3" t="s">
        <v>1597</v>
      </c>
      <c r="B7" s="1" t="s">
        <v>1598</v>
      </c>
      <c r="C7" s="2"/>
      <c r="D7" s="2"/>
      <c r="E7" s="2"/>
      <c r="F7" s="2"/>
      <c r="G7" s="2"/>
      <c r="H7" s="2"/>
      <c r="I7" s="2"/>
      <c r="J7" s="2"/>
      <c r="K7" s="2"/>
      <c r="L7" s="2"/>
      <c r="M7" s="2"/>
      <c r="N7" s="2"/>
      <c r="O7" s="2"/>
      <c r="P7" s="2"/>
      <c r="Q7" s="2"/>
      <c r="R7" s="2"/>
      <c r="S7" s="2"/>
      <c r="T7" s="2"/>
      <c r="U7" s="2"/>
      <c r="V7" s="2"/>
      <c r="W7" s="2"/>
      <c r="X7" s="2"/>
      <c r="Y7" s="2"/>
      <c r="Z7" s="2"/>
    </row>
    <row r="8">
      <c r="A8" s="3" t="s">
        <v>1599</v>
      </c>
      <c r="B8" s="1" t="s">
        <v>1600</v>
      </c>
      <c r="C8" s="2"/>
      <c r="D8" s="2"/>
      <c r="E8" s="2"/>
      <c r="F8" s="2"/>
      <c r="G8" s="2"/>
      <c r="H8" s="2"/>
      <c r="I8" s="2"/>
      <c r="J8" s="2"/>
      <c r="K8" s="2"/>
      <c r="L8" s="2"/>
      <c r="M8" s="2"/>
      <c r="N8" s="2"/>
      <c r="O8" s="2"/>
      <c r="P8" s="2"/>
      <c r="Q8" s="2"/>
      <c r="R8" s="2"/>
      <c r="S8" s="2"/>
      <c r="T8" s="2"/>
      <c r="U8" s="2"/>
      <c r="V8" s="2"/>
      <c r="W8" s="2"/>
      <c r="X8" s="2"/>
      <c r="Y8" s="2"/>
      <c r="Z8" s="2"/>
    </row>
    <row r="9">
      <c r="A9" s="3" t="s">
        <v>1601</v>
      </c>
      <c r="B9" s="4" t="s">
        <v>1602</v>
      </c>
      <c r="C9" s="2"/>
      <c r="D9" s="2"/>
      <c r="E9" s="2"/>
      <c r="F9" s="2"/>
      <c r="G9" s="2"/>
      <c r="H9" s="2"/>
      <c r="I9" s="2"/>
      <c r="J9" s="2"/>
      <c r="K9" s="2"/>
      <c r="L9" s="2"/>
      <c r="M9" s="2"/>
      <c r="N9" s="2"/>
      <c r="O9" s="2"/>
      <c r="P9" s="2"/>
      <c r="Q9" s="2"/>
      <c r="R9" s="2"/>
      <c r="S9" s="2"/>
      <c r="T9" s="2"/>
      <c r="U9" s="2"/>
      <c r="V9" s="2"/>
      <c r="W9" s="2"/>
      <c r="X9" s="2"/>
      <c r="Y9" s="2"/>
      <c r="Z9" s="2"/>
    </row>
    <row r="10">
      <c r="A10" s="3" t="s">
        <v>1603</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1606</v>
      </c>
      <c r="C11" s="2"/>
      <c r="D11" s="2"/>
      <c r="E11" s="2"/>
      <c r="F11" s="2"/>
      <c r="G11" s="2"/>
      <c r="H11" s="2"/>
      <c r="I11" s="2"/>
      <c r="J11" s="2"/>
      <c r="K11" s="2"/>
      <c r="L11" s="2"/>
      <c r="M11" s="2"/>
      <c r="N11" s="2"/>
      <c r="O11" s="2"/>
      <c r="P11" s="2"/>
      <c r="Q11" s="2"/>
      <c r="R11" s="2"/>
      <c r="S11" s="2"/>
      <c r="T11" s="2"/>
      <c r="U11" s="2"/>
      <c r="V11" s="2"/>
      <c r="W11" s="2"/>
      <c r="X11" s="2"/>
      <c r="Y11" s="2"/>
      <c r="Z11" s="2"/>
    </row>
    <row r="12">
      <c r="A12" s="3" t="s">
        <v>1607</v>
      </c>
      <c r="B12" s="1" t="s">
        <v>1604</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t="s">
        <v>1611</v>
      </c>
      <c r="C14" s="2"/>
      <c r="D14" s="2"/>
      <c r="E14" s="2"/>
      <c r="F14" s="2"/>
      <c r="G14" s="2"/>
      <c r="H14" s="2"/>
      <c r="I14" s="2"/>
      <c r="J14" s="2"/>
      <c r="K14" s="2"/>
      <c r="L14" s="2"/>
      <c r="M14" s="2"/>
      <c r="N14" s="2"/>
      <c r="O14" s="2"/>
      <c r="P14" s="2"/>
      <c r="Q14" s="2"/>
      <c r="R14" s="2"/>
      <c r="S14" s="2"/>
      <c r="T14" s="2"/>
      <c r="U14" s="2"/>
      <c r="V14" s="2"/>
      <c r="W14" s="2"/>
      <c r="X14" s="2"/>
      <c r="Y14" s="2"/>
      <c r="Z14" s="2"/>
    </row>
    <row r="15">
      <c r="A15" s="3" t="s">
        <v>1612</v>
      </c>
      <c r="B15" s="1" t="s">
        <v>1609</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t="s">
        <v>1614</v>
      </c>
      <c r="C16" s="2"/>
      <c r="D16" s="2"/>
      <c r="E16" s="2"/>
      <c r="F16" s="2"/>
      <c r="G16" s="2"/>
      <c r="H16" s="2"/>
      <c r="I16" s="2"/>
      <c r="J16" s="2"/>
      <c r="K16" s="2"/>
      <c r="L16" s="2"/>
      <c r="M16" s="2"/>
      <c r="N16" s="2"/>
      <c r="O16" s="2"/>
      <c r="P16" s="2"/>
      <c r="Q16" s="2"/>
      <c r="R16" s="2"/>
      <c r="S16" s="2"/>
      <c r="T16" s="2"/>
      <c r="U16" s="2"/>
      <c r="V16" s="2"/>
      <c r="W16" s="2"/>
      <c r="X16" s="2"/>
      <c r="Y16" s="2"/>
      <c r="Z16" s="2"/>
    </row>
    <row r="17">
      <c r="A17" s="3" t="s">
        <v>1615</v>
      </c>
      <c r="B17" s="1">
        <v>87.0</v>
      </c>
      <c r="C17" s="2"/>
      <c r="D17" s="2"/>
      <c r="E17" s="2"/>
      <c r="F17" s="2"/>
      <c r="G17" s="2"/>
      <c r="H17" s="2"/>
      <c r="I17" s="2"/>
      <c r="J17" s="2"/>
      <c r="K17" s="2"/>
      <c r="L17" s="2"/>
      <c r="M17" s="2"/>
      <c r="N17" s="2"/>
      <c r="O17" s="2"/>
      <c r="P17" s="2"/>
      <c r="Q17" s="2"/>
      <c r="R17" s="2"/>
      <c r="S17" s="2"/>
      <c r="T17" s="2"/>
      <c r="U17" s="2"/>
      <c r="V17" s="2"/>
      <c r="W17" s="2"/>
      <c r="X17" s="2"/>
      <c r="Y17" s="2"/>
      <c r="Z17" s="2"/>
    </row>
    <row r="18">
      <c r="A18" s="3" t="s">
        <v>1616</v>
      </c>
      <c r="B18" s="1" t="s">
        <v>1617</v>
      </c>
      <c r="C18" s="2"/>
      <c r="D18" s="2"/>
      <c r="E18" s="2"/>
      <c r="F18" s="2"/>
      <c r="G18" s="2"/>
      <c r="H18" s="2"/>
      <c r="I18" s="2"/>
      <c r="J18" s="2"/>
      <c r="K18" s="2"/>
      <c r="L18" s="2"/>
      <c r="M18" s="2"/>
      <c r="N18" s="2"/>
      <c r="O18" s="2"/>
      <c r="P18" s="2"/>
      <c r="Q18" s="2"/>
      <c r="R18" s="2"/>
      <c r="S18" s="2"/>
      <c r="T18" s="2"/>
      <c r="U18" s="2"/>
      <c r="V18" s="2"/>
      <c r="W18" s="2"/>
      <c r="X18" s="2"/>
      <c r="Y18" s="2"/>
      <c r="Z18" s="2"/>
    </row>
    <row r="19">
      <c r="A19" s="3" t="s">
        <v>1618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1619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1621</v>
      </c>
      <c r="B22" s="1">
        <v>3.21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1622</v>
      </c>
      <c r="B23" s="1">
        <v>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1623</v>
      </c>
      <c r="B24" s="1">
        <v>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1624</v>
      </c>
      <c r="B25" s="1">
        <v>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1625</v>
      </c>
      <c r="B26" s="1">
        <v>3.21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1626</v>
      </c>
      <c r="B27" s="1">
        <v>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1627</v>
      </c>
      <c r="B28" s="1">
        <v>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1628</v>
      </c>
      <c r="B29" s="1">
        <v>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1629</v>
      </c>
      <c r="B30" s="1">
        <v>0.945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1630</v>
      </c>
      <c r="B31" s="1">
        <v>-14.181818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1631</v>
      </c>
      <c r="B32" s="1">
        <v>29676.0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1632</v>
      </c>
      <c r="B33" s="1">
        <v>29676.0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1633</v>
      </c>
      <c r="B34" s="1">
        <v>46404.0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1634</v>
      </c>
      <c r="B35" s="1">
        <v>137760.0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1635</v>
      </c>
      <c r="B36" s="1">
        <v>137760.0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1636</v>
      </c>
      <c r="B37" s="1">
        <v>2.45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1637</v>
      </c>
      <c r="B38" s="1">
        <v>3.98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1638</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1639</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1640</v>
      </c>
      <c r="B41" s="1">
        <v>8287468.0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1641</v>
      </c>
      <c r="B42" s="1">
        <v>2.24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1642</v>
      </c>
      <c r="B43" s="1">
        <v>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1643</v>
      </c>
      <c r="B44" s="1">
        <v>0.69351196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1644</v>
      </c>
      <c r="B45" s="1">
        <v>3.072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1645</v>
      </c>
      <c r="B46" s="1">
        <v>3.08605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1646</v>
      </c>
      <c r="B47" s="1" t="s">
        <v>1647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1648</v>
      </c>
      <c r="B48" s="1">
        <v>1.4372854E7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1649</v>
      </c>
      <c r="B49" s="1">
        <v>-0.55565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1650</v>
      </c>
      <c r="B50" s="1">
        <v>1.1909934E7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1651</v>
      </c>
      <c r="B51" s="1">
        <v>2511350.0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1652</v>
      </c>
      <c r="B52" s="1">
        <v>235173.0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1653</v>
      </c>
      <c r="B53" s="1">
        <v>275743.0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1656</v>
      </c>
      <c r="B56" s="1">
        <v>0.0134000005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1657</v>
      </c>
      <c r="B57" s="1">
        <v>0.32182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1658</v>
      </c>
      <c r="B58" s="1">
        <v>0.19608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1659</v>
      </c>
      <c r="B59" s="1">
        <v>0.64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1660</v>
      </c>
      <c r="B60" s="1">
        <v>0.025799999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1661</v>
      </c>
      <c r="B61" s="1">
        <v>1.75616E7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1662</v>
      </c>
      <c r="B62" s="1">
        <v>0.751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1663</v>
      </c>
      <c r="B63" s="1">
        <v>4.1544604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1667</v>
      </c>
      <c r="B67" s="1">
        <v>-6640000.0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1668</v>
      </c>
      <c r="B68" s="1">
        <v>-2.24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1669</v>
      </c>
      <c r="B69" s="1">
        <v>-0.22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1670</v>
      </c>
      <c r="B70" s="1" t="s">
        <v>1671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1672</v>
      </c>
      <c r="B71" s="1">
        <v>1.7319744E9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1673</v>
      </c>
      <c r="B72" s="1">
        <v>1.203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1674</v>
      </c>
      <c r="B73" s="1">
        <v>-2.443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1675</v>
      </c>
      <c r="B74" s="1">
        <v>0.17857146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1676</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1677</v>
      </c>
      <c r="B76" s="1" t="s">
        <v>1678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1679</v>
      </c>
      <c r="B77" s="1" t="s">
        <v>1680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1681</v>
      </c>
      <c r="B78" s="1" t="s">
        <v>1682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1683</v>
      </c>
      <c r="B79" s="1" t="s">
        <v>1682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1684</v>
      </c>
      <c r="B80" s="1" t="s">
        <v>1685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1686</v>
      </c>
      <c r="B81" s="1" t="s">
        <v>1685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1687</v>
      </c>
      <c r="B82" s="1">
        <v>1.481121E9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1688</v>
      </c>
      <c r="B83" s="1" t="s">
        <v>1689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1690</v>
      </c>
      <c r="B84" s="1" t="s">
        <v>1691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1692</v>
      </c>
      <c r="B85" s="1" t="s">
        <v>1693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1694</v>
      </c>
      <c r="B86" s="1" t="s">
        <v>1695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1697</v>
      </c>
      <c r="B88" s="1">
        <v>3.12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1698</v>
      </c>
      <c r="B89" s="1" t="s">
        <v>1699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1700</v>
      </c>
      <c r="B90" s="1">
        <v>1119000.0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1701</v>
      </c>
      <c r="B91" s="1">
        <v>0.064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1702</v>
      </c>
      <c r="B92" s="1">
        <v>-5883000.0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1703</v>
      </c>
      <c r="B93" s="1">
        <v>7410000.0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1704</v>
      </c>
      <c r="B94" s="1">
        <v>0.363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1705</v>
      </c>
      <c r="B95" s="1">
        <v>2.076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1706</v>
      </c>
      <c r="B96" s="1">
        <v>1.195E7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1707</v>
      </c>
      <c r="B97" s="1">
        <v>64.167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1708</v>
      </c>
      <c r="B98" s="1">
        <v>0.766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1709</v>
      </c>
      <c r="B99" s="1">
        <v>-0.15262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1710</v>
      </c>
      <c r="B100" s="1">
        <v>-0.47125998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1711</v>
      </c>
      <c r="B101" s="1">
        <v>-105000.0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1712</v>
      </c>
      <c r="B102" s="1">
        <v>2762250.0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1713</v>
      </c>
      <c r="B103" s="1">
        <v>-436000.0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1714</v>
      </c>
      <c r="B104" s="1">
        <v>-0.166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1715</v>
      </c>
      <c r="B105" s="1">
        <v>-0.00879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1716</v>
      </c>
      <c r="B106" s="1">
        <v>-0.4923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1717</v>
      </c>
      <c r="B107" s="1">
        <v>0.09871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1718</v>
      </c>
      <c r="B108" s="1" t="s">
        <v>1647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1719</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30.9732</v>
      </c>
      <c r="C3" s="1">
        <v>186.6024</v>
      </c>
      <c r="D3" s="1">
        <v>25.6308</v>
      </c>
      <c r="E3" s="1">
        <v>146.7888</v>
      </c>
      <c r="F3" s="1">
        <v>173.6916</v>
      </c>
      <c r="G3" s="1">
        <v>55.7772</v>
      </c>
      <c r="H3" s="1">
        <v>116.8968</v>
      </c>
      <c r="I3" s="1">
        <v>94.0644</v>
      </c>
      <c r="J3" s="1">
        <v>39.4956</v>
      </c>
      <c r="K3" s="1">
        <v>-27.4116</v>
      </c>
      <c r="L3" s="1">
        <f>IF(K3*FORECAST(L2,B3:K3,B2:K2)&gt;0,FORECAST(L2,B3:K3,B2:K2),K3)*$X$1</f>
        <v>-27.4116</v>
      </c>
      <c r="M3" s="1">
        <f>IF(L3*FORECAST(M2,B3:L3,B2:L2)&gt;0,FORECAST(M2,B3:L3,B2:L2),L3)*$X$1</f>
        <v>-27.4116</v>
      </c>
      <c r="N3" s="1">
        <f>IF(M3*FORECAST(N2,B3:M3,B2:M2)&gt;0,FORECAST(N2,B3:M3,B2:M2),M3)*$X$1</f>
        <v>-17.40230909</v>
      </c>
      <c r="O3" s="1">
        <f>IF(N3*FORECAST(O2,B3:N3,B2:N2)&gt;0,FORECAST(O2,B3:N3,B2:N2),N3)*$X$1</f>
        <v>-30.17812587</v>
      </c>
      <c r="P3" s="1">
        <f>IF(O3*FORECAST(P2,B3:O3,B2:O2)&gt;0,FORECAST(P2,B3:O3,B2:O2),O3)*$X$1</f>
        <v>-42.95394266</v>
      </c>
      <c r="Q3" s="1">
        <f>IF(P3*FORECAST(Q2,B3:P3,B2:P2)&gt;0,FORECAST(Q2,B3:P3,B2:P2),P3)*$X$1</f>
        <v>-55.72975944</v>
      </c>
      <c r="R3" s="1">
        <f>IF(Q3*FORECAST(R2,B3:Q3,B2:Q2)&gt;0,FORECAST(R2,B3:Q3,B2:Q2),Q3)*$X$1</f>
        <v>-68.50557622</v>
      </c>
      <c r="S3" s="5">
        <f>IF(R3*FORECAST(S2,B3:R3,B2:R2)&gt;0,FORECAST(S2,B3:R3,B2:R2),R3)*$X$1</f>
        <v>-81.28139301</v>
      </c>
      <c r="T3" s="5">
        <f>IF(S3*FORECAST(T2,B3:S3,B2:S2)&gt;0,FORECAST(T2,B3:S3,B2:S2),S3)*$X$1</f>
        <v>-94.05720979</v>
      </c>
      <c r="U3" s="5">
        <f>IF(T3*FORECAST(U2,B3:T3,B2:T2)&gt;0,FORECAST(U2,B3:T3,B2:T2),T3)*$X$1</f>
        <v>-106.8330266</v>
      </c>
      <c r="V3" s="5">
        <f>IF(U3*FORECAST(V2,B3:U3,B2:U2)&gt;0,FORECAST(V2,B3:U3,B2:U2),U3)*$X$1</f>
        <v>-119.6088434</v>
      </c>
      <c r="W3" s="5">
        <f>IF(V3*FORECAST(W2,B3:V3,B2:V2)&gt;0,FORECAST(W2,B3:V3,B2:V2),V3)*$X$1</f>
        <v>-132.3846601</v>
      </c>
      <c r="X3" s="2"/>
      <c r="Y3" s="2"/>
      <c r="Z3" s="2"/>
    </row>
    <row r="4">
      <c r="A4" s="3" t="s">
        <v>132</v>
      </c>
      <c r="B4" s="1">
        <v>-367.4808</v>
      </c>
      <c r="C4" s="1">
        <v>-388.1508</v>
      </c>
      <c r="D4" s="1">
        <v>-584.4204</v>
      </c>
      <c r="E4" s="1">
        <v>-617.6832</v>
      </c>
      <c r="F4" s="1">
        <v>-623.7252</v>
      </c>
      <c r="G4" s="1">
        <v>-560.1888</v>
      </c>
      <c r="H4" s="1">
        <v>-525.7176000000001</v>
      </c>
      <c r="I4" s="1">
        <v>-574.2444</v>
      </c>
      <c r="J4" s="1">
        <v>-505.1748</v>
      </c>
      <c r="K4" s="1">
        <v>-403.542</v>
      </c>
      <c r="L4" s="2"/>
      <c r="M4" s="2"/>
      <c r="N4" s="2"/>
      <c r="O4" s="2"/>
      <c r="P4" s="2"/>
      <c r="Q4" s="2"/>
      <c r="R4" s="2"/>
      <c r="S4" s="2"/>
      <c r="T4" s="2"/>
      <c r="U4" s="2"/>
      <c r="V4" s="2"/>
      <c r="W4" s="2"/>
      <c r="X4" s="2"/>
      <c r="Y4" s="2"/>
      <c r="Z4" s="2"/>
    </row>
    <row r="5">
      <c r="A5" s="3" t="s">
        <v>1720</v>
      </c>
      <c r="B5" s="1">
        <v>221.0</v>
      </c>
      <c r="C5" s="1">
        <v>221.0</v>
      </c>
      <c r="D5" s="1">
        <v>221.0</v>
      </c>
      <c r="E5" s="1">
        <v>221.0</v>
      </c>
      <c r="F5" s="1">
        <v>221.0</v>
      </c>
      <c r="G5" s="1">
        <v>221.0</v>
      </c>
      <c r="H5" s="1">
        <v>221.0</v>
      </c>
      <c r="I5" s="1">
        <v>221.0</v>
      </c>
      <c r="J5" s="1">
        <v>221.0</v>
      </c>
      <c r="K5" s="1">
        <v>221.0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(1+0.02)/(0.0474-0.02)</f>
        <v>-4928.188078</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NPV(0.0474,M3:W3)</f>
        <v>-549.0324941</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NPV(0.0474,M16:W16)</f>
        <v>-2961.072279</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-3510.104773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-403.542</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-3106.562773</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-14.05684513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(1+0.02)/(0.0474-0.02)</f>
        <v>-4928.188078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63.7272</v>
      </c>
      <c r="C3" s="1">
        <v>89.8032</v>
      </c>
      <c r="D3" s="1">
        <v>111.1092</v>
      </c>
      <c r="E3" s="1">
        <v>172.674</v>
      </c>
      <c r="F3" s="1">
        <v>53.3604</v>
      </c>
      <c r="G3" s="1">
        <v>125.292</v>
      </c>
      <c r="H3" s="1">
        <v>29.5104</v>
      </c>
      <c r="I3" s="1">
        <v>74.98440000000001</v>
      </c>
      <c r="J3" s="1">
        <v>73.20360000000001</v>
      </c>
      <c r="K3" s="1">
        <v>61.8828</v>
      </c>
      <c r="L3" s="1">
        <f>IF(K3*FORECAST(L2,B3:K3,B2:K2)&gt;0,FORECAST(L2,B3:K3,B2:K2),K3)*$X$1</f>
        <v>63.18872</v>
      </c>
      <c r="M3" s="1">
        <f>IF(L3*FORECAST(M2,B3:L3,B2:L2)&gt;0,FORECAST(M2,B3:L3,B2:L2),L3)*$X$1</f>
        <v>59.12217455</v>
      </c>
      <c r="N3" s="1">
        <f>IF(M3*FORECAST(N2,B3:M3,B2:M2)&gt;0,FORECAST(N2,B3:M3,B2:M2),M3)*$X$1</f>
        <v>55.05562909</v>
      </c>
      <c r="O3" s="1">
        <f>IF(N3*FORECAST(O2,B3:N3,B2:N2)&gt;0,FORECAST(O2,B3:N3,B2:N2),N3)*$X$1</f>
        <v>50.98908364</v>
      </c>
      <c r="P3" s="1">
        <f>IF(O3*FORECAST(P2,B3:O3,B2:O2)&gt;0,FORECAST(P2,B3:O3,B2:O2),O3)*$X$1</f>
        <v>46.92253818</v>
      </c>
      <c r="Q3" s="1">
        <f>IF(P3*FORECAST(Q2,B3:P3,B2:P2)&gt;0,FORECAST(Q2,B3:P3,B2:P2),P3)*$X$1</f>
        <v>42.85599273</v>
      </c>
      <c r="R3" s="1">
        <f>IF(Q3*FORECAST(R2,B3:Q3,B2:Q2)&gt;0,FORECAST(R2,B3:Q3,B2:Q2),Q3)*$X$1</f>
        <v>38.78944727</v>
      </c>
      <c r="S3" s="5">
        <f>IF(R3*FORECAST(S2,B3:R3,B2:R2)&gt;0,FORECAST(S2,B3:R3,B2:R2),R3)*$X$1</f>
        <v>34.72290182</v>
      </c>
      <c r="T3" s="5">
        <f>IF(S3*FORECAST(T2,B3:S3,B2:S2)&gt;0,FORECAST(T2,B3:S3,B2:S2),S3)*$X$1</f>
        <v>30.65635636</v>
      </c>
      <c r="U3" s="5">
        <f>IF(T3*FORECAST(U2,B3:T3,B2:T2)&gt;0,FORECAST(U2,B3:T3,B2:T2),T3)*$X$1</f>
        <v>26.58981091</v>
      </c>
      <c r="V3" s="5">
        <f>IF(U3*FORECAST(V2,B3:U3,B2:U2)&gt;0,FORECAST(V2,B3:U3,B2:U2),U3)*$X$1</f>
        <v>22.52326545</v>
      </c>
      <c r="W3" s="5">
        <f>IF(V3*FORECAST(W2,B3:V3,B2:V2)&gt;0,FORECAST(W2,B3:V3,B2:V2),V3)*$X$1</f>
        <v>18.45672</v>
      </c>
      <c r="X3" s="2"/>
      <c r="Y3" s="2"/>
      <c r="Z3" s="2"/>
    </row>
    <row r="4">
      <c r="A4" s="3" t="s">
        <v>132</v>
      </c>
      <c r="B4" s="1">
        <v>-367.4808</v>
      </c>
      <c r="C4" s="1">
        <v>-388.1508</v>
      </c>
      <c r="D4" s="1">
        <v>-584.4204</v>
      </c>
      <c r="E4" s="1">
        <v>-617.6832</v>
      </c>
      <c r="F4" s="1">
        <v>-623.7252</v>
      </c>
      <c r="G4" s="1">
        <v>-560.1888</v>
      </c>
      <c r="H4" s="1">
        <v>-525.7176000000001</v>
      </c>
      <c r="I4" s="1">
        <v>-574.2444</v>
      </c>
      <c r="J4" s="1">
        <v>-505.1748</v>
      </c>
      <c r="K4" s="1">
        <v>-403.542</v>
      </c>
      <c r="L4" s="2"/>
      <c r="M4" s="2"/>
      <c r="N4" s="2"/>
      <c r="O4" s="2"/>
      <c r="P4" s="2"/>
      <c r="Q4" s="2"/>
      <c r="R4" s="2"/>
      <c r="S4" s="2"/>
      <c r="T4" s="2"/>
      <c r="U4" s="2"/>
      <c r="V4" s="2"/>
      <c r="W4" s="2"/>
      <c r="X4" s="2"/>
      <c r="Y4" s="2"/>
      <c r="Z4" s="2"/>
    </row>
    <row r="5">
      <c r="A5" s="3" t="s">
        <v>1720</v>
      </c>
      <c r="B5" s="1">
        <v>221.0</v>
      </c>
      <c r="C5" s="1">
        <v>221.0</v>
      </c>
      <c r="D5" s="1">
        <v>221.0</v>
      </c>
      <c r="E5" s="1">
        <v>221.0</v>
      </c>
      <c r="F5" s="1">
        <v>221.0</v>
      </c>
      <c r="G5" s="1">
        <v>221.0</v>
      </c>
      <c r="H5" s="1">
        <v>221.0</v>
      </c>
      <c r="I5" s="1">
        <v>221.0</v>
      </c>
      <c r="J5" s="1">
        <v>221.0</v>
      </c>
      <c r="K5" s="1">
        <v>221.0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(1+0.02)/(0.0474-0.02)</f>
        <v>687.0749781</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NPV(0.0474,M3:W3)</f>
        <v>342.43659</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NPV(0.0474,M16:W16)</f>
        <v>412.8248839</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755.2614739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-403.542</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1158.803474</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5.243454633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(1+0.02)/(0.0474-0.02)</f>
        <v>687.0749781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