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<sst xmlns="http://schemas.openxmlformats.org/spreadsheetml/2006/main" count="1938" uniqueCount="1714">
  <si>
    <t>ticker</t>
  </si>
  <si>
    <t>PODD</t>
  </si>
  <si>
    <t>nombre</t>
  </si>
  <si>
    <t>INSULET CORPORATION</t>
  </si>
  <si>
    <t>empresa</t>
  </si>
  <si>
    <t>Medical Equipment, Supplies &amp; Distribution</t>
  </si>
  <si>
    <t>Open</t>
  </si>
  <si>
    <t>Target Price</t>
  </si>
  <si>
    <t>Upside</t>
  </si>
  <si>
    <t>-117.69%</t>
  </si>
  <si>
    <t>Country</t>
  </si>
  <si>
    <t>United States</t>
  </si>
  <si>
    <t>Market Cap</t>
  </si>
  <si>
    <t>Book Value</t>
  </si>
  <si>
    <t>Pe ratio</t>
  </si>
  <si>
    <t>Dividend Ratio</t>
  </si>
  <si>
    <t>No encontrado</t>
  </si>
  <si>
    <t>Net Debt Growth</t>
  </si>
  <si>
    <t>-57.41%</t>
  </si>
  <si>
    <t>Total Assets Growth</t>
  </si>
  <si>
    <t>9.82%</t>
  </si>
  <si>
    <t>Net Property, Plant and Equipment Growth</t>
  </si>
  <si>
    <t>-9.76%</t>
  </si>
  <si>
    <t>EBITDA Growth</t>
  </si>
  <si>
    <t>754.30%</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</si>
  <si>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</si>
  <si>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</si>
  <si>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</si>
  <si>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</si>
  <si>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</si>
  <si>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</si>
  <si>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</si>
  <si>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</si>
  <si>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</si>
  <si>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</si>
  <si>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</si>
  <si>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</si>
  <si>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</si>
  <si>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</si>
  <si>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</si>
  <si>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</si>
  <si>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</si>
  <si>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</si>
  <si>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</si>
  <si>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</si>
  <si>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</si>
  <si>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</si>
  <si>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</si>
  <si>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</si>
  <si>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</si>
  <si>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</si>
  <si>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</si>
  <si>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</si>
  <si>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</si>
  <si>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</si>
  <si>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</si>
  <si>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</si>
  <si>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</si>
  <si>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</si>
  <si>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</si>
  <si>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</si>
  <si>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</si>
  <si>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</si>
  <si>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</si>
  <si>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</si>
  <si>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</si>
  <si>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</si>
  <si>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</si>
  <si>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</si>
  <si>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</si>
  <si>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</si>
  <si>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</si>
  <si>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</si>
  <si>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</si>
  <si>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</si>
  <si>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</si>
  <si>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</si>
  <si>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</si>
  <si>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</si>
  <si>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</si>
  <si>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</si>
  <si>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</si>
  <si>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</si>
  <si>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</si>
  <si>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</si>
  <si>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</si>
  <si>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</si>
  <si>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</si>
  <si>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</si>
  <si>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</si>
  <si>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</si>
  <si>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</si>
  <si>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</si>
  <si>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</si>
  <si>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</si>
  <si>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</si>
  <si>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</si>
  <si>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</si>
  <si>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</si>
  <si>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</si>
  <si>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</si>
  <si>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</si>
  <si>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</si>
  <si>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</si>
  <si>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</si>
  <si>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</si>
  <si>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1.49</t>
  </si>
  <si>
    <t>0.6</t>
  </si>
  <si>
    <t>1.1</t>
  </si>
  <si>
    <t>2.72</t>
  </si>
  <si>
    <t>3.58</t>
  </si>
  <si>
    <t>1.21</t>
  </si>
  <si>
    <t>9.14</t>
  </si>
  <si>
    <t>8.04</t>
  </si>
  <si>
    <t>6.85</t>
  </si>
  <si>
    <t>10.48</t>
  </si>
  <si>
    <t>Tangible Book Value</t>
  </si>
  <si>
    <t>Tangible Book Value Per Share</t>
  </si>
  <si>
    <t>0.57</t>
  </si>
  <si>
    <t>-0.15</t>
  </si>
  <si>
    <t>0.4</t>
  </si>
  <si>
    <t>1.96</t>
  </si>
  <si>
    <t>2.74</t>
  </si>
  <si>
    <t>0.37</t>
  </si>
  <si>
    <t>8.11</t>
  </si>
  <si>
    <t>6.94</t>
  </si>
  <si>
    <t>5.02</t>
  </si>
  <si>
    <t>8.33</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</si>
  <si>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</si>
  <si>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</si>
  <si>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</si>
  <si>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</si>
  <si>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</si>
  <si>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</si>
  <si>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</si>
  <si>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</si>
  <si>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</si>
  <si>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</si>
  <si>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</si>
  <si>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</si>
  <si>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</si>
  <si>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</si>
  <si>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</si>
  <si>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</si>
  <si>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</si>
  <si>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</si>
  <si>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</si>
  <si>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</si>
  <si>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</si>
  <si>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</si>
  <si>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</si>
  <si>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</si>
  <si>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</si>
  <si>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</si>
  <si>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</si>
  <si>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</si>
  <si>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</si>
  <si>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</si>
  <si>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</si>
  <si>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</si>
  <si>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</si>
  <si>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</si>
  <si>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</si>
  <si>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</si>
  <si>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</si>
  <si>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</si>
  <si>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</si>
  <si>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</si>
  <si>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</si>
  <si>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</si>
  <si>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</si>
  <si>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-0.93</t>
  </si>
  <si>
    <t>-1.29</t>
  </si>
  <si>
    <t>-0.5</t>
  </si>
  <si>
    <t>-0.46</t>
  </si>
  <si>
    <t>0.06</t>
  </si>
  <si>
    <t>0.19</t>
  </si>
  <si>
    <t>0.11</t>
  </si>
  <si>
    <t>0.25</t>
  </si>
  <si>
    <t>0.07</t>
  </si>
  <si>
    <t>2.96</t>
  </si>
  <si>
    <t>Basic EPS - Continuing Operations</t>
  </si>
  <si>
    <t>-0.48</t>
  </si>
  <si>
    <t>Basic Weighted Average Shares Outstanding</t>
  </si>
  <si>
    <t>Net EPS - Diluted</t>
  </si>
  <si>
    <t>0.05</t>
  </si>
  <si>
    <t>0.1</t>
  </si>
  <si>
    <t>0.24</t>
  </si>
  <si>
    <t>2.94</t>
  </si>
  <si>
    <t>Diluted EPS - Continuing Operations</t>
  </si>
  <si>
    <t>Diluted Weighted Average Shares Outstanding</t>
  </si>
  <si>
    <t>Normalized Basic EPS</t>
  </si>
  <si>
    <t>-0.14</t>
  </si>
  <si>
    <t>-0.7</t>
  </si>
  <si>
    <t>-0.2</t>
  </si>
  <si>
    <t>-0.28</t>
  </si>
  <si>
    <t>0.22</t>
  </si>
  <si>
    <t>0.09</t>
  </si>
  <si>
    <t>0.58</t>
  </si>
  <si>
    <t>0.32</t>
  </si>
  <si>
    <t>2.06</t>
  </si>
  <si>
    <t>Normalized Diluted EPS</t>
  </si>
  <si>
    <t>0.21</t>
  </si>
  <si>
    <t>0.31</t>
  </si>
  <si>
    <t>American Depositary Receipts Ratio (ADR)</t>
  </si>
  <si>
    <t>0.03</t>
  </si>
  <si>
    <t>EBITDA</t>
  </si>
  <si>
    <t>EBITA</t>
  </si>
  <si>
    <t>EBIT</t>
  </si>
  <si>
    <t>EBITDAR</t>
  </si>
  <si>
    <t>Total Revenues (As Reported)</t>
  </si>
  <si>
    <t>Effective Tax Rate - (Ratio)</t>
  </si>
  <si>
    <t>-0.4</t>
  </si>
  <si>
    <t>-1.46</t>
  </si>
  <si>
    <t>-0.97</t>
  </si>
  <si>
    <t>37.01</t>
  </si>
  <si>
    <t>29.9</t>
  </si>
  <si>
    <t>18.05</t>
  </si>
  <si>
    <t>53.06</t>
  </si>
  <si>
    <t>3.87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</si>
  <si>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</si>
  <si>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</si>
  <si>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</si>
  <si>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</si>
  <si>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</si>
  <si>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</si>
  <si>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</si>
  <si>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</si>
  <si>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</si>
  <si>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</si>
  <si>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</si>
  <si>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</si>
  <si>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</si>
  <si>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</si>
  <si>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</si>
  <si>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</si>
  <si>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</si>
  <si>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</si>
  <si>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</si>
  <si>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</si>
  <si>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</si>
  <si>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</si>
  <si>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</si>
  <si>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</si>
  <si>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</si>
  <si>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</si>
  <si>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0.81</t>
  </si>
  <si>
    <t>-11.27</t>
  </si>
  <si>
    <t>-0.82</t>
  </si>
  <si>
    <t>-0.73</t>
  </si>
  <si>
    <t>2.89</t>
  </si>
  <si>
    <t>3.02</t>
  </si>
  <si>
    <t>2.13</t>
  </si>
  <si>
    <t>4.02</t>
  </si>
  <si>
    <t>1.83</t>
  </si>
  <si>
    <t>6.09</t>
  </si>
  <si>
    <t>Return on Total Capital</t>
  </si>
  <si>
    <t>0.94</t>
  </si>
  <si>
    <t>-13.86</t>
  </si>
  <si>
    <t>-0.99</t>
  </si>
  <si>
    <t>3.3</t>
  </si>
  <si>
    <t>3.5</t>
  </si>
  <si>
    <t>2.42</t>
  </si>
  <si>
    <t>4.47</t>
  </si>
  <si>
    <t>2.09</t>
  </si>
  <si>
    <t>7.21</t>
  </si>
  <si>
    <t>Return On Equity %</t>
  </si>
  <si>
    <t>-49.42</t>
  </si>
  <si>
    <t>-124.74</t>
  </si>
  <si>
    <t>-55.99</t>
  </si>
  <si>
    <t>-24.21</t>
  </si>
  <si>
    <t>1.78</t>
  </si>
  <si>
    <t>8.06</t>
  </si>
  <si>
    <t>2.9</t>
  </si>
  <si>
    <t>0.89</t>
  </si>
  <si>
    <t>34.12</t>
  </si>
  <si>
    <t>Return on Common Equity</t>
  </si>
  <si>
    <t>Margin Analysis</t>
  </si>
  <si>
    <t>Gross Profit Margin %</t>
  </si>
  <si>
    <t>49.63</t>
  </si>
  <si>
    <t>45.69</t>
  </si>
  <si>
    <t>57.52</t>
  </si>
  <si>
    <t>59.76</t>
  </si>
  <si>
    <t>65.65</t>
  </si>
  <si>
    <t>65.06</t>
  </si>
  <si>
    <t>64.39</t>
  </si>
  <si>
    <t>68.45</t>
  </si>
  <si>
    <t>61.72</t>
  </si>
  <si>
    <t>67.67</t>
  </si>
  <si>
    <t>SG&amp;A Margin</t>
  </si>
  <si>
    <t>38.65</t>
  </si>
  <si>
    <t>48.28</t>
  </si>
  <si>
    <t>43.65</t>
  </si>
  <si>
    <t>45.3</t>
  </si>
  <si>
    <t>42.79</t>
  </si>
  <si>
    <t>40.72</t>
  </si>
  <si>
    <t>42.46</t>
  </si>
  <si>
    <t>42.41</t>
  </si>
  <si>
    <t>43.1</t>
  </si>
  <si>
    <t>41.69</t>
  </si>
  <si>
    <t>EBITDA Margin %</t>
  </si>
  <si>
    <t>5.55</t>
  </si>
  <si>
    <t>-11.02</t>
  </si>
  <si>
    <t>2.43</t>
  </si>
  <si>
    <t>1.39</t>
  </si>
  <si>
    <t>9.93</t>
  </si>
  <si>
    <t>10.55</t>
  </si>
  <si>
    <t>11.82</t>
  </si>
  <si>
    <t>16.69</t>
  </si>
  <si>
    <t>9.65</t>
  </si>
  <si>
    <t>18.18</t>
  </si>
  <si>
    <t>EBITA Margin %</t>
  </si>
  <si>
    <t>2.7</t>
  </si>
  <si>
    <t>-14.58</t>
  </si>
  <si>
    <t>-1.2</t>
  </si>
  <si>
    <t>-1.33</t>
  </si>
  <si>
    <t>7.47</t>
  </si>
  <si>
    <t>7.14</t>
  </si>
  <si>
    <t>7.62</t>
  </si>
  <si>
    <t>12.09</t>
  </si>
  <si>
    <t>5.36</t>
  </si>
  <si>
    <t>14.5</t>
  </si>
  <si>
    <t>EBIT Margin %</t>
  </si>
  <si>
    <t>1.32</t>
  </si>
  <si>
    <t>-15.91</t>
  </si>
  <si>
    <t>-1.31</t>
  </si>
  <si>
    <t>-1.59</t>
  </si>
  <si>
    <t>7.15</t>
  </si>
  <si>
    <t>6.77</t>
  </si>
  <si>
    <t>5.69</t>
  </si>
  <si>
    <t>11.47</t>
  </si>
  <si>
    <t>4.81</t>
  </si>
  <si>
    <t>13.89</t>
  </si>
  <si>
    <t>Income From Continuing Operations Margin %</t>
  </si>
  <si>
    <t>-17.84</t>
  </si>
  <si>
    <t>-22.68</t>
  </si>
  <si>
    <t>-7.41</t>
  </si>
  <si>
    <t>-5.79</t>
  </si>
  <si>
    <t>1.57</t>
  </si>
  <si>
    <t>0.75</t>
  </si>
  <si>
    <t>1.53</t>
  </si>
  <si>
    <t>0.35</t>
  </si>
  <si>
    <t>12.16</t>
  </si>
  <si>
    <t>Net Income Margin %</t>
  </si>
  <si>
    <t>-7.87</t>
  </si>
  <si>
    <t>Net Avail. For Common Margin %</t>
  </si>
  <si>
    <t>Normalized Net Income Margin</t>
  </si>
  <si>
    <t>-2.61</t>
  </si>
  <si>
    <t>-12.35</t>
  </si>
  <si>
    <t>-3.13</t>
  </si>
  <si>
    <t>-3.5</t>
  </si>
  <si>
    <t>2.01</t>
  </si>
  <si>
    <t>1.81</t>
  </si>
  <si>
    <t>0.67</t>
  </si>
  <si>
    <t>1.68</t>
  </si>
  <si>
    <t>8.48</t>
  </si>
  <si>
    <t>Levered Free Cash Flow Margin</t>
  </si>
  <si>
    <t>3.15</t>
  </si>
  <si>
    <t>-2.48</t>
  </si>
  <si>
    <t>-1.11</t>
  </si>
  <si>
    <t>-9.64</t>
  </si>
  <si>
    <t>-26.19</t>
  </si>
  <si>
    <t>-14.74</t>
  </si>
  <si>
    <t>-13.94</t>
  </si>
  <si>
    <t>-19.7</t>
  </si>
  <si>
    <t>-0.23</t>
  </si>
  <si>
    <t>-2.24</t>
  </si>
  <si>
    <t>Unlevered Free Cash Flow Margin</t>
  </si>
  <si>
    <t>6.33</t>
  </si>
  <si>
    <t>-0.06</t>
  </si>
  <si>
    <t>1.34</t>
  </si>
  <si>
    <t>-6.78</t>
  </si>
  <si>
    <t>-22.98</t>
  </si>
  <si>
    <t>-11.81</t>
  </si>
  <si>
    <t>-10.62</t>
  </si>
  <si>
    <t>-16.19</t>
  </si>
  <si>
    <t>1.52</t>
  </si>
  <si>
    <t>-0.91</t>
  </si>
  <si>
    <t>Asset Turnover</t>
  </si>
  <si>
    <t>0.98</t>
  </si>
  <si>
    <t>1.13</t>
  </si>
  <si>
    <t>0.73</t>
  </si>
  <si>
    <t>0.65</t>
  </si>
  <si>
    <t>0.71</t>
  </si>
  <si>
    <t>0.56</t>
  </si>
  <si>
    <t>0.61</t>
  </si>
  <si>
    <t>0.7</t>
  </si>
  <si>
    <t>Fixed Assets Turnover</t>
  </si>
  <si>
    <t>8.32</t>
  </si>
  <si>
    <t>8.22</t>
  </si>
  <si>
    <t>8.34</t>
  </si>
  <si>
    <t>6.08</t>
  </si>
  <si>
    <t>3.08</t>
  </si>
  <si>
    <t>2.19</t>
  </si>
  <si>
    <t>1.99</t>
  </si>
  <si>
    <t>2.11</t>
  </si>
  <si>
    <t>2.23</t>
  </si>
  <si>
    <t>2.57</t>
  </si>
  <si>
    <t>Receivables Turnover (Average Receivables)</t>
  </si>
  <si>
    <t>7.92</t>
  </si>
  <si>
    <t>7.35</t>
  </si>
  <si>
    <t>10.29</t>
  </si>
  <si>
    <t>11.29</t>
  </si>
  <si>
    <t>8.67</t>
  </si>
  <si>
    <t>9.26</t>
  </si>
  <si>
    <t>11.81</t>
  </si>
  <si>
    <t>8.57</t>
  </si>
  <si>
    <t>7.12</t>
  </si>
  <si>
    <t>Inventory Turnover (Average Inventory)</t>
  </si>
  <si>
    <t>12.89</t>
  </si>
  <si>
    <t>12.97</t>
  </si>
  <si>
    <t>6.56</t>
  </si>
  <si>
    <t>5.38</t>
  </si>
  <si>
    <t>3.68</t>
  </si>
  <si>
    <t>2.99</t>
  </si>
  <si>
    <t>2.52</t>
  </si>
  <si>
    <t>1.54</t>
  </si>
  <si>
    <t>1.46</t>
  </si>
  <si>
    <t>Short Term Liquidity</t>
  </si>
  <si>
    <t>Current Ratio</t>
  </si>
  <si>
    <t>4.7</t>
  </si>
  <si>
    <t>2.93</t>
  </si>
  <si>
    <t>6.64</t>
  </si>
  <si>
    <t>6.24</t>
  </si>
  <si>
    <t>3.99</t>
  </si>
  <si>
    <t>3.75</t>
  </si>
  <si>
    <t>6.01</t>
  </si>
  <si>
    <t>5.81</t>
  </si>
  <si>
    <t>3.6</t>
  </si>
  <si>
    <t>3.51</t>
  </si>
  <si>
    <t>Quick Ratio</t>
  </si>
  <si>
    <t>4.31</t>
  </si>
  <si>
    <t>2.63</t>
  </si>
  <si>
    <t>5.88</t>
  </si>
  <si>
    <t>5.74</t>
  </si>
  <si>
    <t>3.16</t>
  </si>
  <si>
    <t>2.91</t>
  </si>
  <si>
    <t>4.96</t>
  </si>
  <si>
    <t>4.16</t>
  </si>
  <si>
    <t>2.41</t>
  </si>
  <si>
    <t>2.36</t>
  </si>
  <si>
    <t>Operating Cash Flow to Current Liabilities</t>
  </si>
  <si>
    <t>0.2</t>
  </si>
  <si>
    <t>-0.19</t>
  </si>
  <si>
    <t>0.29</t>
  </si>
  <si>
    <t>0.48</t>
  </si>
  <si>
    <t>0.62</t>
  </si>
  <si>
    <t>-0.3</t>
  </si>
  <si>
    <t>0.33</t>
  </si>
  <si>
    <t>Days Sales Outstanding (Average Receivables)</t>
  </si>
  <si>
    <t>46.11</t>
  </si>
  <si>
    <t>49.68</t>
  </si>
  <si>
    <t>35.57</t>
  </si>
  <si>
    <t>32.34</t>
  </si>
  <si>
    <t>42.09</t>
  </si>
  <si>
    <t>39.43</t>
  </si>
  <si>
    <t>30.98</t>
  </si>
  <si>
    <t>42.57</t>
  </si>
  <si>
    <t>51.26</t>
  </si>
  <si>
    <t>60.79</t>
  </si>
  <si>
    <t>Days Outstanding Inventory (Average Inventory)</t>
  </si>
  <si>
    <t>28.31</t>
  </si>
  <si>
    <t>28.13</t>
  </si>
  <si>
    <t>55.8</t>
  </si>
  <si>
    <t>67.78</t>
  </si>
  <si>
    <t>99.15</t>
  </si>
  <si>
    <t>145.05</t>
  </si>
  <si>
    <t>240.82</t>
  </si>
  <si>
    <t>237.39</t>
  </si>
  <si>
    <t>249.25</t>
  </si>
  <si>
    <t>Average Days Payable Outstanding</t>
  </si>
  <si>
    <t>41.65</t>
  </si>
  <si>
    <t>34.34</t>
  </si>
  <si>
    <t>28.94</t>
  </si>
  <si>
    <t>37.09</t>
  </si>
  <si>
    <t>39.39</t>
  </si>
  <si>
    <t>50.78</t>
  </si>
  <si>
    <t>52.94</t>
  </si>
  <si>
    <t>33.8</t>
  </si>
  <si>
    <t>23.01</t>
  </si>
  <si>
    <t>15.09</t>
  </si>
  <si>
    <t>Cash Conversion Cycle (Average Days)</t>
  </si>
  <si>
    <t>32.78</t>
  </si>
  <si>
    <t>43.48</t>
  </si>
  <si>
    <t>62.43</t>
  </si>
  <si>
    <t>63.03</t>
  </si>
  <si>
    <t>101.85</t>
  </si>
  <si>
    <t>110.65</t>
  </si>
  <si>
    <t>123.09</t>
  </si>
  <si>
    <t>249.59</t>
  </si>
  <si>
    <t>265.64</t>
  </si>
  <si>
    <t>294.95</t>
  </si>
  <si>
    <t>Long Term Solvency</t>
  </si>
  <si>
    <t>Total Debt/Equity</t>
  </si>
  <si>
    <t>208.33</t>
  </si>
  <si>
    <t>521.24</t>
  </si>
  <si>
    <t>527.37</t>
  </si>
  <si>
    <t>357.17</t>
  </si>
  <si>
    <t>279.1</t>
  </si>
  <si>
    <t>178.3</t>
  </si>
  <si>
    <t>231.26</t>
  </si>
  <si>
    <t>300.76</t>
  </si>
  <si>
    <t>197.73</t>
  </si>
  <si>
    <t>Total Debt / Total Capital</t>
  </si>
  <si>
    <t>67.57</t>
  </si>
  <si>
    <t>83.9</t>
  </si>
  <si>
    <t>84.06</t>
  </si>
  <si>
    <t>78.13</t>
  </si>
  <si>
    <t>73.62</t>
  </si>
  <si>
    <t>92.27</t>
  </si>
  <si>
    <t>64.07</t>
  </si>
  <si>
    <t>69.81</t>
  </si>
  <si>
    <t>75.05</t>
  </si>
  <si>
    <t>66.41</t>
  </si>
  <si>
    <t>LT Debt/Equity</t>
  </si>
  <si>
    <t>204.29</t>
  </si>
  <si>
    <t>505.03</t>
  </si>
  <si>
    <t>526.95</t>
  </si>
  <si>
    <t>174.9</t>
  </si>
  <si>
    <t>225.85</t>
  </si>
  <si>
    <t>294.23</t>
  </si>
  <si>
    <t>190.51</t>
  </si>
  <si>
    <t>Long-Term Debt / Total Capital</t>
  </si>
  <si>
    <t>66.26</t>
  </si>
  <si>
    <t>81.29</t>
  </si>
  <si>
    <t>83.99</t>
  </si>
  <si>
    <t>91.9</t>
  </si>
  <si>
    <t>62.85</t>
  </si>
  <si>
    <t>68.18</t>
  </si>
  <si>
    <t>73.42</t>
  </si>
  <si>
    <t>63.99</t>
  </si>
  <si>
    <t>Total Liabilities / Total Assets</t>
  </si>
  <si>
    <t>72.26</t>
  </si>
  <si>
    <t>87.62</t>
  </si>
  <si>
    <t>86.17</t>
  </si>
  <si>
    <t>80.59</t>
  </si>
  <si>
    <t>77.16</t>
  </si>
  <si>
    <t>93.36</t>
  </si>
  <si>
    <t>67.77</t>
  </si>
  <si>
    <t>72.85</t>
  </si>
  <si>
    <t>78.84</t>
  </si>
  <si>
    <t>71.69</t>
  </si>
  <si>
    <t>EBIT / Interest Expense</t>
  </si>
  <si>
    <t>0.26</t>
  </si>
  <si>
    <t>-4.1</t>
  </si>
  <si>
    <t>-0.33</t>
  </si>
  <si>
    <t>-0.35</t>
  </si>
  <si>
    <t>1.4</t>
  </si>
  <si>
    <t>1.45</t>
  </si>
  <si>
    <t>1.07</t>
  </si>
  <si>
    <t>2.04</t>
  </si>
  <si>
    <t>1.72</t>
  </si>
  <si>
    <t>6.51</t>
  </si>
  <si>
    <t>EBITDA / Interest Expense</t>
  </si>
  <si>
    <t>1.09</t>
  </si>
  <si>
    <t>-2.84</t>
  </si>
  <si>
    <t>0.3</t>
  </si>
  <si>
    <t>1.94</t>
  </si>
  <si>
    <t>2.38</t>
  </si>
  <si>
    <t>2.33</t>
  </si>
  <si>
    <t>3.07</t>
  </si>
  <si>
    <t>3.69</t>
  </si>
  <si>
    <t>8.77</t>
  </si>
  <si>
    <t>(EBITDA - Capex) / Interest Expense</t>
  </si>
  <si>
    <t>-3.68</t>
  </si>
  <si>
    <t>-0.92</t>
  </si>
  <si>
    <t>-3.34</t>
  </si>
  <si>
    <t>-2.36</t>
  </si>
  <si>
    <t>1.26</t>
  </si>
  <si>
    <t>6.68</t>
  </si>
  <si>
    <t>Total Debt / EBITDA</t>
  </si>
  <si>
    <t>10.9</t>
  </si>
  <si>
    <t>-4.97</t>
  </si>
  <si>
    <t>37.3</t>
  </si>
  <si>
    <t>87.55</t>
  </si>
  <si>
    <t>10.58</t>
  </si>
  <si>
    <t>11.02</t>
  </si>
  <si>
    <t>9.58</t>
  </si>
  <si>
    <t>6.79</t>
  </si>
  <si>
    <t>10.63</t>
  </si>
  <si>
    <t>4.56</t>
  </si>
  <si>
    <t>Net Debt / EBITDA</t>
  </si>
  <si>
    <t>-1.53</t>
  </si>
  <si>
    <t>3.86</t>
  </si>
  <si>
    <t>19.5</t>
  </si>
  <si>
    <t>5.41</t>
  </si>
  <si>
    <t>6.45</t>
  </si>
  <si>
    <t>1.15</t>
  </si>
  <si>
    <t>2.61</t>
  </si>
  <si>
    <t>5.62</t>
  </si>
  <si>
    <t>2.35</t>
  </si>
  <si>
    <t>Total Debt / (EBITDA - Capex)</t>
  </si>
  <si>
    <t>38.47</t>
  </si>
  <si>
    <t>-3.83</t>
  </si>
  <si>
    <t>-25.26</t>
  </si>
  <si>
    <t>-5.56</t>
  </si>
  <si>
    <t>-11.12</t>
  </si>
  <si>
    <t>-64.44</t>
  </si>
  <si>
    <t>16.6</t>
  </si>
  <si>
    <t>120.4</t>
  </si>
  <si>
    <t>5.99</t>
  </si>
  <si>
    <t>Net Debt / (EBITDA - Capex)</t>
  </si>
  <si>
    <t>5.16</t>
  </si>
  <si>
    <t>-1.18</t>
  </si>
  <si>
    <t>-1.78</t>
  </si>
  <si>
    <t>-2.85</t>
  </si>
  <si>
    <t>-6.5</t>
  </si>
  <si>
    <t>-7.7</t>
  </si>
  <si>
    <t>6.39</t>
  </si>
  <si>
    <t>63.71</t>
  </si>
  <si>
    <t>Growth Over Prior Year</t>
  </si>
  <si>
    <t>Total Revenues, 1 Yr. Growth %</t>
  </si>
  <si>
    <t>16.85</t>
  </si>
  <si>
    <t>12.3</t>
  </si>
  <si>
    <t>39.07</t>
  </si>
  <si>
    <t>26.37</t>
  </si>
  <si>
    <t>21.57</t>
  </si>
  <si>
    <t>30.93</t>
  </si>
  <si>
    <t>22.51</t>
  </si>
  <si>
    <t>21.49</t>
  </si>
  <si>
    <t>18.79</t>
  </si>
  <si>
    <t>30.02</t>
  </si>
  <si>
    <t>Gross Profit, 1 Yr. Growth %</t>
  </si>
  <si>
    <t>27.48</t>
  </si>
  <si>
    <t>3.4</t>
  </si>
  <si>
    <t>45.81</t>
  </si>
  <si>
    <t>31.31</t>
  </si>
  <si>
    <t>33.55</t>
  </si>
  <si>
    <t>29.74</t>
  </si>
  <si>
    <t>21.24</t>
  </si>
  <si>
    <t>29.16</t>
  </si>
  <si>
    <t>7.11</t>
  </si>
  <si>
    <t>32.99</t>
  </si>
  <si>
    <t>EBITDA, 1 Yr. Growth %</t>
  </si>
  <si>
    <t>-432.63</t>
  </si>
  <si>
    <t>-136.3</t>
  </si>
  <si>
    <t>-29.16</t>
  </si>
  <si>
    <t>765.46</t>
  </si>
  <si>
    <t>40.11</t>
  </si>
  <si>
    <t>37.23</t>
  </si>
  <si>
    <t>71.56</t>
  </si>
  <si>
    <t>-31.3</t>
  </si>
  <si>
    <t>94.45</t>
  </si>
  <si>
    <t>EBITA, 1 Yr. Growth %</t>
  </si>
  <si>
    <t>-166.56</t>
  </si>
  <si>
    <t>469.83</t>
  </si>
  <si>
    <t>-87.81</t>
  </si>
  <si>
    <t>81.76</t>
  </si>
  <si>
    <t>-780.83</t>
  </si>
  <si>
    <t>26.08</t>
  </si>
  <si>
    <t>30.74</t>
  </si>
  <si>
    <t>92.74</t>
  </si>
  <si>
    <t>-47.29</t>
  </si>
  <si>
    <t>139.53</t>
  </si>
  <si>
    <t>EBIT, 1 Yr. Growth %</t>
  </si>
  <si>
    <t>-122.88</t>
  </si>
  <si>
    <t>319.44</t>
  </si>
  <si>
    <t>-87.06</t>
  </si>
  <si>
    <t>60.45</t>
  </si>
  <si>
    <t>-645.86</t>
  </si>
  <si>
    <t>144.66</t>
  </si>
  <si>
    <t>-50.16</t>
  </si>
  <si>
    <t>146.91</t>
  </si>
  <si>
    <t>Earnings From Cont. Operations, 1 Yr. Growth %</t>
  </si>
  <si>
    <t>14.51</t>
  </si>
  <si>
    <t>42.76</t>
  </si>
  <si>
    <t>-55.83</t>
  </si>
  <si>
    <t>-1.39</t>
  </si>
  <si>
    <t>-112.27</t>
  </si>
  <si>
    <t>251.52</t>
  </si>
  <si>
    <t>-41.38</t>
  </si>
  <si>
    <t>147.06</t>
  </si>
  <si>
    <t>-72.62</t>
  </si>
  <si>
    <t>Net Income, 1 Yr. Growth %</t>
  </si>
  <si>
    <t>-60.72</t>
  </si>
  <si>
    <t>-7.09</t>
  </si>
  <si>
    <t>Normalized Net Income, 1 Yr. Growth %</t>
  </si>
  <si>
    <t>-62.37</t>
  </si>
  <si>
    <t>127.47</t>
  </si>
  <si>
    <t>-63.11</t>
  </si>
  <si>
    <t>42.92</t>
  </si>
  <si>
    <t>-169.81</t>
  </si>
  <si>
    <t>20.22</t>
  </si>
  <si>
    <t>-54.67</t>
  </si>
  <si>
    <t>548.45</t>
  </si>
  <si>
    <t>-44.36</t>
  </si>
  <si>
    <t>240.32</t>
  </si>
  <si>
    <t>Diluted EPS Before Extra, 1 Yr. Growth %</t>
  </si>
  <si>
    <t>11.18</t>
  </si>
  <si>
    <t>39.85</t>
  </si>
  <si>
    <t>-56.19</t>
  </si>
  <si>
    <t>-2.67</t>
  </si>
  <si>
    <t>-110.81</t>
  </si>
  <si>
    <t>280.01</t>
  </si>
  <si>
    <t>-47.37</t>
  </si>
  <si>
    <t>-72.37</t>
  </si>
  <si>
    <t>Accounts Receivable, 1 Yr. Growth %</t>
  </si>
  <si>
    <t>20.61</t>
  </si>
  <si>
    <t>21.33</t>
  </si>
  <si>
    <t>-32.28</t>
  </si>
  <si>
    <t>85.3</t>
  </si>
  <si>
    <t>7.95</t>
  </si>
  <si>
    <t>20.92</t>
  </si>
  <si>
    <t>68.94</t>
  </si>
  <si>
    <t>27.7</t>
  </si>
  <si>
    <t>74.95</t>
  </si>
  <si>
    <t>Inventory, 1 Yr. Growth %</t>
  </si>
  <si>
    <t>38.41</t>
  </si>
  <si>
    <t>195.36</t>
  </si>
  <si>
    <t>-4.85</t>
  </si>
  <si>
    <t>111.33</t>
  </si>
  <si>
    <t>41.46</t>
  </si>
  <si>
    <t>52.77</t>
  </si>
  <si>
    <t>96.5</t>
  </si>
  <si>
    <t>14.38</t>
  </si>
  <si>
    <t>16.09</t>
  </si>
  <si>
    <t>Net Property, Plant and Equip., 1 Yr. Growth %</t>
  </si>
  <si>
    <t>14.57</t>
  </si>
  <si>
    <t>12.74</t>
  </si>
  <si>
    <t>10.7</t>
  </si>
  <si>
    <t>141.02</t>
  </si>
  <si>
    <t>139.54</t>
  </si>
  <si>
    <t>60.8</t>
  </si>
  <si>
    <t>18.8</t>
  </si>
  <si>
    <t>14.55</t>
  </si>
  <si>
    <t>10.69</t>
  </si>
  <si>
    <t>Total Assets, 1 Yr. Growth %</t>
  </si>
  <si>
    <t>4.93</t>
  </si>
  <si>
    <t>-7.42</t>
  </si>
  <si>
    <t>65.98</t>
  </si>
  <si>
    <t>78.86</t>
  </si>
  <si>
    <t>13.71</t>
  </si>
  <si>
    <t>23.06</t>
  </si>
  <si>
    <t>63.87</t>
  </si>
  <si>
    <t>9.39</t>
  </si>
  <si>
    <t>9.87</t>
  </si>
  <si>
    <t>14.97</t>
  </si>
  <si>
    <t>Tangible Book Value, 1 Yr. Growth %</t>
  </si>
  <si>
    <t>-53.31</t>
  </si>
  <si>
    <t>-126.12</t>
  </si>
  <si>
    <t>-453.6</t>
  </si>
  <si>
    <t>433.43</t>
  </si>
  <si>
    <t>41.76</t>
  </si>
  <si>
    <t>-85.87</t>
  </si>
  <si>
    <t>-10.32</t>
  </si>
  <si>
    <t>-27.23</t>
  </si>
  <si>
    <t>66.75</t>
  </si>
  <si>
    <t>Common Equity, 1 Yr. Growth %</t>
  </si>
  <si>
    <t>-32.72</t>
  </si>
  <si>
    <t>-59.38</t>
  </si>
  <si>
    <t>85.46</t>
  </si>
  <si>
    <t>151.02</t>
  </si>
  <si>
    <t>-64.22</t>
  </si>
  <si>
    <t>695.26</t>
  </si>
  <si>
    <t>-7.84</t>
  </si>
  <si>
    <t>-14.36</t>
  </si>
  <si>
    <t>53.8</t>
  </si>
  <si>
    <t>Cash From Operations, 1 Yr. Growth %</t>
  </si>
  <si>
    <t>166.43</t>
  </si>
  <si>
    <t>-240.72</t>
  </si>
  <si>
    <t>-226.76</t>
  </si>
  <si>
    <t>158.98</t>
  </si>
  <si>
    <t>-12.88</t>
  </si>
  <si>
    <t>174.09</t>
  </si>
  <si>
    <t>-14.63</t>
  </si>
  <si>
    <t>-181.07</t>
  </si>
  <si>
    <t>-274.74</t>
  </si>
  <si>
    <t>22.44</t>
  </si>
  <si>
    <t>Capital Expenditures, 1 Yr. Growth %</t>
  </si>
  <si>
    <t>57.19</t>
  </si>
  <si>
    <t>-7.64</t>
  </si>
  <si>
    <t>108.47</t>
  </si>
  <si>
    <t>249.2</t>
  </si>
  <si>
    <t>110.23</t>
  </si>
  <si>
    <t>-21.2</t>
  </si>
  <si>
    <t>-13.26</t>
  </si>
  <si>
    <t>9.83</t>
  </si>
  <si>
    <t>-38.49</t>
  </si>
  <si>
    <t>Levered Free Cash Flow, 1 Yr. Growth %</t>
  </si>
  <si>
    <t>44.72</t>
  </si>
  <si>
    <t>737.46</t>
  </si>
  <si>
    <t>41.42</t>
  </si>
  <si>
    <t>230.28</t>
  </si>
  <si>
    <t>-26.49</t>
  </si>
  <si>
    <t>15.9</t>
  </si>
  <si>
    <t>71.65</t>
  </si>
  <si>
    <t>-98.63</t>
  </si>
  <si>
    <t>-313.91</t>
  </si>
  <si>
    <t>Unlevered Free Cash Flow, 1 Yr. Growth %</t>
  </si>
  <si>
    <t>8.52</t>
  </si>
  <si>
    <t>-102.36</t>
  </si>
  <si>
    <t>-2.96</t>
  </si>
  <si>
    <t>-693.36</t>
  </si>
  <si>
    <t>312.08</t>
  </si>
  <si>
    <t>-32.92</t>
  </si>
  <si>
    <t>10.17</t>
  </si>
  <si>
    <t>85.24</t>
  </si>
  <si>
    <t>-111.16</t>
  </si>
  <si>
    <t>-138.29</t>
  </si>
  <si>
    <t>Compound Annual Growth Rate Over Two Years</t>
  </si>
  <si>
    <t>Total Revenues, 2 Yr. CAGR %</t>
  </si>
  <si>
    <t>16.87</t>
  </si>
  <si>
    <t>25.96</t>
  </si>
  <si>
    <t>32.57</t>
  </si>
  <si>
    <t>23.95</t>
  </si>
  <si>
    <t>26.16</t>
  </si>
  <si>
    <t>26.65</t>
  </si>
  <si>
    <t>20.14</t>
  </si>
  <si>
    <t>24.28</t>
  </si>
  <si>
    <t>Gross Profit, 2 Yr. CAGR %</t>
  </si>
  <si>
    <t>24.57</t>
  </si>
  <si>
    <t>14.81</t>
  </si>
  <si>
    <t>28.86</t>
  </si>
  <si>
    <t>38.37</t>
  </si>
  <si>
    <t>32.42</t>
  </si>
  <si>
    <t>31.63</t>
  </si>
  <si>
    <t>25.42</t>
  </si>
  <si>
    <t>25.14</t>
  </si>
  <si>
    <t>17.62</t>
  </si>
  <si>
    <t>23.57</t>
  </si>
  <si>
    <t>EBITDA, 2 Yr. CAGR %</t>
  </si>
  <si>
    <t>-19.84</t>
  </si>
  <si>
    <t>55.31</t>
  </si>
  <si>
    <t>178.52</t>
  </si>
  <si>
    <t>-48.83</t>
  </si>
  <si>
    <t>322.93</t>
  </si>
  <si>
    <t>246.19</t>
  </si>
  <si>
    <t>57.67</t>
  </si>
  <si>
    <t>53.44</t>
  </si>
  <si>
    <t>29.72</t>
  </si>
  <si>
    <t>EBITA, 2 Yr. CAGR %</t>
  </si>
  <si>
    <t>-48.98</t>
  </si>
  <si>
    <t>47.52</t>
  </si>
  <si>
    <t>-29.55</t>
  </si>
  <si>
    <t>-59.24</t>
  </si>
  <si>
    <t>110.53</t>
  </si>
  <si>
    <t>191.55</t>
  </si>
  <si>
    <t>53.61</t>
  </si>
  <si>
    <t>58.74</t>
  </si>
  <si>
    <t>0.8</t>
  </si>
  <si>
    <t>36.1</t>
  </si>
  <si>
    <t>EBIT, 2 Yr. CAGR %</t>
  </si>
  <si>
    <t>-67.48</t>
  </si>
  <si>
    <t>39.19</t>
  </si>
  <si>
    <t>-26.42</t>
  </si>
  <si>
    <t>-55.46</t>
  </si>
  <si>
    <t>94.09</t>
  </si>
  <si>
    <t>159.94</t>
  </si>
  <si>
    <t>37.1</t>
  </si>
  <si>
    <t>58.75</t>
  </si>
  <si>
    <t>10.43</t>
  </si>
  <si>
    <t>36.8</t>
  </si>
  <si>
    <t>Earnings From Cont. Operations, 2 Yr. CAGR %</t>
  </si>
  <si>
    <t>27.86</t>
  </si>
  <si>
    <t>-24.66</t>
  </si>
  <si>
    <t>-65.22</t>
  </si>
  <si>
    <t>-34.21</t>
  </si>
  <si>
    <t>43.55</t>
  </si>
  <si>
    <t>20.34</t>
  </si>
  <si>
    <t>-17.75</t>
  </si>
  <si>
    <t>250.42</t>
  </si>
  <si>
    <t>Net Income, 2 Yr. CAGR %</t>
  </si>
  <si>
    <t>-25.12</t>
  </si>
  <si>
    <t>-39.59</t>
  </si>
  <si>
    <t>-66.24</t>
  </si>
  <si>
    <t>Normalized Net Income, 2 Yr. CAGR %</t>
  </si>
  <si>
    <t>-51.69</t>
  </si>
  <si>
    <t>23.43</t>
  </si>
  <si>
    <t>-13.73</t>
  </si>
  <si>
    <t>-27.86</t>
  </si>
  <si>
    <t>-13.57</t>
  </si>
  <si>
    <t>-9.28</t>
  </si>
  <si>
    <t>36.58</t>
  </si>
  <si>
    <t>64.66</t>
  </si>
  <si>
    <t>89.95</t>
  </si>
  <si>
    <t>91.39</t>
  </si>
  <si>
    <t>Diluted EPS Before Extra, 2 Yr. CAGR %</t>
  </si>
  <si>
    <t>-7.51</t>
  </si>
  <si>
    <t>24.69</t>
  </si>
  <si>
    <t>-25.74</t>
  </si>
  <si>
    <t>-34.7</t>
  </si>
  <si>
    <t>-67.73</t>
  </si>
  <si>
    <t>-35.87</t>
  </si>
  <si>
    <t>12.39</t>
  </si>
  <si>
    <t>-18.57</t>
  </si>
  <si>
    <t>250.18</t>
  </si>
  <si>
    <t>Accounts Receivable, 2 Yr. CAGR %</t>
  </si>
  <si>
    <t>9.45</t>
  </si>
  <si>
    <t>20.97</t>
  </si>
  <si>
    <t>-15.02</t>
  </si>
  <si>
    <t>12.02</t>
  </si>
  <si>
    <t>63.15</t>
  </si>
  <si>
    <t>24.55</t>
  </si>
  <si>
    <t>4.53</t>
  </si>
  <si>
    <t>52.42</t>
  </si>
  <si>
    <t>46.88</t>
  </si>
  <si>
    <t>49.47</t>
  </si>
  <si>
    <t>Inventory, 2 Yr. CAGR %</t>
  </si>
  <si>
    <t>-6.13</t>
  </si>
  <si>
    <t>21.81</t>
  </si>
  <si>
    <t>67.64</t>
  </si>
  <si>
    <t>41.81</t>
  </si>
  <si>
    <t>72.88</t>
  </si>
  <si>
    <t>47.01</t>
  </si>
  <si>
    <t>73.26</t>
  </si>
  <si>
    <t>49.92</t>
  </si>
  <si>
    <t>15.23</t>
  </si>
  <si>
    <t>Net Property, Plant and Equip., 2 Yr. CAGR %</t>
  </si>
  <si>
    <t>20.75</t>
  </si>
  <si>
    <t>13.65</t>
  </si>
  <si>
    <t>11.72</t>
  </si>
  <si>
    <t>60.65</t>
  </si>
  <si>
    <t>140.28</t>
  </si>
  <si>
    <t>96.27</t>
  </si>
  <si>
    <t>38.21</t>
  </si>
  <si>
    <t>14.68</t>
  </si>
  <si>
    <t>12.61</t>
  </si>
  <si>
    <t>12.6</t>
  </si>
  <si>
    <t>Total Assets, 2 Yr. CAGR %</t>
  </si>
  <si>
    <t>23.51</t>
  </si>
  <si>
    <t>-2.25</t>
  </si>
  <si>
    <t>23.96</t>
  </si>
  <si>
    <t>72.3</t>
  </si>
  <si>
    <t>42.61</t>
  </si>
  <si>
    <t>18.29</t>
  </si>
  <si>
    <t>42.01</t>
  </si>
  <si>
    <t>33.89</t>
  </si>
  <si>
    <t>9.63</t>
  </si>
  <si>
    <t>12.4</t>
  </si>
  <si>
    <t>Tangible Book Value, 2 Yr. CAGR %</t>
  </si>
  <si>
    <t>40.52</t>
  </si>
  <si>
    <t>-65.08</t>
  </si>
  <si>
    <t>-15.62</t>
  </si>
  <si>
    <t>319.74</t>
  </si>
  <si>
    <t>174.99</t>
  </si>
  <si>
    <t>-55.24</t>
  </si>
  <si>
    <t>81.69</t>
  </si>
  <si>
    <t>357.78</t>
  </si>
  <si>
    <t>-19.22</t>
  </si>
  <si>
    <t>10.15</t>
  </si>
  <si>
    <t>Common Equity, 2 Yr. CAGR %</t>
  </si>
  <si>
    <t>37.75</t>
  </si>
  <si>
    <t>-47.72</t>
  </si>
  <si>
    <t>-13.21</t>
  </si>
  <si>
    <t>115.76</t>
  </si>
  <si>
    <t>83.27</t>
  </si>
  <si>
    <t>-30.8</t>
  </si>
  <si>
    <t>68.7</t>
  </si>
  <si>
    <t>170.73</t>
  </si>
  <si>
    <t>-11.16</t>
  </si>
  <si>
    <t>14.76</t>
  </si>
  <si>
    <t>Cash From Operations, 2 Yr. CAGR %</t>
  </si>
  <si>
    <t>-44.6</t>
  </si>
  <si>
    <t>93.63</t>
  </si>
  <si>
    <t>33.56</t>
  </si>
  <si>
    <t>81.19</t>
  </si>
  <si>
    <t>50.21</t>
  </si>
  <si>
    <t>54.36</t>
  </si>
  <si>
    <t>52.97</t>
  </si>
  <si>
    <t>-16.81</t>
  </si>
  <si>
    <t>19.02</t>
  </si>
  <si>
    <t>46.27</t>
  </si>
  <si>
    <t>Capital Expenditures, 2 Yr. CAGR %</t>
  </si>
  <si>
    <t>20.49</t>
  </si>
  <si>
    <t>38.76</t>
  </si>
  <si>
    <t>169.81</t>
  </si>
  <si>
    <t>170.95</t>
  </si>
  <si>
    <t>48.93</t>
  </si>
  <si>
    <t>-9.47</t>
  </si>
  <si>
    <t>-17.32</t>
  </si>
  <si>
    <t>-2.39</t>
  </si>
  <si>
    <t>-17.8</t>
  </si>
  <si>
    <t>Levered Free Cash Flow, 2 Yr. CAGR %</t>
  </si>
  <si>
    <t>-45.37</t>
  </si>
  <si>
    <t>4.07</t>
  </si>
  <si>
    <t>289.11</t>
  </si>
  <si>
    <t>345.81</t>
  </si>
  <si>
    <t>56.04</t>
  </si>
  <si>
    <t>-10.06</t>
  </si>
  <si>
    <t>41.05</t>
  </si>
  <si>
    <t>-84.67</t>
  </si>
  <si>
    <t>-58.07</t>
  </si>
  <si>
    <t>Unlevered Free Cash Flow, 2 Yr. CAGR %</t>
  </si>
  <si>
    <t>-5.85</t>
  </si>
  <si>
    <t>-86.47</t>
  </si>
  <si>
    <t>-4.13</t>
  </si>
  <si>
    <t>150.97</t>
  </si>
  <si>
    <t>810.22</t>
  </si>
  <si>
    <t>66.54</t>
  </si>
  <si>
    <t>-16.52</t>
  </si>
  <si>
    <t>42.85</t>
  </si>
  <si>
    <t>-54.53</t>
  </si>
  <si>
    <t>-70.55</t>
  </si>
  <si>
    <t>Compound Annual Growth Rate Over Three Years</t>
  </si>
  <si>
    <t>Total Revenues, 3 Yr. CAGR %</t>
  </si>
  <si>
    <t>23.78</t>
  </si>
  <si>
    <t>15.33</t>
  </si>
  <si>
    <t>14.1</t>
  </si>
  <si>
    <t>26.09</t>
  </si>
  <si>
    <t>28.8</t>
  </si>
  <si>
    <t>26.23</t>
  </si>
  <si>
    <t>24.93</t>
  </si>
  <si>
    <t>24.91</t>
  </si>
  <si>
    <t>23.34</t>
  </si>
  <si>
    <t>Gross Profit, 3 Yr. CAGR %</t>
  </si>
  <si>
    <t>29.02</t>
  </si>
  <si>
    <t>17.07</t>
  </si>
  <si>
    <t>23.38</t>
  </si>
  <si>
    <t>29.67</t>
  </si>
  <si>
    <t>36.74</t>
  </si>
  <si>
    <t>31.53</t>
  </si>
  <si>
    <t>28.07</t>
  </si>
  <si>
    <t>18.81</t>
  </si>
  <si>
    <t>25.41</t>
  </si>
  <si>
    <t>EBITDA, 3 Yr. CAGR %</t>
  </si>
  <si>
    <t>-19.54</t>
  </si>
  <si>
    <t>-15.54</t>
  </si>
  <si>
    <t>77.78</t>
  </si>
  <si>
    <t>31.35</t>
  </si>
  <si>
    <t>154.3</t>
  </si>
  <si>
    <t>62.17</t>
  </si>
  <si>
    <t>17.38</t>
  </si>
  <si>
    <t>42.39</t>
  </si>
  <si>
    <t>EBITA, 3 Yr. CAGR %</t>
  </si>
  <si>
    <t>-39.57</t>
  </si>
  <si>
    <t>16.41</t>
  </si>
  <si>
    <t>-41.26</t>
  </si>
  <si>
    <t>-11.33</t>
  </si>
  <si>
    <t>4.2</t>
  </si>
  <si>
    <t>123.16</t>
  </si>
  <si>
    <t>65.68</t>
  </si>
  <si>
    <t>9.92</t>
  </si>
  <si>
    <t>52.84</t>
  </si>
  <si>
    <t>EBIT, 3 Yr. CAGR %</t>
  </si>
  <si>
    <t>-54.08</t>
  </si>
  <si>
    <t>12.76</t>
  </si>
  <si>
    <t>-43.49</t>
  </si>
  <si>
    <t>-5.93</t>
  </si>
  <si>
    <t>2.69</t>
  </si>
  <si>
    <t>67.16</t>
  </si>
  <si>
    <t>90.92</t>
  </si>
  <si>
    <t>66.29</t>
  </si>
  <si>
    <t>7.89</t>
  </si>
  <si>
    <t>66.05</t>
  </si>
  <si>
    <t>Earnings From Cont. Operations, 3 Yr. CAGR %</t>
  </si>
  <si>
    <t>3.96</t>
  </si>
  <si>
    <t>12.33</t>
  </si>
  <si>
    <t>-15.42</t>
  </si>
  <si>
    <t>-17.59</t>
  </si>
  <si>
    <t>-62.33</t>
  </si>
  <si>
    <t>-24.74</t>
  </si>
  <si>
    <t>-36.69</t>
  </si>
  <si>
    <t>72.03</t>
  </si>
  <si>
    <t>-26.53</t>
  </si>
  <si>
    <t>211.89</t>
  </si>
  <si>
    <t>Net Income, 3 Yr. CAGR %</t>
  </si>
  <si>
    <t>-19.53</t>
  </si>
  <si>
    <t>-64.49</t>
  </si>
  <si>
    <t>-26.22</t>
  </si>
  <si>
    <t>Normalized Net Income, 3 Yr. CAGR %</t>
  </si>
  <si>
    <t>-39.28</t>
  </si>
  <si>
    <t>7.43</t>
  </si>
  <si>
    <t>-24.12</t>
  </si>
  <si>
    <t>1.71</t>
  </si>
  <si>
    <t>-28.64</t>
  </si>
  <si>
    <t>-28.01</t>
  </si>
  <si>
    <t>129.55</t>
  </si>
  <si>
    <t>14.69</t>
  </si>
  <si>
    <t>187.46</t>
  </si>
  <si>
    <t>Diluted EPS Before Extra, 3 Yr. CAGR %</t>
  </si>
  <si>
    <t>-1.93</t>
  </si>
  <si>
    <t>6.16</t>
  </si>
  <si>
    <t>-17.05</t>
  </si>
  <si>
    <t>-18.73</t>
  </si>
  <si>
    <t>-64.15</t>
  </si>
  <si>
    <t>-26.58</t>
  </si>
  <si>
    <t>-39.96</t>
  </si>
  <si>
    <t>68.69</t>
  </si>
  <si>
    <t>-29.6</t>
  </si>
  <si>
    <t>208.74</t>
  </si>
  <si>
    <t>Accounts Receivable, 3 Yr. CAGR %</t>
  </si>
  <si>
    <t>19.81</t>
  </si>
  <si>
    <t>13.27</t>
  </si>
  <si>
    <t>-4.5</t>
  </si>
  <si>
    <t>10.2</t>
  </si>
  <si>
    <t>21.71</t>
  </si>
  <si>
    <t>42.19</t>
  </si>
  <si>
    <t>16.23</t>
  </si>
  <si>
    <t>28.04</t>
  </si>
  <si>
    <t>43.69</t>
  </si>
  <si>
    <t>55.7</t>
  </si>
  <si>
    <t>Inventory, 3 Yr. CAGR %</t>
  </si>
  <si>
    <t>3.43</t>
  </si>
  <si>
    <t>-1.88</t>
  </si>
  <si>
    <t>55.4</t>
  </si>
  <si>
    <t>37.15</t>
  </si>
  <si>
    <t>81.1</t>
  </si>
  <si>
    <t>41.68</t>
  </si>
  <si>
    <t>65.9</t>
  </si>
  <si>
    <t>61.94</t>
  </si>
  <si>
    <t>50.86</t>
  </si>
  <si>
    <t>37.67</t>
  </si>
  <si>
    <t>Net Property, Plant and Equip., 3 Yr. CAGR %</t>
  </si>
  <si>
    <t>24.04</t>
  </si>
  <si>
    <t>18.02</t>
  </si>
  <si>
    <t>12.66</t>
  </si>
  <si>
    <t>83.53</t>
  </si>
  <si>
    <t>110.18</t>
  </si>
  <si>
    <t>66.02</t>
  </si>
  <si>
    <t>28.35</t>
  </si>
  <si>
    <t>14.63</t>
  </si>
  <si>
    <t>11.96</t>
  </si>
  <si>
    <t>Total Assets, 3 Yr. CAGR %</t>
  </si>
  <si>
    <t>10.94</t>
  </si>
  <si>
    <t>11.58</t>
  </si>
  <si>
    <t>16.61</t>
  </si>
  <si>
    <t>40.07</t>
  </si>
  <si>
    <t>50.01</t>
  </si>
  <si>
    <t>35.77</t>
  </si>
  <si>
    <t>31.87</t>
  </si>
  <si>
    <t>30.18</t>
  </si>
  <si>
    <t>25.35</t>
  </si>
  <si>
    <t>11.39</t>
  </si>
  <si>
    <t>Tangible Book Value, 3 Yr. CAGR %</t>
  </si>
  <si>
    <t>25.78</t>
  </si>
  <si>
    <t>-19.81</t>
  </si>
  <si>
    <t>-30.73</t>
  </si>
  <si>
    <t>52.51</t>
  </si>
  <si>
    <t>192.31</t>
  </si>
  <si>
    <t>67.28</t>
  </si>
  <si>
    <t>43.59</t>
  </si>
  <si>
    <t>147.98</t>
  </si>
  <si>
    <t>2.86</t>
  </si>
  <si>
    <t>Common Equity, 3 Yr. CAGR %</t>
  </si>
  <si>
    <t>0.44</t>
  </si>
  <si>
    <t>-8.31</t>
  </si>
  <si>
    <t>-20.27</t>
  </si>
  <si>
    <t>23.66</t>
  </si>
  <si>
    <t>6.32</t>
  </si>
  <si>
    <t>56.16</t>
  </si>
  <si>
    <t>37.91</t>
  </si>
  <si>
    <t>84.46</t>
  </si>
  <si>
    <t>6.67</t>
  </si>
  <si>
    <t>Cash From Operations, 3 Yr. CAGR %</t>
  </si>
  <si>
    <t>-29.5</t>
  </si>
  <si>
    <t>-24.41</t>
  </si>
  <si>
    <t>68.13</t>
  </si>
  <si>
    <t>66.55</t>
  </si>
  <si>
    <t>41.95</t>
  </si>
  <si>
    <t>83.55</t>
  </si>
  <si>
    <t>26.7</t>
  </si>
  <si>
    <t>23.79</t>
  </si>
  <si>
    <t>6.54</t>
  </si>
  <si>
    <t>20.15</t>
  </si>
  <si>
    <t>Capital Expenditures, 3 Yr. CAGR %</t>
  </si>
  <si>
    <t>44.65</t>
  </si>
  <si>
    <t>88.74</t>
  </si>
  <si>
    <t>148.28</t>
  </si>
  <si>
    <t>94.89</t>
  </si>
  <si>
    <t>20.46</t>
  </si>
  <si>
    <t>-10.75</t>
  </si>
  <si>
    <t>-9.11</t>
  </si>
  <si>
    <t>-16.32</t>
  </si>
  <si>
    <t>Levered Free Cash Flow, 3 Yr. CAGR %</t>
  </si>
  <si>
    <t>-24.71</t>
  </si>
  <si>
    <t>-35.83</t>
  </si>
  <si>
    <t>374.01</t>
  </si>
  <si>
    <t>127.96</t>
  </si>
  <si>
    <t>268.42</t>
  </si>
  <si>
    <t>144.65</t>
  </si>
  <si>
    <t>41.32</t>
  </si>
  <si>
    <t>11.56</t>
  </si>
  <si>
    <t>-69.91</t>
  </si>
  <si>
    <t>Unlevered Free Cash Flow, 3 Yr. CAGR %</t>
  </si>
  <si>
    <t>-2.74</t>
  </si>
  <si>
    <t>-78.9</t>
  </si>
  <si>
    <t>-22.64</t>
  </si>
  <si>
    <t>80.61</t>
  </si>
  <si>
    <t>196.08</t>
  </si>
  <si>
    <t>281.95</t>
  </si>
  <si>
    <t>45.11</t>
  </si>
  <si>
    <t>8.88</t>
  </si>
  <si>
    <t>-38.93</t>
  </si>
  <si>
    <t>-45.64</t>
  </si>
  <si>
    <t>Compound Annual Growth Rate Over Five Years</t>
  </si>
  <si>
    <t>Total Revenues, 5 Yr. CAGR %</t>
  </si>
  <si>
    <t>34.32</t>
  </si>
  <si>
    <t>27.3</t>
  </si>
  <si>
    <t>19.24</t>
  </si>
  <si>
    <t>17.02</t>
  </si>
  <si>
    <t>17.94</t>
  </si>
  <si>
    <t>26.12</t>
  </si>
  <si>
    <t>27.93</t>
  </si>
  <si>
    <t>24.52</t>
  </si>
  <si>
    <t>22.99</t>
  </si>
  <si>
    <t>24.66</t>
  </si>
  <si>
    <t>Gross Profit, 5 Yr. CAGR %</t>
  </si>
  <si>
    <t>50.93</t>
  </si>
  <si>
    <t>27.64</t>
  </si>
  <si>
    <t>25.91</t>
  </si>
  <si>
    <t>24.59</t>
  </si>
  <si>
    <t>26.92</t>
  </si>
  <si>
    <t>30.45</t>
  </si>
  <si>
    <t>32.1</t>
  </si>
  <si>
    <t>28.93</t>
  </si>
  <si>
    <t>EBITDA, 5 Yr. CAGR %</t>
  </si>
  <si>
    <t>-21.61</t>
  </si>
  <si>
    <t>4.18</t>
  </si>
  <si>
    <t>-21.92</t>
  </si>
  <si>
    <t>-23.66</t>
  </si>
  <si>
    <t>132.32</t>
  </si>
  <si>
    <t>34.05</t>
  </si>
  <si>
    <t>125.73</t>
  </si>
  <si>
    <t>80.92</t>
  </si>
  <si>
    <t>48.32</t>
  </si>
  <si>
    <t>EBITA, 5 Yr. CAGR %</t>
  </si>
  <si>
    <t>-33.36</t>
  </si>
  <si>
    <t>6.69</t>
  </si>
  <si>
    <t>-34.08</t>
  </si>
  <si>
    <t>-27.06</t>
  </si>
  <si>
    <t>14.16</t>
  </si>
  <si>
    <t>42.8</t>
  </si>
  <si>
    <t>13.1</t>
  </si>
  <si>
    <t>69.46</t>
  </si>
  <si>
    <t>62.38</t>
  </si>
  <si>
    <t>53.15</t>
  </si>
  <si>
    <t>EBIT, 5 Yr. CAGR %</t>
  </si>
  <si>
    <t>-42.28</t>
  </si>
  <si>
    <t>8.56</t>
  </si>
  <si>
    <t>-34.31</t>
  </si>
  <si>
    <t>-27.14</t>
  </si>
  <si>
    <t>8.66</t>
  </si>
  <si>
    <t>41.31</t>
  </si>
  <si>
    <t>6.7</t>
  </si>
  <si>
    <t>63.74</t>
  </si>
  <si>
    <t>53.37</t>
  </si>
  <si>
    <t>Earnings From Cont. Operations, 5 Yr. CAGR %</t>
  </si>
  <si>
    <t>-6.57</t>
  </si>
  <si>
    <t>-9.9</t>
  </si>
  <si>
    <t>-40.72</t>
  </si>
  <si>
    <t>-35.64</t>
  </si>
  <si>
    <t>-9.19</t>
  </si>
  <si>
    <t>-29.7</t>
  </si>
  <si>
    <t>128.66</t>
  </si>
  <si>
    <t>Net Income, 5 Yr. CAGR %</t>
  </si>
  <si>
    <t>-8.82</t>
  </si>
  <si>
    <t>-25.78</t>
  </si>
  <si>
    <t>-37.88</t>
  </si>
  <si>
    <t>-10.27</t>
  </si>
  <si>
    <t>Normalized Net Income, 5 Yr. CAGR %</t>
  </si>
  <si>
    <t>-30.12</t>
  </si>
  <si>
    <t>2.46</t>
  </si>
  <si>
    <t>-19.35</t>
  </si>
  <si>
    <t>-12.85</t>
  </si>
  <si>
    <t>-15.49</t>
  </si>
  <si>
    <t>-2.81</t>
  </si>
  <si>
    <t>-27.93</t>
  </si>
  <si>
    <t>20.98</t>
  </si>
  <si>
    <t>6.13</t>
  </si>
  <si>
    <t>113.45</t>
  </si>
  <si>
    <t>Diluted EPS Before Extra, 5 Yr. CAGR %</t>
  </si>
  <si>
    <t>-17.58</t>
  </si>
  <si>
    <t>-3.46</t>
  </si>
  <si>
    <t>-13.5</t>
  </si>
  <si>
    <t>-15.63</t>
  </si>
  <si>
    <t>-43.02</t>
  </si>
  <si>
    <t>-26.1</t>
  </si>
  <si>
    <t>-37.92</t>
  </si>
  <si>
    <t>-12.94</t>
  </si>
  <si>
    <t>-32.18</t>
  </si>
  <si>
    <t>125.92</t>
  </si>
  <si>
    <t>Accounts Receivable, 5 Yr. CAGR %</t>
  </si>
  <si>
    <t>21.66</t>
  </si>
  <si>
    <t>23.5</t>
  </si>
  <si>
    <t>4.43</t>
  </si>
  <si>
    <t>9.9</t>
  </si>
  <si>
    <t>18.32</t>
  </si>
  <si>
    <t>15.73</t>
  </si>
  <si>
    <t>14.53</t>
  </si>
  <si>
    <t>41.08</t>
  </si>
  <si>
    <t>30.96</t>
  </si>
  <si>
    <t>36.22</t>
  </si>
  <si>
    <t>Inventory, 5 Yr. CAGR %</t>
  </si>
  <si>
    <t>5.37</t>
  </si>
  <si>
    <t>17.85</t>
  </si>
  <si>
    <t>49.81</t>
  </si>
  <si>
    <t>50.46</t>
  </si>
  <si>
    <t>66.6</t>
  </si>
  <si>
    <t>53.56</t>
  </si>
  <si>
    <t>59.31</t>
  </si>
  <si>
    <t>41.33</t>
  </si>
  <si>
    <t>Net Property, Plant and Equip., 5 Yr. CAGR %</t>
  </si>
  <si>
    <t>19.08</t>
  </si>
  <si>
    <t>27.26</t>
  </si>
  <si>
    <t>18.96</t>
  </si>
  <si>
    <t>33.52</t>
  </si>
  <si>
    <t>51.52</t>
  </si>
  <si>
    <t>62.15</t>
  </si>
  <si>
    <t>63.85</t>
  </si>
  <si>
    <t>64.94</t>
  </si>
  <si>
    <t>42.14</t>
  </si>
  <si>
    <t>21.8</t>
  </si>
  <si>
    <t>Total Assets, 5 Yr. CAGR %</t>
  </si>
  <si>
    <t>11.98</t>
  </si>
  <si>
    <t>15.59</t>
  </si>
  <si>
    <t>32.76</t>
  </si>
  <si>
    <t>26.39</t>
  </si>
  <si>
    <t>30.92</t>
  </si>
  <si>
    <t>46.76</t>
  </si>
  <si>
    <t>35.02</t>
  </si>
  <si>
    <t>22.48</t>
  </si>
  <si>
    <t>22.75</t>
  </si>
  <si>
    <t>Tangible Book Value, 5 Yr. CAGR %</t>
  </si>
  <si>
    <t>-12.24</t>
  </si>
  <si>
    <t>-33.81</t>
  </si>
  <si>
    <t>47.59</t>
  </si>
  <si>
    <t>18.62</t>
  </si>
  <si>
    <t>-6.61</t>
  </si>
  <si>
    <t>141.69</t>
  </si>
  <si>
    <t>86.22</t>
  </si>
  <si>
    <t>25.02</t>
  </si>
  <si>
    <t>29.14</t>
  </si>
  <si>
    <t>Common Equity, 5 Yr. CAGR %</t>
  </si>
  <si>
    <t>6.25</t>
  </si>
  <si>
    <t>-12.46</t>
  </si>
  <si>
    <t>-5.26</t>
  </si>
  <si>
    <t>29.12</t>
  </si>
  <si>
    <t>11.23</t>
  </si>
  <si>
    <t>-1.97</t>
  </si>
  <si>
    <t>77.71</t>
  </si>
  <si>
    <t>54.52</t>
  </si>
  <si>
    <t>24.62</t>
  </si>
  <si>
    <t>28.14</t>
  </si>
  <si>
    <t>Cash From Operations, 5 Yr. CAGR %</t>
  </si>
  <si>
    <t>-28.97</t>
  </si>
  <si>
    <t>-18.83</t>
  </si>
  <si>
    <t>-8.97</t>
  </si>
  <si>
    <t>7.24</t>
  </si>
  <si>
    <t>60.72</t>
  </si>
  <si>
    <t>61.63</t>
  </si>
  <si>
    <t>46.26</t>
  </si>
  <si>
    <t>33.75</t>
  </si>
  <si>
    <t>32.33</t>
  </si>
  <si>
    <t>Capital Expenditures, 5 Yr. CAGR %</t>
  </si>
  <si>
    <t>29.61</t>
  </si>
  <si>
    <t>10.13</t>
  </si>
  <si>
    <t>14.75</t>
  </si>
  <si>
    <t>47.69</t>
  </si>
  <si>
    <t>85.93</t>
  </si>
  <si>
    <t>70.13</t>
  </si>
  <si>
    <t>64.81</t>
  </si>
  <si>
    <t>38.3</t>
  </si>
  <si>
    <t>10.74</t>
  </si>
  <si>
    <t>-13.64</t>
  </si>
  <si>
    <t>Levered Free Cash Flow, 5 Yr. CAGR %</t>
  </si>
  <si>
    <t>-18.38</t>
  </si>
  <si>
    <t>-17.18</t>
  </si>
  <si>
    <t>-28.14</t>
  </si>
  <si>
    <t>421.23</t>
  </si>
  <si>
    <t>95.86</t>
  </si>
  <si>
    <t>111.88</t>
  </si>
  <si>
    <t>96.28</t>
  </si>
  <si>
    <t>-41.88</t>
  </si>
  <si>
    <t>-24.57</t>
  </si>
  <si>
    <t>Unlevered Free Cash Flow, 5 Yr. CAGR %</t>
  </si>
  <si>
    <t>-4.02</t>
  </si>
  <si>
    <t>-61.01</t>
  </si>
  <si>
    <t>-24.4</t>
  </si>
  <si>
    <t>8.8</t>
  </si>
  <si>
    <t>74.82</t>
  </si>
  <si>
    <t>80.64</t>
  </si>
  <si>
    <t>157.73</t>
  </si>
  <si>
    <t>-8.78</t>
  </si>
  <si>
    <t>-35.46</t>
  </si>
  <si>
    <t>2019</t>
  </si>
  <si>
    <t>2020</t>
  </si>
  <si>
    <t>2021</t>
  </si>
  <si>
    <t>2022</t>
  </si>
  <si>
    <t>2023</t>
  </si>
  <si>
    <t>2024</t>
  </si>
  <si>
    <t>2025</t>
  </si>
  <si>
    <t>2026</t>
  </si>
  <si>
    <t>Capitalization
                                    1</t>
  </si>
  <si>
    <t>10,584</t>
  </si>
  <si>
    <t>16,853</t>
  </si>
  <si>
    <t>18,350</t>
  </si>
  <si>
    <t>20,445</t>
  </si>
  <si>
    <t>15,151</t>
  </si>
  <si>
    <t>18,798</t>
  </si>
  <si>
    <t>-</t>
  </si>
  <si>
    <t>Change</t>
  </si>
  <si>
    <t>59.23%</t>
  </si>
  <si>
    <t>8.88%</t>
  </si>
  <si>
    <t>11.42%</t>
  </si>
  <si>
    <t>-25.89%</t>
  </si>
  <si>
    <t>24.07%</t>
  </si>
  <si>
    <t>0%</t>
  </si>
  <si>
    <t>Enterprise Value (EV)
                                    1</t>
  </si>
  <si>
    <t>11,096</t>
  </si>
  <si>
    <t>16,949</t>
  </si>
  <si>
    <t>18,807</t>
  </si>
  <si>
    <t>21,172</t>
  </si>
  <si>
    <t>15,863</t>
  </si>
  <si>
    <t>19,280</t>
  </si>
  <si>
    <t>18,981</t>
  </si>
  <si>
    <t>18,628</t>
  </si>
  <si>
    <t>52.76%</t>
  </si>
  <si>
    <t>10.96%</t>
  </si>
  <si>
    <t>12.57%</t>
  </si>
  <si>
    <t>-25.08%</t>
  </si>
  <si>
    <t>21.54%</t>
  </si>
  <si>
    <t>-1.55%</t>
  </si>
  <si>
    <t>-1.86%</t>
  </si>
  <si>
    <t>P/E ratio</t>
  </si>
  <si>
    <t>901x</t>
  </si>
  <si>
    <t>2,556x</t>
  </si>
  <si>
    <t>1,109x</t>
  </si>
  <si>
    <t>4,206x</t>
  </si>
  <si>
    <t>73.8x</t>
  </si>
  <si>
    <t>49.3x</t>
  </si>
  <si>
    <t>68.7x</t>
  </si>
  <si>
    <t>54.6x</t>
  </si>
  <si>
    <t>PBR</t>
  </si>
  <si>
    <t>141x</t>
  </si>
  <si>
    <t>28x</t>
  </si>
  <si>
    <t>33.1x</t>
  </si>
  <si>
    <t>43x</t>
  </si>
  <si>
    <t>21.8x</t>
  </si>
  <si>
    <t>16x</t>
  </si>
  <si>
    <t>12x</t>
  </si>
  <si>
    <t>9.32x</t>
  </si>
  <si>
    <t>PEG</t>
  </si>
  <si>
    <t>-54x</t>
  </si>
  <si>
    <t>8x</t>
  </si>
  <si>
    <t>-59.4x</t>
  </si>
  <si>
    <t>0x</t>
  </si>
  <si>
    <t>0.6x</t>
  </si>
  <si>
    <t>-2.4x</t>
  </si>
  <si>
    <t>2.1x</t>
  </si>
  <si>
    <t>Capitalization / Revenue</t>
  </si>
  <si>
    <t>14.3x</t>
  </si>
  <si>
    <t>18.6x</t>
  </si>
  <si>
    <t>16.7x</t>
  </si>
  <si>
    <t>15.7x</t>
  </si>
  <si>
    <t>8.93x</t>
  </si>
  <si>
    <t>9.15x</t>
  </si>
  <si>
    <t>7.75x</t>
  </si>
  <si>
    <t>6.61x</t>
  </si>
  <si>
    <t>EV / Revenue</t>
  </si>
  <si>
    <t>15x</t>
  </si>
  <si>
    <t>18.7x</t>
  </si>
  <si>
    <t>17.1x</t>
  </si>
  <si>
    <t>16.2x</t>
  </si>
  <si>
    <t>9.35x</t>
  </si>
  <si>
    <t>9.38x</t>
  </si>
  <si>
    <t>7.83x</t>
  </si>
  <si>
    <t>6.55x</t>
  </si>
  <si>
    <t>EV / EBITDA</t>
  </si>
  <si>
    <t>142x</t>
  </si>
  <si>
    <t>139x</t>
  </si>
  <si>
    <t>103x</t>
  </si>
  <si>
    <t>94.2x</t>
  </si>
  <si>
    <t>48.2x</t>
  </si>
  <si>
    <t>43.2x</t>
  </si>
  <si>
    <t>34.9x</t>
  </si>
  <si>
    <t>EV / EBIT</t>
  </si>
  <si>
    <t>222x</t>
  </si>
  <si>
    <t>256x</t>
  </si>
  <si>
    <t>149x</t>
  </si>
  <si>
    <t>563x</t>
  </si>
  <si>
    <t>76.1x</t>
  </si>
  <si>
    <t>64.3x</t>
  </si>
  <si>
    <t>50.1x</t>
  </si>
  <si>
    <t>38.9x</t>
  </si>
  <si>
    <t>EV / FCF</t>
  </si>
  <si>
    <t>-170x</t>
  </si>
  <si>
    <t>-377x</t>
  </si>
  <si>
    <t>-104x</t>
  </si>
  <si>
    <t>-5,429x</t>
  </si>
  <si>
    <t>226x</t>
  </si>
  <si>
    <t>57.7x</t>
  </si>
  <si>
    <t>52.7x</t>
  </si>
  <si>
    <t>42x</t>
  </si>
  <si>
    <t>FCF Yield</t>
  </si>
  <si>
    <t>-0.59%</t>
  </si>
  <si>
    <t>-0.27%</t>
  </si>
  <si>
    <t>-0.96%</t>
  </si>
  <si>
    <t>-0.02%</t>
  </si>
  <si>
    <t>0.44%</t>
  </si>
  <si>
    <t>1.73%</t>
  </si>
  <si>
    <t>1.9%</t>
  </si>
  <si>
    <t>2.38%</t>
  </si>
  <si>
    <t>Dividend per Share
                                    2</t>
  </si>
  <si>
    <t>Rate of return</t>
  </si>
  <si>
    <t>EPS
                                    2</t>
  </si>
  <si>
    <t>5.439</t>
  </si>
  <si>
    <t>3.902</t>
  </si>
  <si>
    <t>4.912</t>
  </si>
  <si>
    <t>Distribution rate</t>
  </si>
  <si>
    <t>Net sales
                                    1</t>
  </si>
  <si>
    <t>738.2</t>
  </si>
  <si>
    <t>904.4</t>
  </si>
  <si>
    <t>1,099</t>
  </si>
  <si>
    <t>1,305</t>
  </si>
  <si>
    <t>1,697</t>
  </si>
  <si>
    <t>2,055</t>
  </si>
  <si>
    <t>2,425</t>
  </si>
  <si>
    <t>2,844</t>
  </si>
  <si>
    <t>EBITDA
                                    1</t>
  </si>
  <si>
    <t>77.9</t>
  </si>
  <si>
    <t>121.5</t>
  </si>
  <si>
    <t>183.4</t>
  </si>
  <si>
    <t>224.8</t>
  </si>
  <si>
    <t>329.2</t>
  </si>
  <si>
    <t>446.7</t>
  </si>
  <si>
    <t>543.8</t>
  </si>
  <si>
    <t>665.5</t>
  </si>
  <si>
    <t>EBIT
                                    1</t>
  </si>
  <si>
    <t>50</t>
  </si>
  <si>
    <t>66.1</t>
  </si>
  <si>
    <t>126</t>
  </si>
  <si>
    <t>37.6</t>
  </si>
  <si>
    <t>208.5</t>
  </si>
  <si>
    <t>300</t>
  </si>
  <si>
    <t>378.8</t>
  </si>
  <si>
    <t>479.3</t>
  </si>
  <si>
    <t>Net income
                                    1</t>
  </si>
  <si>
    <t>11.6</t>
  </si>
  <si>
    <t>6.8</t>
  </si>
  <si>
    <t>16.8</t>
  </si>
  <si>
    <t>4.6</t>
  </si>
  <si>
    <t>206.3</t>
  </si>
  <si>
    <t>397.9</t>
  </si>
  <si>
    <t>289.3</t>
  </si>
  <si>
    <t>368.3</t>
  </si>
  <si>
    <t>Net Debt
                                    1</t>
  </si>
  <si>
    <t>511.8</t>
  </si>
  <si>
    <t>96.1</t>
  </si>
  <si>
    <t>457.2</t>
  </si>
  <si>
    <t>727.1</t>
  </si>
  <si>
    <t>711.6</t>
  </si>
  <si>
    <t>481.5</t>
  </si>
  <si>
    <t>183</t>
  </si>
  <si>
    <t>-170.4</t>
  </si>
  <si>
    <t>Reference price
                                    2</t>
  </si>
  <si>
    <t>171.20</t>
  </si>
  <si>
    <t>255.63</t>
  </si>
  <si>
    <t>266.07</t>
  </si>
  <si>
    <t>294.39</t>
  </si>
  <si>
    <t>216.98</t>
  </si>
  <si>
    <t>267.99</t>
  </si>
  <si>
    <t>Nbr of stocks (in thousands)</t>
  </si>
  <si>
    <t>61,822</t>
  </si>
  <si>
    <t>65,928</t>
  </si>
  <si>
    <t>68,967</t>
  </si>
  <si>
    <t>69,449</t>
  </si>
  <si>
    <t>69,828</t>
  </si>
  <si>
    <t>70,145</t>
  </si>
  <si>
    <t>Announcement Date</t>
  </si>
  <si>
    <t>2/25/20</t>
  </si>
  <si>
    <t>2/23/21</t>
  </si>
  <si>
    <t>2/23/22</t>
  </si>
  <si>
    <t>2/23/23</t>
  </si>
  <si>
    <t>2/22/24</t>
  </si>
  <si>
    <t>address1</t>
  </si>
  <si>
    <t>100 Nagog Park</t>
  </si>
  <si>
    <t>city</t>
  </si>
  <si>
    <t>Acton</t>
  </si>
  <si>
    <t>state</t>
  </si>
  <si>
    <t>MA</t>
  </si>
  <si>
    <t>zip</t>
  </si>
  <si>
    <t>01720</t>
  </si>
  <si>
    <t>country</t>
  </si>
  <si>
    <t>phone</t>
  </si>
  <si>
    <t>978 600 7000</t>
  </si>
  <si>
    <t>website</t>
  </si>
  <si>
    <t>https://www.insulet.com</t>
  </si>
  <si>
    <t>industry</t>
  </si>
  <si>
    <t>Medical Devices</t>
  </si>
  <si>
    <t>industryKey</t>
  </si>
  <si>
    <t>medical-devices</t>
  </si>
  <si>
    <t>industryDisp</t>
  </si>
  <si>
    <t>sector</t>
  </si>
  <si>
    <t>Healthcare</t>
  </si>
  <si>
    <t>sectorKey</t>
  </si>
  <si>
    <t>healthcare</t>
  </si>
  <si>
    <t>sectorDisp</t>
  </si>
  <si>
    <t>longBusinessSummary</t>
  </si>
  <si>
    <t>Insulet Corporation develops, manufactures, and sells insulin delivery systems for people with insulin-dependent diabetes. The company's Omnipod platform includes the Omnipod 5 Automated Insulin Delivery System (Omnipod 5) which includes a proprietary AID algorithm embedded in the Pod that integrates with a third-party continuous glucose monitor to obtain glucose values through wireless bluetooth communication; Omnipod DASH that features a bluetooth enabled Pod that is controlled by a smartphone-like Personal Diabetes Manager with a color touch screen user interface; and Omnipod GO, a standalone, wearable, insulin delivery system that provides a fixed rate of continuous rapid-acting insulin for 72 hours. The company sells its products primarily through independent distributors and pharmacy channels, as well as directly in the United States, Canada, Europe, the Middle East, Australia, and internationally. Insulet Corporation was incorporated in 2000 and is headquartered in Acton, Massachusetts.</t>
  </si>
  <si>
    <t>fullTimeEmployees</t>
  </si>
  <si>
    <t>companyOfficers</t>
  </si>
  <si>
    <t>[{'maxAge': 1, 'name': 'Dr. James R. Hollingshead Ph.D.', 'age': 61, 'title': 'President, CEO &amp; Director', 'yearBorn': 1963, 'fiscalYear': 2023, 'totalPay': 2879968, 'exercisedValue': 0, 'unexercisedValue': 0}, {'maxAge': 1, 'name': 'Ms. Lauren  Budden', 'age': 49, 'title': 'Group VP, Chief Accounting Officer &amp; Controller', 'yearBorn': 1975, 'fiscalYear': 2023, 'totalPay': 794048, 'exercisedValue': 0, 'unexercisedValue': 156582}, {'maxAge': 1, 'name': 'Mr. Mark  Field', 'age': 53, 'title': 'Senior VP &amp; CTO', 'yearBorn': 1971, 'fiscalYear': 2023, 'totalPay': 954141, 'exercisedValue': 0, 'unexercisedValue': 280467}, {'maxAge': 1, 'name': 'Mr. John Wodick Kapples J.D.', 'age': 64, 'title': 'Senior VP &amp; General Counsel', 'yearBorn': 1960, 'fiscalYear': 2023, 'totalPay': 1023243, 'exercisedValue': 0, 'unexercisedValue': 675312}, {'maxAge': 1, 'name': 'Mr. Eric  Benjamin', 'age': 41, 'title': 'Executive VP, Chief Product &amp; Customer Experience Officer', 'yearBorn': 1983, 'fiscalYear': 2023, 'totalPay': 1140427, 'exercisedValue': 0, 'unexercisedValue': 1999865}, {'maxAge': 1, 'name': 'Ms. Ana Maria Chadwick', 'age': 52, 'title': 'Executive VP, CFO &amp; Treasurer', 'yearBorn': 1972, 'fiscalYear': 2023, 'exercisedValue': 0, 'unexercisedValue': 0}, {'maxAge': 1, 'name': 'Mr. Prem  Singh', 'age': 47, 'title': 'Senior Vice President of Global Operations', 'yearBorn': 1977, 'fiscalYear': 2023, 'exercisedValue': 0, 'unexercisedValue': 0}, {'maxAge': 1, 'name': 'June  Lazaroff', 'title': 'Senior Director of Investor Relations', 'fiscalYear': 2023, 'exercisedValue': 0, 'unexercisedValue': 0}, {'maxAge': 1, 'name': 'Ms. Laetitia  Cousin', 'age': 48, 'title': 'Senior VP of Regulatory Affairs, Quality Assurance &amp; Compliance', 'yearBorn': 1976, 'fiscalYear': 2023, 'exercisedValue': 0, 'unexercisedValue': 0}, {'maxAge': 1, 'name': 'Angela Geryak Wiczek', 'title': 'Senior Director of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</si>
  <si>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</si>
  <si>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</si>
  <si>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</si>
  <si>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</si>
  <si>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</si>
  <si>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</si>
  <si>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</si>
  <si>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</si>
  <si>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http://investor.insulet.com/index.cfm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</si>
  <si>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</si>
  <si>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</si>
  <si>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</si>
  <si>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</si>
  <si>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</si>
  <si>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</si>
  <si>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</si>
  <si>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</si>
  <si>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</si>
  <si>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</si>
  <si>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</si>
  <si>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</si>
  <si>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</si>
  <si>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</si>
  <si>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</si>
  <si>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</si>
  <si>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</si>
  <si>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</si>
  <si>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</si>
  <si>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</si>
  <si>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</si>
  <si>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</si>
  <si>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</si>
  <si>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</si>
  <si>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</si>
  <si>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</si>
  <si>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</si>
  <si>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</si>
  <si>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</si>
  <si>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</si>
  <si>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</si>
  <si>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</si>
  <si>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</si>
  <si>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</si>
  <si>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</si>
  <si>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</si>
  <si>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</si>
  <si>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</si>
  <si>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</si>
  <si>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</si>
  <si>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</si>
  <si>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</si>
  <si>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</si>
  <si>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</si>
  <si>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</si>
  <si>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</si>
  <si>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</si>
  <si>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</si>
  <si>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</si>
  <si>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</si>
  <si>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</si>
  <si>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</si>
  <si>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</si>
  <si>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</si>
  <si>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</si>
  <si>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</si>
  <si>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</si>
  <si>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</si>
  <si>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</si>
  <si>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</si>
  <si>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</si>
  <si>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</si>
  <si>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</si>
  <si>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</si>
  <si>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Insulet Corporation</t>
  </si>
  <si>
    <t>longName</t>
  </si>
  <si>
    <t>firstTradeDateEpochUtc</t>
  </si>
  <si>
    <t>timeZoneFullName</t>
  </si>
  <si>
    <t>America/New_York</t>
  </si>
  <si>
    <t>timeZoneShortName</t>
  </si>
  <si>
    <t>EST</t>
  </si>
  <si>
    <t>uuid</t>
  </si>
  <si>
    <t>50fe81f7-4975-35c5-9395-91e66a9afb84</t>
  </si>
  <si>
    <t>messageBoardId</t>
  </si>
  <si>
    <t>finmb_618908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</si>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</sst>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ulet.com/" TargetMode="External"/><Relationship Id="rId2" Type="http://schemas.openxmlformats.org/officeDocument/2006/relationships/hyperlink" Target="http://investor.insulet.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271.32</v>
      </c>
      <c r="C4" s="2"/>
      <c r="D4" s="2"/>
      <c r="E4" s="2"/>
      <c r="F4" s="2"/>
      <c r="G4" s="2"/>
      <c r="H4" s="2"/>
      <c r="I4" s="2"/>
      <c r="J4" s="2"/>
      <c r="K4" s="2"/>
      <c r="L4" s="2"/>
      <c r="M4" s="2"/>
      <c r="N4" s="2"/>
      <c r="O4" s="2"/>
      <c r="P4" s="2"/>
      <c r="Q4" s="2"/>
      <c r="R4" s="2"/>
      <c r="S4" s="2"/>
      <c r="T4" s="2"/>
      <c r="U4" s="2"/>
      <c r="V4" s="2"/>
      <c r="W4" s="2"/>
      <c r="X4" s="2"/>
      <c r="Y4" s="2"/>
      <c r="Z4" s="2"/>
    </row>
    <row r="5">
      <c r="A5" s="1" t="s">
        <v>7</v>
      </c>
      <c r="B5" s="1">
        <v>-47.99340990873778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1.9067461632E10</v>
      </c>
      <c r="C8" s="2"/>
      <c r="D8" s="2"/>
      <c r="E8" s="2"/>
      <c r="F8" s="2"/>
      <c r="G8" s="2"/>
      <c r="H8" s="2"/>
      <c r="I8" s="2"/>
      <c r="J8" s="2"/>
      <c r="K8" s="2"/>
      <c r="L8" s="2"/>
      <c r="M8" s="2"/>
      <c r="N8" s="2"/>
      <c r="O8" s="2"/>
      <c r="P8" s="2"/>
      <c r="Q8" s="2"/>
      <c r="R8" s="2"/>
      <c r="S8" s="2"/>
      <c r="T8" s="2"/>
      <c r="U8" s="2"/>
      <c r="V8" s="2"/>
      <c r="W8" s="2"/>
      <c r="X8" s="2"/>
      <c r="Y8" s="2"/>
      <c r="Z8" s="2"/>
    </row>
    <row r="9">
      <c r="A9" s="1" t="s">
        <v>13</v>
      </c>
      <c r="B9" s="1">
        <v>15.939</v>
      </c>
      <c r="C9" s="2"/>
      <c r="D9" s="2"/>
      <c r="E9" s="2"/>
      <c r="F9" s="2"/>
      <c r="G9" s="2"/>
      <c r="H9" s="2"/>
      <c r="I9" s="2"/>
      <c r="J9" s="2"/>
      <c r="K9" s="2"/>
      <c r="L9" s="2"/>
      <c r="M9" s="2"/>
      <c r="N9" s="2"/>
      <c r="O9" s="2"/>
      <c r="P9" s="2"/>
      <c r="Q9" s="2"/>
      <c r="R9" s="2"/>
      <c r="S9" s="2"/>
      <c r="T9" s="2"/>
      <c r="U9" s="2"/>
      <c r="V9" s="2"/>
      <c r="W9" s="2"/>
      <c r="X9" s="2"/>
      <c r="Y9" s="2"/>
      <c r="Z9" s="2"/>
    </row>
    <row r="10">
      <c r="A10" s="1" t="s">
        <v>14</v>
      </c>
      <c r="B10" s="1">
        <v>68.17262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-51.0</v>
      </c>
      <c r="C2" s="1">
        <v>-73.0</v>
      </c>
      <c r="D2" s="1">
        <v>-28.0</v>
      </c>
      <c r="E2" s="1">
        <v>-26.0</v>
      </c>
      <c r="F2" s="1">
        <v>3.0</v>
      </c>
      <c r="G2" s="1">
        <v>11.0</v>
      </c>
      <c r="H2" s="1">
        <v>6.0</v>
      </c>
      <c r="I2" s="1">
        <v>16.0</v>
      </c>
      <c r="J2" s="1">
        <v>4.0</v>
      </c>
      <c r="K2" s="1">
        <v>206.0</v>
      </c>
      <c r="L2" s="2"/>
      <c r="M2" s="2"/>
      <c r="N2" s="2"/>
      <c r="O2" s="2"/>
      <c r="P2" s="2"/>
      <c r="Q2" s="2"/>
      <c r="R2" s="2"/>
      <c r="S2" s="2"/>
      <c r="T2" s="2"/>
      <c r="U2" s="2"/>
      <c r="V2" s="2"/>
      <c r="W2" s="2"/>
      <c r="X2" s="2"/>
      <c r="Y2" s="2"/>
      <c r="Z2" s="2"/>
    </row>
    <row r="3">
      <c r="A3" s="1" t="s">
        <v>27</v>
      </c>
      <c r="B3" s="1">
        <v>8.0</v>
      </c>
      <c r="C3" s="1">
        <v>11.0</v>
      </c>
      <c r="D3" s="1">
        <v>13.0</v>
      </c>
      <c r="E3" s="1">
        <v>12.0</v>
      </c>
      <c r="F3" s="1">
        <v>13.0</v>
      </c>
      <c r="G3" s="1">
        <v>25.0</v>
      </c>
      <c r="H3" s="1">
        <v>38.0</v>
      </c>
      <c r="I3" s="1">
        <v>50.0</v>
      </c>
      <c r="J3" s="1">
        <v>56.0</v>
      </c>
      <c r="K3" s="1">
        <v>62.0</v>
      </c>
      <c r="L3" s="2"/>
      <c r="M3" s="2"/>
      <c r="N3" s="2"/>
      <c r="O3" s="2"/>
      <c r="P3" s="2"/>
      <c r="Q3" s="2"/>
      <c r="R3" s="2"/>
      <c r="S3" s="2"/>
      <c r="T3" s="2"/>
      <c r="U3" s="2"/>
      <c r="V3" s="2"/>
      <c r="W3" s="2"/>
      <c r="X3" s="2"/>
      <c r="Y3" s="2"/>
      <c r="Z3" s="2"/>
    </row>
    <row r="4">
      <c r="A4" s="1" t="s">
        <v>28</v>
      </c>
      <c r="B4" s="1">
        <v>4.0</v>
      </c>
      <c r="C4" s="1">
        <v>4.0</v>
      </c>
      <c r="D4" s="1">
        <v>40.0</v>
      </c>
      <c r="E4" s="1">
        <v>1.0</v>
      </c>
      <c r="F4" s="1">
        <v>1.0</v>
      </c>
      <c r="G4" s="1">
        <v>2.0</v>
      </c>
      <c r="H4" s="1">
        <v>17.0</v>
      </c>
      <c r="I4" s="1">
        <v>6.0</v>
      </c>
      <c r="J4" s="1">
        <v>7.0</v>
      </c>
      <c r="K4" s="1">
        <v>10.0</v>
      </c>
      <c r="L4" s="2"/>
      <c r="M4" s="2"/>
      <c r="N4" s="2"/>
      <c r="O4" s="2"/>
      <c r="P4" s="2"/>
      <c r="Q4" s="2"/>
      <c r="R4" s="2"/>
      <c r="S4" s="2"/>
      <c r="T4" s="2"/>
      <c r="U4" s="2"/>
      <c r="V4" s="2"/>
      <c r="W4" s="2"/>
      <c r="X4" s="2"/>
      <c r="Y4" s="2"/>
      <c r="Z4" s="2"/>
    </row>
    <row r="5">
      <c r="A5" s="1" t="s">
        <v>29</v>
      </c>
      <c r="B5" s="1">
        <v>12.0</v>
      </c>
      <c r="C5" s="1">
        <v>15.0</v>
      </c>
      <c r="D5" s="1">
        <v>13.0</v>
      </c>
      <c r="E5" s="1">
        <v>13.0</v>
      </c>
      <c r="F5" s="1">
        <v>15.0</v>
      </c>
      <c r="G5" s="1">
        <v>27.0</v>
      </c>
      <c r="H5" s="1">
        <v>55.0</v>
      </c>
      <c r="I5" s="1">
        <v>57.0</v>
      </c>
      <c r="J5" s="1">
        <v>63.0</v>
      </c>
      <c r="K5" s="1">
        <v>72.0</v>
      </c>
      <c r="L5" s="2"/>
      <c r="M5" s="2"/>
      <c r="N5" s="2"/>
      <c r="O5" s="2"/>
      <c r="P5" s="2"/>
      <c r="Q5" s="2"/>
      <c r="R5" s="2"/>
      <c r="S5" s="2"/>
      <c r="T5" s="2"/>
      <c r="U5" s="2"/>
      <c r="V5" s="2"/>
      <c r="W5" s="2"/>
      <c r="X5" s="2"/>
      <c r="Y5" s="2"/>
      <c r="Z5" s="2"/>
    </row>
    <row r="6">
      <c r="A6" s="1" t="s">
        <v>30</v>
      </c>
      <c r="B6" s="1">
        <v>0.0</v>
      </c>
      <c r="C6" s="1">
        <v>9.0</v>
      </c>
      <c r="D6" s="1">
        <v>6.0</v>
      </c>
      <c r="E6" s="1">
        <v>8.0</v>
      </c>
      <c r="F6" s="1">
        <v>-40.0</v>
      </c>
      <c r="G6" s="1">
        <v>0.0</v>
      </c>
      <c r="H6" s="1">
        <v>0.0</v>
      </c>
      <c r="I6" s="1">
        <v>0.0</v>
      </c>
      <c r="J6" s="1">
        <v>0.0</v>
      </c>
      <c r="K6" s="1">
        <v>0.0</v>
      </c>
      <c r="L6" s="2"/>
      <c r="M6" s="2"/>
      <c r="N6" s="2"/>
      <c r="O6" s="2"/>
      <c r="P6" s="2"/>
      <c r="Q6" s="2"/>
      <c r="R6" s="2"/>
      <c r="S6" s="2"/>
      <c r="T6" s="2"/>
      <c r="U6" s="2"/>
      <c r="V6" s="2"/>
      <c r="W6" s="2"/>
      <c r="X6" s="2"/>
      <c r="Y6" s="2"/>
      <c r="Z6" s="2"/>
    </row>
    <row r="7">
      <c r="A7" s="1" t="s">
        <v>31</v>
      </c>
      <c r="B7" s="1">
        <v>22.0</v>
      </c>
      <c r="C7" s="1">
        <v>19.0</v>
      </c>
      <c r="D7" s="1">
        <v>23.0</v>
      </c>
      <c r="E7" s="1">
        <v>31.0</v>
      </c>
      <c r="F7" s="1">
        <v>37.0</v>
      </c>
      <c r="G7" s="1">
        <v>28.0</v>
      </c>
      <c r="H7" s="1">
        <v>35.0</v>
      </c>
      <c r="I7" s="1">
        <v>34.0</v>
      </c>
      <c r="J7" s="1">
        <v>40.0</v>
      </c>
      <c r="K7" s="1">
        <v>48.0</v>
      </c>
      <c r="L7" s="2"/>
      <c r="M7" s="2"/>
      <c r="N7" s="2"/>
      <c r="O7" s="2"/>
      <c r="P7" s="2"/>
      <c r="Q7" s="2"/>
      <c r="R7" s="2"/>
      <c r="S7" s="2"/>
      <c r="T7" s="2"/>
      <c r="U7" s="2"/>
      <c r="V7" s="2"/>
      <c r="W7" s="2"/>
      <c r="X7" s="2"/>
      <c r="Y7" s="2"/>
      <c r="Z7" s="2"/>
    </row>
    <row r="8">
      <c r="A8" s="1" t="s">
        <v>32</v>
      </c>
      <c r="B8" s="1">
        <v>3.0</v>
      </c>
      <c r="C8" s="1">
        <v>1.0</v>
      </c>
      <c r="D8" s="1">
        <v>2.0</v>
      </c>
      <c r="E8" s="1">
        <v>1.0</v>
      </c>
      <c r="F8" s="1">
        <v>3.0</v>
      </c>
      <c r="G8" s="1">
        <v>4.0</v>
      </c>
      <c r="H8" s="1">
        <v>3.0</v>
      </c>
      <c r="I8" s="1">
        <v>3.0</v>
      </c>
      <c r="J8" s="1">
        <v>4.0</v>
      </c>
      <c r="K8" s="1">
        <v>2.0</v>
      </c>
      <c r="L8" s="2"/>
      <c r="M8" s="2"/>
      <c r="N8" s="2"/>
      <c r="O8" s="2"/>
      <c r="P8" s="2"/>
      <c r="Q8" s="2"/>
      <c r="R8" s="2"/>
      <c r="S8" s="2"/>
      <c r="T8" s="2"/>
      <c r="U8" s="2"/>
      <c r="V8" s="2"/>
      <c r="W8" s="2"/>
      <c r="X8" s="2"/>
      <c r="Y8" s="2"/>
      <c r="Z8" s="2"/>
    </row>
    <row r="9">
      <c r="A9" s="1" t="s">
        <v>33</v>
      </c>
      <c r="B9" s="1">
        <v>0.0</v>
      </c>
      <c r="C9" s="1">
        <v>0.0</v>
      </c>
      <c r="D9" s="1">
        <v>10.0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33.0</v>
      </c>
      <c r="C10" s="1">
        <v>7.0</v>
      </c>
      <c r="D10" s="1">
        <v>12.0</v>
      </c>
      <c r="E10" s="1">
        <v>18.0</v>
      </c>
      <c r="F10" s="1">
        <v>29.0</v>
      </c>
      <c r="G10" s="1">
        <v>45.0</v>
      </c>
      <c r="H10" s="1">
        <v>46.0</v>
      </c>
      <c r="I10" s="1">
        <v>83.0</v>
      </c>
      <c r="J10" s="1">
        <v>8.0</v>
      </c>
      <c r="K10" s="1">
        <v>6.0</v>
      </c>
      <c r="L10" s="2"/>
      <c r="M10" s="2"/>
      <c r="N10" s="2"/>
      <c r="O10" s="2"/>
      <c r="P10" s="2"/>
      <c r="Q10" s="2"/>
      <c r="R10" s="2"/>
      <c r="S10" s="2"/>
      <c r="T10" s="2"/>
      <c r="U10" s="2"/>
      <c r="V10" s="2"/>
      <c r="W10" s="2"/>
      <c r="X10" s="2"/>
      <c r="Y10" s="2"/>
      <c r="Z10" s="2"/>
    </row>
    <row r="11">
      <c r="A11" s="1" t="s">
        <v>35</v>
      </c>
      <c r="B11" s="1">
        <v>-10.0</v>
      </c>
      <c r="C11" s="1">
        <v>-9.0</v>
      </c>
      <c r="D11" s="1">
        <v>12.0</v>
      </c>
      <c r="E11" s="1">
        <v>-26.0</v>
      </c>
      <c r="F11" s="1">
        <v>-22.0</v>
      </c>
      <c r="G11" s="1">
        <v>-10.0</v>
      </c>
      <c r="H11" s="1">
        <v>-15.0</v>
      </c>
      <c r="I11" s="1">
        <v>-71.0</v>
      </c>
      <c r="J11" s="1">
        <v>-51.0</v>
      </c>
      <c r="K11" s="1">
        <v>-154.0</v>
      </c>
      <c r="L11" s="2"/>
      <c r="M11" s="2"/>
      <c r="N11" s="2"/>
      <c r="O11" s="2"/>
      <c r="P11" s="2"/>
      <c r="Q11" s="2"/>
      <c r="R11" s="2"/>
      <c r="S11" s="2"/>
      <c r="T11" s="2"/>
      <c r="U11" s="2"/>
      <c r="V11" s="2"/>
      <c r="W11" s="2"/>
      <c r="X11" s="2"/>
      <c r="Y11" s="2"/>
      <c r="Z11" s="2"/>
    </row>
    <row r="12">
      <c r="A12" s="1" t="s">
        <v>36</v>
      </c>
      <c r="B12" s="1">
        <v>-3.0</v>
      </c>
      <c r="C12" s="1">
        <v>-72.0</v>
      </c>
      <c r="D12" s="1">
        <v>-24.0</v>
      </c>
      <c r="E12" s="1">
        <v>1.0</v>
      </c>
      <c r="F12" s="1">
        <v>-38.0</v>
      </c>
      <c r="G12" s="1">
        <v>-30.0</v>
      </c>
      <c r="H12" s="1">
        <v>-50.0</v>
      </c>
      <c r="I12" s="1">
        <v>-154.0</v>
      </c>
      <c r="J12" s="1">
        <v>-49.0</v>
      </c>
      <c r="K12" s="1">
        <v>-53.0</v>
      </c>
      <c r="L12" s="2"/>
      <c r="M12" s="2"/>
      <c r="N12" s="2"/>
      <c r="O12" s="2"/>
      <c r="P12" s="2"/>
      <c r="Q12" s="2"/>
      <c r="R12" s="2"/>
      <c r="S12" s="2"/>
      <c r="T12" s="2"/>
      <c r="U12" s="2"/>
      <c r="V12" s="2"/>
      <c r="W12" s="2"/>
      <c r="X12" s="2"/>
      <c r="Y12" s="2"/>
      <c r="Z12" s="2"/>
    </row>
    <row r="13">
      <c r="A13" s="1" t="s">
        <v>37</v>
      </c>
      <c r="B13" s="1">
        <v>52.0</v>
      </c>
      <c r="C13" s="1">
        <v>17.0</v>
      </c>
      <c r="D13" s="1">
        <v>63.0</v>
      </c>
      <c r="E13" s="1">
        <v>27.0</v>
      </c>
      <c r="F13" s="1">
        <v>21.0</v>
      </c>
      <c r="G13" s="1">
        <v>36.0</v>
      </c>
      <c r="H13" s="1">
        <v>7.0</v>
      </c>
      <c r="I13" s="1">
        <v>-15.0</v>
      </c>
      <c r="J13" s="1">
        <v>-2.0</v>
      </c>
      <c r="K13" s="1">
        <v>-11.0</v>
      </c>
      <c r="L13" s="2"/>
      <c r="M13" s="2"/>
      <c r="N13" s="2"/>
      <c r="O13" s="2"/>
      <c r="P13" s="2"/>
      <c r="Q13" s="2"/>
      <c r="R13" s="2"/>
      <c r="S13" s="2"/>
      <c r="T13" s="2"/>
      <c r="U13" s="2"/>
      <c r="V13" s="2"/>
      <c r="W13" s="2"/>
      <c r="X13" s="2"/>
      <c r="Y13" s="2"/>
      <c r="Z13" s="2"/>
    </row>
    <row r="14">
      <c r="A14" s="1" t="s">
        <v>38</v>
      </c>
      <c r="B14" s="1">
        <v>65.0</v>
      </c>
      <c r="C14" s="1">
        <v>80.0</v>
      </c>
      <c r="D14" s="1">
        <v>-84.0</v>
      </c>
      <c r="E14" s="1">
        <v>1.0</v>
      </c>
      <c r="F14" s="1">
        <v>-3.0</v>
      </c>
      <c r="G14" s="1">
        <v>2.0</v>
      </c>
      <c r="H14" s="1">
        <v>0.0</v>
      </c>
      <c r="I14" s="1">
        <v>0.0</v>
      </c>
      <c r="J14" s="1">
        <v>0.0</v>
      </c>
      <c r="K14" s="1">
        <v>0.0</v>
      </c>
      <c r="L14" s="2"/>
      <c r="M14" s="2"/>
      <c r="N14" s="2"/>
      <c r="O14" s="2"/>
      <c r="P14" s="2"/>
      <c r="Q14" s="2"/>
      <c r="R14" s="2"/>
      <c r="S14" s="2"/>
      <c r="T14" s="2"/>
      <c r="U14" s="2"/>
      <c r="V14" s="2"/>
      <c r="W14" s="2"/>
      <c r="X14" s="2"/>
      <c r="Y14" s="2"/>
      <c r="Z14" s="2"/>
    </row>
    <row r="15">
      <c r="A15" s="1" t="s">
        <v>39</v>
      </c>
      <c r="B15" s="1">
        <v>1.0</v>
      </c>
      <c r="C15" s="1">
        <v>-27.0</v>
      </c>
      <c r="D15" s="1">
        <v>-1.0</v>
      </c>
      <c r="E15" s="1">
        <v>-2.0</v>
      </c>
      <c r="F15" s="1">
        <v>-8.0</v>
      </c>
      <c r="G15" s="1">
        <v>-16.0</v>
      </c>
      <c r="H15" s="1">
        <v>-4.0</v>
      </c>
      <c r="I15" s="1">
        <v>-22.0</v>
      </c>
      <c r="J15" s="1">
        <v>101.0</v>
      </c>
      <c r="K15" s="1">
        <v>28.0</v>
      </c>
      <c r="L15" s="2"/>
      <c r="M15" s="2"/>
      <c r="N15" s="2"/>
      <c r="O15" s="2"/>
      <c r="P15" s="2"/>
      <c r="Q15" s="2"/>
      <c r="R15" s="2"/>
      <c r="S15" s="2"/>
      <c r="T15" s="2"/>
      <c r="U15" s="2"/>
      <c r="V15" s="2"/>
      <c r="W15" s="2"/>
      <c r="X15" s="2"/>
      <c r="Y15" s="2"/>
      <c r="Z15" s="2"/>
    </row>
    <row r="16">
      <c r="A16" s="1" t="s">
        <v>40</v>
      </c>
      <c r="B16" s="1">
        <v>8.0</v>
      </c>
      <c r="C16" s="1">
        <v>-12.0</v>
      </c>
      <c r="D16" s="1">
        <v>15.0</v>
      </c>
      <c r="E16" s="1">
        <v>41.0</v>
      </c>
      <c r="F16" s="1">
        <v>35.0</v>
      </c>
      <c r="G16" s="1">
        <v>98.0</v>
      </c>
      <c r="H16" s="1">
        <v>84.0</v>
      </c>
      <c r="I16" s="1">
        <v>-68.0</v>
      </c>
      <c r="J16" s="1">
        <v>119.0</v>
      </c>
      <c r="K16" s="1">
        <v>146.0</v>
      </c>
      <c r="L16" s="2"/>
      <c r="M16" s="2"/>
      <c r="N16" s="2"/>
      <c r="O16" s="2"/>
      <c r="P16" s="2"/>
      <c r="Q16" s="2"/>
      <c r="R16" s="2"/>
      <c r="S16" s="2"/>
      <c r="T16" s="2"/>
      <c r="U16" s="2"/>
      <c r="V16" s="2"/>
      <c r="W16" s="2"/>
      <c r="X16" s="2"/>
      <c r="Y16" s="2"/>
      <c r="Z16" s="2"/>
    </row>
    <row r="17">
      <c r="A17" s="1" t="s">
        <v>41</v>
      </c>
      <c r="B17" s="1">
        <v>-11.0</v>
      </c>
      <c r="C17" s="1">
        <v>-10.0</v>
      </c>
      <c r="D17" s="1">
        <v>-22.0</v>
      </c>
      <c r="E17" s="1">
        <v>-77.0</v>
      </c>
      <c r="F17" s="1">
        <v>-162.0</v>
      </c>
      <c r="G17" s="1">
        <v>-164.0</v>
      </c>
      <c r="H17" s="1">
        <v>-129.0</v>
      </c>
      <c r="I17" s="1">
        <v>-112.0</v>
      </c>
      <c r="J17" s="1">
        <v>-123.0</v>
      </c>
      <c r="K17" s="1">
        <v>-75.0</v>
      </c>
      <c r="L17" s="2"/>
      <c r="M17" s="2"/>
      <c r="N17" s="2"/>
      <c r="O17" s="2"/>
      <c r="P17" s="2"/>
      <c r="Q17" s="2"/>
      <c r="R17" s="2"/>
      <c r="S17" s="2"/>
      <c r="T17" s="2"/>
      <c r="U17" s="2"/>
      <c r="V17" s="2"/>
      <c r="W17" s="2"/>
      <c r="X17" s="2"/>
      <c r="Y17" s="2"/>
      <c r="Z17" s="2"/>
    </row>
    <row r="18">
      <c r="A18" s="1" t="s">
        <v>42</v>
      </c>
      <c r="B18" s="1">
        <v>0.0</v>
      </c>
      <c r="C18" s="1">
        <v>-4.0</v>
      </c>
      <c r="D18" s="1">
        <v>0.0</v>
      </c>
      <c r="E18" s="1">
        <v>0.0</v>
      </c>
      <c r="F18" s="1">
        <v>0.0</v>
      </c>
      <c r="G18" s="1">
        <v>0.0</v>
      </c>
      <c r="H18" s="1">
        <v>0.0</v>
      </c>
      <c r="I18" s="1">
        <v>0.0</v>
      </c>
      <c r="J18" s="1">
        <v>-26.0</v>
      </c>
      <c r="K18" s="1">
        <v>-3.0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-7.0</v>
      </c>
      <c r="H19" s="1">
        <v>-37.0</v>
      </c>
      <c r="I19" s="1">
        <v>-10.0</v>
      </c>
      <c r="J19" s="1">
        <v>-34.0</v>
      </c>
      <c r="K19" s="1">
        <v>-33.0</v>
      </c>
      <c r="L19" s="2"/>
      <c r="M19" s="2"/>
      <c r="N19" s="2"/>
      <c r="O19" s="2"/>
      <c r="P19" s="2"/>
      <c r="Q19" s="2"/>
      <c r="R19" s="2"/>
      <c r="S19" s="2"/>
      <c r="T19" s="2"/>
      <c r="U19" s="2"/>
      <c r="V19" s="2"/>
      <c r="W19" s="2"/>
      <c r="X19" s="2"/>
      <c r="Y19" s="2"/>
      <c r="Z19" s="2"/>
    </row>
    <row r="20">
      <c r="A20" s="1" t="s">
        <v>44</v>
      </c>
      <c r="B20" s="1">
        <v>0.0</v>
      </c>
      <c r="C20" s="1">
        <v>0.0</v>
      </c>
      <c r="D20" s="1">
        <v>-162.0</v>
      </c>
      <c r="E20" s="1">
        <v>-134.0</v>
      </c>
      <c r="F20" s="1">
        <v>-22.0</v>
      </c>
      <c r="G20" s="1">
        <v>97.0</v>
      </c>
      <c r="H20" s="1">
        <v>180.0</v>
      </c>
      <c r="I20" s="1">
        <v>40.0</v>
      </c>
      <c r="J20" s="1">
        <v>-7.0</v>
      </c>
      <c r="K20" s="1">
        <v>-7.0</v>
      </c>
      <c r="L20" s="2"/>
      <c r="M20" s="2"/>
      <c r="N20" s="2"/>
      <c r="O20" s="2"/>
      <c r="P20" s="2"/>
      <c r="Q20" s="2"/>
      <c r="R20" s="2"/>
      <c r="S20" s="2"/>
      <c r="T20" s="2"/>
      <c r="U20" s="2"/>
      <c r="V20" s="2"/>
      <c r="W20" s="2"/>
      <c r="X20" s="2"/>
      <c r="Y20" s="2"/>
      <c r="Z20" s="2"/>
    </row>
    <row r="21" ht="15.75" customHeight="1">
      <c r="A21" s="1" t="s">
        <v>45</v>
      </c>
      <c r="B21" s="1">
        <v>0.0</v>
      </c>
      <c r="C21" s="1">
        <v>0.0</v>
      </c>
      <c r="D21" s="1">
        <v>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-11.0</v>
      </c>
      <c r="C22" s="1">
        <v>-15.0</v>
      </c>
      <c r="D22" s="1">
        <v>-178.0</v>
      </c>
      <c r="E22" s="1">
        <v>-211.0</v>
      </c>
      <c r="F22" s="1">
        <v>-185.0</v>
      </c>
      <c r="G22" s="1">
        <v>-73.0</v>
      </c>
      <c r="H22" s="1">
        <v>14.0</v>
      </c>
      <c r="I22" s="1">
        <v>-82.0</v>
      </c>
      <c r="J22" s="1">
        <v>-191.0</v>
      </c>
      <c r="K22" s="1">
        <v>-119.0</v>
      </c>
      <c r="L22" s="2"/>
      <c r="M22" s="2"/>
      <c r="N22" s="2"/>
      <c r="O22" s="2"/>
      <c r="P22" s="2"/>
      <c r="Q22" s="2"/>
      <c r="R22" s="2"/>
      <c r="S22" s="2"/>
      <c r="T22" s="2"/>
      <c r="U22" s="2"/>
      <c r="V22" s="2"/>
      <c r="W22" s="2"/>
      <c r="X22" s="2"/>
      <c r="Y22" s="2"/>
      <c r="Z22" s="2"/>
    </row>
    <row r="23" ht="15.75" customHeight="1">
      <c r="A23" s="1" t="s">
        <v>47</v>
      </c>
      <c r="B23" s="1">
        <v>194.0</v>
      </c>
      <c r="C23" s="1">
        <v>0.0</v>
      </c>
      <c r="D23" s="1">
        <v>334.0</v>
      </c>
      <c r="E23" s="1">
        <v>392.0</v>
      </c>
      <c r="F23" s="1">
        <v>0.0</v>
      </c>
      <c r="G23" s="1">
        <v>780.0</v>
      </c>
      <c r="H23" s="1">
        <v>128.0</v>
      </c>
      <c r="I23" s="1">
        <v>533.0</v>
      </c>
      <c r="J23" s="1">
        <v>0.0</v>
      </c>
      <c r="K23" s="1">
        <v>0.0</v>
      </c>
      <c r="L23" s="2"/>
      <c r="M23" s="2"/>
      <c r="N23" s="2"/>
      <c r="O23" s="2"/>
      <c r="P23" s="2"/>
      <c r="Q23" s="2"/>
      <c r="R23" s="2"/>
      <c r="S23" s="2"/>
      <c r="T23" s="2"/>
      <c r="U23" s="2"/>
      <c r="V23" s="2"/>
      <c r="W23" s="2"/>
      <c r="X23" s="2"/>
      <c r="Y23" s="2"/>
      <c r="Z23" s="2"/>
    </row>
    <row r="24" ht="15.75" customHeight="1">
      <c r="A24" s="1" t="s">
        <v>48</v>
      </c>
      <c r="B24" s="1">
        <v>194.0</v>
      </c>
      <c r="C24" s="1">
        <v>0.0</v>
      </c>
      <c r="D24" s="1">
        <v>334.0</v>
      </c>
      <c r="E24" s="1">
        <v>392.0</v>
      </c>
      <c r="F24" s="1">
        <v>0.0</v>
      </c>
      <c r="G24" s="1">
        <v>780.0</v>
      </c>
      <c r="H24" s="1">
        <v>128.0</v>
      </c>
      <c r="I24" s="1">
        <v>533.0</v>
      </c>
      <c r="J24" s="1">
        <v>0.0</v>
      </c>
      <c r="K24" s="1">
        <v>0.0</v>
      </c>
      <c r="L24" s="2"/>
      <c r="M24" s="2"/>
      <c r="N24" s="2"/>
      <c r="O24" s="2"/>
      <c r="P24" s="2"/>
      <c r="Q24" s="2"/>
      <c r="R24" s="2"/>
      <c r="S24" s="2"/>
      <c r="T24" s="2"/>
      <c r="U24" s="2"/>
      <c r="V24" s="2"/>
      <c r="W24" s="2"/>
      <c r="X24" s="2"/>
      <c r="Y24" s="2"/>
      <c r="Z24" s="2"/>
    </row>
    <row r="25" ht="15.75" customHeight="1">
      <c r="A25" s="1" t="s">
        <v>49</v>
      </c>
      <c r="B25" s="1">
        <v>-193.0</v>
      </c>
      <c r="C25" s="1">
        <v>-5.0</v>
      </c>
      <c r="D25" s="1">
        <v>-159.0</v>
      </c>
      <c r="E25" s="1">
        <v>-98.0</v>
      </c>
      <c r="F25" s="1">
        <v>-6.0</v>
      </c>
      <c r="G25" s="1">
        <v>-664.0</v>
      </c>
      <c r="H25" s="1">
        <v>0.0</v>
      </c>
      <c r="I25" s="1">
        <v>-483.0</v>
      </c>
      <c r="J25" s="1">
        <v>-39.0</v>
      </c>
      <c r="K25" s="1">
        <v>-27.0</v>
      </c>
      <c r="L25" s="2"/>
      <c r="M25" s="2"/>
      <c r="N25" s="2"/>
      <c r="O25" s="2"/>
      <c r="P25" s="2"/>
      <c r="Q25" s="2"/>
      <c r="R25" s="2"/>
      <c r="S25" s="2"/>
      <c r="T25" s="2"/>
      <c r="U25" s="2"/>
      <c r="V25" s="2"/>
      <c r="W25" s="2"/>
      <c r="X25" s="2"/>
      <c r="Y25" s="2"/>
      <c r="Z25" s="2"/>
    </row>
    <row r="26" ht="15.75" customHeight="1">
      <c r="A26" s="1" t="s">
        <v>50</v>
      </c>
      <c r="B26" s="1">
        <v>-193.0</v>
      </c>
      <c r="C26" s="1">
        <v>-5.0</v>
      </c>
      <c r="D26" s="1">
        <v>-159.0</v>
      </c>
      <c r="E26" s="1">
        <v>-98.0</v>
      </c>
      <c r="F26" s="1">
        <v>-6.0</v>
      </c>
      <c r="G26" s="1">
        <v>-664.0</v>
      </c>
      <c r="H26" s="1">
        <v>0.0</v>
      </c>
      <c r="I26" s="1">
        <v>-483.0</v>
      </c>
      <c r="J26" s="1">
        <v>-39.0</v>
      </c>
      <c r="K26" s="1">
        <v>-27.0</v>
      </c>
      <c r="L26" s="2"/>
      <c r="M26" s="2"/>
      <c r="N26" s="2"/>
      <c r="O26" s="2"/>
      <c r="P26" s="2"/>
      <c r="Q26" s="2"/>
      <c r="R26" s="2"/>
      <c r="S26" s="2"/>
      <c r="T26" s="2"/>
      <c r="U26" s="2"/>
      <c r="V26" s="2"/>
      <c r="W26" s="2"/>
      <c r="X26" s="2"/>
      <c r="Y26" s="2"/>
      <c r="Z26" s="2"/>
    </row>
    <row r="27" ht="15.75" customHeight="1">
      <c r="A27" s="1" t="s">
        <v>51</v>
      </c>
      <c r="B27" s="1">
        <v>11.0</v>
      </c>
      <c r="C27" s="1">
        <v>7.0</v>
      </c>
      <c r="D27" s="1">
        <v>4.0</v>
      </c>
      <c r="E27" s="1">
        <v>15.0</v>
      </c>
      <c r="F27" s="1">
        <v>15.0</v>
      </c>
      <c r="G27" s="1">
        <v>50.0</v>
      </c>
      <c r="H27" s="1">
        <v>509.0</v>
      </c>
      <c r="I27" s="1">
        <v>23.0</v>
      </c>
      <c r="J27" s="1">
        <v>16.0</v>
      </c>
      <c r="K27" s="1">
        <v>26.0</v>
      </c>
      <c r="L27" s="2"/>
      <c r="M27" s="2"/>
      <c r="N27" s="2"/>
      <c r="O27" s="2"/>
      <c r="P27" s="2"/>
      <c r="Q27" s="2"/>
      <c r="R27" s="2"/>
      <c r="S27" s="2"/>
      <c r="T27" s="2"/>
      <c r="U27" s="2"/>
      <c r="V27" s="2"/>
      <c r="W27" s="2"/>
      <c r="X27" s="2"/>
      <c r="Y27" s="2"/>
      <c r="Z27" s="2"/>
    </row>
    <row r="28" ht="15.75" customHeight="1">
      <c r="A28" s="1" t="s">
        <v>52</v>
      </c>
      <c r="B28" s="1">
        <v>-8.0</v>
      </c>
      <c r="C28" s="1">
        <v>-2.0</v>
      </c>
      <c r="D28" s="1">
        <v>-2.0</v>
      </c>
      <c r="E28" s="1">
        <v>-4.0</v>
      </c>
      <c r="F28" s="1">
        <v>-17.0</v>
      </c>
      <c r="G28" s="1">
        <v>-8.0</v>
      </c>
      <c r="H28" s="1">
        <v>-29.0</v>
      </c>
      <c r="I28" s="1">
        <v>-28.0</v>
      </c>
      <c r="J28" s="1">
        <v>-16.0</v>
      </c>
      <c r="K28" s="1">
        <v>-13.0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-85.0</v>
      </c>
      <c r="H29" s="1">
        <v>-2.0</v>
      </c>
      <c r="I29" s="1">
        <v>-4.0</v>
      </c>
      <c r="J29" s="1">
        <v>0.0</v>
      </c>
      <c r="K29" s="1">
        <v>-30.0</v>
      </c>
      <c r="L29" s="2"/>
      <c r="M29" s="2"/>
      <c r="N29" s="2"/>
      <c r="O29" s="2"/>
      <c r="P29" s="2"/>
      <c r="Q29" s="2"/>
      <c r="R29" s="2"/>
      <c r="S29" s="2"/>
      <c r="T29" s="2"/>
      <c r="U29" s="2"/>
      <c r="V29" s="2"/>
      <c r="W29" s="2"/>
      <c r="X29" s="2"/>
      <c r="Y29" s="2"/>
      <c r="Z29" s="2"/>
    </row>
    <row r="30" ht="15.75" customHeight="1">
      <c r="A30" s="1" t="s">
        <v>54</v>
      </c>
      <c r="B30" s="1">
        <v>4.0</v>
      </c>
      <c r="C30" s="1">
        <v>-37.0</v>
      </c>
      <c r="D30" s="1">
        <v>177.0</v>
      </c>
      <c r="E30" s="1">
        <v>305.0</v>
      </c>
      <c r="F30" s="1">
        <v>-8.0</v>
      </c>
      <c r="G30" s="1">
        <v>73.0</v>
      </c>
      <c r="H30" s="1">
        <v>606.0</v>
      </c>
      <c r="I30" s="1">
        <v>40.0</v>
      </c>
      <c r="J30" s="1">
        <v>-40.0</v>
      </c>
      <c r="K30" s="1">
        <v>-13.0</v>
      </c>
      <c r="L30" s="2"/>
      <c r="M30" s="2"/>
      <c r="N30" s="2"/>
      <c r="O30" s="2"/>
      <c r="P30" s="2"/>
      <c r="Q30" s="2"/>
      <c r="R30" s="2"/>
      <c r="S30" s="2"/>
      <c r="T30" s="2"/>
      <c r="U30" s="2"/>
      <c r="V30" s="2"/>
      <c r="W30" s="2"/>
      <c r="X30" s="2"/>
      <c r="Y30" s="2"/>
      <c r="Z30" s="2"/>
    </row>
    <row r="31" ht="15.75" customHeight="1">
      <c r="A31" s="1" t="s">
        <v>55</v>
      </c>
      <c r="B31" s="1">
        <v>0.0</v>
      </c>
      <c r="C31" s="1">
        <v>-27.0</v>
      </c>
      <c r="D31" s="1">
        <v>3.0</v>
      </c>
      <c r="E31" s="1">
        <v>44.0</v>
      </c>
      <c r="F31" s="1">
        <v>-1.0</v>
      </c>
      <c r="G31" s="1">
        <v>1.0</v>
      </c>
      <c r="H31" s="1">
        <v>4.0</v>
      </c>
      <c r="I31" s="1">
        <v>-5.0</v>
      </c>
      <c r="J31" s="1">
        <v>-4.0</v>
      </c>
      <c r="K31" s="1">
        <v>1.0</v>
      </c>
      <c r="L31" s="2"/>
      <c r="M31" s="2"/>
      <c r="N31" s="2"/>
      <c r="O31" s="2"/>
      <c r="P31" s="2"/>
      <c r="Q31" s="2"/>
      <c r="R31" s="2"/>
      <c r="S31" s="2"/>
      <c r="T31" s="2"/>
      <c r="U31" s="2"/>
      <c r="V31" s="2"/>
      <c r="W31" s="2"/>
      <c r="X31" s="2"/>
      <c r="Y31" s="2"/>
      <c r="Z31" s="2"/>
    </row>
    <row r="32" ht="15.75" customHeight="1">
      <c r="A32" s="1" t="s">
        <v>56</v>
      </c>
      <c r="B32" s="1">
        <v>1.0</v>
      </c>
      <c r="C32" s="1">
        <v>-28.0</v>
      </c>
      <c r="D32" s="1">
        <v>14.0</v>
      </c>
      <c r="E32" s="1">
        <v>135.0</v>
      </c>
      <c r="F32" s="1">
        <v>-159.0</v>
      </c>
      <c r="G32" s="1">
        <v>99.0</v>
      </c>
      <c r="H32" s="1">
        <v>708.0</v>
      </c>
      <c r="I32" s="1">
        <v>-116.0</v>
      </c>
      <c r="J32" s="1">
        <v>-117.0</v>
      </c>
      <c r="K32" s="1">
        <v>14.0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4.0</v>
      </c>
      <c r="C34" s="1">
        <v>4.0</v>
      </c>
      <c r="D34" s="1">
        <v>3.0</v>
      </c>
      <c r="E34" s="1">
        <v>2.0</v>
      </c>
      <c r="F34" s="1">
        <v>0.0</v>
      </c>
      <c r="G34" s="1">
        <v>0.0</v>
      </c>
      <c r="H34" s="1">
        <v>2.0</v>
      </c>
      <c r="I34" s="1">
        <v>21.0</v>
      </c>
      <c r="J34" s="1">
        <v>34.0</v>
      </c>
      <c r="K34" s="1">
        <v>49.0</v>
      </c>
      <c r="L34" s="2"/>
      <c r="M34" s="2"/>
      <c r="N34" s="2"/>
      <c r="O34" s="2"/>
      <c r="P34" s="2"/>
      <c r="Q34" s="2"/>
      <c r="R34" s="2"/>
      <c r="S34" s="2"/>
      <c r="T34" s="2"/>
      <c r="U34" s="2"/>
      <c r="V34" s="2"/>
      <c r="W34" s="2"/>
      <c r="X34" s="2"/>
      <c r="Y34" s="2"/>
      <c r="Z34" s="2"/>
    </row>
    <row r="35" ht="15.75" customHeight="1">
      <c r="A35" s="1" t="s">
        <v>59</v>
      </c>
      <c r="B35" s="1">
        <v>12.0</v>
      </c>
      <c r="C35" s="1">
        <v>10.0</v>
      </c>
      <c r="D35" s="1">
        <v>93.0</v>
      </c>
      <c r="E35" s="1">
        <v>46.0</v>
      </c>
      <c r="F35" s="1">
        <v>79.0</v>
      </c>
      <c r="G35" s="1">
        <v>2.0</v>
      </c>
      <c r="H35" s="1">
        <v>3.0</v>
      </c>
      <c r="I35" s="1">
        <v>7.0</v>
      </c>
      <c r="J35" s="1">
        <v>5.0</v>
      </c>
      <c r="K35" s="1">
        <v>8.0</v>
      </c>
      <c r="L35" s="2"/>
      <c r="M35" s="2"/>
      <c r="N35" s="2"/>
      <c r="O35" s="2"/>
      <c r="P35" s="2"/>
      <c r="Q35" s="2"/>
      <c r="R35" s="2"/>
      <c r="S35" s="2"/>
      <c r="T35" s="2"/>
      <c r="U35" s="2"/>
      <c r="V35" s="2"/>
      <c r="W35" s="2"/>
      <c r="X35" s="2"/>
      <c r="Y35" s="2"/>
      <c r="Z35" s="2"/>
    </row>
    <row r="36" ht="15.75" customHeight="1">
      <c r="A36" s="1" t="s">
        <v>60</v>
      </c>
      <c r="B36" s="1">
        <v>9.0</v>
      </c>
      <c r="C36" s="1">
        <v>-8.0</v>
      </c>
      <c r="D36" s="1">
        <v>-4.0</v>
      </c>
      <c r="E36" s="1">
        <v>-44.0</v>
      </c>
      <c r="F36" s="1">
        <v>-148.0</v>
      </c>
      <c r="G36" s="1">
        <v>-109.0</v>
      </c>
      <c r="H36" s="1">
        <v>-126.0</v>
      </c>
      <c r="I36" s="1">
        <v>-216.0</v>
      </c>
      <c r="J36" s="1">
        <v>-2.0</v>
      </c>
      <c r="K36" s="1">
        <v>-38.0</v>
      </c>
      <c r="L36" s="2"/>
      <c r="M36" s="2"/>
      <c r="N36" s="2"/>
      <c r="O36" s="2"/>
      <c r="P36" s="2"/>
      <c r="Q36" s="2"/>
      <c r="R36" s="2"/>
      <c r="S36" s="2"/>
      <c r="T36" s="2"/>
      <c r="U36" s="2"/>
      <c r="V36" s="2"/>
      <c r="W36" s="2"/>
      <c r="X36" s="2"/>
      <c r="Y36" s="2"/>
      <c r="Z36" s="2"/>
    </row>
    <row r="37" ht="15.75" customHeight="1">
      <c r="A37" s="1" t="s">
        <v>61</v>
      </c>
      <c r="B37" s="1">
        <v>18.0</v>
      </c>
      <c r="C37" s="1">
        <v>-19.0</v>
      </c>
      <c r="D37" s="1">
        <v>4.0</v>
      </c>
      <c r="E37" s="1">
        <v>-31.0</v>
      </c>
      <c r="F37" s="1">
        <v>-130.0</v>
      </c>
      <c r="G37" s="1">
        <v>-87.0</v>
      </c>
      <c r="H37" s="1">
        <v>-96.0</v>
      </c>
      <c r="I37" s="1">
        <v>-178.0</v>
      </c>
      <c r="J37" s="1">
        <v>19.0</v>
      </c>
      <c r="K37" s="1">
        <v>-15.0</v>
      </c>
      <c r="L37" s="2"/>
      <c r="M37" s="2"/>
      <c r="N37" s="2"/>
      <c r="O37" s="2"/>
      <c r="P37" s="2"/>
      <c r="Q37" s="2"/>
      <c r="R37" s="2"/>
      <c r="S37" s="2"/>
      <c r="T37" s="2"/>
      <c r="U37" s="2"/>
      <c r="V37" s="2"/>
      <c r="W37" s="2"/>
      <c r="X37" s="2"/>
      <c r="Y37" s="2"/>
      <c r="Z37" s="2"/>
    </row>
    <row r="38" ht="15.75" customHeight="1">
      <c r="A38" s="1" t="s">
        <v>62</v>
      </c>
      <c r="B38" s="1">
        <v>7.0</v>
      </c>
      <c r="C38" s="1">
        <v>-7.0</v>
      </c>
      <c r="D38" s="1">
        <v>7.0</v>
      </c>
      <c r="E38" s="1">
        <v>-4.0</v>
      </c>
      <c r="F38" s="1">
        <v>45.0</v>
      </c>
      <c r="G38" s="1">
        <v>4.0</v>
      </c>
      <c r="H38" s="1">
        <v>53.0</v>
      </c>
      <c r="I38" s="1">
        <v>226.0</v>
      </c>
      <c r="J38" s="1">
        <v>-33.0</v>
      </c>
      <c r="K38" s="1">
        <v>175.0</v>
      </c>
      <c r="L38" s="2"/>
      <c r="M38" s="2"/>
      <c r="N38" s="2"/>
      <c r="O38" s="2"/>
      <c r="P38" s="2"/>
      <c r="Q38" s="2"/>
      <c r="R38" s="2"/>
      <c r="S38" s="2"/>
      <c r="T38" s="2"/>
      <c r="U38" s="2"/>
      <c r="V38" s="2"/>
      <c r="W38" s="2"/>
      <c r="X38" s="2"/>
      <c r="Y38" s="2"/>
      <c r="Z38" s="2"/>
    </row>
    <row r="39" ht="15.75" customHeight="1">
      <c r="A39" s="1" t="s">
        <v>63</v>
      </c>
      <c r="B39" s="1">
        <v>1.0</v>
      </c>
      <c r="C39" s="1">
        <v>-5.0</v>
      </c>
      <c r="D39" s="1">
        <v>175.0</v>
      </c>
      <c r="E39" s="1">
        <v>293.0</v>
      </c>
      <c r="F39" s="1">
        <v>-6.0</v>
      </c>
      <c r="G39" s="1">
        <v>117.0</v>
      </c>
      <c r="H39" s="1">
        <v>128.0</v>
      </c>
      <c r="I39" s="1">
        <v>49.0</v>
      </c>
      <c r="J39" s="1">
        <v>-39.0</v>
      </c>
      <c r="K39" s="1">
        <v>-27.0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151.0</v>
      </c>
      <c r="C3" s="1">
        <v>123.0</v>
      </c>
      <c r="D3" s="1">
        <v>137.0</v>
      </c>
      <c r="E3" s="1">
        <v>273.0</v>
      </c>
      <c r="F3" s="1">
        <v>114.0</v>
      </c>
      <c r="G3" s="1">
        <v>214.0</v>
      </c>
      <c r="H3" s="1">
        <v>907.0</v>
      </c>
      <c r="I3" s="1">
        <v>792.0</v>
      </c>
      <c r="J3" s="1">
        <v>675.0</v>
      </c>
      <c r="K3" s="1">
        <v>704.0</v>
      </c>
      <c r="L3" s="2"/>
      <c r="M3" s="2"/>
      <c r="N3" s="2"/>
      <c r="O3" s="2"/>
      <c r="P3" s="2"/>
      <c r="Q3" s="2"/>
      <c r="R3" s="2"/>
      <c r="S3" s="2"/>
      <c r="T3" s="2"/>
      <c r="U3" s="2"/>
      <c r="V3" s="2"/>
      <c r="W3" s="2"/>
      <c r="X3" s="2"/>
      <c r="Y3" s="2"/>
      <c r="Z3" s="2"/>
    </row>
    <row r="4">
      <c r="A4" s="1" t="s">
        <v>66</v>
      </c>
      <c r="B4" s="1">
        <v>0.0</v>
      </c>
      <c r="C4" s="1">
        <v>0.0</v>
      </c>
      <c r="D4" s="1">
        <v>161.0</v>
      </c>
      <c r="E4" s="1">
        <v>167.0</v>
      </c>
      <c r="F4" s="1">
        <v>175.0</v>
      </c>
      <c r="G4" s="1">
        <v>162.0</v>
      </c>
      <c r="H4" s="1">
        <v>40.0</v>
      </c>
      <c r="I4" s="1">
        <v>0.0</v>
      </c>
      <c r="J4" s="1">
        <v>0.0</v>
      </c>
      <c r="K4" s="1">
        <v>0.0</v>
      </c>
      <c r="L4" s="2"/>
      <c r="M4" s="2"/>
      <c r="N4" s="2"/>
      <c r="O4" s="2"/>
      <c r="P4" s="2"/>
      <c r="Q4" s="2"/>
      <c r="R4" s="2"/>
      <c r="S4" s="2"/>
      <c r="T4" s="2"/>
      <c r="U4" s="2"/>
      <c r="V4" s="2"/>
      <c r="W4" s="2"/>
      <c r="X4" s="2"/>
      <c r="Y4" s="2"/>
      <c r="Z4" s="2"/>
    </row>
    <row r="5">
      <c r="A5" s="1" t="s">
        <v>67</v>
      </c>
      <c r="B5" s="1">
        <v>151.0</v>
      </c>
      <c r="C5" s="1">
        <v>123.0</v>
      </c>
      <c r="D5" s="1">
        <v>299.0</v>
      </c>
      <c r="E5" s="1">
        <v>440.0</v>
      </c>
      <c r="F5" s="1">
        <v>289.0</v>
      </c>
      <c r="G5" s="1">
        <v>376.0</v>
      </c>
      <c r="H5" s="1">
        <v>948.0</v>
      </c>
      <c r="I5" s="1">
        <v>792.0</v>
      </c>
      <c r="J5" s="1">
        <v>675.0</v>
      </c>
      <c r="K5" s="1">
        <v>704.0</v>
      </c>
      <c r="L5" s="2"/>
      <c r="M5" s="2"/>
      <c r="N5" s="2"/>
      <c r="O5" s="2"/>
      <c r="P5" s="2"/>
      <c r="Q5" s="2"/>
      <c r="R5" s="2"/>
      <c r="S5" s="2"/>
      <c r="T5" s="2"/>
      <c r="U5" s="2"/>
      <c r="V5" s="2"/>
      <c r="W5" s="2"/>
      <c r="X5" s="2"/>
      <c r="Y5" s="2"/>
      <c r="Z5" s="2"/>
    </row>
    <row r="6">
      <c r="A6" s="1" t="s">
        <v>68</v>
      </c>
      <c r="B6" s="1">
        <v>39.0</v>
      </c>
      <c r="C6" s="1">
        <v>48.0</v>
      </c>
      <c r="D6" s="1">
        <v>28.0</v>
      </c>
      <c r="E6" s="1">
        <v>53.0</v>
      </c>
      <c r="F6" s="1">
        <v>76.0</v>
      </c>
      <c r="G6" s="1">
        <v>82.0</v>
      </c>
      <c r="H6" s="1">
        <v>83.0</v>
      </c>
      <c r="I6" s="1">
        <v>161.0</v>
      </c>
      <c r="J6" s="1">
        <v>206.0</v>
      </c>
      <c r="K6" s="1">
        <v>360.0</v>
      </c>
      <c r="L6" s="2"/>
      <c r="M6" s="2"/>
      <c r="N6" s="2"/>
      <c r="O6" s="2"/>
      <c r="P6" s="2"/>
      <c r="Q6" s="2"/>
      <c r="R6" s="2"/>
      <c r="S6" s="2"/>
      <c r="T6" s="2"/>
      <c r="U6" s="2"/>
      <c r="V6" s="2"/>
      <c r="W6" s="2"/>
      <c r="X6" s="2"/>
      <c r="Y6" s="2"/>
      <c r="Z6" s="2"/>
    </row>
    <row r="7">
      <c r="A7" s="1" t="s">
        <v>69</v>
      </c>
      <c r="B7" s="1">
        <v>39.0</v>
      </c>
      <c r="C7" s="1">
        <v>48.0</v>
      </c>
      <c r="D7" s="1">
        <v>28.0</v>
      </c>
      <c r="E7" s="1">
        <v>53.0</v>
      </c>
      <c r="F7" s="1">
        <v>76.0</v>
      </c>
      <c r="G7" s="1">
        <v>82.0</v>
      </c>
      <c r="H7" s="1">
        <v>83.0</v>
      </c>
      <c r="I7" s="1">
        <v>161.0</v>
      </c>
      <c r="J7" s="1">
        <v>206.0</v>
      </c>
      <c r="K7" s="1">
        <v>360.0</v>
      </c>
      <c r="L7" s="2"/>
      <c r="M7" s="2"/>
      <c r="N7" s="2"/>
      <c r="O7" s="2"/>
      <c r="P7" s="2"/>
      <c r="Q7" s="2"/>
      <c r="R7" s="2"/>
      <c r="S7" s="2"/>
      <c r="T7" s="2"/>
      <c r="U7" s="2"/>
      <c r="V7" s="2"/>
      <c r="W7" s="2"/>
      <c r="X7" s="2"/>
      <c r="Y7" s="2"/>
      <c r="Z7" s="2"/>
    </row>
    <row r="8">
      <c r="A8" s="1" t="s">
        <v>70</v>
      </c>
      <c r="B8" s="1">
        <v>13.0</v>
      </c>
      <c r="C8" s="1">
        <v>14.0</v>
      </c>
      <c r="D8" s="1">
        <v>35.0</v>
      </c>
      <c r="E8" s="1">
        <v>33.0</v>
      </c>
      <c r="F8" s="1">
        <v>71.0</v>
      </c>
      <c r="G8" s="1">
        <v>101.0</v>
      </c>
      <c r="H8" s="1">
        <v>154.0</v>
      </c>
      <c r="I8" s="1">
        <v>303.0</v>
      </c>
      <c r="J8" s="1">
        <v>347.0</v>
      </c>
      <c r="K8" s="1">
        <v>403.0</v>
      </c>
      <c r="L8" s="2"/>
      <c r="M8" s="2"/>
      <c r="N8" s="2"/>
      <c r="O8" s="2"/>
      <c r="P8" s="2"/>
      <c r="Q8" s="2"/>
      <c r="R8" s="2"/>
      <c r="S8" s="2"/>
      <c r="T8" s="2"/>
      <c r="U8" s="2"/>
      <c r="V8" s="2"/>
      <c r="W8" s="2"/>
      <c r="X8" s="2"/>
      <c r="Y8" s="2"/>
      <c r="Z8" s="2"/>
    </row>
    <row r="9">
      <c r="A9" s="1" t="s">
        <v>71</v>
      </c>
      <c r="B9" s="1">
        <v>4.0</v>
      </c>
      <c r="C9" s="1">
        <v>5.0</v>
      </c>
      <c r="D9" s="1">
        <v>7.0</v>
      </c>
      <c r="E9" s="1">
        <v>9.0</v>
      </c>
      <c r="F9" s="1">
        <v>16.0</v>
      </c>
      <c r="G9" s="1">
        <v>21.0</v>
      </c>
      <c r="H9" s="1">
        <v>52.0</v>
      </c>
      <c r="I9" s="1">
        <v>60.0</v>
      </c>
      <c r="J9" s="1">
        <v>71.0</v>
      </c>
      <c r="K9" s="1">
        <v>99.0</v>
      </c>
      <c r="L9" s="2"/>
      <c r="M9" s="2"/>
      <c r="N9" s="2"/>
      <c r="O9" s="2"/>
      <c r="P9" s="2"/>
      <c r="Q9" s="2"/>
      <c r="R9" s="2"/>
      <c r="S9" s="2"/>
      <c r="T9" s="2"/>
      <c r="U9" s="2"/>
      <c r="V9" s="2"/>
      <c r="W9" s="2"/>
      <c r="X9" s="2"/>
      <c r="Y9" s="2"/>
      <c r="Z9" s="2"/>
    </row>
    <row r="10">
      <c r="A10" s="1" t="s">
        <v>72</v>
      </c>
      <c r="B10" s="1">
        <v>0.0</v>
      </c>
      <c r="C10" s="1">
        <v>0.0</v>
      </c>
      <c r="D10" s="1">
        <v>0.0</v>
      </c>
      <c r="E10" s="1">
        <v>0.0</v>
      </c>
      <c r="F10" s="1">
        <v>7.0</v>
      </c>
      <c r="G10" s="1">
        <v>9.0</v>
      </c>
      <c r="H10" s="1">
        <v>11.0</v>
      </c>
      <c r="I10" s="1">
        <v>13.0</v>
      </c>
      <c r="J10" s="1">
        <v>15.0</v>
      </c>
      <c r="K10" s="1">
        <v>16.0</v>
      </c>
      <c r="L10" s="2"/>
      <c r="M10" s="2"/>
      <c r="N10" s="2"/>
      <c r="O10" s="2"/>
      <c r="P10" s="2"/>
      <c r="Q10" s="2"/>
      <c r="R10" s="2"/>
      <c r="S10" s="2"/>
      <c r="T10" s="2"/>
      <c r="U10" s="2"/>
      <c r="V10" s="2"/>
      <c r="W10" s="2"/>
      <c r="X10" s="2"/>
      <c r="Y10" s="2"/>
      <c r="Z10" s="2"/>
    </row>
    <row r="11">
      <c r="A11" s="1" t="s">
        <v>73</v>
      </c>
      <c r="B11" s="1">
        <v>208.0</v>
      </c>
      <c r="C11" s="1">
        <v>191.0</v>
      </c>
      <c r="D11" s="1">
        <v>370.0</v>
      </c>
      <c r="E11" s="1">
        <v>537.0</v>
      </c>
      <c r="F11" s="1">
        <v>461.0</v>
      </c>
      <c r="G11" s="1">
        <v>591.0</v>
      </c>
      <c r="H11" s="1">
        <v>1250.0</v>
      </c>
      <c r="I11" s="1">
        <v>1330.0</v>
      </c>
      <c r="J11" s="1">
        <v>1310.0</v>
      </c>
      <c r="K11" s="1">
        <v>1580.0</v>
      </c>
      <c r="L11" s="2"/>
      <c r="M11" s="2"/>
      <c r="N11" s="2"/>
      <c r="O11" s="2"/>
      <c r="P11" s="2"/>
      <c r="Q11" s="2"/>
      <c r="R11" s="2"/>
      <c r="S11" s="2"/>
      <c r="T11" s="2"/>
      <c r="U11" s="2"/>
      <c r="V11" s="2"/>
      <c r="W11" s="2"/>
      <c r="X11" s="2"/>
      <c r="Y11" s="2"/>
      <c r="Z11" s="2"/>
    </row>
    <row r="12">
      <c r="A12" s="1" t="s">
        <v>74</v>
      </c>
      <c r="B12" s="1">
        <v>59.0</v>
      </c>
      <c r="C12" s="1">
        <v>69.0</v>
      </c>
      <c r="D12" s="1">
        <v>87.0</v>
      </c>
      <c r="E12" s="1">
        <v>159.0</v>
      </c>
      <c r="F12" s="1">
        <v>324.0</v>
      </c>
      <c r="G12" s="1">
        <v>506.0</v>
      </c>
      <c r="H12" s="1">
        <v>622.0</v>
      </c>
      <c r="I12" s="1">
        <v>726.0</v>
      </c>
      <c r="J12" s="1">
        <v>861.0</v>
      </c>
      <c r="K12" s="1">
        <v>986.0</v>
      </c>
      <c r="L12" s="2"/>
      <c r="M12" s="2"/>
      <c r="N12" s="2"/>
      <c r="O12" s="2"/>
      <c r="P12" s="2"/>
      <c r="Q12" s="2"/>
      <c r="R12" s="2"/>
      <c r="S12" s="2"/>
      <c r="T12" s="2"/>
      <c r="U12" s="2"/>
      <c r="V12" s="2"/>
      <c r="W12" s="2"/>
      <c r="X12" s="2"/>
      <c r="Y12" s="2"/>
      <c r="Z12" s="2"/>
    </row>
    <row r="13">
      <c r="A13" s="1" t="s">
        <v>75</v>
      </c>
      <c r="B13" s="1">
        <v>-22.0</v>
      </c>
      <c r="C13" s="1">
        <v>-28.0</v>
      </c>
      <c r="D13" s="1">
        <v>-41.0</v>
      </c>
      <c r="E13" s="1">
        <v>-51.0</v>
      </c>
      <c r="F13" s="1">
        <v>-65.0</v>
      </c>
      <c r="G13" s="1">
        <v>-90.0</v>
      </c>
      <c r="H13" s="1">
        <v>-129.0</v>
      </c>
      <c r="I13" s="1">
        <v>-179.0</v>
      </c>
      <c r="J13" s="1">
        <v>-235.0</v>
      </c>
      <c r="K13" s="1">
        <v>-293.0</v>
      </c>
      <c r="L13" s="2"/>
      <c r="M13" s="2"/>
      <c r="N13" s="2"/>
      <c r="O13" s="2"/>
      <c r="P13" s="2"/>
      <c r="Q13" s="2"/>
      <c r="R13" s="2"/>
      <c r="S13" s="2"/>
      <c r="T13" s="2"/>
      <c r="U13" s="2"/>
      <c r="V13" s="2"/>
      <c r="W13" s="2"/>
      <c r="X13" s="2"/>
      <c r="Y13" s="2"/>
      <c r="Z13" s="2"/>
    </row>
    <row r="14">
      <c r="A14" s="1" t="s">
        <v>76</v>
      </c>
      <c r="B14" s="1">
        <v>37.0</v>
      </c>
      <c r="C14" s="1">
        <v>41.0</v>
      </c>
      <c r="D14" s="1">
        <v>46.0</v>
      </c>
      <c r="E14" s="1">
        <v>108.0</v>
      </c>
      <c r="F14" s="1">
        <v>258.0</v>
      </c>
      <c r="G14" s="1">
        <v>416.0</v>
      </c>
      <c r="H14" s="1">
        <v>494.0</v>
      </c>
      <c r="I14" s="1">
        <v>546.0</v>
      </c>
      <c r="J14" s="1">
        <v>626.0</v>
      </c>
      <c r="K14" s="1">
        <v>693.0</v>
      </c>
      <c r="L14" s="2"/>
      <c r="M14" s="2"/>
      <c r="N14" s="2"/>
      <c r="O14" s="2"/>
      <c r="P14" s="2"/>
      <c r="Q14" s="2"/>
      <c r="R14" s="2"/>
      <c r="S14" s="2"/>
      <c r="T14" s="2"/>
      <c r="U14" s="2"/>
      <c r="V14" s="2"/>
      <c r="W14" s="2"/>
      <c r="X14" s="2"/>
      <c r="Y14" s="2"/>
      <c r="Z14" s="2"/>
    </row>
    <row r="15">
      <c r="A15" s="1" t="s">
        <v>77</v>
      </c>
      <c r="B15" s="1">
        <v>0.0</v>
      </c>
      <c r="C15" s="1">
        <v>0.0</v>
      </c>
      <c r="D15" s="1">
        <v>0.0</v>
      </c>
      <c r="E15" s="1">
        <v>126.0</v>
      </c>
      <c r="F15" s="1">
        <v>141.0</v>
      </c>
      <c r="G15" s="1">
        <v>58.0</v>
      </c>
      <c r="H15" s="1">
        <v>0.0</v>
      </c>
      <c r="I15" s="1">
        <v>0.0</v>
      </c>
      <c r="J15" s="1">
        <v>36.0</v>
      </c>
      <c r="K15" s="1">
        <v>26.0</v>
      </c>
      <c r="L15" s="2"/>
      <c r="M15" s="2"/>
      <c r="N15" s="2"/>
      <c r="O15" s="2"/>
      <c r="P15" s="2"/>
      <c r="Q15" s="2"/>
      <c r="R15" s="2"/>
      <c r="S15" s="2"/>
      <c r="T15" s="2"/>
      <c r="U15" s="2"/>
      <c r="V15" s="2"/>
      <c r="W15" s="2"/>
      <c r="X15" s="2"/>
      <c r="Y15" s="2"/>
      <c r="Z15" s="2"/>
    </row>
    <row r="16">
      <c r="A16" s="1" t="s">
        <v>78</v>
      </c>
      <c r="B16" s="1">
        <v>37.0</v>
      </c>
      <c r="C16" s="1">
        <v>39.0</v>
      </c>
      <c r="D16" s="1">
        <v>39.0</v>
      </c>
      <c r="E16" s="1">
        <v>39.0</v>
      </c>
      <c r="F16" s="1">
        <v>39.0</v>
      </c>
      <c r="G16" s="1">
        <v>39.0</v>
      </c>
      <c r="H16" s="1">
        <v>39.0</v>
      </c>
      <c r="I16" s="1">
        <v>39.0</v>
      </c>
      <c r="J16" s="1">
        <v>51.0</v>
      </c>
      <c r="K16" s="1">
        <v>51.0</v>
      </c>
      <c r="L16" s="2"/>
      <c r="M16" s="2"/>
      <c r="N16" s="2"/>
      <c r="O16" s="2"/>
      <c r="P16" s="2"/>
      <c r="Q16" s="2"/>
      <c r="R16" s="2"/>
      <c r="S16" s="2"/>
      <c r="T16" s="2"/>
      <c r="U16" s="2"/>
      <c r="V16" s="2"/>
      <c r="W16" s="2"/>
      <c r="X16" s="2"/>
      <c r="Y16" s="2"/>
      <c r="Z16" s="2"/>
    </row>
    <row r="17">
      <c r="A17" s="1" t="s">
        <v>79</v>
      </c>
      <c r="B17" s="1">
        <v>14.0</v>
      </c>
      <c r="C17" s="1">
        <v>2.0</v>
      </c>
      <c r="D17" s="1">
        <v>52.0</v>
      </c>
      <c r="E17" s="1">
        <v>4.0</v>
      </c>
      <c r="F17" s="1">
        <v>10.0</v>
      </c>
      <c r="G17" s="1">
        <v>13.0</v>
      </c>
      <c r="H17" s="1">
        <v>28.0</v>
      </c>
      <c r="I17" s="1">
        <v>36.0</v>
      </c>
      <c r="J17" s="1">
        <v>75.0</v>
      </c>
      <c r="K17" s="1">
        <v>98.0</v>
      </c>
      <c r="L17" s="2"/>
      <c r="M17" s="2"/>
      <c r="N17" s="2"/>
      <c r="O17" s="2"/>
      <c r="P17" s="2"/>
      <c r="Q17" s="2"/>
      <c r="R17" s="2"/>
      <c r="S17" s="2"/>
      <c r="T17" s="2"/>
      <c r="U17" s="2"/>
      <c r="V17" s="2"/>
      <c r="W17" s="2"/>
      <c r="X17" s="2"/>
      <c r="Y17" s="2"/>
      <c r="Z17" s="2"/>
    </row>
    <row r="18">
      <c r="A18" s="1" t="s">
        <v>80</v>
      </c>
      <c r="B18" s="1">
        <v>0.0</v>
      </c>
      <c r="C18" s="1">
        <v>0.0</v>
      </c>
      <c r="D18" s="1">
        <v>0.0</v>
      </c>
      <c r="E18" s="1">
        <v>0.0</v>
      </c>
      <c r="F18" s="1">
        <v>15.0</v>
      </c>
      <c r="G18" s="1">
        <v>19.0</v>
      </c>
      <c r="H18" s="1">
        <v>21.0</v>
      </c>
      <c r="I18" s="1">
        <v>26.0</v>
      </c>
      <c r="J18" s="1">
        <v>31.0</v>
      </c>
      <c r="K18" s="1">
        <v>32.0</v>
      </c>
      <c r="L18" s="2"/>
      <c r="M18" s="2"/>
      <c r="N18" s="2"/>
      <c r="O18" s="2"/>
      <c r="P18" s="2"/>
      <c r="Q18" s="2"/>
      <c r="R18" s="2"/>
      <c r="S18" s="2"/>
      <c r="T18" s="2"/>
      <c r="U18" s="2"/>
      <c r="V18" s="2"/>
      <c r="W18" s="2"/>
      <c r="X18" s="2"/>
      <c r="Y18" s="2"/>
      <c r="Z18" s="2"/>
    </row>
    <row r="19">
      <c r="A19" s="1" t="s">
        <v>81</v>
      </c>
      <c r="B19" s="1">
        <v>5.0</v>
      </c>
      <c r="C19" s="1">
        <v>10.0</v>
      </c>
      <c r="D19" s="1">
        <v>21.0</v>
      </c>
      <c r="E19" s="1">
        <v>1.0</v>
      </c>
      <c r="F19" s="1">
        <v>2.0</v>
      </c>
      <c r="G19" s="1">
        <v>5.0</v>
      </c>
      <c r="H19" s="1">
        <v>40.0</v>
      </c>
      <c r="I19" s="1">
        <v>70.0</v>
      </c>
      <c r="J19" s="1">
        <v>116.0</v>
      </c>
      <c r="K19" s="1">
        <v>104.0</v>
      </c>
      <c r="L19" s="2"/>
      <c r="M19" s="2"/>
      <c r="N19" s="2"/>
      <c r="O19" s="2"/>
      <c r="P19" s="2"/>
      <c r="Q19" s="2"/>
      <c r="R19" s="2"/>
      <c r="S19" s="2"/>
      <c r="T19" s="2"/>
      <c r="U19" s="2"/>
      <c r="V19" s="2"/>
      <c r="W19" s="2"/>
      <c r="X19" s="2"/>
      <c r="Y19" s="2"/>
      <c r="Z19" s="2"/>
    </row>
    <row r="20">
      <c r="A20" s="1" t="s">
        <v>82</v>
      </c>
      <c r="B20" s="1">
        <v>302.0</v>
      </c>
      <c r="C20" s="1">
        <v>275.0</v>
      </c>
      <c r="D20" s="1">
        <v>457.0</v>
      </c>
      <c r="E20" s="1">
        <v>817.0</v>
      </c>
      <c r="F20" s="1">
        <v>929.0</v>
      </c>
      <c r="G20" s="1">
        <v>1140.0</v>
      </c>
      <c r="H20" s="1">
        <v>1870.0</v>
      </c>
      <c r="I20" s="1">
        <v>2050.0</v>
      </c>
      <c r="J20" s="1">
        <v>2250.0</v>
      </c>
      <c r="K20" s="1">
        <v>2590.0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14.0</v>
      </c>
      <c r="C22" s="1">
        <v>18.0</v>
      </c>
      <c r="D22" s="1">
        <v>13.0</v>
      </c>
      <c r="E22" s="1">
        <v>24.0</v>
      </c>
      <c r="F22" s="1">
        <v>25.0</v>
      </c>
      <c r="G22" s="1">
        <v>54.0</v>
      </c>
      <c r="H22" s="1">
        <v>54.0</v>
      </c>
      <c r="I22" s="1">
        <v>37.0</v>
      </c>
      <c r="J22" s="1">
        <v>30.0</v>
      </c>
      <c r="K22" s="1">
        <v>19.0</v>
      </c>
      <c r="L22" s="2"/>
      <c r="M22" s="2"/>
      <c r="N22" s="2"/>
      <c r="O22" s="2"/>
      <c r="P22" s="2"/>
      <c r="Q22" s="2"/>
      <c r="R22" s="2"/>
      <c r="S22" s="2"/>
      <c r="T22" s="2"/>
      <c r="U22" s="2"/>
      <c r="V22" s="2"/>
      <c r="W22" s="2"/>
      <c r="X22" s="2"/>
      <c r="Y22" s="2"/>
      <c r="Z22" s="2"/>
    </row>
    <row r="23" ht="15.75" customHeight="1">
      <c r="A23" s="1" t="s">
        <v>85</v>
      </c>
      <c r="B23" s="1">
        <v>21.0</v>
      </c>
      <c r="C23" s="1">
        <v>30.0</v>
      </c>
      <c r="D23" s="1">
        <v>31.0</v>
      </c>
      <c r="E23" s="1">
        <v>50.0</v>
      </c>
      <c r="F23" s="1">
        <v>68.0</v>
      </c>
      <c r="G23" s="1">
        <v>76.0</v>
      </c>
      <c r="H23" s="1">
        <v>97.0</v>
      </c>
      <c r="I23" s="1">
        <v>118.0</v>
      </c>
      <c r="J23" s="1">
        <v>193.0</v>
      </c>
      <c r="K23" s="1">
        <v>300.0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15.0</v>
      </c>
      <c r="I24" s="1">
        <v>25.0</v>
      </c>
      <c r="J24" s="1">
        <v>27.0</v>
      </c>
      <c r="K24" s="1">
        <v>26.0</v>
      </c>
      <c r="L24" s="2"/>
      <c r="M24" s="2"/>
      <c r="N24" s="2"/>
      <c r="O24" s="2"/>
      <c r="P24" s="2"/>
      <c r="Q24" s="2"/>
      <c r="R24" s="2"/>
      <c r="S24" s="2"/>
      <c r="T24" s="2"/>
      <c r="U24" s="2"/>
      <c r="V24" s="2"/>
      <c r="W24" s="2"/>
      <c r="X24" s="2"/>
      <c r="Y24" s="2"/>
      <c r="Z24" s="2"/>
    </row>
    <row r="25" ht="15.75" customHeight="1">
      <c r="A25" s="1" t="s">
        <v>87</v>
      </c>
      <c r="B25" s="1">
        <v>3.0</v>
      </c>
      <c r="C25" s="1">
        <v>5.0</v>
      </c>
      <c r="D25" s="1">
        <v>26.0</v>
      </c>
      <c r="E25" s="1">
        <v>0.0</v>
      </c>
      <c r="F25" s="1">
        <v>0.0</v>
      </c>
      <c r="G25" s="1">
        <v>3.0</v>
      </c>
      <c r="H25" s="1">
        <v>4.0</v>
      </c>
      <c r="I25" s="1">
        <v>5.0</v>
      </c>
      <c r="J25" s="1">
        <v>3.0</v>
      </c>
      <c r="K25" s="1">
        <v>26.0</v>
      </c>
      <c r="L25" s="2"/>
      <c r="M25" s="2"/>
      <c r="N25" s="2"/>
      <c r="O25" s="2"/>
      <c r="P25" s="2"/>
      <c r="Q25" s="2"/>
      <c r="R25" s="2"/>
      <c r="S25" s="2"/>
      <c r="T25" s="2"/>
      <c r="U25" s="2"/>
      <c r="V25" s="2"/>
      <c r="W25" s="2"/>
      <c r="X25" s="2"/>
      <c r="Y25" s="2"/>
      <c r="Z25" s="2"/>
    </row>
    <row r="26" ht="15.75" customHeight="1">
      <c r="A26" s="1" t="s">
        <v>88</v>
      </c>
      <c r="B26" s="1">
        <v>1.0</v>
      </c>
      <c r="C26" s="1">
        <v>2.0</v>
      </c>
      <c r="D26" s="1">
        <v>1.0</v>
      </c>
      <c r="E26" s="1">
        <v>2.0</v>
      </c>
      <c r="F26" s="1">
        <v>1.0</v>
      </c>
      <c r="G26" s="1">
        <v>3.0</v>
      </c>
      <c r="H26" s="1">
        <v>5.0</v>
      </c>
      <c r="I26" s="1">
        <v>3.0</v>
      </c>
      <c r="J26" s="1">
        <v>0.0</v>
      </c>
      <c r="K26" s="1">
        <v>0.0</v>
      </c>
      <c r="L26" s="2"/>
      <c r="M26" s="2"/>
      <c r="N26" s="2"/>
      <c r="O26" s="2"/>
      <c r="P26" s="2"/>
      <c r="Q26" s="2"/>
      <c r="R26" s="2"/>
      <c r="S26" s="2"/>
      <c r="T26" s="2"/>
      <c r="U26" s="2"/>
      <c r="V26" s="2"/>
      <c r="W26" s="2"/>
      <c r="X26" s="2"/>
      <c r="Y26" s="2"/>
      <c r="Z26" s="2"/>
    </row>
    <row r="27" ht="15.75" customHeight="1">
      <c r="A27" s="1" t="s">
        <v>89</v>
      </c>
      <c r="B27" s="1">
        <v>3.0</v>
      </c>
      <c r="C27" s="1">
        <v>8.0</v>
      </c>
      <c r="D27" s="1">
        <v>9.0</v>
      </c>
      <c r="E27" s="1">
        <v>8.0</v>
      </c>
      <c r="F27" s="1">
        <v>20.0</v>
      </c>
      <c r="G27" s="1">
        <v>19.0</v>
      </c>
      <c r="H27" s="1">
        <v>30.0</v>
      </c>
      <c r="I27" s="1">
        <v>40.0</v>
      </c>
      <c r="J27" s="1">
        <v>110.0</v>
      </c>
      <c r="K27" s="1">
        <v>79.0</v>
      </c>
      <c r="L27" s="2"/>
      <c r="M27" s="2"/>
      <c r="N27" s="2"/>
      <c r="O27" s="2"/>
      <c r="P27" s="2"/>
      <c r="Q27" s="2"/>
      <c r="R27" s="2"/>
      <c r="S27" s="2"/>
      <c r="T27" s="2"/>
      <c r="U27" s="2"/>
      <c r="V27" s="2"/>
      <c r="W27" s="2"/>
      <c r="X27" s="2"/>
      <c r="Y27" s="2"/>
      <c r="Z27" s="2"/>
    </row>
    <row r="28" ht="15.75" customHeight="1">
      <c r="A28" s="1" t="s">
        <v>90</v>
      </c>
      <c r="B28" s="1">
        <v>44.0</v>
      </c>
      <c r="C28" s="1">
        <v>65.0</v>
      </c>
      <c r="D28" s="1">
        <v>55.0</v>
      </c>
      <c r="E28" s="1">
        <v>86.0</v>
      </c>
      <c r="F28" s="1">
        <v>116.0</v>
      </c>
      <c r="G28" s="1">
        <v>158.0</v>
      </c>
      <c r="H28" s="1">
        <v>208.0</v>
      </c>
      <c r="I28" s="1">
        <v>229.0</v>
      </c>
      <c r="J28" s="1">
        <v>365.0</v>
      </c>
      <c r="K28" s="1">
        <v>451.0</v>
      </c>
      <c r="L28" s="2"/>
      <c r="M28" s="2"/>
      <c r="N28" s="2"/>
      <c r="O28" s="2"/>
      <c r="P28" s="2"/>
      <c r="Q28" s="2"/>
      <c r="R28" s="2"/>
      <c r="S28" s="2"/>
      <c r="T28" s="2"/>
      <c r="U28" s="2"/>
      <c r="V28" s="2"/>
      <c r="W28" s="2"/>
      <c r="X28" s="2"/>
      <c r="Y28" s="2"/>
      <c r="Z28" s="2"/>
    </row>
    <row r="29" ht="15.75" customHeight="1">
      <c r="A29" s="1" t="s">
        <v>91</v>
      </c>
      <c r="B29" s="1">
        <v>169.0</v>
      </c>
      <c r="C29" s="1">
        <v>172.0</v>
      </c>
      <c r="D29" s="1">
        <v>333.0</v>
      </c>
      <c r="E29" s="1">
        <v>566.0</v>
      </c>
      <c r="F29" s="1">
        <v>592.0</v>
      </c>
      <c r="G29" s="1">
        <v>888.0</v>
      </c>
      <c r="H29" s="1">
        <v>1040.0</v>
      </c>
      <c r="I29" s="1">
        <v>1250.0</v>
      </c>
      <c r="J29" s="1">
        <v>1370.0</v>
      </c>
      <c r="K29" s="1">
        <v>1370.0</v>
      </c>
      <c r="L29" s="2"/>
      <c r="M29" s="2"/>
      <c r="N29" s="2"/>
      <c r="O29" s="2"/>
      <c r="P29" s="2"/>
      <c r="Q29" s="2"/>
      <c r="R29" s="2"/>
      <c r="S29" s="2"/>
      <c r="T29" s="2"/>
      <c r="U29" s="2"/>
      <c r="V29" s="2"/>
      <c r="W29" s="2"/>
      <c r="X29" s="2"/>
      <c r="Y29" s="2"/>
      <c r="Z29" s="2"/>
    </row>
    <row r="30" ht="15.75" customHeight="1">
      <c r="A30" s="1" t="s">
        <v>92</v>
      </c>
      <c r="B30" s="1">
        <v>2.0</v>
      </c>
      <c r="C30" s="1">
        <v>26.0</v>
      </c>
      <c r="D30" s="1">
        <v>0.0</v>
      </c>
      <c r="E30" s="1">
        <v>0.0</v>
      </c>
      <c r="F30" s="1">
        <v>0.0</v>
      </c>
      <c r="G30" s="1">
        <v>14.0</v>
      </c>
      <c r="H30" s="1">
        <v>12.0</v>
      </c>
      <c r="I30" s="1">
        <v>7.0</v>
      </c>
      <c r="J30" s="1">
        <v>27.0</v>
      </c>
      <c r="K30" s="1">
        <v>29.0</v>
      </c>
      <c r="L30" s="2"/>
      <c r="M30" s="2"/>
      <c r="N30" s="2"/>
      <c r="O30" s="2"/>
      <c r="P30" s="2"/>
      <c r="Q30" s="2"/>
      <c r="R30" s="2"/>
      <c r="S30" s="2"/>
      <c r="T30" s="2"/>
      <c r="U30" s="2"/>
      <c r="V30" s="2"/>
      <c r="W30" s="2"/>
      <c r="X30" s="2"/>
      <c r="Y30" s="2"/>
      <c r="Z30" s="2"/>
    </row>
    <row r="31" ht="15.75" customHeight="1">
      <c r="A31" s="1" t="s">
        <v>93</v>
      </c>
      <c r="B31" s="1">
        <v>0.0</v>
      </c>
      <c r="C31" s="1">
        <v>20.0</v>
      </c>
      <c r="D31" s="1">
        <v>60.0</v>
      </c>
      <c r="E31" s="1">
        <v>90.0</v>
      </c>
      <c r="F31" s="1">
        <v>90.0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94</v>
      </c>
      <c r="B32" s="1">
        <v>2.0</v>
      </c>
      <c r="C32" s="1">
        <v>3.0</v>
      </c>
      <c r="D32" s="1">
        <v>4.0</v>
      </c>
      <c r="E32" s="1">
        <v>5.0</v>
      </c>
      <c r="F32" s="1">
        <v>8.0</v>
      </c>
      <c r="G32" s="1">
        <v>6.0</v>
      </c>
      <c r="H32" s="1">
        <v>4.0</v>
      </c>
      <c r="I32" s="1">
        <v>5.0</v>
      </c>
      <c r="J32" s="1">
        <v>6.0</v>
      </c>
      <c r="K32" s="1">
        <v>6.0</v>
      </c>
      <c r="L32" s="2"/>
      <c r="M32" s="2"/>
      <c r="N32" s="2"/>
      <c r="O32" s="2"/>
      <c r="P32" s="2"/>
      <c r="Q32" s="2"/>
      <c r="R32" s="2"/>
      <c r="S32" s="2"/>
      <c r="T32" s="2"/>
      <c r="U32" s="2"/>
      <c r="V32" s="2"/>
      <c r="W32" s="2"/>
      <c r="X32" s="2"/>
      <c r="Y32" s="2"/>
      <c r="Z32" s="2"/>
    </row>
    <row r="33" ht="15.75" customHeight="1">
      <c r="A33" s="1" t="s">
        <v>95</v>
      </c>
      <c r="B33" s="1">
        <v>218.0</v>
      </c>
      <c r="C33" s="1">
        <v>241.0</v>
      </c>
      <c r="D33" s="1">
        <v>393.0</v>
      </c>
      <c r="E33" s="1">
        <v>658.0</v>
      </c>
      <c r="F33" s="1">
        <v>717.0</v>
      </c>
      <c r="G33" s="1">
        <v>1070.0</v>
      </c>
      <c r="H33" s="1">
        <v>1270.0</v>
      </c>
      <c r="I33" s="1">
        <v>1490.0</v>
      </c>
      <c r="J33" s="1">
        <v>1770.0</v>
      </c>
      <c r="K33" s="1">
        <v>1860.0</v>
      </c>
      <c r="L33" s="2"/>
      <c r="M33" s="2"/>
      <c r="N33" s="2"/>
      <c r="O33" s="2"/>
      <c r="P33" s="2"/>
      <c r="Q33" s="2"/>
      <c r="R33" s="2"/>
      <c r="S33" s="2"/>
      <c r="T33" s="2"/>
      <c r="U33" s="2"/>
      <c r="V33" s="2"/>
      <c r="W33" s="2"/>
      <c r="X33" s="2"/>
      <c r="Y33" s="2"/>
      <c r="Z33" s="2"/>
    </row>
    <row r="34" ht="15.75" customHeight="1">
      <c r="A34" s="1" t="s">
        <v>96</v>
      </c>
      <c r="B34" s="1">
        <v>5.0</v>
      </c>
      <c r="C34" s="1">
        <v>5.0</v>
      </c>
      <c r="D34" s="1">
        <v>5.0</v>
      </c>
      <c r="E34" s="1">
        <v>5.0</v>
      </c>
      <c r="F34" s="1">
        <v>5.0</v>
      </c>
      <c r="G34" s="1">
        <v>10.0</v>
      </c>
      <c r="H34" s="1">
        <v>10.0</v>
      </c>
      <c r="I34" s="1">
        <v>10.0</v>
      </c>
      <c r="J34" s="1">
        <v>10.0</v>
      </c>
      <c r="K34" s="1">
        <v>10.0</v>
      </c>
      <c r="L34" s="2"/>
      <c r="M34" s="2"/>
      <c r="N34" s="2"/>
      <c r="O34" s="2"/>
      <c r="P34" s="2"/>
      <c r="Q34" s="2"/>
      <c r="R34" s="2"/>
      <c r="S34" s="2"/>
      <c r="T34" s="2"/>
      <c r="U34" s="2"/>
      <c r="V34" s="2"/>
      <c r="W34" s="2"/>
      <c r="X34" s="2"/>
      <c r="Y34" s="2"/>
      <c r="Z34" s="2"/>
    </row>
    <row r="35" ht="15.75" customHeight="1">
      <c r="A35" s="1" t="s">
        <v>97</v>
      </c>
      <c r="B35" s="1">
        <v>662.0</v>
      </c>
      <c r="C35" s="1">
        <v>686.0</v>
      </c>
      <c r="D35" s="1">
        <v>744.0</v>
      </c>
      <c r="E35" s="1">
        <v>866.0</v>
      </c>
      <c r="F35" s="1">
        <v>899.0</v>
      </c>
      <c r="G35" s="1">
        <v>749.0</v>
      </c>
      <c r="H35" s="1">
        <v>1260.0</v>
      </c>
      <c r="I35" s="1">
        <v>1210.0</v>
      </c>
      <c r="J35" s="1">
        <v>1040.0</v>
      </c>
      <c r="K35" s="1">
        <v>1100.0</v>
      </c>
      <c r="L35" s="2"/>
      <c r="M35" s="2"/>
      <c r="N35" s="2"/>
      <c r="O35" s="2"/>
      <c r="P35" s="2"/>
      <c r="Q35" s="2"/>
      <c r="R35" s="2"/>
      <c r="S35" s="2"/>
      <c r="T35" s="2"/>
      <c r="U35" s="2"/>
      <c r="V35" s="2"/>
      <c r="W35" s="2"/>
      <c r="X35" s="2"/>
      <c r="Y35" s="2"/>
      <c r="Z35" s="2"/>
    </row>
    <row r="36" ht="15.75" customHeight="1">
      <c r="A36" s="1" t="s">
        <v>98</v>
      </c>
      <c r="B36" s="1">
        <v>-578.0</v>
      </c>
      <c r="C36" s="1">
        <v>-652.0</v>
      </c>
      <c r="D36" s="1">
        <v>-680.0</v>
      </c>
      <c r="E36" s="1">
        <v>-707.0</v>
      </c>
      <c r="F36" s="1">
        <v>-684.0</v>
      </c>
      <c r="G36" s="1">
        <v>-672.0</v>
      </c>
      <c r="H36" s="1">
        <v>-666.0</v>
      </c>
      <c r="I36" s="1">
        <v>-650.0</v>
      </c>
      <c r="J36" s="1">
        <v>-584.0</v>
      </c>
      <c r="K36" s="1">
        <v>-378.0</v>
      </c>
      <c r="L36" s="2"/>
      <c r="M36" s="2"/>
      <c r="N36" s="2"/>
      <c r="O36" s="2"/>
      <c r="P36" s="2"/>
      <c r="Q36" s="2"/>
      <c r="R36" s="2"/>
      <c r="S36" s="2"/>
      <c r="T36" s="2"/>
      <c r="U36" s="2"/>
      <c r="V36" s="2"/>
      <c r="W36" s="2"/>
      <c r="X36" s="2"/>
      <c r="Y36" s="2"/>
      <c r="Z36" s="2"/>
    </row>
    <row r="37" ht="15.75" customHeight="1">
      <c r="A37" s="1" t="s">
        <v>99</v>
      </c>
      <c r="B37" s="1">
        <v>0.0</v>
      </c>
      <c r="C37" s="1">
        <v>-65.0</v>
      </c>
      <c r="D37" s="1">
        <v>-72.0</v>
      </c>
      <c r="E37" s="1">
        <v>-49.0</v>
      </c>
      <c r="F37" s="1">
        <v>-2.0</v>
      </c>
      <c r="G37" s="1">
        <v>-1.0</v>
      </c>
      <c r="H37" s="1">
        <v>5.0</v>
      </c>
      <c r="I37" s="1">
        <v>-2.0</v>
      </c>
      <c r="J37" s="1">
        <v>20.0</v>
      </c>
      <c r="K37" s="1">
        <v>8.0</v>
      </c>
      <c r="L37" s="2"/>
      <c r="M37" s="2"/>
      <c r="N37" s="2"/>
      <c r="O37" s="2"/>
      <c r="P37" s="2"/>
      <c r="Q37" s="2"/>
      <c r="R37" s="2"/>
      <c r="S37" s="2"/>
      <c r="T37" s="2"/>
      <c r="U37" s="2"/>
      <c r="V37" s="2"/>
      <c r="W37" s="2"/>
      <c r="X37" s="2"/>
      <c r="Y37" s="2"/>
      <c r="Z37" s="2"/>
    </row>
    <row r="38" ht="15.75" customHeight="1">
      <c r="A38" s="1" t="s">
        <v>100</v>
      </c>
      <c r="B38" s="1">
        <v>83.0</v>
      </c>
      <c r="C38" s="1">
        <v>34.0</v>
      </c>
      <c r="D38" s="1">
        <v>63.0</v>
      </c>
      <c r="E38" s="1">
        <v>159.0</v>
      </c>
      <c r="F38" s="1">
        <v>212.0</v>
      </c>
      <c r="G38" s="1">
        <v>75.0</v>
      </c>
      <c r="H38" s="1">
        <v>604.0</v>
      </c>
      <c r="I38" s="1">
        <v>556.0</v>
      </c>
      <c r="J38" s="1">
        <v>476.0</v>
      </c>
      <c r="K38" s="1">
        <v>733.0</v>
      </c>
      <c r="L38" s="2"/>
      <c r="M38" s="2"/>
      <c r="N38" s="2"/>
      <c r="O38" s="2"/>
      <c r="P38" s="2"/>
      <c r="Q38" s="2"/>
      <c r="R38" s="2"/>
      <c r="S38" s="2"/>
      <c r="T38" s="2"/>
      <c r="U38" s="2"/>
      <c r="V38" s="2"/>
      <c r="W38" s="2"/>
      <c r="X38" s="2"/>
      <c r="Y38" s="2"/>
      <c r="Z38" s="2"/>
    </row>
    <row r="39" ht="15.75" customHeight="1">
      <c r="A39" s="1" t="s">
        <v>101</v>
      </c>
      <c r="B39" s="1">
        <v>83.0</v>
      </c>
      <c r="C39" s="1">
        <v>34.0</v>
      </c>
      <c r="D39" s="1">
        <v>63.0</v>
      </c>
      <c r="E39" s="1">
        <v>159.0</v>
      </c>
      <c r="F39" s="1">
        <v>212.0</v>
      </c>
      <c r="G39" s="1">
        <v>75.0</v>
      </c>
      <c r="H39" s="1">
        <v>604.0</v>
      </c>
      <c r="I39" s="1">
        <v>556.0</v>
      </c>
      <c r="J39" s="1">
        <v>476.0</v>
      </c>
      <c r="K39" s="1">
        <v>733.0</v>
      </c>
      <c r="L39" s="2"/>
      <c r="M39" s="2"/>
      <c r="N39" s="2"/>
      <c r="O39" s="2"/>
      <c r="P39" s="2"/>
      <c r="Q39" s="2"/>
      <c r="R39" s="2"/>
      <c r="S39" s="2"/>
      <c r="T39" s="2"/>
      <c r="U39" s="2"/>
      <c r="V39" s="2"/>
      <c r="W39" s="2"/>
      <c r="X39" s="2"/>
      <c r="Y39" s="2"/>
      <c r="Z39" s="2"/>
    </row>
    <row r="40" ht="15.75" customHeight="1">
      <c r="A40" s="1" t="s">
        <v>102</v>
      </c>
      <c r="B40" s="1">
        <v>302.0</v>
      </c>
      <c r="C40" s="1">
        <v>275.0</v>
      </c>
      <c r="D40" s="1">
        <v>457.0</v>
      </c>
      <c r="E40" s="1">
        <v>817.0</v>
      </c>
      <c r="F40" s="1">
        <v>929.0</v>
      </c>
      <c r="G40" s="1">
        <v>1140.0</v>
      </c>
      <c r="H40" s="1">
        <v>1870.0</v>
      </c>
      <c r="I40" s="1">
        <v>2050.0</v>
      </c>
      <c r="J40" s="1">
        <v>2250.0</v>
      </c>
      <c r="K40" s="1">
        <v>2590.0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56.0</v>
      </c>
      <c r="C42" s="1">
        <v>57.0</v>
      </c>
      <c r="D42" s="1">
        <v>57.0</v>
      </c>
      <c r="E42" s="1">
        <v>58.0</v>
      </c>
      <c r="F42" s="1">
        <v>59.0</v>
      </c>
      <c r="G42" s="1">
        <v>62.0</v>
      </c>
      <c r="H42" s="1">
        <v>66.0</v>
      </c>
      <c r="I42" s="1">
        <v>69.0</v>
      </c>
      <c r="J42" s="1">
        <v>69.0</v>
      </c>
      <c r="K42" s="1">
        <v>69.0</v>
      </c>
      <c r="L42" s="2"/>
      <c r="M42" s="2"/>
      <c r="N42" s="2"/>
      <c r="O42" s="2"/>
      <c r="P42" s="2"/>
      <c r="Q42" s="2"/>
      <c r="R42" s="2"/>
      <c r="S42" s="2"/>
      <c r="T42" s="2"/>
      <c r="U42" s="2"/>
      <c r="V42" s="2"/>
      <c r="W42" s="2"/>
      <c r="X42" s="2"/>
      <c r="Y42" s="2"/>
      <c r="Z42" s="2"/>
    </row>
    <row r="43" ht="15.75" customHeight="1">
      <c r="A43" s="1" t="s">
        <v>104</v>
      </c>
      <c r="B43" s="1">
        <v>56.0</v>
      </c>
      <c r="C43" s="1">
        <v>56.0</v>
      </c>
      <c r="D43" s="1">
        <v>57.0</v>
      </c>
      <c r="E43" s="1">
        <v>58.0</v>
      </c>
      <c r="F43" s="1">
        <v>59.0</v>
      </c>
      <c r="G43" s="1">
        <v>62.0</v>
      </c>
      <c r="H43" s="1">
        <v>66.0</v>
      </c>
      <c r="I43" s="1">
        <v>69.0</v>
      </c>
      <c r="J43" s="1">
        <v>69.0</v>
      </c>
      <c r="K43" s="1">
        <v>69.0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32.0</v>
      </c>
      <c r="C45" s="1">
        <v>-8.0</v>
      </c>
      <c r="D45" s="1">
        <v>22.0</v>
      </c>
      <c r="E45" s="1">
        <v>114.0</v>
      </c>
      <c r="F45" s="1">
        <v>162.0</v>
      </c>
      <c r="G45" s="1">
        <v>22.0</v>
      </c>
      <c r="H45" s="1">
        <v>535.0</v>
      </c>
      <c r="I45" s="1">
        <v>480.0</v>
      </c>
      <c r="J45" s="1">
        <v>349.0</v>
      </c>
      <c r="K45" s="1">
        <v>582.0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v>175.0</v>
      </c>
      <c r="C47" s="1">
        <v>177.0</v>
      </c>
      <c r="D47" s="1">
        <v>333.0</v>
      </c>
      <c r="E47" s="1">
        <v>566.0</v>
      </c>
      <c r="F47" s="1">
        <v>592.0</v>
      </c>
      <c r="G47" s="1">
        <v>906.0</v>
      </c>
      <c r="H47" s="1">
        <v>1080.0</v>
      </c>
      <c r="I47" s="1">
        <v>1290.0</v>
      </c>
      <c r="J47" s="1">
        <v>1430.0</v>
      </c>
      <c r="K47" s="1">
        <v>1450.0</v>
      </c>
      <c r="L47" s="2"/>
      <c r="M47" s="2"/>
      <c r="N47" s="2"/>
      <c r="O47" s="2"/>
      <c r="P47" s="2"/>
      <c r="Q47" s="2"/>
      <c r="R47" s="2"/>
      <c r="S47" s="2"/>
      <c r="T47" s="2"/>
      <c r="U47" s="2"/>
      <c r="V47" s="2"/>
      <c r="W47" s="2"/>
      <c r="X47" s="2"/>
      <c r="Y47" s="2"/>
      <c r="Z47" s="2"/>
    </row>
    <row r="48" ht="15.75" customHeight="1">
      <c r="A48" s="1" t="s">
        <v>129</v>
      </c>
      <c r="B48" s="1">
        <v>23.0</v>
      </c>
      <c r="C48" s="1">
        <v>54.0</v>
      </c>
      <c r="D48" s="1">
        <v>34.0</v>
      </c>
      <c r="E48" s="1">
        <v>126.0</v>
      </c>
      <c r="F48" s="1">
        <v>303.0</v>
      </c>
      <c r="G48" s="1">
        <v>530.0</v>
      </c>
      <c r="H48" s="1">
        <v>129.0</v>
      </c>
      <c r="I48" s="1">
        <v>495.0</v>
      </c>
      <c r="J48" s="1">
        <v>758.0</v>
      </c>
      <c r="K48" s="1">
        <v>745.0</v>
      </c>
      <c r="L48" s="2"/>
      <c r="M48" s="2"/>
      <c r="N48" s="2"/>
      <c r="O48" s="2"/>
      <c r="P48" s="2"/>
      <c r="Q48" s="2"/>
      <c r="R48" s="2"/>
      <c r="S48" s="2"/>
      <c r="T48" s="2"/>
      <c r="U48" s="2"/>
      <c r="V48" s="2"/>
      <c r="W48" s="2"/>
      <c r="X48" s="2"/>
      <c r="Y48" s="2"/>
      <c r="Z48" s="2"/>
    </row>
    <row r="49" ht="15.75" customHeight="1">
      <c r="A49" s="1" t="s">
        <v>130</v>
      </c>
      <c r="B49" s="1">
        <v>12.0</v>
      </c>
      <c r="C49" s="1">
        <v>0.0</v>
      </c>
      <c r="D49" s="1">
        <v>20.0</v>
      </c>
      <c r="E49" s="1">
        <v>22.0</v>
      </c>
      <c r="F49" s="1">
        <v>26.0</v>
      </c>
      <c r="G49" s="1">
        <v>34.0</v>
      </c>
      <c r="H49" s="1">
        <v>43.0</v>
      </c>
      <c r="I49" s="1">
        <v>48.0</v>
      </c>
      <c r="J49" s="1">
        <v>70.0</v>
      </c>
      <c r="K49" s="1">
        <v>70.0</v>
      </c>
      <c r="L49" s="2"/>
      <c r="M49" s="2"/>
      <c r="N49" s="2"/>
      <c r="O49" s="2"/>
      <c r="P49" s="2"/>
      <c r="Q49" s="2"/>
      <c r="R49" s="2"/>
      <c r="S49" s="2"/>
      <c r="T49" s="2"/>
      <c r="U49" s="2"/>
      <c r="V49" s="2"/>
      <c r="W49" s="2"/>
      <c r="X49" s="2"/>
      <c r="Y49" s="2"/>
      <c r="Z49" s="2"/>
    </row>
    <row r="50" ht="15.75" customHeight="1">
      <c r="A50" s="1" t="s">
        <v>131</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132</v>
      </c>
      <c r="B51" s="1">
        <v>85.0</v>
      </c>
      <c r="C51" s="1">
        <v>63.0</v>
      </c>
      <c r="D51" s="1">
        <v>1.0</v>
      </c>
      <c r="E51" s="1">
        <v>2.0</v>
      </c>
      <c r="F51" s="1">
        <v>10.0</v>
      </c>
      <c r="G51" s="1">
        <v>23.0</v>
      </c>
      <c r="H51" s="1">
        <v>30.0</v>
      </c>
      <c r="I51" s="1">
        <v>70.0</v>
      </c>
      <c r="J51" s="1">
        <v>79.0</v>
      </c>
      <c r="K51" s="1">
        <v>118.0</v>
      </c>
      <c r="L51" s="2"/>
      <c r="M51" s="2"/>
      <c r="N51" s="2"/>
      <c r="O51" s="2"/>
      <c r="P51" s="2"/>
      <c r="Q51" s="2"/>
      <c r="R51" s="2"/>
      <c r="S51" s="2"/>
      <c r="T51" s="2"/>
      <c r="U51" s="2"/>
      <c r="V51" s="2"/>
      <c r="W51" s="2"/>
      <c r="X51" s="2"/>
      <c r="Y51" s="2"/>
      <c r="Z51" s="2"/>
    </row>
    <row r="52" ht="15.75" customHeight="1">
      <c r="A52" s="1" t="s">
        <v>133</v>
      </c>
      <c r="B52" s="1">
        <v>25.0</v>
      </c>
      <c r="C52" s="1">
        <v>1.0</v>
      </c>
      <c r="D52" s="1">
        <v>15.0</v>
      </c>
      <c r="E52" s="1">
        <v>23.0</v>
      </c>
      <c r="F52" s="1">
        <v>30.0</v>
      </c>
      <c r="G52" s="1">
        <v>40.0</v>
      </c>
      <c r="H52" s="1">
        <v>59.0</v>
      </c>
      <c r="I52" s="1">
        <v>113.0</v>
      </c>
      <c r="J52" s="1">
        <v>84.0</v>
      </c>
      <c r="K52" s="1">
        <v>60.0</v>
      </c>
      <c r="L52" s="2"/>
      <c r="M52" s="2"/>
      <c r="N52" s="2"/>
      <c r="O52" s="2"/>
      <c r="P52" s="2"/>
      <c r="Q52" s="2"/>
      <c r="R52" s="2"/>
      <c r="S52" s="2"/>
      <c r="T52" s="2"/>
      <c r="U52" s="2"/>
      <c r="V52" s="2"/>
      <c r="W52" s="2"/>
      <c r="X52" s="2"/>
      <c r="Y52" s="2"/>
      <c r="Z52" s="2"/>
    </row>
    <row r="53" ht="15.75" customHeight="1">
      <c r="A53" s="1" t="s">
        <v>134</v>
      </c>
      <c r="B53" s="1">
        <v>11.0</v>
      </c>
      <c r="C53" s="1">
        <v>11.0</v>
      </c>
      <c r="D53" s="1">
        <v>17.0</v>
      </c>
      <c r="E53" s="1">
        <v>7.0</v>
      </c>
      <c r="F53" s="1">
        <v>30.0</v>
      </c>
      <c r="G53" s="1">
        <v>37.0</v>
      </c>
      <c r="H53" s="1">
        <v>64.0</v>
      </c>
      <c r="I53" s="1">
        <v>121.0</v>
      </c>
      <c r="J53" s="1">
        <v>184.0</v>
      </c>
      <c r="K53" s="1">
        <v>224.0</v>
      </c>
      <c r="L53" s="2"/>
      <c r="M53" s="2"/>
      <c r="N53" s="2"/>
      <c r="O53" s="2"/>
      <c r="P53" s="2"/>
      <c r="Q53" s="2"/>
      <c r="R53" s="2"/>
      <c r="S53" s="2"/>
      <c r="T53" s="2"/>
      <c r="U53" s="2"/>
      <c r="V53" s="2"/>
      <c r="W53" s="2"/>
      <c r="X53" s="2"/>
      <c r="Y53" s="2"/>
      <c r="Z53" s="2"/>
    </row>
    <row r="54" ht="15.75" customHeight="1">
      <c r="A54" s="1" t="s">
        <v>135</v>
      </c>
      <c r="B54" s="1">
        <v>0.0</v>
      </c>
      <c r="C54" s="1">
        <v>0.0</v>
      </c>
      <c r="D54" s="1">
        <v>0.0</v>
      </c>
      <c r="E54" s="1">
        <v>2.0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35.0</v>
      </c>
      <c r="G55" s="1">
        <v>117.0</v>
      </c>
      <c r="H55" s="1">
        <v>147.0</v>
      </c>
      <c r="I55" s="1">
        <v>160.0</v>
      </c>
      <c r="J55" s="1">
        <v>164.0</v>
      </c>
      <c r="K55" s="1">
        <v>174.0</v>
      </c>
      <c r="L55" s="2"/>
      <c r="M55" s="2"/>
      <c r="N55" s="2"/>
      <c r="O55" s="2"/>
      <c r="P55" s="2"/>
      <c r="Q55" s="2"/>
      <c r="R55" s="2"/>
      <c r="S55" s="2"/>
      <c r="T55" s="2"/>
      <c r="U55" s="2"/>
      <c r="V55" s="2"/>
      <c r="W55" s="2"/>
      <c r="X55" s="2"/>
      <c r="Y55" s="2"/>
      <c r="Z55" s="2"/>
    </row>
    <row r="56" ht="15.75" customHeight="1">
      <c r="A56" s="1" t="s">
        <v>137</v>
      </c>
      <c r="B56" s="1">
        <v>35.0</v>
      </c>
      <c r="C56" s="1">
        <v>40.0</v>
      </c>
      <c r="D56" s="1">
        <v>45.0</v>
      </c>
      <c r="E56" s="1">
        <v>68.0</v>
      </c>
      <c r="F56" s="1">
        <v>108.0</v>
      </c>
      <c r="G56" s="1">
        <v>208.0</v>
      </c>
      <c r="H56" s="1">
        <v>334.0</v>
      </c>
      <c r="I56" s="1">
        <v>453.0</v>
      </c>
      <c r="J56" s="1">
        <v>544.0</v>
      </c>
      <c r="K56" s="1">
        <v>590.0</v>
      </c>
      <c r="L56" s="2"/>
      <c r="M56" s="2"/>
      <c r="N56" s="2"/>
      <c r="O56" s="2"/>
      <c r="P56" s="2"/>
      <c r="Q56" s="2"/>
      <c r="R56" s="2"/>
      <c r="S56" s="2"/>
      <c r="T56" s="2"/>
      <c r="U56" s="2"/>
      <c r="V56" s="2"/>
      <c r="W56" s="2"/>
      <c r="X56" s="2"/>
      <c r="Y56" s="2"/>
      <c r="Z56" s="2"/>
    </row>
    <row r="57" ht="15.75" customHeight="1">
      <c r="A57" s="1" t="s">
        <v>138</v>
      </c>
      <c r="B57" s="1">
        <v>519.0</v>
      </c>
      <c r="C57" s="1">
        <v>647.0</v>
      </c>
      <c r="D57" s="1">
        <v>640.0</v>
      </c>
      <c r="E57" s="1">
        <v>857.0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7.0</v>
      </c>
      <c r="C58" s="1">
        <v>13.0</v>
      </c>
      <c r="D58" s="1">
        <v>13.0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-1.0</v>
      </c>
      <c r="C59" s="1">
        <v>-4.0</v>
      </c>
      <c r="D59" s="1">
        <v>-7.0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141</v>
      </c>
      <c r="B60" s="1">
        <v>5.0</v>
      </c>
      <c r="C60" s="1">
        <v>4.0</v>
      </c>
      <c r="D60" s="1">
        <v>2.0</v>
      </c>
      <c r="E60" s="1">
        <v>2.0</v>
      </c>
      <c r="F60" s="1">
        <v>3.0</v>
      </c>
      <c r="G60" s="1">
        <v>3.0</v>
      </c>
      <c r="H60" s="1">
        <v>2.0</v>
      </c>
      <c r="I60" s="1">
        <v>2.0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289.0</v>
      </c>
      <c r="C2" s="1">
        <v>324.0</v>
      </c>
      <c r="D2" s="1">
        <v>367.0</v>
      </c>
      <c r="E2" s="1">
        <v>464.0</v>
      </c>
      <c r="F2" s="1">
        <v>564.0</v>
      </c>
      <c r="G2" s="1">
        <v>738.0</v>
      </c>
      <c r="H2" s="1">
        <v>904.0</v>
      </c>
      <c r="I2" s="1">
        <v>1100.0</v>
      </c>
      <c r="J2" s="1">
        <v>1310.0</v>
      </c>
      <c r="K2" s="1">
        <v>1700.0</v>
      </c>
      <c r="L2" s="2"/>
      <c r="M2" s="2"/>
      <c r="N2" s="2"/>
      <c r="O2" s="2"/>
      <c r="P2" s="2"/>
      <c r="Q2" s="2"/>
      <c r="R2" s="2"/>
      <c r="S2" s="2"/>
      <c r="T2" s="2"/>
      <c r="U2" s="2"/>
      <c r="V2" s="2"/>
      <c r="W2" s="2"/>
      <c r="X2" s="2"/>
      <c r="Y2" s="2"/>
      <c r="Z2" s="2"/>
    </row>
    <row r="3">
      <c r="A3" s="1" t="s">
        <v>143</v>
      </c>
      <c r="B3" s="1">
        <v>289.0</v>
      </c>
      <c r="C3" s="1">
        <v>324.0</v>
      </c>
      <c r="D3" s="1">
        <v>367.0</v>
      </c>
      <c r="E3" s="1">
        <v>464.0</v>
      </c>
      <c r="F3" s="1">
        <v>564.0</v>
      </c>
      <c r="G3" s="1">
        <v>738.0</v>
      </c>
      <c r="H3" s="1">
        <v>904.0</v>
      </c>
      <c r="I3" s="1">
        <v>1100.0</v>
      </c>
      <c r="J3" s="1">
        <v>1310.0</v>
      </c>
      <c r="K3" s="1">
        <v>1700.0</v>
      </c>
      <c r="L3" s="2"/>
      <c r="M3" s="2"/>
      <c r="N3" s="2"/>
      <c r="O3" s="2"/>
      <c r="P3" s="2"/>
      <c r="Q3" s="2"/>
      <c r="R3" s="2"/>
      <c r="S3" s="2"/>
      <c r="T3" s="2"/>
      <c r="U3" s="2"/>
      <c r="V3" s="2"/>
      <c r="W3" s="2"/>
      <c r="X3" s="2"/>
      <c r="Y3" s="2"/>
      <c r="Z3" s="2"/>
    </row>
    <row r="4">
      <c r="A4" s="1" t="s">
        <v>144</v>
      </c>
      <c r="B4" s="1">
        <v>145.0</v>
      </c>
      <c r="C4" s="1">
        <v>176.0</v>
      </c>
      <c r="D4" s="1">
        <v>156.0</v>
      </c>
      <c r="E4" s="1">
        <v>187.0</v>
      </c>
      <c r="F4" s="1">
        <v>194.0</v>
      </c>
      <c r="G4" s="1">
        <v>258.0</v>
      </c>
      <c r="H4" s="1">
        <v>322.0</v>
      </c>
      <c r="I4" s="1">
        <v>347.0</v>
      </c>
      <c r="J4" s="1">
        <v>500.0</v>
      </c>
      <c r="K4" s="1">
        <v>549.0</v>
      </c>
      <c r="L4" s="2"/>
      <c r="M4" s="2"/>
      <c r="N4" s="2"/>
      <c r="O4" s="2"/>
      <c r="P4" s="2"/>
      <c r="Q4" s="2"/>
      <c r="R4" s="2"/>
      <c r="S4" s="2"/>
      <c r="T4" s="2"/>
      <c r="U4" s="2"/>
      <c r="V4" s="2"/>
      <c r="W4" s="2"/>
      <c r="X4" s="2"/>
      <c r="Y4" s="2"/>
      <c r="Z4" s="2"/>
    </row>
    <row r="5">
      <c r="A5" s="1" t="s">
        <v>145</v>
      </c>
      <c r="B5" s="1">
        <v>143.0</v>
      </c>
      <c r="C5" s="1">
        <v>148.0</v>
      </c>
      <c r="D5" s="1">
        <v>211.0</v>
      </c>
      <c r="E5" s="1">
        <v>277.0</v>
      </c>
      <c r="F5" s="1">
        <v>370.0</v>
      </c>
      <c r="G5" s="1">
        <v>480.0</v>
      </c>
      <c r="H5" s="1">
        <v>582.0</v>
      </c>
      <c r="I5" s="1">
        <v>752.0</v>
      </c>
      <c r="J5" s="1">
        <v>806.0</v>
      </c>
      <c r="K5" s="1">
        <v>1150.0</v>
      </c>
      <c r="L5" s="2"/>
      <c r="M5" s="2"/>
      <c r="N5" s="2"/>
      <c r="O5" s="2"/>
      <c r="P5" s="2"/>
      <c r="Q5" s="2"/>
      <c r="R5" s="2"/>
      <c r="S5" s="2"/>
      <c r="T5" s="2"/>
      <c r="U5" s="2"/>
      <c r="V5" s="2"/>
      <c r="W5" s="2"/>
      <c r="X5" s="2"/>
      <c r="Y5" s="2"/>
      <c r="Z5" s="2"/>
    </row>
    <row r="6">
      <c r="A6" s="1" t="s">
        <v>146</v>
      </c>
      <c r="B6" s="1">
        <v>112.0</v>
      </c>
      <c r="C6" s="1">
        <v>157.0</v>
      </c>
      <c r="D6" s="1">
        <v>160.0</v>
      </c>
      <c r="E6" s="1">
        <v>210.0</v>
      </c>
      <c r="F6" s="1">
        <v>241.0</v>
      </c>
      <c r="G6" s="1">
        <v>301.0</v>
      </c>
      <c r="H6" s="1">
        <v>384.0</v>
      </c>
      <c r="I6" s="1">
        <v>466.0</v>
      </c>
      <c r="J6" s="1">
        <v>563.0</v>
      </c>
      <c r="K6" s="1">
        <v>708.0</v>
      </c>
      <c r="L6" s="2"/>
      <c r="M6" s="2"/>
      <c r="N6" s="2"/>
      <c r="O6" s="2"/>
      <c r="P6" s="2"/>
      <c r="Q6" s="2"/>
      <c r="R6" s="2"/>
      <c r="S6" s="2"/>
      <c r="T6" s="2"/>
      <c r="U6" s="2"/>
      <c r="V6" s="2"/>
      <c r="W6" s="2"/>
      <c r="X6" s="2"/>
      <c r="Y6" s="2"/>
      <c r="Z6" s="2"/>
    </row>
    <row r="7">
      <c r="A7" s="1" t="s">
        <v>147</v>
      </c>
      <c r="B7" s="1">
        <v>27.0</v>
      </c>
      <c r="C7" s="1">
        <v>43.0</v>
      </c>
      <c r="D7" s="1">
        <v>55.0</v>
      </c>
      <c r="E7" s="1">
        <v>74.0</v>
      </c>
      <c r="F7" s="1">
        <v>88.0</v>
      </c>
      <c r="G7" s="1">
        <v>130.0</v>
      </c>
      <c r="H7" s="1">
        <v>147.0</v>
      </c>
      <c r="I7" s="1">
        <v>160.0</v>
      </c>
      <c r="J7" s="1">
        <v>180.0</v>
      </c>
      <c r="K7" s="1">
        <v>205.0</v>
      </c>
      <c r="L7" s="2"/>
      <c r="M7" s="2"/>
      <c r="N7" s="2"/>
      <c r="O7" s="2"/>
      <c r="P7" s="2"/>
      <c r="Q7" s="2"/>
      <c r="R7" s="2"/>
      <c r="S7" s="2"/>
      <c r="T7" s="2"/>
      <c r="U7" s="2"/>
      <c r="V7" s="2"/>
      <c r="W7" s="2"/>
      <c r="X7" s="2"/>
      <c r="Y7" s="2"/>
      <c r="Z7" s="2"/>
    </row>
    <row r="8">
      <c r="A8" s="1" t="s">
        <v>148</v>
      </c>
      <c r="B8" s="1">
        <v>139.0</v>
      </c>
      <c r="C8" s="1">
        <v>200.0</v>
      </c>
      <c r="D8" s="1">
        <v>216.0</v>
      </c>
      <c r="E8" s="1">
        <v>285.0</v>
      </c>
      <c r="F8" s="1">
        <v>330.0</v>
      </c>
      <c r="G8" s="1">
        <v>430.0</v>
      </c>
      <c r="H8" s="1">
        <v>531.0</v>
      </c>
      <c r="I8" s="1">
        <v>626.0</v>
      </c>
      <c r="J8" s="1">
        <v>743.0</v>
      </c>
      <c r="K8" s="1">
        <v>913.0</v>
      </c>
      <c r="L8" s="2"/>
      <c r="M8" s="2"/>
      <c r="N8" s="2"/>
      <c r="O8" s="2"/>
      <c r="P8" s="2"/>
      <c r="Q8" s="2"/>
      <c r="R8" s="2"/>
      <c r="S8" s="2"/>
      <c r="T8" s="2"/>
      <c r="U8" s="2"/>
      <c r="V8" s="2"/>
      <c r="W8" s="2"/>
      <c r="X8" s="2"/>
      <c r="Y8" s="2"/>
      <c r="Z8" s="2"/>
    </row>
    <row r="9">
      <c r="A9" s="1" t="s">
        <v>149</v>
      </c>
      <c r="B9" s="1">
        <v>3.0</v>
      </c>
      <c r="C9" s="1">
        <v>-51.0</v>
      </c>
      <c r="D9" s="1">
        <v>-4.0</v>
      </c>
      <c r="E9" s="1">
        <v>-7.0</v>
      </c>
      <c r="F9" s="1">
        <v>40.0</v>
      </c>
      <c r="G9" s="1">
        <v>50.0</v>
      </c>
      <c r="H9" s="1">
        <v>51.0</v>
      </c>
      <c r="I9" s="1">
        <v>126.0</v>
      </c>
      <c r="J9" s="1">
        <v>62.0</v>
      </c>
      <c r="K9" s="1">
        <v>236.0</v>
      </c>
      <c r="L9" s="2"/>
      <c r="M9" s="2"/>
      <c r="N9" s="2"/>
      <c r="O9" s="2"/>
      <c r="P9" s="2"/>
      <c r="Q9" s="2"/>
      <c r="R9" s="2"/>
      <c r="S9" s="2"/>
      <c r="T9" s="2"/>
      <c r="U9" s="2"/>
      <c r="V9" s="2"/>
      <c r="W9" s="2"/>
      <c r="X9" s="2"/>
      <c r="Y9" s="2"/>
      <c r="Z9" s="2"/>
    </row>
    <row r="10">
      <c r="A10" s="1" t="s">
        <v>150</v>
      </c>
      <c r="B10" s="1">
        <v>-14.0</v>
      </c>
      <c r="C10" s="1">
        <v>-12.0</v>
      </c>
      <c r="D10" s="1">
        <v>-14.0</v>
      </c>
      <c r="E10" s="1">
        <v>-21.0</v>
      </c>
      <c r="F10" s="1">
        <v>-28.0</v>
      </c>
      <c r="G10" s="1">
        <v>-34.0</v>
      </c>
      <c r="H10" s="1">
        <v>-48.0</v>
      </c>
      <c r="I10" s="1">
        <v>-61.0</v>
      </c>
      <c r="J10" s="1">
        <v>-36.0</v>
      </c>
      <c r="K10" s="1">
        <v>-36.0</v>
      </c>
      <c r="L10" s="2"/>
      <c r="M10" s="2"/>
      <c r="N10" s="2"/>
      <c r="O10" s="2"/>
      <c r="P10" s="2"/>
      <c r="Q10" s="2"/>
      <c r="R10" s="2"/>
      <c r="S10" s="2"/>
      <c r="T10" s="2"/>
      <c r="U10" s="2"/>
      <c r="V10" s="2"/>
      <c r="W10" s="2"/>
      <c r="X10" s="2"/>
      <c r="Y10" s="2"/>
      <c r="Z10" s="2"/>
    </row>
    <row r="11">
      <c r="A11" s="1" t="s">
        <v>151</v>
      </c>
      <c r="B11" s="1">
        <v>12.0</v>
      </c>
      <c r="C11" s="1">
        <v>0.0</v>
      </c>
      <c r="D11" s="1">
        <v>0.0</v>
      </c>
      <c r="E11" s="1">
        <v>2.0</v>
      </c>
      <c r="F11" s="1">
        <v>6.0</v>
      </c>
      <c r="G11" s="1">
        <v>5.0</v>
      </c>
      <c r="H11" s="1">
        <v>3.0</v>
      </c>
      <c r="I11" s="1">
        <v>50.0</v>
      </c>
      <c r="J11" s="1">
        <v>9.0</v>
      </c>
      <c r="K11" s="1">
        <v>28.0</v>
      </c>
      <c r="L11" s="2"/>
      <c r="M11" s="2"/>
      <c r="N11" s="2"/>
      <c r="O11" s="2"/>
      <c r="P11" s="2"/>
      <c r="Q11" s="2"/>
      <c r="R11" s="2"/>
      <c r="S11" s="2"/>
      <c r="T11" s="2"/>
      <c r="U11" s="2"/>
      <c r="V11" s="2"/>
      <c r="W11" s="2"/>
      <c r="X11" s="2"/>
      <c r="Y11" s="2"/>
      <c r="Z11" s="2"/>
    </row>
    <row r="12">
      <c r="A12" s="1" t="s">
        <v>152</v>
      </c>
      <c r="B12" s="1">
        <v>-14.0</v>
      </c>
      <c r="C12" s="1">
        <v>-12.0</v>
      </c>
      <c r="D12" s="1">
        <v>-14.0</v>
      </c>
      <c r="E12" s="1">
        <v>-18.0</v>
      </c>
      <c r="F12" s="1">
        <v>-22.0</v>
      </c>
      <c r="G12" s="1">
        <v>-29.0</v>
      </c>
      <c r="H12" s="1">
        <v>-45.0</v>
      </c>
      <c r="I12" s="1">
        <v>-61.0</v>
      </c>
      <c r="J12" s="1">
        <v>-26.0</v>
      </c>
      <c r="K12" s="1">
        <v>-7.0</v>
      </c>
      <c r="L12" s="2"/>
      <c r="M12" s="2"/>
      <c r="N12" s="2"/>
      <c r="O12" s="2"/>
      <c r="P12" s="2"/>
      <c r="Q12" s="2"/>
      <c r="R12" s="2"/>
      <c r="S12" s="2"/>
      <c r="T12" s="2"/>
      <c r="U12" s="2"/>
      <c r="V12" s="2"/>
      <c r="W12" s="2"/>
      <c r="X12" s="2"/>
      <c r="Y12" s="2"/>
      <c r="Z12" s="2"/>
    </row>
    <row r="13">
      <c r="A13" s="1" t="s">
        <v>153</v>
      </c>
      <c r="B13" s="1">
        <v>0.0</v>
      </c>
      <c r="C13" s="1">
        <v>0.0</v>
      </c>
      <c r="D13" s="1">
        <v>0.0</v>
      </c>
      <c r="E13" s="1">
        <v>0.0</v>
      </c>
      <c r="F13" s="1">
        <v>0.0</v>
      </c>
      <c r="G13" s="1">
        <v>60.0</v>
      </c>
      <c r="H13" s="1">
        <v>3.0</v>
      </c>
      <c r="I13" s="1">
        <v>-2.0</v>
      </c>
      <c r="J13" s="1">
        <v>-1.0</v>
      </c>
      <c r="K13" s="1">
        <v>-40.0</v>
      </c>
      <c r="L13" s="2"/>
      <c r="M13" s="2"/>
      <c r="N13" s="2"/>
      <c r="O13" s="2"/>
      <c r="P13" s="2"/>
      <c r="Q13" s="2"/>
      <c r="R13" s="2"/>
      <c r="S13" s="2"/>
      <c r="T13" s="2"/>
      <c r="U13" s="2"/>
      <c r="V13" s="2"/>
      <c r="W13" s="2"/>
      <c r="X13" s="2"/>
      <c r="Y13" s="2"/>
      <c r="Z13" s="2"/>
    </row>
    <row r="14">
      <c r="A14" s="1" t="s">
        <v>154</v>
      </c>
      <c r="B14" s="1">
        <v>-1.0</v>
      </c>
      <c r="C14" s="1">
        <v>11.0</v>
      </c>
      <c r="D14" s="1">
        <v>82.0</v>
      </c>
      <c r="E14" s="1">
        <v>0.0</v>
      </c>
      <c r="F14" s="1">
        <v>0.0</v>
      </c>
      <c r="G14" s="1">
        <v>0.0</v>
      </c>
      <c r="H14" s="1">
        <v>10.0</v>
      </c>
      <c r="I14" s="1">
        <v>10.0</v>
      </c>
      <c r="J14" s="1">
        <v>20.0</v>
      </c>
      <c r="K14" s="1">
        <v>2.0</v>
      </c>
      <c r="L14" s="2"/>
      <c r="M14" s="2"/>
      <c r="N14" s="2"/>
      <c r="O14" s="2"/>
      <c r="P14" s="2"/>
      <c r="Q14" s="2"/>
      <c r="R14" s="2"/>
      <c r="S14" s="2"/>
      <c r="T14" s="2"/>
      <c r="U14" s="2"/>
      <c r="V14" s="2"/>
      <c r="W14" s="2"/>
      <c r="X14" s="2"/>
      <c r="Y14" s="2"/>
      <c r="Z14" s="2"/>
    </row>
    <row r="15">
      <c r="A15" s="1" t="s">
        <v>155</v>
      </c>
      <c r="B15" s="1">
        <v>-12.0</v>
      </c>
      <c r="C15" s="1">
        <v>-64.0</v>
      </c>
      <c r="D15" s="1">
        <v>-18.0</v>
      </c>
      <c r="E15" s="1">
        <v>-25.0</v>
      </c>
      <c r="F15" s="1">
        <v>18.0</v>
      </c>
      <c r="G15" s="1">
        <v>21.0</v>
      </c>
      <c r="H15" s="1">
        <v>9.0</v>
      </c>
      <c r="I15" s="1">
        <v>62.0</v>
      </c>
      <c r="J15" s="1">
        <v>35.0</v>
      </c>
      <c r="K15" s="1">
        <v>230.0</v>
      </c>
      <c r="L15" s="2"/>
      <c r="M15" s="2"/>
      <c r="N15" s="2"/>
      <c r="O15" s="2"/>
      <c r="P15" s="2"/>
      <c r="Q15" s="2"/>
      <c r="R15" s="2"/>
      <c r="S15" s="2"/>
      <c r="T15" s="2"/>
      <c r="U15" s="2"/>
      <c r="V15" s="2"/>
      <c r="W15" s="2"/>
      <c r="X15" s="2"/>
      <c r="Y15" s="2"/>
      <c r="Z15" s="2"/>
    </row>
    <row r="16">
      <c r="A16" s="1" t="s">
        <v>156</v>
      </c>
      <c r="B16" s="1">
        <v>0.0</v>
      </c>
      <c r="C16" s="1">
        <v>-10.0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0.0</v>
      </c>
      <c r="C17" s="1">
        <v>-9.0</v>
      </c>
      <c r="D17" s="1">
        <v>-6.0</v>
      </c>
      <c r="E17" s="1">
        <v>0.0</v>
      </c>
      <c r="F17" s="1">
        <v>-30.0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159</v>
      </c>
      <c r="B19" s="1">
        <v>-7.0</v>
      </c>
      <c r="C19" s="1">
        <v>0.0</v>
      </c>
      <c r="D19" s="1">
        <v>20.0</v>
      </c>
      <c r="E19" s="1">
        <v>0.0</v>
      </c>
      <c r="F19" s="1">
        <v>0.0</v>
      </c>
      <c r="G19" s="1">
        <v>0.0</v>
      </c>
      <c r="H19" s="1">
        <v>0.0</v>
      </c>
      <c r="I19" s="1">
        <v>0.0</v>
      </c>
      <c r="J19" s="1">
        <v>-25.0</v>
      </c>
      <c r="K19" s="1">
        <v>-27.0</v>
      </c>
      <c r="L19" s="2"/>
      <c r="M19" s="2"/>
      <c r="N19" s="2"/>
      <c r="O19" s="2"/>
      <c r="P19" s="2"/>
      <c r="Q19" s="2"/>
      <c r="R19" s="2"/>
      <c r="S19" s="2"/>
      <c r="T19" s="2"/>
      <c r="U19" s="2"/>
      <c r="V19" s="2"/>
      <c r="W19" s="2"/>
      <c r="X19" s="2"/>
      <c r="Y19" s="2"/>
      <c r="Z19" s="2"/>
    </row>
    <row r="20">
      <c r="A20" s="1" t="s">
        <v>160</v>
      </c>
      <c r="B20" s="1">
        <v>-32.0</v>
      </c>
      <c r="C20" s="1">
        <v>0.0</v>
      </c>
      <c r="D20" s="1">
        <v>-2.0</v>
      </c>
      <c r="E20" s="1">
        <v>-60.0</v>
      </c>
      <c r="F20" s="1">
        <v>-12.0</v>
      </c>
      <c r="G20" s="1">
        <v>-8.0</v>
      </c>
      <c r="H20" s="1">
        <v>0.0</v>
      </c>
      <c r="I20" s="1">
        <v>-42.0</v>
      </c>
      <c r="J20" s="1">
        <v>0.0</v>
      </c>
      <c r="K20" s="1">
        <v>11.0</v>
      </c>
      <c r="L20" s="2"/>
      <c r="M20" s="2"/>
      <c r="N20" s="2"/>
      <c r="O20" s="2"/>
      <c r="P20" s="2"/>
      <c r="Q20" s="2"/>
      <c r="R20" s="2"/>
      <c r="S20" s="2"/>
      <c r="T20" s="2"/>
      <c r="U20" s="2"/>
      <c r="V20" s="2"/>
      <c r="W20" s="2"/>
      <c r="X20" s="2"/>
      <c r="Y20" s="2"/>
      <c r="Z20" s="2"/>
    </row>
    <row r="21" ht="15.75" customHeight="1">
      <c r="A21" s="1" t="s">
        <v>161</v>
      </c>
      <c r="B21" s="1">
        <v>-51.0</v>
      </c>
      <c r="C21" s="1">
        <v>-73.0</v>
      </c>
      <c r="D21" s="1">
        <v>-26.0</v>
      </c>
      <c r="E21" s="1">
        <v>-26.0</v>
      </c>
      <c r="F21" s="1">
        <v>5.0</v>
      </c>
      <c r="G21" s="1">
        <v>14.0</v>
      </c>
      <c r="H21" s="1">
        <v>9.0</v>
      </c>
      <c r="I21" s="1">
        <v>20.0</v>
      </c>
      <c r="J21" s="1">
        <v>9.0</v>
      </c>
      <c r="K21" s="1">
        <v>215.0</v>
      </c>
      <c r="L21" s="2"/>
      <c r="M21" s="2"/>
      <c r="N21" s="2"/>
      <c r="O21" s="2"/>
      <c r="P21" s="2"/>
      <c r="Q21" s="2"/>
      <c r="R21" s="2"/>
      <c r="S21" s="2"/>
      <c r="T21" s="2"/>
      <c r="U21" s="2"/>
      <c r="V21" s="2"/>
      <c r="W21" s="2"/>
      <c r="X21" s="2"/>
      <c r="Y21" s="2"/>
      <c r="Z21" s="2"/>
    </row>
    <row r="22" ht="15.75" customHeight="1">
      <c r="A22" s="1" t="s">
        <v>162</v>
      </c>
      <c r="B22" s="1">
        <v>14.0</v>
      </c>
      <c r="C22" s="1">
        <v>29.0</v>
      </c>
      <c r="D22" s="1">
        <v>39.0</v>
      </c>
      <c r="E22" s="1">
        <v>25.0</v>
      </c>
      <c r="F22" s="1">
        <v>1.0</v>
      </c>
      <c r="G22" s="1">
        <v>2.0</v>
      </c>
      <c r="H22" s="1">
        <v>2.0</v>
      </c>
      <c r="I22" s="1">
        <v>3.0</v>
      </c>
      <c r="J22" s="1">
        <v>5.0</v>
      </c>
      <c r="K22" s="1">
        <v>8.0</v>
      </c>
      <c r="L22" s="2"/>
      <c r="M22" s="2"/>
      <c r="N22" s="2"/>
      <c r="O22" s="2"/>
      <c r="P22" s="2"/>
      <c r="Q22" s="2"/>
      <c r="R22" s="2"/>
      <c r="S22" s="2"/>
      <c r="T22" s="2"/>
      <c r="U22" s="2"/>
      <c r="V22" s="2"/>
      <c r="W22" s="2"/>
      <c r="X22" s="2"/>
      <c r="Y22" s="2"/>
      <c r="Z22" s="2"/>
    </row>
    <row r="23" ht="15.75" customHeight="1">
      <c r="A23" s="1" t="s">
        <v>163</v>
      </c>
      <c r="B23" s="1">
        <v>-51.0</v>
      </c>
      <c r="C23" s="1">
        <v>-73.0</v>
      </c>
      <c r="D23" s="1">
        <v>-27.0</v>
      </c>
      <c r="E23" s="1">
        <v>-26.0</v>
      </c>
      <c r="F23" s="1">
        <v>3.0</v>
      </c>
      <c r="G23" s="1">
        <v>11.0</v>
      </c>
      <c r="H23" s="1">
        <v>6.0</v>
      </c>
      <c r="I23" s="1">
        <v>16.0</v>
      </c>
      <c r="J23" s="1">
        <v>4.0</v>
      </c>
      <c r="K23" s="1">
        <v>206.0</v>
      </c>
      <c r="L23" s="2"/>
      <c r="M23" s="2"/>
      <c r="N23" s="2"/>
      <c r="O23" s="2"/>
      <c r="P23" s="2"/>
      <c r="Q23" s="2"/>
      <c r="R23" s="2"/>
      <c r="S23" s="2"/>
      <c r="T23" s="2"/>
      <c r="U23" s="2"/>
      <c r="V23" s="2"/>
      <c r="W23" s="2"/>
      <c r="X23" s="2"/>
      <c r="Y23" s="2"/>
      <c r="Z23" s="2"/>
    </row>
    <row r="24" ht="15.75" customHeight="1">
      <c r="A24" s="1" t="s">
        <v>164</v>
      </c>
      <c r="B24" s="1">
        <v>0.0</v>
      </c>
      <c r="C24" s="1">
        <v>0.0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165</v>
      </c>
      <c r="B25" s="1">
        <v>-51.0</v>
      </c>
      <c r="C25" s="1">
        <v>-73.0</v>
      </c>
      <c r="D25" s="1">
        <v>-28.0</v>
      </c>
      <c r="E25" s="1">
        <v>-26.0</v>
      </c>
      <c r="F25" s="1">
        <v>3.0</v>
      </c>
      <c r="G25" s="1">
        <v>11.0</v>
      </c>
      <c r="H25" s="1">
        <v>6.0</v>
      </c>
      <c r="I25" s="1">
        <v>16.0</v>
      </c>
      <c r="J25" s="1">
        <v>4.0</v>
      </c>
      <c r="K25" s="1">
        <v>206.0</v>
      </c>
      <c r="L25" s="2"/>
      <c r="M25" s="2"/>
      <c r="N25" s="2"/>
      <c r="O25" s="2"/>
      <c r="P25" s="2"/>
      <c r="Q25" s="2"/>
      <c r="R25" s="2"/>
      <c r="S25" s="2"/>
      <c r="T25" s="2"/>
      <c r="U25" s="2"/>
      <c r="V25" s="2"/>
      <c r="W25" s="2"/>
      <c r="X25" s="2"/>
      <c r="Y25" s="2"/>
      <c r="Z25" s="2"/>
    </row>
    <row r="26" ht="15.75" customHeight="1">
      <c r="A26" s="1" t="s">
        <v>166</v>
      </c>
      <c r="B26" s="1">
        <v>-51.0</v>
      </c>
      <c r="C26" s="1">
        <v>-73.0</v>
      </c>
      <c r="D26" s="1">
        <v>-28.0</v>
      </c>
      <c r="E26" s="1">
        <v>-26.0</v>
      </c>
      <c r="F26" s="1">
        <v>3.0</v>
      </c>
      <c r="G26" s="1">
        <v>11.0</v>
      </c>
      <c r="H26" s="1">
        <v>6.0</v>
      </c>
      <c r="I26" s="1">
        <v>16.0</v>
      </c>
      <c r="J26" s="1">
        <v>4.0</v>
      </c>
      <c r="K26" s="1">
        <v>206.0</v>
      </c>
      <c r="L26" s="2"/>
      <c r="M26" s="2"/>
      <c r="N26" s="2"/>
      <c r="O26" s="2"/>
      <c r="P26" s="2"/>
      <c r="Q26" s="2"/>
      <c r="R26" s="2"/>
      <c r="S26" s="2"/>
      <c r="T26" s="2"/>
      <c r="U26" s="2"/>
      <c r="V26" s="2"/>
      <c r="W26" s="2"/>
      <c r="X26" s="2"/>
      <c r="Y26" s="2"/>
      <c r="Z26" s="2"/>
    </row>
    <row r="27" ht="15.75" customHeight="1">
      <c r="A27" s="1" t="s">
        <v>167</v>
      </c>
      <c r="B27" s="1">
        <v>-51.0</v>
      </c>
      <c r="C27" s="1">
        <v>-73.0</v>
      </c>
      <c r="D27" s="1">
        <v>-28.0</v>
      </c>
      <c r="E27" s="1">
        <v>-26.0</v>
      </c>
      <c r="F27" s="1">
        <v>3.0</v>
      </c>
      <c r="G27" s="1">
        <v>11.0</v>
      </c>
      <c r="H27" s="1">
        <v>6.0</v>
      </c>
      <c r="I27" s="1">
        <v>16.0</v>
      </c>
      <c r="J27" s="1">
        <v>4.0</v>
      </c>
      <c r="K27" s="1">
        <v>206.0</v>
      </c>
      <c r="L27" s="2"/>
      <c r="M27" s="2"/>
      <c r="N27" s="2"/>
      <c r="O27" s="2"/>
      <c r="P27" s="2"/>
      <c r="Q27" s="2"/>
      <c r="R27" s="2"/>
      <c r="S27" s="2"/>
      <c r="T27" s="2"/>
      <c r="U27" s="2"/>
      <c r="V27" s="2"/>
      <c r="W27" s="2"/>
      <c r="X27" s="2"/>
      <c r="Y27" s="2"/>
      <c r="Z27" s="2"/>
    </row>
    <row r="28" ht="15.75" customHeight="1">
      <c r="A28" s="1" t="s">
        <v>168</v>
      </c>
      <c r="B28" s="1">
        <v>-51.0</v>
      </c>
      <c r="C28" s="1">
        <v>-73.0</v>
      </c>
      <c r="D28" s="1">
        <v>-27.0</v>
      </c>
      <c r="E28" s="1">
        <v>-26.0</v>
      </c>
      <c r="F28" s="1">
        <v>3.0</v>
      </c>
      <c r="G28" s="1">
        <v>11.0</v>
      </c>
      <c r="H28" s="1">
        <v>6.0</v>
      </c>
      <c r="I28" s="1">
        <v>16.0</v>
      </c>
      <c r="J28" s="1">
        <v>4.0</v>
      </c>
      <c r="K28" s="1">
        <v>206.0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182</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183</v>
      </c>
      <c r="B32" s="1">
        <v>55.0</v>
      </c>
      <c r="C32" s="1">
        <v>56.0</v>
      </c>
      <c r="D32" s="1">
        <v>57.0</v>
      </c>
      <c r="E32" s="1">
        <v>58.0</v>
      </c>
      <c r="F32" s="1">
        <v>58.0</v>
      </c>
      <c r="G32" s="1">
        <v>60.0</v>
      </c>
      <c r="H32" s="1">
        <v>64.0</v>
      </c>
      <c r="I32" s="1">
        <v>67.0</v>
      </c>
      <c r="J32" s="1">
        <v>69.0</v>
      </c>
      <c r="K32" s="1">
        <v>69.0</v>
      </c>
      <c r="L32" s="2"/>
      <c r="M32" s="2"/>
      <c r="N32" s="2"/>
      <c r="O32" s="2"/>
      <c r="P32" s="2"/>
      <c r="Q32" s="2"/>
      <c r="R32" s="2"/>
      <c r="S32" s="2"/>
      <c r="T32" s="2"/>
      <c r="U32" s="2"/>
      <c r="V32" s="2"/>
      <c r="W32" s="2"/>
      <c r="X32" s="2"/>
      <c r="Y32" s="2"/>
      <c r="Z32" s="2"/>
    </row>
    <row r="33" ht="15.75" customHeight="1">
      <c r="A33" s="1" t="s">
        <v>184</v>
      </c>
      <c r="B33" s="1" t="s">
        <v>171</v>
      </c>
      <c r="C33" s="1" t="s">
        <v>172</v>
      </c>
      <c r="D33" s="1" t="s">
        <v>173</v>
      </c>
      <c r="E33" s="1" t="s">
        <v>174</v>
      </c>
      <c r="F33" s="1" t="s">
        <v>185</v>
      </c>
      <c r="G33" s="1" t="s">
        <v>176</v>
      </c>
      <c r="H33" s="1" t="s">
        <v>186</v>
      </c>
      <c r="I33" s="1" t="s">
        <v>187</v>
      </c>
      <c r="J33" s="1" t="s">
        <v>179</v>
      </c>
      <c r="K33" s="1" t="s">
        <v>188</v>
      </c>
      <c r="L33" s="2"/>
      <c r="M33" s="2"/>
      <c r="N33" s="2"/>
      <c r="O33" s="2"/>
      <c r="P33" s="2"/>
      <c r="Q33" s="2"/>
      <c r="R33" s="2"/>
      <c r="S33" s="2"/>
      <c r="T33" s="2"/>
      <c r="U33" s="2"/>
      <c r="V33" s="2"/>
      <c r="W33" s="2"/>
      <c r="X33" s="2"/>
      <c r="Y33" s="2"/>
      <c r="Z33" s="2"/>
    </row>
    <row r="34" ht="15.75" customHeight="1">
      <c r="A34" s="1" t="s">
        <v>189</v>
      </c>
      <c r="B34" s="1" t="s">
        <v>171</v>
      </c>
      <c r="C34" s="1" t="s">
        <v>172</v>
      </c>
      <c r="D34" s="1" t="s">
        <v>182</v>
      </c>
      <c r="E34" s="1" t="s">
        <v>174</v>
      </c>
      <c r="F34" s="1" t="s">
        <v>185</v>
      </c>
      <c r="G34" s="1" t="s">
        <v>176</v>
      </c>
      <c r="H34" s="1" t="s">
        <v>186</v>
      </c>
      <c r="I34" s="1" t="s">
        <v>187</v>
      </c>
      <c r="J34" s="1" t="s">
        <v>179</v>
      </c>
      <c r="K34" s="1" t="s">
        <v>188</v>
      </c>
      <c r="L34" s="2"/>
      <c r="M34" s="2"/>
      <c r="N34" s="2"/>
      <c r="O34" s="2"/>
      <c r="P34" s="2"/>
      <c r="Q34" s="2"/>
      <c r="R34" s="2"/>
      <c r="S34" s="2"/>
      <c r="T34" s="2"/>
      <c r="U34" s="2"/>
      <c r="V34" s="2"/>
      <c r="W34" s="2"/>
      <c r="X34" s="2"/>
      <c r="Y34" s="2"/>
      <c r="Z34" s="2"/>
    </row>
    <row r="35" ht="15.75" customHeight="1">
      <c r="A35" s="1" t="s">
        <v>190</v>
      </c>
      <c r="B35" s="1">
        <v>55.0</v>
      </c>
      <c r="C35" s="1">
        <v>56.0</v>
      </c>
      <c r="D35" s="1">
        <v>57.0</v>
      </c>
      <c r="E35" s="1">
        <v>58.0</v>
      </c>
      <c r="F35" s="1">
        <v>61.0</v>
      </c>
      <c r="G35" s="1">
        <v>62.0</v>
      </c>
      <c r="H35" s="1">
        <v>65.0</v>
      </c>
      <c r="I35" s="1">
        <v>68.0</v>
      </c>
      <c r="J35" s="1">
        <v>69.0</v>
      </c>
      <c r="K35" s="1">
        <v>73.0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176</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192</v>
      </c>
      <c r="C37" s="1" t="s">
        <v>193</v>
      </c>
      <c r="D37" s="1" t="s">
        <v>194</v>
      </c>
      <c r="E37" s="1" t="s">
        <v>195</v>
      </c>
      <c r="F37" s="1" t="s">
        <v>176</v>
      </c>
      <c r="G37" s="1" t="s">
        <v>202</v>
      </c>
      <c r="H37" s="1" t="s">
        <v>197</v>
      </c>
      <c r="I37" s="1" t="s">
        <v>118</v>
      </c>
      <c r="J37" s="1" t="s">
        <v>203</v>
      </c>
      <c r="K37" s="1" t="s">
        <v>121</v>
      </c>
      <c r="L37" s="2"/>
      <c r="M37" s="2"/>
      <c r="N37" s="2"/>
      <c r="O37" s="2"/>
      <c r="P37" s="2"/>
      <c r="Q37" s="2"/>
      <c r="R37" s="2"/>
      <c r="S37" s="2"/>
      <c r="T37" s="2"/>
      <c r="U37" s="2"/>
      <c r="V37" s="2"/>
      <c r="W37" s="2"/>
      <c r="X37" s="2"/>
      <c r="Y37" s="2"/>
      <c r="Z37" s="2"/>
    </row>
    <row r="38" ht="15.75" customHeight="1">
      <c r="A38" s="1" t="s">
        <v>204</v>
      </c>
      <c r="B38" s="1" t="s">
        <v>205</v>
      </c>
      <c r="C38" s="1" t="s">
        <v>205</v>
      </c>
      <c r="D38" s="1" t="s">
        <v>205</v>
      </c>
      <c r="E38" s="1" t="s">
        <v>205</v>
      </c>
      <c r="F38" s="1" t="s">
        <v>205</v>
      </c>
      <c r="G38" s="1" t="s">
        <v>205</v>
      </c>
      <c r="H38" s="1" t="s">
        <v>205</v>
      </c>
      <c r="I38" s="1" t="s">
        <v>205</v>
      </c>
      <c r="J38" s="1" t="s">
        <v>205</v>
      </c>
      <c r="K38" s="1" t="s">
        <v>205</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16.0</v>
      </c>
      <c r="C40" s="1">
        <v>-35.0</v>
      </c>
      <c r="D40" s="1">
        <v>8.0</v>
      </c>
      <c r="E40" s="1">
        <v>6.0</v>
      </c>
      <c r="F40" s="1">
        <v>55.0</v>
      </c>
      <c r="G40" s="1">
        <v>77.0</v>
      </c>
      <c r="H40" s="1">
        <v>107.0</v>
      </c>
      <c r="I40" s="1">
        <v>183.0</v>
      </c>
      <c r="J40" s="1">
        <v>126.0</v>
      </c>
      <c r="K40" s="1">
        <v>309.0</v>
      </c>
      <c r="L40" s="2"/>
      <c r="M40" s="2"/>
      <c r="N40" s="2"/>
      <c r="O40" s="2"/>
      <c r="P40" s="2"/>
      <c r="Q40" s="2"/>
      <c r="R40" s="2"/>
      <c r="S40" s="2"/>
      <c r="T40" s="2"/>
      <c r="U40" s="2"/>
      <c r="V40" s="2"/>
      <c r="W40" s="2"/>
      <c r="X40" s="2"/>
      <c r="Y40" s="2"/>
      <c r="Z40" s="2"/>
    </row>
    <row r="41" ht="15.75" customHeight="1">
      <c r="A41" s="1" t="s">
        <v>207</v>
      </c>
      <c r="B41" s="1">
        <v>7.0</v>
      </c>
      <c r="C41" s="1">
        <v>-47.0</v>
      </c>
      <c r="D41" s="1">
        <v>-4.0</v>
      </c>
      <c r="E41" s="1">
        <v>-6.0</v>
      </c>
      <c r="F41" s="1">
        <v>42.0</v>
      </c>
      <c r="G41" s="1">
        <v>52.0</v>
      </c>
      <c r="H41" s="1">
        <v>68.0</v>
      </c>
      <c r="I41" s="1">
        <v>133.0</v>
      </c>
      <c r="J41" s="1">
        <v>70.0</v>
      </c>
      <c r="K41" s="1">
        <v>246.0</v>
      </c>
      <c r="L41" s="2"/>
      <c r="M41" s="2"/>
      <c r="N41" s="2"/>
      <c r="O41" s="2"/>
      <c r="P41" s="2"/>
      <c r="Q41" s="2"/>
      <c r="R41" s="2"/>
      <c r="S41" s="2"/>
      <c r="T41" s="2"/>
      <c r="U41" s="2"/>
      <c r="V41" s="2"/>
      <c r="W41" s="2"/>
      <c r="X41" s="2"/>
      <c r="Y41" s="2"/>
      <c r="Z41" s="2"/>
    </row>
    <row r="42" ht="15.75" customHeight="1">
      <c r="A42" s="1" t="s">
        <v>208</v>
      </c>
      <c r="B42" s="1">
        <v>3.0</v>
      </c>
      <c r="C42" s="1">
        <v>-51.0</v>
      </c>
      <c r="D42" s="1">
        <v>-4.0</v>
      </c>
      <c r="E42" s="1">
        <v>-7.0</v>
      </c>
      <c r="F42" s="1">
        <v>40.0</v>
      </c>
      <c r="G42" s="1">
        <v>50.0</v>
      </c>
      <c r="H42" s="1">
        <v>51.0</v>
      </c>
      <c r="I42" s="1">
        <v>126.0</v>
      </c>
      <c r="J42" s="1">
        <v>62.0</v>
      </c>
      <c r="K42" s="1">
        <v>236.0</v>
      </c>
      <c r="L42" s="2"/>
      <c r="M42" s="2"/>
      <c r="N42" s="2"/>
      <c r="O42" s="2"/>
      <c r="P42" s="2"/>
      <c r="Q42" s="2"/>
      <c r="R42" s="2"/>
      <c r="S42" s="2"/>
      <c r="T42" s="2"/>
      <c r="U42" s="2"/>
      <c r="V42" s="2"/>
      <c r="W42" s="2"/>
      <c r="X42" s="2"/>
      <c r="Y42" s="2"/>
      <c r="Z42" s="2"/>
    </row>
    <row r="43" ht="15.75" customHeight="1">
      <c r="A43" s="1" t="s">
        <v>209</v>
      </c>
      <c r="B43" s="1">
        <v>17.0</v>
      </c>
      <c r="C43" s="1">
        <v>0.0</v>
      </c>
      <c r="D43" s="1">
        <v>11.0</v>
      </c>
      <c r="E43" s="1">
        <v>9.0</v>
      </c>
      <c r="F43" s="1">
        <v>59.0</v>
      </c>
      <c r="G43" s="1">
        <v>82.0</v>
      </c>
      <c r="H43" s="1">
        <v>112.0</v>
      </c>
      <c r="I43" s="1">
        <v>189.0</v>
      </c>
      <c r="J43" s="1">
        <v>135.0</v>
      </c>
      <c r="K43" s="1">
        <v>317.0</v>
      </c>
      <c r="L43" s="2"/>
      <c r="M43" s="2"/>
      <c r="N43" s="2"/>
      <c r="O43" s="2"/>
      <c r="P43" s="2"/>
      <c r="Q43" s="2"/>
      <c r="R43" s="2"/>
      <c r="S43" s="2"/>
      <c r="T43" s="2"/>
      <c r="U43" s="2"/>
      <c r="V43" s="2"/>
      <c r="W43" s="2"/>
      <c r="X43" s="2"/>
      <c r="Y43" s="2"/>
      <c r="Z43" s="2"/>
    </row>
    <row r="44" ht="15.75" customHeight="1">
      <c r="A44" s="1" t="s">
        <v>210</v>
      </c>
      <c r="B44" s="1">
        <v>0.0</v>
      </c>
      <c r="C44" s="1">
        <v>0.0</v>
      </c>
      <c r="D44" s="1">
        <v>0.0</v>
      </c>
      <c r="E44" s="1">
        <v>0.0</v>
      </c>
      <c r="F44" s="1">
        <v>0.0</v>
      </c>
      <c r="G44" s="1">
        <v>0.0</v>
      </c>
      <c r="H44" s="1">
        <v>0.0</v>
      </c>
      <c r="I44" s="1">
        <v>0.0</v>
      </c>
      <c r="J44" s="1">
        <v>1310.0</v>
      </c>
      <c r="K44" s="1">
        <v>1700.0</v>
      </c>
      <c r="L44" s="2"/>
      <c r="M44" s="2"/>
      <c r="N44" s="2"/>
      <c r="O44" s="2"/>
      <c r="P44" s="2"/>
      <c r="Q44" s="2"/>
      <c r="R44" s="2"/>
      <c r="S44" s="2"/>
      <c r="T44" s="2"/>
      <c r="U44" s="2"/>
      <c r="V44" s="2"/>
      <c r="W44" s="2"/>
      <c r="X44" s="2"/>
      <c r="Y44" s="2"/>
      <c r="Z44" s="2"/>
    </row>
    <row r="45" ht="15.75" customHeight="1">
      <c r="A45" s="1" t="s">
        <v>211</v>
      </c>
      <c r="B45" s="1" t="s">
        <v>195</v>
      </c>
      <c r="C45" s="1" t="s">
        <v>212</v>
      </c>
      <c r="D45" s="1" t="s">
        <v>213</v>
      </c>
      <c r="E45" s="1" t="s">
        <v>214</v>
      </c>
      <c r="F45" s="1" t="s">
        <v>215</v>
      </c>
      <c r="G45" s="1">
        <v>20.0</v>
      </c>
      <c r="H45" s="1" t="s">
        <v>216</v>
      </c>
      <c r="I45" s="1" t="s">
        <v>217</v>
      </c>
      <c r="J45" s="1" t="s">
        <v>218</v>
      </c>
      <c r="K45" s="1" t="s">
        <v>219</v>
      </c>
      <c r="L45" s="2"/>
      <c r="M45" s="2"/>
      <c r="N45" s="2"/>
      <c r="O45" s="2"/>
      <c r="P45" s="2"/>
      <c r="Q45" s="2"/>
      <c r="R45" s="2"/>
      <c r="S45" s="2"/>
      <c r="T45" s="2"/>
      <c r="U45" s="2"/>
      <c r="V45" s="2"/>
      <c r="W45" s="2"/>
      <c r="X45" s="2"/>
      <c r="Y45" s="2"/>
      <c r="Z45" s="2"/>
    </row>
    <row r="46" ht="15.75" customHeight="1">
      <c r="A46" s="1" t="s">
        <v>220</v>
      </c>
      <c r="B46" s="1">
        <v>0.0</v>
      </c>
      <c r="C46" s="1">
        <v>7.0</v>
      </c>
      <c r="D46" s="1">
        <v>5.0</v>
      </c>
      <c r="E46" s="1">
        <v>15.0</v>
      </c>
      <c r="F46" s="1">
        <v>20.0</v>
      </c>
      <c r="G46" s="1">
        <v>20.0</v>
      </c>
      <c r="H46" s="1">
        <v>20.0</v>
      </c>
      <c r="I46" s="1">
        <v>50.0</v>
      </c>
      <c r="J46" s="1">
        <v>1.0</v>
      </c>
      <c r="K46" s="1">
        <v>3.0</v>
      </c>
      <c r="L46" s="2"/>
      <c r="M46" s="2"/>
      <c r="N46" s="2"/>
      <c r="O46" s="2"/>
      <c r="P46" s="2"/>
      <c r="Q46" s="2"/>
      <c r="R46" s="2"/>
      <c r="S46" s="2"/>
      <c r="T46" s="2"/>
      <c r="U46" s="2"/>
      <c r="V46" s="2"/>
      <c r="W46" s="2"/>
      <c r="X46" s="2"/>
      <c r="Y46" s="2"/>
      <c r="Z46" s="2"/>
    </row>
    <row r="47" ht="15.75" customHeight="1">
      <c r="A47" s="1" t="s">
        <v>221</v>
      </c>
      <c r="B47" s="1">
        <v>0.0</v>
      </c>
      <c r="C47" s="1">
        <v>32.0</v>
      </c>
      <c r="D47" s="1">
        <v>53.0</v>
      </c>
      <c r="E47" s="1">
        <v>60.0</v>
      </c>
      <c r="F47" s="1">
        <v>2.0</v>
      </c>
      <c r="G47" s="1">
        <v>3.0</v>
      </c>
      <c r="H47" s="1">
        <v>4.0</v>
      </c>
      <c r="I47" s="1">
        <v>2.0</v>
      </c>
      <c r="J47" s="1">
        <v>4.0</v>
      </c>
      <c r="K47" s="1">
        <v>4.0</v>
      </c>
      <c r="L47" s="2"/>
      <c r="M47" s="2"/>
      <c r="N47" s="2"/>
      <c r="O47" s="2"/>
      <c r="P47" s="2"/>
      <c r="Q47" s="2"/>
      <c r="R47" s="2"/>
      <c r="S47" s="2"/>
      <c r="T47" s="2"/>
      <c r="U47" s="2"/>
      <c r="V47" s="2"/>
      <c r="W47" s="2"/>
      <c r="X47" s="2"/>
      <c r="Y47" s="2"/>
      <c r="Z47" s="2"/>
    </row>
    <row r="48" ht="15.75" customHeight="1">
      <c r="A48" s="1" t="s">
        <v>222</v>
      </c>
      <c r="B48" s="1">
        <v>6.0</v>
      </c>
      <c r="C48" s="1">
        <v>39.0</v>
      </c>
      <c r="D48" s="1">
        <v>59.0</v>
      </c>
      <c r="E48" s="1">
        <v>75.0</v>
      </c>
      <c r="F48" s="1">
        <v>2.0</v>
      </c>
      <c r="G48" s="1">
        <v>3.0</v>
      </c>
      <c r="H48" s="1">
        <v>4.0</v>
      </c>
      <c r="I48" s="1">
        <v>2.0</v>
      </c>
      <c r="J48" s="1">
        <v>6.0</v>
      </c>
      <c r="K48" s="1">
        <v>7.0</v>
      </c>
      <c r="L48" s="2"/>
      <c r="M48" s="2"/>
      <c r="N48" s="2"/>
      <c r="O48" s="2"/>
      <c r="P48" s="2"/>
      <c r="Q48" s="2"/>
      <c r="R48" s="2"/>
      <c r="S48" s="2"/>
      <c r="T48" s="2"/>
      <c r="U48" s="2"/>
      <c r="V48" s="2"/>
      <c r="W48" s="2"/>
      <c r="X48" s="2"/>
      <c r="Y48" s="2"/>
      <c r="Z48" s="2"/>
    </row>
    <row r="49" ht="15.75" customHeight="1">
      <c r="A49" s="1" t="s">
        <v>223</v>
      </c>
      <c r="B49" s="1">
        <v>0.0</v>
      </c>
      <c r="C49" s="1">
        <v>7.0</v>
      </c>
      <c r="D49" s="1">
        <v>0.0</v>
      </c>
      <c r="E49" s="1">
        <v>-25.0</v>
      </c>
      <c r="F49" s="1">
        <v>0.0</v>
      </c>
      <c r="G49" s="1">
        <v>-10.0</v>
      </c>
      <c r="H49" s="1">
        <v>0.0</v>
      </c>
      <c r="I49" s="1">
        <v>0.0</v>
      </c>
      <c r="J49" s="1">
        <v>0.0</v>
      </c>
      <c r="K49" s="1">
        <v>10.0</v>
      </c>
      <c r="L49" s="2"/>
      <c r="M49" s="2"/>
      <c r="N49" s="2"/>
      <c r="O49" s="2"/>
      <c r="P49" s="2"/>
      <c r="Q49" s="2"/>
      <c r="R49" s="2"/>
      <c r="S49" s="2"/>
      <c r="T49" s="2"/>
      <c r="U49" s="2"/>
      <c r="V49" s="2"/>
      <c r="W49" s="2"/>
      <c r="X49" s="2"/>
      <c r="Y49" s="2"/>
      <c r="Z49" s="2"/>
    </row>
    <row r="50" ht="15.75" customHeight="1">
      <c r="A50" s="1" t="s">
        <v>224</v>
      </c>
      <c r="B50" s="1">
        <v>0.0</v>
      </c>
      <c r="C50" s="1">
        <v>-18.0</v>
      </c>
      <c r="D50" s="1">
        <v>-19.0</v>
      </c>
      <c r="E50" s="1">
        <v>-24.0</v>
      </c>
      <c r="F50" s="1">
        <v>-36.0</v>
      </c>
      <c r="G50" s="1">
        <v>-60.0</v>
      </c>
      <c r="H50" s="1">
        <v>-1.0</v>
      </c>
      <c r="I50" s="1">
        <v>1.0</v>
      </c>
      <c r="J50" s="1">
        <v>-90.0</v>
      </c>
      <c r="K50" s="1">
        <v>40.0</v>
      </c>
      <c r="L50" s="2"/>
      <c r="M50" s="2"/>
      <c r="N50" s="2"/>
      <c r="O50" s="2"/>
      <c r="P50" s="2"/>
      <c r="Q50" s="2"/>
      <c r="R50" s="2"/>
      <c r="S50" s="2"/>
      <c r="T50" s="2"/>
      <c r="U50" s="2"/>
      <c r="V50" s="2"/>
      <c r="W50" s="2"/>
      <c r="X50" s="2"/>
      <c r="Y50" s="2"/>
      <c r="Z50" s="2"/>
    </row>
    <row r="51" ht="15.75" customHeight="1">
      <c r="A51" s="1" t="s">
        <v>225</v>
      </c>
      <c r="B51" s="1">
        <v>8.0</v>
      </c>
      <c r="C51" s="1">
        <v>-10.0</v>
      </c>
      <c r="D51" s="1">
        <v>-19.0</v>
      </c>
      <c r="E51" s="1">
        <v>-49.0</v>
      </c>
      <c r="F51" s="1">
        <v>-36.0</v>
      </c>
      <c r="G51" s="1">
        <v>-70.0</v>
      </c>
      <c r="H51" s="1">
        <v>-1.0</v>
      </c>
      <c r="I51" s="1">
        <v>1.0</v>
      </c>
      <c r="J51" s="1">
        <v>-90.0</v>
      </c>
      <c r="K51" s="1">
        <v>50.0</v>
      </c>
      <c r="L51" s="2"/>
      <c r="M51" s="2"/>
      <c r="N51" s="2"/>
      <c r="O51" s="2"/>
      <c r="P51" s="2"/>
      <c r="Q51" s="2"/>
      <c r="R51" s="2"/>
      <c r="S51" s="2"/>
      <c r="T51" s="2"/>
      <c r="U51" s="2"/>
      <c r="V51" s="2"/>
      <c r="W51" s="2"/>
      <c r="X51" s="2"/>
      <c r="Y51" s="2"/>
      <c r="Z51" s="2"/>
    </row>
    <row r="52" ht="15.75" customHeight="1">
      <c r="A52" s="1" t="s">
        <v>226</v>
      </c>
      <c r="B52" s="1">
        <v>-7.0</v>
      </c>
      <c r="C52" s="1">
        <v>-40.0</v>
      </c>
      <c r="D52" s="1">
        <v>-11.0</v>
      </c>
      <c r="E52" s="1">
        <v>-16.0</v>
      </c>
      <c r="F52" s="1">
        <v>11.0</v>
      </c>
      <c r="G52" s="1">
        <v>13.0</v>
      </c>
      <c r="H52" s="1">
        <v>6.0</v>
      </c>
      <c r="I52" s="1">
        <v>39.0</v>
      </c>
      <c r="J52" s="1">
        <v>21.0</v>
      </c>
      <c r="K52" s="1">
        <v>144.0</v>
      </c>
      <c r="L52" s="2"/>
      <c r="M52" s="2"/>
      <c r="N52" s="2"/>
      <c r="O52" s="2"/>
      <c r="P52" s="2"/>
      <c r="Q52" s="2"/>
      <c r="R52" s="2"/>
      <c r="S52" s="2"/>
      <c r="T52" s="2"/>
      <c r="U52" s="2"/>
      <c r="V52" s="2"/>
      <c r="W52" s="2"/>
      <c r="X52" s="2"/>
      <c r="Y52" s="2"/>
      <c r="Z52" s="2"/>
    </row>
    <row r="53" ht="15.75" customHeight="1">
      <c r="A53" s="1" t="s">
        <v>227</v>
      </c>
      <c r="B53" s="1">
        <v>20.0</v>
      </c>
      <c r="C53" s="1">
        <v>20.0</v>
      </c>
      <c r="D53" s="1">
        <v>50.0</v>
      </c>
      <c r="E53" s="1">
        <v>3.0</v>
      </c>
      <c r="F53" s="1">
        <v>10.0</v>
      </c>
      <c r="G53" s="1">
        <v>10.0</v>
      </c>
      <c r="H53" s="1">
        <v>6.0</v>
      </c>
      <c r="I53" s="1">
        <v>5.0</v>
      </c>
      <c r="J53" s="1">
        <v>1.0</v>
      </c>
      <c r="K53" s="1">
        <v>1.0</v>
      </c>
      <c r="L53" s="2"/>
      <c r="M53" s="2"/>
      <c r="N53" s="2"/>
      <c r="O53" s="2"/>
      <c r="P53" s="2"/>
      <c r="Q53" s="2"/>
      <c r="R53" s="2"/>
      <c r="S53" s="2"/>
      <c r="T53" s="2"/>
      <c r="U53" s="2"/>
      <c r="V53" s="2"/>
      <c r="W53" s="2"/>
      <c r="X53" s="2"/>
      <c r="Y53" s="2"/>
      <c r="Z53" s="2"/>
    </row>
    <row r="54" ht="15.75" customHeight="1">
      <c r="A54" s="1" t="s">
        <v>228</v>
      </c>
      <c r="B54" s="1">
        <v>14.0</v>
      </c>
      <c r="C54" s="1">
        <v>13.0</v>
      </c>
      <c r="D54" s="1">
        <v>15.0</v>
      </c>
      <c r="E54" s="1">
        <v>27.0</v>
      </c>
      <c r="F54" s="1">
        <v>49.0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0.0</v>
      </c>
      <c r="G56" s="1">
        <v>0.0</v>
      </c>
      <c r="H56" s="1">
        <v>30.0</v>
      </c>
      <c r="I56" s="1">
        <v>44.0</v>
      </c>
      <c r="J56" s="1">
        <v>41.0</v>
      </c>
      <c r="K56" s="1">
        <v>63.0</v>
      </c>
      <c r="L56" s="2"/>
      <c r="M56" s="2"/>
      <c r="N56" s="2"/>
      <c r="O56" s="2"/>
      <c r="P56" s="2"/>
      <c r="Q56" s="2"/>
      <c r="R56" s="2"/>
      <c r="S56" s="2"/>
      <c r="T56" s="2"/>
      <c r="U56" s="2"/>
      <c r="V56" s="2"/>
      <c r="W56" s="2"/>
      <c r="X56" s="2"/>
      <c r="Y56" s="2"/>
      <c r="Z56" s="2"/>
    </row>
    <row r="57" ht="15.75" customHeight="1">
      <c r="A57" s="1" t="s">
        <v>231</v>
      </c>
      <c r="B57" s="1">
        <v>60.0</v>
      </c>
      <c r="C57" s="1">
        <v>88.0</v>
      </c>
      <c r="D57" s="1">
        <v>94.0</v>
      </c>
      <c r="E57" s="1">
        <v>122.0</v>
      </c>
      <c r="F57" s="1">
        <v>142.0</v>
      </c>
      <c r="G57" s="1">
        <v>185.0</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1">
        <v>49.0</v>
      </c>
      <c r="C58" s="1">
        <v>68.0</v>
      </c>
      <c r="D58" s="1">
        <v>65.0</v>
      </c>
      <c r="E58" s="1">
        <v>85.0</v>
      </c>
      <c r="F58" s="1">
        <v>95.0</v>
      </c>
      <c r="G58" s="1">
        <v>111.0</v>
      </c>
      <c r="H58" s="1">
        <v>0.0</v>
      </c>
      <c r="I58" s="1">
        <v>0.0</v>
      </c>
      <c r="J58" s="1">
        <v>0.0</v>
      </c>
      <c r="K58" s="1">
        <v>0.0</v>
      </c>
      <c r="L58" s="2"/>
      <c r="M58" s="2"/>
      <c r="N58" s="2"/>
      <c r="O58" s="2"/>
      <c r="P58" s="2"/>
      <c r="Q58" s="2"/>
      <c r="R58" s="2"/>
      <c r="S58" s="2"/>
      <c r="T58" s="2"/>
      <c r="U58" s="2"/>
      <c r="V58" s="2"/>
      <c r="W58" s="2"/>
      <c r="X58" s="2"/>
      <c r="Y58" s="2"/>
      <c r="Z58" s="2"/>
    </row>
    <row r="59" ht="15.75" customHeight="1">
      <c r="A59" s="1" t="s">
        <v>233</v>
      </c>
      <c r="B59" s="1">
        <v>27.0</v>
      </c>
      <c r="C59" s="1">
        <v>43.0</v>
      </c>
      <c r="D59" s="1">
        <v>55.0</v>
      </c>
      <c r="E59" s="1">
        <v>74.0</v>
      </c>
      <c r="F59" s="1">
        <v>88.0</v>
      </c>
      <c r="G59" s="1">
        <v>130.0</v>
      </c>
      <c r="H59" s="1">
        <v>147.0</v>
      </c>
      <c r="I59" s="1">
        <v>160.0</v>
      </c>
      <c r="J59" s="1">
        <v>180.0</v>
      </c>
      <c r="K59" s="1">
        <v>205.0</v>
      </c>
      <c r="L59" s="2"/>
      <c r="M59" s="2"/>
      <c r="N59" s="2"/>
      <c r="O59" s="2"/>
      <c r="P59" s="2"/>
      <c r="Q59" s="2"/>
      <c r="R59" s="2"/>
      <c r="S59" s="2"/>
      <c r="T59" s="2"/>
      <c r="U59" s="2"/>
      <c r="V59" s="2"/>
      <c r="W59" s="2"/>
      <c r="X59" s="2"/>
      <c r="Y59" s="2"/>
      <c r="Z59" s="2"/>
    </row>
    <row r="60" ht="15.75" customHeight="1">
      <c r="A60" s="1" t="s">
        <v>234</v>
      </c>
      <c r="B60" s="1">
        <v>1.0</v>
      </c>
      <c r="C60" s="1">
        <v>0.0</v>
      </c>
      <c r="D60" s="1">
        <v>2.0</v>
      </c>
      <c r="E60" s="1">
        <v>2.0</v>
      </c>
      <c r="F60" s="1">
        <v>3.0</v>
      </c>
      <c r="G60" s="1">
        <v>4.0</v>
      </c>
      <c r="H60" s="1">
        <v>5.0</v>
      </c>
      <c r="I60" s="1">
        <v>6.0</v>
      </c>
      <c r="J60" s="1">
        <v>8.0</v>
      </c>
      <c r="K60" s="1">
        <v>8.0</v>
      </c>
      <c r="L60" s="2"/>
      <c r="M60" s="2"/>
      <c r="N60" s="2"/>
      <c r="O60" s="2"/>
      <c r="P60" s="2"/>
      <c r="Q60" s="2"/>
      <c r="R60" s="2"/>
      <c r="S60" s="2"/>
      <c r="T60" s="2"/>
      <c r="U60" s="2"/>
      <c r="V60" s="2"/>
      <c r="W60" s="2"/>
      <c r="X60" s="2"/>
      <c r="Y60" s="2"/>
      <c r="Z60" s="2"/>
    </row>
    <row r="61" ht="15.75" customHeight="1">
      <c r="A61" s="1" t="s">
        <v>235</v>
      </c>
      <c r="B61" s="1">
        <v>1.0</v>
      </c>
      <c r="C61" s="1">
        <v>0.0</v>
      </c>
      <c r="D61" s="1">
        <v>1.0</v>
      </c>
      <c r="E61" s="1">
        <v>1.0</v>
      </c>
      <c r="F61" s="1">
        <v>1.0</v>
      </c>
      <c r="G61" s="1">
        <v>2.0</v>
      </c>
      <c r="H61" s="1">
        <v>2.0</v>
      </c>
      <c r="I61" s="1">
        <v>2.0</v>
      </c>
      <c r="J61" s="1">
        <v>1.0</v>
      </c>
      <c r="K61" s="1">
        <v>1.0</v>
      </c>
      <c r="L61" s="2"/>
      <c r="M61" s="2"/>
      <c r="N61" s="2"/>
      <c r="O61" s="2"/>
      <c r="P61" s="2"/>
      <c r="Q61" s="2"/>
      <c r="R61" s="2"/>
      <c r="S61" s="2"/>
      <c r="T61" s="2"/>
      <c r="U61" s="2"/>
      <c r="V61" s="2"/>
      <c r="W61" s="2"/>
      <c r="X61" s="2"/>
      <c r="Y61" s="2"/>
      <c r="Z61" s="2"/>
    </row>
    <row r="62" ht="15.75" customHeight="1">
      <c r="A62" s="1" t="s">
        <v>236</v>
      </c>
      <c r="B62" s="1">
        <v>29.0</v>
      </c>
      <c r="C62" s="1">
        <v>0.0</v>
      </c>
      <c r="D62" s="1">
        <v>1.0</v>
      </c>
      <c r="E62" s="1">
        <v>1.0</v>
      </c>
      <c r="F62" s="1">
        <v>1.0</v>
      </c>
      <c r="G62" s="1">
        <v>2.0</v>
      </c>
      <c r="H62" s="1">
        <v>3.0</v>
      </c>
      <c r="I62" s="1">
        <v>3.0</v>
      </c>
      <c r="J62" s="1">
        <v>6.0</v>
      </c>
      <c r="K62" s="1">
        <v>6.0</v>
      </c>
      <c r="L62" s="2"/>
      <c r="M62" s="2"/>
      <c r="N62" s="2"/>
      <c r="O62" s="2"/>
      <c r="P62" s="2"/>
      <c r="Q62" s="2"/>
      <c r="R62" s="2"/>
      <c r="S62" s="2"/>
      <c r="T62" s="2"/>
      <c r="U62" s="2"/>
      <c r="V62" s="2"/>
      <c r="W62" s="2"/>
      <c r="X62" s="2"/>
      <c r="Y62" s="2"/>
      <c r="Z62" s="2"/>
    </row>
    <row r="63" ht="15.75" customHeight="1">
      <c r="A63" s="1" t="s">
        <v>237</v>
      </c>
      <c r="B63" s="1">
        <v>0.0</v>
      </c>
      <c r="C63" s="1">
        <v>0.0</v>
      </c>
      <c r="D63" s="1">
        <v>0.0</v>
      </c>
      <c r="E63" s="1">
        <v>0.0</v>
      </c>
      <c r="F63" s="1">
        <v>0.0</v>
      </c>
      <c r="G63" s="1">
        <v>1.0</v>
      </c>
      <c r="H63" s="1">
        <v>1.0</v>
      </c>
      <c r="I63" s="1">
        <v>50.0</v>
      </c>
      <c r="J63" s="1">
        <v>0.0</v>
      </c>
      <c r="K63" s="1">
        <v>40.0</v>
      </c>
      <c r="L63" s="2"/>
      <c r="M63" s="2"/>
      <c r="N63" s="2"/>
      <c r="O63" s="2"/>
      <c r="P63" s="2"/>
      <c r="Q63" s="2"/>
      <c r="R63" s="2"/>
      <c r="S63" s="2"/>
      <c r="T63" s="2"/>
      <c r="U63" s="2"/>
      <c r="V63" s="2"/>
      <c r="W63" s="2"/>
      <c r="X63" s="2"/>
      <c r="Y63" s="2"/>
      <c r="Z63" s="2"/>
    </row>
    <row r="64" ht="15.75" customHeight="1">
      <c r="A64" s="1" t="s">
        <v>238</v>
      </c>
      <c r="B64" s="1">
        <v>0.0</v>
      </c>
      <c r="C64" s="1">
        <v>0.0</v>
      </c>
      <c r="D64" s="1">
        <v>0.0</v>
      </c>
      <c r="E64" s="1">
        <v>0.0</v>
      </c>
      <c r="F64" s="1">
        <v>0.0</v>
      </c>
      <c r="G64" s="1">
        <v>9.0</v>
      </c>
      <c r="H64" s="1">
        <v>10.0</v>
      </c>
      <c r="I64" s="1">
        <v>7.0</v>
      </c>
      <c r="J64" s="1">
        <v>0.0</v>
      </c>
      <c r="K64" s="1">
        <v>11.0</v>
      </c>
      <c r="L64" s="2"/>
      <c r="M64" s="2"/>
      <c r="N64" s="2"/>
      <c r="O64" s="2"/>
      <c r="P64" s="2"/>
      <c r="Q64" s="2"/>
      <c r="R64" s="2"/>
      <c r="S64" s="2"/>
      <c r="T64" s="2"/>
      <c r="U64" s="2"/>
      <c r="V64" s="2"/>
      <c r="W64" s="2"/>
      <c r="X64" s="2"/>
      <c r="Y64" s="2"/>
      <c r="Z64" s="2"/>
    </row>
    <row r="65" ht="15.75" customHeight="1">
      <c r="A65" s="1" t="s">
        <v>239</v>
      </c>
      <c r="B65" s="1">
        <v>0.0</v>
      </c>
      <c r="C65" s="1">
        <v>0.0</v>
      </c>
      <c r="D65" s="1">
        <v>0.0</v>
      </c>
      <c r="E65" s="1">
        <v>0.0</v>
      </c>
      <c r="F65" s="1">
        <v>0.0</v>
      </c>
      <c r="G65" s="1">
        <v>7.0</v>
      </c>
      <c r="H65" s="1">
        <v>0.0</v>
      </c>
      <c r="I65" s="1">
        <v>0.0</v>
      </c>
      <c r="J65" s="1">
        <v>0.0</v>
      </c>
      <c r="K65" s="1">
        <v>0.0</v>
      </c>
      <c r="L65" s="2"/>
      <c r="M65" s="2"/>
      <c r="N65" s="2"/>
      <c r="O65" s="2"/>
      <c r="P65" s="2"/>
      <c r="Q65" s="2"/>
      <c r="R65" s="2"/>
      <c r="S65" s="2"/>
      <c r="T65" s="2"/>
      <c r="U65" s="2"/>
      <c r="V65" s="2"/>
      <c r="W65" s="2"/>
      <c r="X65" s="2"/>
      <c r="Y65" s="2"/>
      <c r="Z65" s="2"/>
    </row>
    <row r="66" ht="15.75" customHeight="1">
      <c r="A66" s="1" t="s">
        <v>240</v>
      </c>
      <c r="B66" s="1">
        <v>0.0</v>
      </c>
      <c r="C66" s="1">
        <v>0.0</v>
      </c>
      <c r="D66" s="1">
        <v>0.0</v>
      </c>
      <c r="E66" s="1">
        <v>0.0</v>
      </c>
      <c r="F66" s="1">
        <v>8.0</v>
      </c>
      <c r="G66" s="1">
        <v>10.0</v>
      </c>
      <c r="H66" s="1">
        <v>0.0</v>
      </c>
      <c r="I66" s="1">
        <v>0.0</v>
      </c>
      <c r="J66" s="1">
        <v>0.0</v>
      </c>
      <c r="K66" s="1">
        <v>0.0</v>
      </c>
      <c r="L66" s="2"/>
      <c r="M66" s="2"/>
      <c r="N66" s="2"/>
      <c r="O66" s="2"/>
      <c r="P66" s="2"/>
      <c r="Q66" s="2"/>
      <c r="R66" s="2"/>
      <c r="S66" s="2"/>
      <c r="T66" s="2"/>
      <c r="U66" s="2"/>
      <c r="V66" s="2"/>
      <c r="W66" s="2"/>
      <c r="X66" s="2"/>
      <c r="Y66" s="2"/>
      <c r="Z66" s="2"/>
    </row>
    <row r="67" ht="15.75" customHeight="1">
      <c r="A67" s="1" t="s">
        <v>241</v>
      </c>
      <c r="B67" s="1">
        <v>0.0</v>
      </c>
      <c r="C67" s="1">
        <v>0.0</v>
      </c>
      <c r="D67" s="1">
        <v>0.0</v>
      </c>
      <c r="E67" s="1">
        <v>0.0</v>
      </c>
      <c r="F67" s="1">
        <v>0.0</v>
      </c>
      <c r="G67" s="1">
        <v>0.0</v>
      </c>
      <c r="H67" s="1">
        <v>23.0</v>
      </c>
      <c r="I67" s="1">
        <v>26.0</v>
      </c>
      <c r="J67" s="1">
        <v>0.0</v>
      </c>
      <c r="K67" s="1">
        <v>36.0</v>
      </c>
      <c r="L67" s="2"/>
      <c r="M67" s="2"/>
      <c r="N67" s="2"/>
      <c r="O67" s="2"/>
      <c r="P67" s="2"/>
      <c r="Q67" s="2"/>
      <c r="R67" s="2"/>
      <c r="S67" s="2"/>
      <c r="T67" s="2"/>
      <c r="U67" s="2"/>
      <c r="V67" s="2"/>
      <c r="W67" s="2"/>
      <c r="X67" s="2"/>
      <c r="Y67" s="2"/>
      <c r="Z67" s="2"/>
    </row>
    <row r="68" ht="15.75" customHeight="1">
      <c r="A68" s="1" t="s">
        <v>242</v>
      </c>
      <c r="B68" s="1">
        <v>22.0</v>
      </c>
      <c r="C68" s="1">
        <v>19.0</v>
      </c>
      <c r="D68" s="1">
        <v>23.0</v>
      </c>
      <c r="E68" s="1">
        <v>31.0</v>
      </c>
      <c r="F68" s="1">
        <v>29.0</v>
      </c>
      <c r="G68" s="1">
        <v>0.0</v>
      </c>
      <c r="H68" s="1">
        <v>0.0</v>
      </c>
      <c r="I68" s="1">
        <v>0.0</v>
      </c>
      <c r="J68" s="1">
        <v>40.0</v>
      </c>
      <c r="K68" s="1">
        <v>0.0</v>
      </c>
      <c r="L68" s="2"/>
      <c r="M68" s="2"/>
      <c r="N68" s="2"/>
      <c r="O68" s="2"/>
      <c r="P68" s="2"/>
      <c r="Q68" s="2"/>
      <c r="R68" s="2"/>
      <c r="S68" s="2"/>
      <c r="T68" s="2"/>
      <c r="U68" s="2"/>
      <c r="V68" s="2"/>
      <c r="W68" s="2"/>
      <c r="X68" s="2"/>
      <c r="Y68" s="2"/>
      <c r="Z68" s="2"/>
    </row>
    <row r="69" ht="15.75" customHeight="1">
      <c r="A69" s="1" t="s">
        <v>243</v>
      </c>
      <c r="B69" s="1">
        <v>22.0</v>
      </c>
      <c r="C69" s="1">
        <v>19.0</v>
      </c>
      <c r="D69" s="1">
        <v>23.0</v>
      </c>
      <c r="E69" s="1">
        <v>31.0</v>
      </c>
      <c r="F69" s="1">
        <v>37.0</v>
      </c>
      <c r="G69" s="1">
        <v>28.0</v>
      </c>
      <c r="H69" s="1">
        <v>35.0</v>
      </c>
      <c r="I69" s="1">
        <v>34.0</v>
      </c>
      <c r="J69" s="1">
        <v>40.0</v>
      </c>
      <c r="K69" s="1">
        <v>48.0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248</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v>2.0</v>
      </c>
      <c r="I5" s="1" t="s">
        <v>273</v>
      </c>
      <c r="J5" s="1" t="s">
        <v>274</v>
      </c>
      <c r="K5" s="1" t="s">
        <v>275</v>
      </c>
      <c r="L5" s="2"/>
      <c r="M5" s="2"/>
      <c r="N5" s="2"/>
      <c r="O5" s="2"/>
      <c r="P5" s="2"/>
      <c r="Q5" s="2"/>
      <c r="R5" s="2"/>
      <c r="S5" s="2"/>
      <c r="T5" s="2"/>
      <c r="U5" s="2"/>
      <c r="V5" s="2"/>
      <c r="W5" s="2"/>
      <c r="X5" s="2"/>
      <c r="Y5" s="2"/>
      <c r="Z5" s="2"/>
    </row>
    <row r="6">
      <c r="A6" s="1" t="s">
        <v>276</v>
      </c>
      <c r="B6" s="1" t="s">
        <v>267</v>
      </c>
      <c r="C6" s="1" t="s">
        <v>268</v>
      </c>
      <c r="D6" s="1" t="s">
        <v>269</v>
      </c>
      <c r="E6" s="1" t="s">
        <v>270</v>
      </c>
      <c r="F6" s="1" t="s">
        <v>271</v>
      </c>
      <c r="G6" s="1" t="s">
        <v>272</v>
      </c>
      <c r="H6" s="1">
        <v>2.0</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198</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334</v>
      </c>
      <c r="C14" s="1" t="s">
        <v>335</v>
      </c>
      <c r="D14" s="1" t="s">
        <v>344</v>
      </c>
      <c r="E14" s="1" t="s">
        <v>337</v>
      </c>
      <c r="F14" s="1" t="s">
        <v>198</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345</v>
      </c>
      <c r="B15" s="1" t="s">
        <v>334</v>
      </c>
      <c r="C15" s="1" t="s">
        <v>335</v>
      </c>
      <c r="D15" s="1" t="s">
        <v>336</v>
      </c>
      <c r="E15" s="1" t="s">
        <v>337</v>
      </c>
      <c r="F15" s="1" t="s">
        <v>198</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110</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v>1.0</v>
      </c>
      <c r="E20" s="1" t="s">
        <v>381</v>
      </c>
      <c r="F20" s="1" t="s">
        <v>382</v>
      </c>
      <c r="G20" s="1" t="s">
        <v>383</v>
      </c>
      <c r="H20" s="1" t="s">
        <v>107</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v>6.0</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376</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203</v>
      </c>
      <c r="G27" s="1" t="s">
        <v>446</v>
      </c>
      <c r="H27" s="1" t="s">
        <v>120</v>
      </c>
      <c r="I27" s="1" t="s">
        <v>447</v>
      </c>
      <c r="J27" s="1" t="s">
        <v>448</v>
      </c>
      <c r="K27" s="1" t="s">
        <v>199</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v>122.0</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v>0.0</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497</v>
      </c>
      <c r="F35" s="1" t="s">
        <v>498</v>
      </c>
      <c r="G35" s="1">
        <v>0.0</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507</v>
      </c>
      <c r="F36" s="1" t="s">
        <v>508</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446</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203</v>
      </c>
      <c r="C40" s="1" t="s">
        <v>564</v>
      </c>
      <c r="D40" s="1" t="s">
        <v>565</v>
      </c>
      <c r="E40" s="1" t="s">
        <v>566</v>
      </c>
      <c r="F40" s="1" t="s">
        <v>564</v>
      </c>
      <c r="G40" s="1" t="s">
        <v>567</v>
      </c>
      <c r="H40" s="1" t="s">
        <v>546</v>
      </c>
      <c r="I40" s="1" t="s">
        <v>568</v>
      </c>
      <c r="J40" s="1" t="s">
        <v>448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417</v>
      </c>
      <c r="C42" s="1" t="s">
        <v>582</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v>-8.0</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347</v>
      </c>
      <c r="E44" s="1" t="s">
        <v>604</v>
      </c>
      <c r="F44" s="1" t="s">
        <v>605</v>
      </c>
      <c r="G44" s="1" t="s">
        <v>606</v>
      </c>
      <c r="H44" s="1" t="s">
        <v>607</v>
      </c>
      <c r="I44" s="1" t="s">
        <v>608</v>
      </c>
      <c r="J44" s="1" t="s">
        <v>609</v>
      </c>
      <c r="K44" s="1" t="s">
        <v>392</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v>4.0</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v>25.0</v>
      </c>
      <c r="H50" s="1">
        <v>3.0</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v>0.0</v>
      </c>
      <c r="L51" s="2"/>
      <c r="M51" s="2"/>
      <c r="N51" s="2"/>
      <c r="O51" s="2"/>
      <c r="P51" s="2"/>
      <c r="Q51" s="2"/>
      <c r="R51" s="2"/>
      <c r="S51" s="2"/>
      <c r="T51" s="2"/>
      <c r="U51" s="2"/>
      <c r="V51" s="2"/>
      <c r="W51" s="2"/>
      <c r="X51" s="2"/>
      <c r="Y51" s="2"/>
      <c r="Z51" s="2"/>
    </row>
    <row r="52" ht="15.75" customHeight="1">
      <c r="A52" s="1" t="s">
        <v>673</v>
      </c>
      <c r="B52" s="1" t="s">
        <v>664</v>
      </c>
      <c r="C52" s="1" t="s">
        <v>665</v>
      </c>
      <c r="D52" s="1" t="s">
        <v>674</v>
      </c>
      <c r="E52" s="1" t="s">
        <v>675</v>
      </c>
      <c r="F52" s="1" t="s">
        <v>668</v>
      </c>
      <c r="G52" s="1" t="s">
        <v>669</v>
      </c>
      <c r="H52" s="1" t="s">
        <v>670</v>
      </c>
      <c r="I52" s="1" t="s">
        <v>671</v>
      </c>
      <c r="J52" s="1" t="s">
        <v>672</v>
      </c>
      <c r="K52" s="1">
        <v>0.0</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v>140.0</v>
      </c>
      <c r="J54" s="1" t="s">
        <v>695</v>
      </c>
      <c r="K54" s="1">
        <v>0.0</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292</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265</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719</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v>0.0</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478</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v>4.0</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v>0.0</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t="s">
        <v>801</v>
      </c>
      <c r="C66" s="1" t="s">
        <v>724</v>
      </c>
      <c r="D66" s="1" t="s">
        <v>802</v>
      </c>
      <c r="E66" s="1" t="s">
        <v>803</v>
      </c>
      <c r="F66" s="1" t="s">
        <v>804</v>
      </c>
      <c r="G66" s="1" t="s">
        <v>805</v>
      </c>
      <c r="H66" s="1" t="s">
        <v>806</v>
      </c>
      <c r="I66" s="1">
        <v>22.0</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406</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546</v>
      </c>
      <c r="C71" s="1" t="s">
        <v>853</v>
      </c>
      <c r="D71" s="1" t="s">
        <v>854</v>
      </c>
      <c r="E71" s="1">
        <v>-34.0</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546</v>
      </c>
      <c r="C72" s="1" t="s">
        <v>853</v>
      </c>
      <c r="D72" s="1" t="s">
        <v>862</v>
      </c>
      <c r="E72" s="1" t="s">
        <v>863</v>
      </c>
      <c r="F72" s="1" t="s">
        <v>864</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781</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873</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396</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v>0.0</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1000</v>
      </c>
      <c r="H86" s="1" t="s">
        <v>1001</v>
      </c>
      <c r="I86" s="1" t="s">
        <v>1002</v>
      </c>
      <c r="J86" s="1" t="s">
        <v>702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1010</v>
      </c>
      <c r="H87" s="1" t="s">
        <v>1011</v>
      </c>
      <c r="I87" s="1" t="s">
        <v>806</v>
      </c>
      <c r="J87" s="1" t="s">
        <v>1012</v>
      </c>
      <c r="K87" s="1" t="s">
        <v>1013</v>
      </c>
      <c r="L87" s="2"/>
      <c r="M87" s="2"/>
      <c r="N87" s="2"/>
      <c r="O87" s="2"/>
      <c r="P87" s="2"/>
      <c r="Q87" s="2"/>
      <c r="R87" s="2"/>
      <c r="S87" s="2"/>
      <c r="T87" s="2"/>
      <c r="U87" s="2"/>
      <c r="V87" s="2"/>
      <c r="W87" s="2"/>
      <c r="X87" s="2"/>
      <c r="Y87" s="2"/>
      <c r="Z87" s="2"/>
    </row>
    <row r="88" ht="15.75" customHeight="1">
      <c r="A88" s="1" t="s">
        <v>1014</v>
      </c>
      <c r="B88" s="1" t="s">
        <v>1015</v>
      </c>
      <c r="C88" s="1" t="s">
        <v>718</v>
      </c>
      <c r="D88" s="1" t="s">
        <v>1016</v>
      </c>
      <c r="E88" s="1" t="s">
        <v>1017</v>
      </c>
      <c r="F88" s="1" t="s">
        <v>1018</v>
      </c>
      <c r="G88" s="1">
        <v>192.0</v>
      </c>
      <c r="H88" s="1" t="s">
        <v>1019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v>77.0</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1038</v>
      </c>
      <c r="G90" s="1" t="s">
        <v>1039</v>
      </c>
      <c r="H90" s="1" t="s">
        <v>1040</v>
      </c>
      <c r="I90" s="1" t="s">
        <v>1041</v>
      </c>
      <c r="J90" s="1" t="s">
        <v>1042</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t="s">
        <v>1047</v>
      </c>
      <c r="E91" s="1" t="s">
        <v>1048</v>
      </c>
      <c r="F91" s="1" t="s">
        <v>1049</v>
      </c>
      <c r="G91" s="1" t="s">
        <v>1050</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1045</v>
      </c>
      <c r="C92" s="1" t="s">
        <v>1046</v>
      </c>
      <c r="D92" s="1" t="s">
        <v>868</v>
      </c>
      <c r="E92" s="1" t="s">
        <v>1056</v>
      </c>
      <c r="F92" s="1" t="s">
        <v>1057</v>
      </c>
      <c r="G92" s="1" t="s">
        <v>1058</v>
      </c>
      <c r="H92" s="1" t="s">
        <v>1051</v>
      </c>
      <c r="I92" s="1" t="s">
        <v>1052</v>
      </c>
      <c r="J92" s="1" t="s">
        <v>1053</v>
      </c>
      <c r="K92" s="1" t="s">
        <v>1054</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1064</v>
      </c>
      <c r="G93" s="1" t="s">
        <v>544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1084</v>
      </c>
      <c r="F95" s="1" t="s">
        <v>1085</v>
      </c>
      <c r="G95" s="1" t="s">
        <v>1086</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1095</v>
      </c>
      <c r="F96" s="1" t="s">
        <v>1096</v>
      </c>
      <c r="G96" s="1" t="s">
        <v>1097</v>
      </c>
      <c r="H96" s="1" t="s">
        <v>1098</v>
      </c>
      <c r="I96" s="1" t="s">
        <v>1099</v>
      </c>
      <c r="J96" s="1" t="s">
        <v>1100</v>
      </c>
      <c r="K96" s="1" t="s">
        <v>1101</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665</v>
      </c>
      <c r="F97" s="1" t="s">
        <v>1106</v>
      </c>
      <c r="G97" s="1" t="s">
        <v>1107</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t="s">
        <v>1113</v>
      </c>
      <c r="C98" s="1" t="s">
        <v>1114</v>
      </c>
      <c r="D98" s="1" t="s">
        <v>1115</v>
      </c>
      <c r="E98" s="1" t="s">
        <v>1116</v>
      </c>
      <c r="F98" s="1" t="s">
        <v>1117</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396</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525</v>
      </c>
      <c r="G100" s="1" t="s">
        <v>1138</v>
      </c>
      <c r="H100" s="1" t="s">
        <v>1139</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1146</v>
      </c>
      <c r="E101" s="1" t="s">
        <v>1147</v>
      </c>
      <c r="F101" s="1" t="s">
        <v>1148</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108</v>
      </c>
      <c r="C102" s="1" t="s">
        <v>603</v>
      </c>
      <c r="D102" s="1" t="s">
        <v>1155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1171</v>
      </c>
      <c r="J103" s="1" t="s">
        <v>1172</v>
      </c>
      <c r="K103" s="1" t="s">
        <v>794</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1189</v>
      </c>
      <c r="F106" s="1" t="s">
        <v>1190</v>
      </c>
      <c r="G106" s="1" t="s">
        <v>1191</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1198</v>
      </c>
      <c r="D107" s="1" t="s">
        <v>1199</v>
      </c>
      <c r="E107" s="1" t="s">
        <v>1200</v>
      </c>
      <c r="F107" s="1" t="s">
        <v>1201</v>
      </c>
      <c r="G107" s="1" t="s">
        <v>1202</v>
      </c>
      <c r="H107" s="1" t="s">
        <v>1203</v>
      </c>
      <c r="I107" s="1" t="s">
        <v>1204</v>
      </c>
      <c r="J107" s="1" t="s">
        <v>995</v>
      </c>
      <c r="K107" s="1" t="s">
        <v>1013</v>
      </c>
      <c r="L107" s="2"/>
      <c r="M107" s="2"/>
      <c r="N107" s="2"/>
      <c r="O107" s="2"/>
      <c r="P107" s="2"/>
      <c r="Q107" s="2"/>
      <c r="R107" s="2"/>
      <c r="S107" s="2"/>
      <c r="T107" s="2"/>
      <c r="U107" s="2"/>
      <c r="V107" s="2"/>
      <c r="W107" s="2"/>
      <c r="X107" s="2"/>
      <c r="Y107" s="2"/>
      <c r="Z107" s="2"/>
    </row>
    <row r="108" ht="15.75" customHeight="1">
      <c r="A108" s="1" t="s">
        <v>1205</v>
      </c>
      <c r="B108" s="1" t="s">
        <v>1206</v>
      </c>
      <c r="C108" s="1" t="s">
        <v>1207</v>
      </c>
      <c r="D108" s="1" t="s">
        <v>1208</v>
      </c>
      <c r="E108" s="1" t="s">
        <v>1209</v>
      </c>
      <c r="F108" s="1" t="s">
        <v>1202</v>
      </c>
      <c r="G108" s="1" t="s">
        <v>1210</v>
      </c>
      <c r="H108" s="1" t="s">
        <v>1211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1221</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1228</v>
      </c>
      <c r="D110" s="1" t="s">
        <v>1229</v>
      </c>
      <c r="E110" s="1" t="s">
        <v>1230</v>
      </c>
      <c r="F110" s="1" t="s">
        <v>1231</v>
      </c>
      <c r="G110" s="1" t="s">
        <v>1232</v>
      </c>
      <c r="H110" s="1" t="s">
        <v>1233</v>
      </c>
      <c r="I110" s="1" t="s">
        <v>1234</v>
      </c>
      <c r="J110" s="1" t="s">
        <v>1235</v>
      </c>
      <c r="K110" s="1" t="s">
        <v>756</v>
      </c>
      <c r="L110" s="2"/>
      <c r="M110" s="2"/>
      <c r="N110" s="2"/>
      <c r="O110" s="2"/>
      <c r="P110" s="2"/>
      <c r="Q110" s="2"/>
      <c r="R110" s="2"/>
      <c r="S110" s="2"/>
      <c r="T110" s="2"/>
      <c r="U110" s="2"/>
      <c r="V110" s="2"/>
      <c r="W110" s="2"/>
      <c r="X110" s="2"/>
      <c r="Y110" s="2"/>
      <c r="Z110" s="2"/>
    </row>
    <row r="111" ht="15.75" customHeight="1">
      <c r="A111" s="1" t="s">
        <v>1236</v>
      </c>
      <c r="B111" s="1" t="s">
        <v>1237</v>
      </c>
      <c r="C111" s="1" t="s">
        <v>425</v>
      </c>
      <c r="D111" s="1" t="s">
        <v>1238</v>
      </c>
      <c r="E111" s="1" t="s">
        <v>348</v>
      </c>
      <c r="F111" s="1" t="s">
        <v>1239</v>
      </c>
      <c r="G111" s="1" t="s">
        <v>1164</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1237</v>
      </c>
      <c r="C112" s="1" t="s">
        <v>425</v>
      </c>
      <c r="D112" s="1" t="s">
        <v>1245</v>
      </c>
      <c r="E112" s="1" t="s">
        <v>348</v>
      </c>
      <c r="F112" s="1" t="s">
        <v>1239</v>
      </c>
      <c r="G112" s="1" t="s">
        <v>1246</v>
      </c>
      <c r="H112" s="1" t="s">
        <v>1247</v>
      </c>
      <c r="I112" s="1" t="s">
        <v>1248</v>
      </c>
      <c r="J112" s="1" t="s">
        <v>1242</v>
      </c>
      <c r="K112" s="1" t="s">
        <v>1243</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1252</v>
      </c>
      <c r="E113" s="1" t="s">
        <v>1253</v>
      </c>
      <c r="F113" s="1" t="s">
        <v>1254</v>
      </c>
      <c r="G113" s="1" t="s">
        <v>1255</v>
      </c>
      <c r="H113" s="1" t="s">
        <v>1256</v>
      </c>
      <c r="I113" s="1" t="s">
        <v>1257</v>
      </c>
      <c r="J113" s="1" t="s">
        <v>1258</v>
      </c>
      <c r="K113" s="1" t="s">
        <v>1259</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1263</v>
      </c>
      <c r="E114" s="1" t="s">
        <v>1264</v>
      </c>
      <c r="F114" s="1" t="s">
        <v>1265</v>
      </c>
      <c r="G114" s="1" t="s">
        <v>1266</v>
      </c>
      <c r="H114" s="1" t="s">
        <v>1267</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1274</v>
      </c>
      <c r="E115" s="1" t="s">
        <v>1275</v>
      </c>
      <c r="F115" s="1" t="s">
        <v>1276</v>
      </c>
      <c r="G115" s="1" t="s">
        <v>1277</v>
      </c>
      <c r="H115" s="1" t="s">
        <v>1278</v>
      </c>
      <c r="I115" s="1" t="s">
        <v>1279</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1028</v>
      </c>
      <c r="D116" s="1" t="s">
        <v>810</v>
      </c>
      <c r="E116" s="1" t="s">
        <v>1284</v>
      </c>
      <c r="F116" s="1" t="s">
        <v>1285</v>
      </c>
      <c r="G116" s="1" t="s">
        <v>1286</v>
      </c>
      <c r="H116" s="1" t="s">
        <v>1287</v>
      </c>
      <c r="I116" s="1" t="s">
        <v>1288</v>
      </c>
      <c r="J116" s="1" t="s">
        <v>1289</v>
      </c>
      <c r="K116" s="1" t="s">
        <v>1290</v>
      </c>
      <c r="L116" s="2"/>
      <c r="M116" s="2"/>
      <c r="N116" s="2"/>
      <c r="O116" s="2"/>
      <c r="P116" s="2"/>
      <c r="Q116" s="2"/>
      <c r="R116" s="2"/>
      <c r="S116" s="2"/>
      <c r="T116" s="2"/>
      <c r="U116" s="2"/>
      <c r="V116" s="2"/>
      <c r="W116" s="2"/>
      <c r="X116" s="2"/>
      <c r="Y116" s="2"/>
      <c r="Z116" s="2"/>
    </row>
    <row r="117" ht="15.75" customHeight="1">
      <c r="A117" s="1" t="s">
        <v>1291</v>
      </c>
      <c r="B117" s="1" t="s">
        <v>1292</v>
      </c>
      <c r="C117" s="1" t="s">
        <v>1293</v>
      </c>
      <c r="D117" s="1" t="s">
        <v>1294</v>
      </c>
      <c r="E117" s="1" t="s">
        <v>1295</v>
      </c>
      <c r="F117" s="1" t="s">
        <v>1296</v>
      </c>
      <c r="G117" s="1" t="s">
        <v>1297</v>
      </c>
      <c r="H117" s="1" t="s">
        <v>1298</v>
      </c>
      <c r="I117" s="1" t="s">
        <v>1299</v>
      </c>
      <c r="J117" s="1" t="s">
        <v>1300</v>
      </c>
      <c r="K117" s="1" t="s">
        <v>1301</v>
      </c>
      <c r="L117" s="2"/>
      <c r="M117" s="2"/>
      <c r="N117" s="2"/>
      <c r="O117" s="2"/>
      <c r="P117" s="2"/>
      <c r="Q117" s="2"/>
      <c r="R117" s="2"/>
      <c r="S117" s="2"/>
      <c r="T117" s="2"/>
      <c r="U117" s="2"/>
      <c r="V117" s="2"/>
      <c r="W117" s="2"/>
      <c r="X117" s="2"/>
      <c r="Y117" s="2"/>
      <c r="Z117" s="2"/>
    </row>
    <row r="118" ht="15.75" customHeight="1">
      <c r="A118" s="1" t="s">
        <v>1302</v>
      </c>
      <c r="B118" s="1" t="s">
        <v>307</v>
      </c>
      <c r="C118" s="1" t="s">
        <v>1303</v>
      </c>
      <c r="D118" s="1" t="s">
        <v>1304</v>
      </c>
      <c r="E118" s="1" t="s">
        <v>1305</v>
      </c>
      <c r="F118" s="1" t="s">
        <v>1306</v>
      </c>
      <c r="G118" s="1" t="s">
        <v>1307</v>
      </c>
      <c r="H118" s="1" t="s">
        <v>1308</v>
      </c>
      <c r="I118" s="1" t="s">
        <v>1309</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265</v>
      </c>
      <c r="E119" s="1" t="s">
        <v>1315</v>
      </c>
      <c r="F119" s="1" t="s">
        <v>1316</v>
      </c>
      <c r="G119" s="1" t="s">
        <v>1317</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1328</v>
      </c>
      <c r="H120" s="1" t="s">
        <v>1329</v>
      </c>
      <c r="I120" s="1" t="s">
        <v>1330</v>
      </c>
      <c r="J120" s="1" t="s">
        <v>1331</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1337</v>
      </c>
      <c r="F121" s="1" t="s">
        <v>1338</v>
      </c>
      <c r="G121" s="1" t="s">
        <v>1339</v>
      </c>
      <c r="H121" s="1" t="s">
        <v>1340</v>
      </c>
      <c r="I121" s="1" t="s">
        <v>1341</v>
      </c>
      <c r="J121" s="1" t="s">
        <v>819</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1355</v>
      </c>
      <c r="C123" s="1" t="s">
        <v>1356</v>
      </c>
      <c r="D123" s="1" t="s">
        <v>1357</v>
      </c>
      <c r="E123" s="1" t="s">
        <v>701</v>
      </c>
      <c r="F123" s="1" t="s">
        <v>1358</v>
      </c>
      <c r="G123" s="1" t="s">
        <v>1359</v>
      </c>
      <c r="H123" s="1" t="s">
        <v>1360</v>
      </c>
      <c r="I123" s="1" t="s">
        <v>1361</v>
      </c>
      <c r="J123" s="1" t="s">
        <v>1362</v>
      </c>
      <c r="K123" s="1" t="s">
        <v>1363</v>
      </c>
      <c r="L123" s="2"/>
      <c r="M123" s="2"/>
      <c r="N123" s="2"/>
      <c r="O123" s="2"/>
      <c r="P123" s="2"/>
      <c r="Q123" s="2"/>
      <c r="R123" s="2"/>
      <c r="S123" s="2"/>
      <c r="T123" s="2"/>
      <c r="U123" s="2"/>
      <c r="V123" s="2"/>
      <c r="W123" s="2"/>
      <c r="X123" s="2"/>
      <c r="Y123" s="2"/>
      <c r="Z123" s="2"/>
    </row>
    <row r="124" ht="15.75" customHeight="1">
      <c r="A124" s="1" t="s">
        <v>1364</v>
      </c>
      <c r="B124" s="1" t="s">
        <v>1365</v>
      </c>
      <c r="C124" s="1" t="s">
        <v>1366</v>
      </c>
      <c r="D124" s="1" t="s">
        <v>1367</v>
      </c>
      <c r="E124" s="1" t="s">
        <v>1368</v>
      </c>
      <c r="F124" s="1">
        <v>65.0</v>
      </c>
      <c r="G124" s="1" t="s">
        <v>1369</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1389</v>
      </c>
      <c r="C8" s="1" t="s">
        <v>1432</v>
      </c>
      <c r="D8" s="1" t="s">
        <v>1433</v>
      </c>
      <c r="E8" s="1" t="s">
        <v>1434</v>
      </c>
      <c r="F8" s="1" t="s">
        <v>1435</v>
      </c>
      <c r="G8" s="1" t="s">
        <v>1436</v>
      </c>
      <c r="H8" s="1" t="s">
        <v>1437</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1459</v>
      </c>
      <c r="D11" s="1" t="s">
        <v>1460</v>
      </c>
      <c r="E11" s="1" t="s">
        <v>1461</v>
      </c>
      <c r="F11" s="1" t="s">
        <v>1462</v>
      </c>
      <c r="G11" s="1" t="s">
        <v>1463</v>
      </c>
      <c r="H11" s="1" t="s">
        <v>1464</v>
      </c>
      <c r="I11" s="1" t="s">
        <v>1424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1478</v>
      </c>
      <c r="F13" s="1" t="s">
        <v>1479</v>
      </c>
      <c r="G13" s="1" t="s">
        <v>1480</v>
      </c>
      <c r="H13" s="1" t="s">
        <v>1481</v>
      </c>
      <c r="I13" s="1" t="s">
        <v>1482</v>
      </c>
      <c r="J13" s="2"/>
      <c r="K13" s="2"/>
      <c r="L13" s="2"/>
      <c r="M13" s="2"/>
      <c r="N13" s="2"/>
      <c r="O13" s="2"/>
      <c r="P13" s="2"/>
      <c r="Q13" s="2"/>
      <c r="R13" s="2"/>
      <c r="S13" s="2"/>
      <c r="T13" s="2"/>
      <c r="U13" s="2"/>
      <c r="V13" s="2"/>
      <c r="W13" s="2"/>
      <c r="X13" s="2"/>
      <c r="Y13" s="2"/>
      <c r="Z13" s="2"/>
    </row>
    <row r="14">
      <c r="A14" s="1" t="s">
        <v>1483</v>
      </c>
      <c r="B14" s="1" t="s">
        <v>1484</v>
      </c>
      <c r="C14" s="1" t="s">
        <v>1485</v>
      </c>
      <c r="D14" s="1" t="s">
        <v>1486</v>
      </c>
      <c r="E14" s="1" t="s">
        <v>1487</v>
      </c>
      <c r="F14" s="1" t="s">
        <v>1488</v>
      </c>
      <c r="G14" s="1" t="s">
        <v>1489</v>
      </c>
      <c r="H14" s="1" t="s">
        <v>1490</v>
      </c>
      <c r="I14" s="1" t="s">
        <v>1491</v>
      </c>
      <c r="J14" s="2"/>
      <c r="K14" s="2"/>
      <c r="L14" s="2"/>
      <c r="M14" s="2"/>
      <c r="N14" s="2"/>
      <c r="O14" s="2"/>
      <c r="P14" s="2"/>
      <c r="Q14" s="2"/>
      <c r="R14" s="2"/>
      <c r="S14" s="2"/>
      <c r="T14" s="2"/>
      <c r="U14" s="2"/>
      <c r="V14" s="2"/>
      <c r="W14" s="2"/>
      <c r="X14" s="2"/>
      <c r="Y14" s="2"/>
      <c r="Z14" s="2"/>
    </row>
    <row r="15">
      <c r="A15" s="1" t="s">
        <v>1492</v>
      </c>
      <c r="B15" s="1" t="s">
        <v>1389</v>
      </c>
      <c r="C15" s="1" t="s">
        <v>1389</v>
      </c>
      <c r="D15" s="1" t="s">
        <v>1389</v>
      </c>
      <c r="E15" s="1" t="s">
        <v>1389</v>
      </c>
      <c r="F15" s="1" t="s">
        <v>1389</v>
      </c>
      <c r="G15" s="1" t="s">
        <v>1389</v>
      </c>
      <c r="H15" s="1" t="s">
        <v>1389</v>
      </c>
      <c r="I15" s="1" t="s">
        <v>1389</v>
      </c>
      <c r="J15" s="2"/>
      <c r="K15" s="2"/>
      <c r="L15" s="2"/>
      <c r="M15" s="2"/>
      <c r="N15" s="2"/>
      <c r="O15" s="2"/>
      <c r="P15" s="2"/>
      <c r="Q15" s="2"/>
      <c r="R15" s="2"/>
      <c r="S15" s="2"/>
      <c r="T15" s="2"/>
      <c r="U15" s="2"/>
      <c r="V15" s="2"/>
      <c r="W15" s="2"/>
      <c r="X15" s="2"/>
      <c r="Y15" s="2"/>
      <c r="Z15" s="2"/>
    </row>
    <row r="16">
      <c r="A16" s="1" t="s">
        <v>1493</v>
      </c>
      <c r="B16" s="1" t="s">
        <v>1389</v>
      </c>
      <c r="C16" s="1" t="s">
        <v>1389</v>
      </c>
      <c r="D16" s="1" t="s">
        <v>1389</v>
      </c>
      <c r="E16" s="1" t="s">
        <v>1389</v>
      </c>
      <c r="F16" s="1" t="s">
        <v>1389</v>
      </c>
      <c r="G16" s="1" t="s">
        <v>1389</v>
      </c>
      <c r="H16" s="1" t="s">
        <v>1389</v>
      </c>
      <c r="I16" s="1" t="s">
        <v>1389</v>
      </c>
      <c r="J16" s="2"/>
      <c r="K16" s="2"/>
      <c r="L16" s="2"/>
      <c r="M16" s="2"/>
      <c r="N16" s="2"/>
      <c r="O16" s="2"/>
      <c r="P16" s="2"/>
      <c r="Q16" s="2"/>
      <c r="R16" s="2"/>
      <c r="S16" s="2"/>
      <c r="T16" s="2"/>
      <c r="U16" s="2"/>
      <c r="V16" s="2"/>
      <c r="W16" s="2"/>
      <c r="X16" s="2"/>
      <c r="Y16" s="2"/>
      <c r="Z16" s="2"/>
    </row>
    <row r="17">
      <c r="A17" s="1" t="s">
        <v>1494</v>
      </c>
      <c r="B17" s="1" t="s">
        <v>176</v>
      </c>
      <c r="C17" s="1" t="s">
        <v>186</v>
      </c>
      <c r="D17" s="1" t="s">
        <v>187</v>
      </c>
      <c r="E17" s="1" t="s">
        <v>179</v>
      </c>
      <c r="F17" s="1" t="s">
        <v>188</v>
      </c>
      <c r="G17" s="1" t="s">
        <v>1495</v>
      </c>
      <c r="H17" s="1" t="s">
        <v>1496</v>
      </c>
      <c r="I17" s="1" t="s">
        <v>1497</v>
      </c>
      <c r="J17" s="2"/>
      <c r="K17" s="2"/>
      <c r="L17" s="2"/>
      <c r="M17" s="2"/>
      <c r="N17" s="2"/>
      <c r="O17" s="2"/>
      <c r="P17" s="2"/>
      <c r="Q17" s="2"/>
      <c r="R17" s="2"/>
      <c r="S17" s="2"/>
      <c r="T17" s="2"/>
      <c r="U17" s="2"/>
      <c r="V17" s="2"/>
      <c r="W17" s="2"/>
      <c r="X17" s="2"/>
      <c r="Y17" s="2"/>
      <c r="Z17" s="2"/>
    </row>
    <row r="18">
      <c r="A18" s="1" t="s">
        <v>1498</v>
      </c>
      <c r="B18" s="1" t="s">
        <v>1389</v>
      </c>
      <c r="C18" s="1" t="s">
        <v>1389</v>
      </c>
      <c r="D18" s="1" t="s">
        <v>1389</v>
      </c>
      <c r="E18" s="1" t="s">
        <v>1389</v>
      </c>
      <c r="F18" s="1" t="s">
        <v>1389</v>
      </c>
      <c r="G18" s="1" t="s">
        <v>1389</v>
      </c>
      <c r="H18" s="1" t="s">
        <v>1389</v>
      </c>
      <c r="I18" s="1" t="s">
        <v>1389</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1389</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4" t="s">
        <v>1576</v>
      </c>
      <c r="C8" s="2"/>
      <c r="D8" s="2"/>
      <c r="E8" s="2"/>
      <c r="F8" s="2"/>
      <c r="G8" s="2"/>
      <c r="H8" s="2"/>
      <c r="I8" s="2"/>
      <c r="J8" s="2"/>
      <c r="K8" s="2"/>
      <c r="L8" s="2"/>
      <c r="M8" s="2"/>
      <c r="N8" s="2"/>
      <c r="O8" s="2"/>
      <c r="P8" s="2"/>
      <c r="Q8" s="2"/>
      <c r="R8" s="2"/>
      <c r="S8" s="2"/>
      <c r="T8" s="2"/>
      <c r="U8" s="2"/>
      <c r="V8" s="2"/>
      <c r="W8" s="2"/>
      <c r="X8" s="2"/>
      <c r="Y8" s="2"/>
      <c r="Z8" s="2"/>
    </row>
    <row r="9">
      <c r="A9" s="3" t="s">
        <v>1577</v>
      </c>
      <c r="B9" s="1"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1578</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1583</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v>3000.0</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t="s">
        <v>1591</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4" t="s">
        <v>1600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271.83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271.32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260.84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271.32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271.83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271.32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260.84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271.32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1.219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46.284973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68.17262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434646.0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434646.0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555221.0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417940.0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417940.0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267.48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268.81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1.9067461632E10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160.19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279.77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9.6111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261.3122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213.59274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t="s">
        <v>1630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1.9336697856E10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0.21215999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6.9774411E7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7.01448E7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2659437.0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3009747.0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0.0379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0.00331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1.04022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4.69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0.0507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7.1149904E7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15.939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16.813477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0.493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4.209E8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5.79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9.747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47.094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0.36187375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t="s">
        <v>1659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t="s">
        <v>1661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t="s">
        <v>1665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1666</v>
      </c>
      <c r="B87" s="1" t="s">
        <v>1665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1667</v>
      </c>
      <c r="B88" s="1">
        <v>1.1792358E9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1668</v>
      </c>
      <c r="B89" s="1" t="s">
        <v>1669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1670</v>
      </c>
      <c r="B90" s="1" t="s">
        <v>1671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1672</v>
      </c>
      <c r="B91" s="1" t="s">
        <v>1673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1674</v>
      </c>
      <c r="B92" s="1" t="s">
        <v>1675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1677</v>
      </c>
      <c r="B94" s="1">
        <v>267.99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1678</v>
      </c>
      <c r="B95" s="1">
        <v>340.0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1679</v>
      </c>
      <c r="B96" s="1">
        <v>234.0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v>292.29092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1681</v>
      </c>
      <c r="B98" s="1">
        <v>300.0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1682</v>
      </c>
      <c r="B99" s="1">
        <v>1.56522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1683</v>
      </c>
      <c r="B100" s="1" t="s">
        <v>1684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v>22.0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9.026E8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12.868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4.106E8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1.4412E9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2.525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3.676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1.983900032E9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128.909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28.341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0.07566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0.48786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1.3752E9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1.06075E8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3.278E8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0.46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0.257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0.69318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0.20697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0.16198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t="s">
        <v>1630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4.0558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18.0</v>
      </c>
      <c r="C3" s="1">
        <v>-19.0</v>
      </c>
      <c r="D3" s="1">
        <v>4.0</v>
      </c>
      <c r="E3" s="1">
        <v>-31.0</v>
      </c>
      <c r="F3" s="1">
        <v>-130.0</v>
      </c>
      <c r="G3" s="1">
        <v>-87.0</v>
      </c>
      <c r="H3" s="1">
        <v>-96.0</v>
      </c>
      <c r="I3" s="1">
        <v>-178.0</v>
      </c>
      <c r="J3" s="1">
        <v>19.0</v>
      </c>
      <c r="K3" s="1">
        <v>-15.0</v>
      </c>
      <c r="L3" s="1">
        <f>IF(K3*FORECAST(L2,B3:K3,B2:K2)&gt;0,FORECAST(L2,B3:K3,B2:K2),K3)*$X$1</f>
        <v>-87.93333333</v>
      </c>
      <c r="M3" s="1">
        <f>IF(L3*FORECAST(M2,B3:L3,B2:L2)&gt;0,FORECAST(M2,B3:L3,B2:L2),L3)*$X$1</f>
        <v>-94.55757576</v>
      </c>
      <c r="N3" s="1">
        <f>IF(M3*FORECAST(N2,B3:M3,B2:M2)&gt;0,FORECAST(N2,B3:M3,B2:M2),M3)*$X$1</f>
        <v>-101.1818182</v>
      </c>
      <c r="O3" s="1">
        <f>IF(N3*FORECAST(O2,B3:N3,B2:N2)&gt;0,FORECAST(O2,B3:N3,B2:N2),N3)*$X$1</f>
        <v>-107.8060606</v>
      </c>
      <c r="P3" s="1">
        <f>IF(O3*FORECAST(P2,B3:O3,B2:O2)&gt;0,FORECAST(P2,B3:O3,B2:O2),O3)*$X$1</f>
        <v>-114.430303</v>
      </c>
      <c r="Q3" s="1">
        <f>IF(P3*FORECAST(Q2,B3:P3,B2:P2)&gt;0,FORECAST(Q2,B3:P3,B2:P2),P3)*$X$1</f>
        <v>-121.0545455</v>
      </c>
      <c r="R3" s="1">
        <f>IF(Q3*FORECAST(R2,B3:Q3,B2:Q2)&gt;0,FORECAST(R2,B3:Q3,B2:Q2),Q3)*$X$1</f>
        <v>-127.6787879</v>
      </c>
      <c r="S3" s="5">
        <f>IF(R3*FORECAST(S2,B3:R3,B2:R2)&gt;0,FORECAST(S2,B3:R3,B2:R2),R3)*$X$1</f>
        <v>-134.3030303</v>
      </c>
      <c r="T3" s="5">
        <f>IF(S3*FORECAST(T2,B3:S3,B2:S2)&gt;0,FORECAST(T2,B3:S3,B2:S2),S3)*$X$1</f>
        <v>-140.9272727</v>
      </c>
      <c r="U3" s="5">
        <f>IF(T3*FORECAST(U2,B3:T3,B2:T2)&gt;0,FORECAST(U2,B3:T3,B2:T2),T3)*$X$1</f>
        <v>-147.5515152</v>
      </c>
      <c r="V3" s="5">
        <f>IF(U3*FORECAST(V2,B3:U3,B2:U2)&gt;0,FORECAST(V2,B3:U3,B2:U2),U3)*$X$1</f>
        <v>-154.1757576</v>
      </c>
      <c r="W3" s="5">
        <f>IF(V3*FORECAST(W2,B3:V3,B2:V2)&gt;0,FORECAST(W2,B3:V3,B2:V2),V3)*$X$1</f>
        <v>-160.8</v>
      </c>
      <c r="X3" s="2"/>
      <c r="Y3" s="2"/>
      <c r="Z3" s="2"/>
    </row>
    <row r="4">
      <c r="A4" s="3" t="s">
        <v>128</v>
      </c>
      <c r="B4" s="1">
        <v>23.0</v>
      </c>
      <c r="C4" s="1">
        <v>54.0</v>
      </c>
      <c r="D4" s="1">
        <v>34.0</v>
      </c>
      <c r="E4" s="1">
        <v>126.0</v>
      </c>
      <c r="F4" s="1">
        <v>303.0</v>
      </c>
      <c r="G4" s="1">
        <v>530.0</v>
      </c>
      <c r="H4" s="1">
        <v>129.0</v>
      </c>
      <c r="I4" s="1">
        <v>495.0</v>
      </c>
      <c r="J4" s="1">
        <v>758.0</v>
      </c>
      <c r="K4" s="1">
        <v>745.0</v>
      </c>
      <c r="L4" s="2"/>
      <c r="M4" s="2"/>
      <c r="N4" s="2"/>
      <c r="O4" s="2"/>
      <c r="P4" s="2"/>
      <c r="Q4" s="2"/>
      <c r="R4" s="2"/>
      <c r="S4" s="2"/>
      <c r="T4" s="2"/>
      <c r="U4" s="2"/>
      <c r="V4" s="2"/>
      <c r="W4" s="2"/>
      <c r="X4" s="2"/>
      <c r="Y4" s="2"/>
      <c r="Z4" s="2"/>
    </row>
    <row r="5">
      <c r="A5" s="3" t="s">
        <v>1707</v>
      </c>
      <c r="B5" s="1">
        <v>55.0</v>
      </c>
      <c r="C5" s="1">
        <v>56.0</v>
      </c>
      <c r="D5" s="1">
        <v>57.0</v>
      </c>
      <c r="E5" s="1">
        <v>58.0</v>
      </c>
      <c r="F5" s="1">
        <v>61.0</v>
      </c>
      <c r="G5" s="1">
        <v>62.0</v>
      </c>
      <c r="H5" s="1">
        <v>65.0</v>
      </c>
      <c r="I5" s="1">
        <v>68.0</v>
      </c>
      <c r="J5" s="1">
        <v>69.0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(1+0.02)/(0.0789-0.02)</f>
        <v>-2784.651952</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NPV(0.0789,M3:W3)</f>
        <v>-880.6894978</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NPV(0.0789,M16:W16)</f>
        <v>-1207.752089</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-2088.441587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745.0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-2833.441587</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-38.81426831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-2784.651952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-51.0</v>
      </c>
      <c r="C3" s="1">
        <v>-73.0</v>
      </c>
      <c r="D3" s="1">
        <v>-28.0</v>
      </c>
      <c r="E3" s="1">
        <v>-26.0</v>
      </c>
      <c r="F3" s="1">
        <v>3.0</v>
      </c>
      <c r="G3" s="1">
        <v>11.0</v>
      </c>
      <c r="H3" s="1">
        <v>6.0</v>
      </c>
      <c r="I3" s="1">
        <v>16.0</v>
      </c>
      <c r="J3" s="1">
        <v>4.0</v>
      </c>
      <c r="K3" s="1">
        <v>206.0</v>
      </c>
      <c r="L3" s="1">
        <f>IF(K3*FORECAST(L2,B3:K3,B2:K2)&gt;0,FORECAST(L2,B3:K3,B2:K2),K3)*$X$1</f>
        <v>112.6666667</v>
      </c>
      <c r="M3" s="1">
        <f>IF(L3*FORECAST(M2,B3:L3,B2:L2)&gt;0,FORECAST(M2,B3:L3,B2:L2),L3)*$X$1</f>
        <v>131.9151515</v>
      </c>
      <c r="N3" s="1">
        <f>IF(M3*FORECAST(N2,B3:M3,B2:M2)&gt;0,FORECAST(N2,B3:M3,B2:M2),M3)*$X$1</f>
        <v>151.1636364</v>
      </c>
      <c r="O3" s="1">
        <f>IF(N3*FORECAST(O2,B3:N3,B2:N2)&gt;0,FORECAST(O2,B3:N3,B2:N2),N3)*$X$1</f>
        <v>170.4121212</v>
      </c>
      <c r="P3" s="1">
        <f>IF(O3*FORECAST(P2,B3:O3,B2:O2)&gt;0,FORECAST(P2,B3:O3,B2:O2),O3)*$X$1</f>
        <v>189.6606061</v>
      </c>
      <c r="Q3" s="1">
        <f>IF(P3*FORECAST(Q2,B3:P3,B2:P2)&gt;0,FORECAST(Q2,B3:P3,B2:P2),P3)*$X$1</f>
        <v>208.9090909</v>
      </c>
      <c r="R3" s="1">
        <f>IF(Q3*FORECAST(R2,B3:Q3,B2:Q2)&gt;0,FORECAST(R2,B3:Q3,B2:Q2),Q3)*$X$1</f>
        <v>228.1575758</v>
      </c>
      <c r="S3" s="5">
        <f>IF(R3*FORECAST(S2,B3:R3,B2:R2)&gt;0,FORECAST(S2,B3:R3,B2:R2),R3)*$X$1</f>
        <v>247.4060606</v>
      </c>
      <c r="T3" s="5">
        <f>IF(S3*FORECAST(T2,B3:S3,B2:S2)&gt;0,FORECAST(T2,B3:S3,B2:S2),S3)*$X$1</f>
        <v>266.6545455</v>
      </c>
      <c r="U3" s="5">
        <f>IF(T3*FORECAST(U2,B3:T3,B2:T2)&gt;0,FORECAST(U2,B3:T3,B2:T2),T3)*$X$1</f>
        <v>285.9030303</v>
      </c>
      <c r="V3" s="5">
        <f>IF(U3*FORECAST(V2,B3:U3,B2:U2)&gt;0,FORECAST(V2,B3:U3,B2:U2),U3)*$X$1</f>
        <v>305.1515152</v>
      </c>
      <c r="W3" s="5">
        <f>IF(V3*FORECAST(W2,B3:V3,B2:V2)&gt;0,FORECAST(W2,B3:V3,B2:V2),V3)*$X$1</f>
        <v>324.4</v>
      </c>
      <c r="X3" s="2"/>
      <c r="Y3" s="2"/>
      <c r="Z3" s="2"/>
    </row>
    <row r="4">
      <c r="A4" s="3" t="s">
        <v>128</v>
      </c>
      <c r="B4" s="1">
        <v>23.0</v>
      </c>
      <c r="C4" s="1">
        <v>54.0</v>
      </c>
      <c r="D4" s="1">
        <v>34.0</v>
      </c>
      <c r="E4" s="1">
        <v>126.0</v>
      </c>
      <c r="F4" s="1">
        <v>303.0</v>
      </c>
      <c r="G4" s="1">
        <v>530.0</v>
      </c>
      <c r="H4" s="1">
        <v>129.0</v>
      </c>
      <c r="I4" s="1">
        <v>495.0</v>
      </c>
      <c r="J4" s="1">
        <v>758.0</v>
      </c>
      <c r="K4" s="1">
        <v>745.0</v>
      </c>
      <c r="L4" s="2"/>
      <c r="M4" s="2"/>
      <c r="N4" s="2"/>
      <c r="O4" s="2"/>
      <c r="P4" s="2"/>
      <c r="Q4" s="2"/>
      <c r="R4" s="2"/>
      <c r="S4" s="2"/>
      <c r="T4" s="2"/>
      <c r="U4" s="2"/>
      <c r="V4" s="2"/>
      <c r="W4" s="2"/>
      <c r="X4" s="2"/>
      <c r="Y4" s="2"/>
      <c r="Z4" s="2"/>
    </row>
    <row r="5">
      <c r="A5" s="3" t="s">
        <v>1707</v>
      </c>
      <c r="B5" s="1">
        <v>55.0</v>
      </c>
      <c r="C5" s="1">
        <v>56.0</v>
      </c>
      <c r="D5" s="1">
        <v>57.0</v>
      </c>
      <c r="E5" s="1">
        <v>58.0</v>
      </c>
      <c r="F5" s="1">
        <v>61.0</v>
      </c>
      <c r="G5" s="1">
        <v>62.0</v>
      </c>
      <c r="H5" s="1">
        <v>65.0</v>
      </c>
      <c r="I5" s="1">
        <v>68.0</v>
      </c>
      <c r="J5" s="1">
        <v>69.0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(1+0.02)/(0.0789-0.02)</f>
        <v>5617.792869</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NPV(0.0789,M3:W3)</f>
        <v>1533.832733</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NPV(0.0789,M16:W16)</f>
        <v>2436.534687</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3970.36742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745.0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3225.36742</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44.18311535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5617.792869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