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<sst xmlns="http://schemas.openxmlformats.org/spreadsheetml/2006/main" count="1997" uniqueCount="1639">
  <si>
    <t>ticker</t>
  </si>
  <si>
    <t>PNW</t>
  </si>
  <si>
    <t>nombre</t>
  </si>
  <si>
    <t>PINNACLE WEST CAPITAL COR</t>
  </si>
  <si>
    <t>empresa</t>
  </si>
  <si>
    <t>Electric Utilities</t>
  </si>
  <si>
    <t>Open</t>
  </si>
  <si>
    <t>Target Price</t>
  </si>
  <si>
    <t>Upside</t>
  </si>
  <si>
    <t>-360.44%</t>
  </si>
  <si>
    <t>Country</t>
  </si>
  <si>
    <t>United States</t>
  </si>
  <si>
    <t>Market Cap</t>
  </si>
  <si>
    <t>Book Value</t>
  </si>
  <si>
    <t>Pe ratio</t>
  </si>
  <si>
    <t>Dividend Ratio</t>
  </si>
  <si>
    <t>Net Debt Growth</t>
  </si>
  <si>
    <t>-6.08%</t>
  </si>
  <si>
    <t>Total Assets Growth</t>
  </si>
  <si>
    <t>-4.79%</t>
  </si>
  <si>
    <t>Net Property, Plant and Equipment Growth</t>
  </si>
  <si>
    <t>-5.28%</t>
  </si>
  <si>
    <t>EBITDA Growth</t>
  </si>
  <si>
    <t>76.25%</t>
  </si>
  <si>
    <t>Fiscal Period: December</t>
  </si>
  <si>
    <t>Net Income</t>
  </si>
  <si>
    <t>Depreciation, Depletion &amp; Amortization</t>
  </si>
  <si>
    <t>Amortization of Goodwill and Intangible Assets - (CF)</t>
  </si>
  <si>
    <t>Total Depreciation, Depletion &amp; Amortization</t>
  </si>
  <si>
    <t>Amortization of Deferred Charges, Total</t>
  </si>
  <si>
    <t>Stock-Based Compensation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</si>
  <si>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</si>
  <si>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</si>
  <si>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</si>
  <si>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</si>
  <si>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</si>
  <si>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</si>
  <si>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</si>
  <si>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</si>
  <si>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</si>
  <si>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Contributions to Nuclear Decommissioning Trust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</si>
  <si>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</si>
  <si>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</si>
  <si>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</si>
  <si>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</si>
  <si>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</si>
  <si>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</si>
  <si>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</si>
  <si>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</si>
  <si>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</si>
  <si>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</si>
  <si>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</si>
  <si>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</si>
  <si>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</si>
  <si>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</si>
  <si>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</si>
  <si>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</si>
  <si>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</si>
  <si>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</si>
  <si>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</si>
  <si>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</si>
  <si>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</si>
  <si>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</si>
  <si>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</si>
  <si>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</si>
  <si>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</si>
  <si>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</si>
  <si>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</si>
  <si>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</si>
  <si>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Deferred Tax Assets Current</t>
  </si>
  <si>
    <t>Other Current Assets, Total</t>
  </si>
  <si>
    <t>Total Current Assets</t>
  </si>
  <si>
    <t>Gross Property Plant And Equipment</t>
  </si>
  <si>
    <t>Accumulated Depreciation</t>
  </si>
  <si>
    <t>Net Property Plant And Equipment</t>
  </si>
  <si>
    <t>Net Nuclear Fuel</t>
  </si>
  <si>
    <t>Regulatory Assets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</si>
  <si>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</si>
  <si>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</si>
  <si>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</si>
  <si>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</si>
  <si>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</si>
  <si>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</si>
  <si>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</si>
  <si>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</si>
  <si>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</si>
  <si>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</si>
  <si>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</si>
  <si>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</si>
  <si>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</si>
  <si>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</si>
  <si>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</si>
  <si>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</si>
  <si>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</si>
  <si>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</si>
  <si>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</si>
  <si>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</si>
  <si>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</si>
  <si>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</si>
  <si>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</si>
  <si>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</si>
  <si>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</si>
  <si>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</si>
  <si>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</si>
  <si>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</si>
  <si>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</si>
  <si>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</si>
  <si>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</si>
  <si>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</si>
  <si>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39.5</t>
  </si>
  <si>
    <t>41.3</t>
  </si>
  <si>
    <t>43.14</t>
  </si>
  <si>
    <t>44.8</t>
  </si>
  <si>
    <t>46.59</t>
  </si>
  <si>
    <t>48.3</t>
  </si>
  <si>
    <t>49.99</t>
  </si>
  <si>
    <t>52.3</t>
  </si>
  <si>
    <t>53.45</t>
  </si>
  <si>
    <t>54.47</t>
  </si>
  <si>
    <t>Tangible Book Value</t>
  </si>
  <si>
    <t>Tangible Book Value Per Share</t>
  </si>
  <si>
    <t>38.42</t>
  </si>
  <si>
    <t>40.19</t>
  </si>
  <si>
    <t>42.34</t>
  </si>
  <si>
    <t>42.5</t>
  </si>
  <si>
    <t>44.25</t>
  </si>
  <si>
    <t>45.72</t>
  </si>
  <si>
    <t>47.48</t>
  </si>
  <si>
    <t>49.88</t>
  </si>
  <si>
    <t>51.16</t>
  </si>
  <si>
    <t>52.11</t>
  </si>
  <si>
    <t>Total Debt</t>
  </si>
  <si>
    <t>Net Debt</t>
  </si>
  <si>
    <t>Debt Equivalent of Unfunded Proj. Benefit Obligation</t>
  </si>
  <si>
    <t>Debt Equivalent Oper. Leases</t>
  </si>
  <si>
    <t>Minority Interest, Total (Incl. Fin. Div)</t>
  </si>
  <si>
    <t>Account Code - Inventory Valuation</t>
  </si>
  <si>
    <t>Inventories - Raw Materials, Total</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</si>
  <si>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</si>
  <si>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</si>
  <si>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</si>
  <si>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</si>
  <si>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</si>
  <si>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</si>
  <si>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</si>
  <si>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</si>
  <si>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</si>
  <si>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</si>
  <si>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</si>
  <si>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</si>
  <si>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</si>
  <si>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</si>
  <si>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</si>
  <si>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Allowance For Borrowed Funds Used During Construction</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</si>
  <si>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</si>
  <si>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</si>
  <si>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</si>
  <si>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</si>
  <si>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</si>
  <si>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</si>
  <si>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</si>
  <si>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</si>
  <si>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</si>
  <si>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</si>
  <si>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</si>
  <si>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</si>
  <si>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</si>
  <si>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</si>
  <si>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3.59</t>
  </si>
  <si>
    <t>3.94</t>
  </si>
  <si>
    <t>3.97</t>
  </si>
  <si>
    <t>4.37</t>
  </si>
  <si>
    <t>4.56</t>
  </si>
  <si>
    <t>4.79</t>
  </si>
  <si>
    <t>4.89</t>
  </si>
  <si>
    <t>5.48</t>
  </si>
  <si>
    <t>4.27</t>
  </si>
  <si>
    <t>4.42</t>
  </si>
  <si>
    <t>Basic EPS - Continuing Operations</t>
  </si>
  <si>
    <t>Basic Weighted Average Shares Outstanding</t>
  </si>
  <si>
    <t>Net EPS - Diluted</t>
  </si>
  <si>
    <t>3.58</t>
  </si>
  <si>
    <t>3.92</t>
  </si>
  <si>
    <t>3.95</t>
  </si>
  <si>
    <t>4.35</t>
  </si>
  <si>
    <t>4.54</t>
  </si>
  <si>
    <t>4.77</t>
  </si>
  <si>
    <t>4.87</t>
  </si>
  <si>
    <t>5.47</t>
  </si>
  <si>
    <t>4.26</t>
  </si>
  <si>
    <t>4.41</t>
  </si>
  <si>
    <t>Diluted EPS - Continuing Operations</t>
  </si>
  <si>
    <t>Diluted Weighted Average Shares Outstanding</t>
  </si>
  <si>
    <t>Normalized Basic EPS</t>
  </si>
  <si>
    <t>3.41</t>
  </si>
  <si>
    <t>3.75</t>
  </si>
  <si>
    <t>3.68</t>
  </si>
  <si>
    <t>4.13</t>
  </si>
  <si>
    <t>3.53</t>
  </si>
  <si>
    <t>2.85</t>
  </si>
  <si>
    <t>3.98</t>
  </si>
  <si>
    <t>3.14</t>
  </si>
  <si>
    <t>3.11</t>
  </si>
  <si>
    <t>Normalized Diluted EPS</t>
  </si>
  <si>
    <t>3.39</t>
  </si>
  <si>
    <t>3.73</t>
  </si>
  <si>
    <t>3.66</t>
  </si>
  <si>
    <t>4.11</t>
  </si>
  <si>
    <t>3.52</t>
  </si>
  <si>
    <t>2.84</t>
  </si>
  <si>
    <t>3.4</t>
  </si>
  <si>
    <t>3.13</t>
  </si>
  <si>
    <t>3.1</t>
  </si>
  <si>
    <t>Dividend Per Share</t>
  </si>
  <si>
    <t>2.3</t>
  </si>
  <si>
    <t>2.41</t>
  </si>
  <si>
    <t>2.53</t>
  </si>
  <si>
    <t>2.66</t>
  </si>
  <si>
    <t>2.82</t>
  </si>
  <si>
    <t>3.18</t>
  </si>
  <si>
    <t>3.34</t>
  </si>
  <si>
    <t>3.42</t>
  </si>
  <si>
    <t>3.48</t>
  </si>
  <si>
    <t>Payout Ratio</t>
  </si>
  <si>
    <t>62.04</t>
  </si>
  <si>
    <t>59.47</t>
  </si>
  <si>
    <t>59.33</t>
  </si>
  <si>
    <t>60.44</t>
  </si>
  <si>
    <t>61.24</t>
  </si>
  <si>
    <t>63.68</t>
  </si>
  <si>
    <t>59.72</t>
  </si>
  <si>
    <t>78.35</t>
  </si>
  <si>
    <t>77.06</t>
  </si>
  <si>
    <t>Utility Revenues</t>
  </si>
  <si>
    <t>EBITDA</t>
  </si>
  <si>
    <t>EBITA</t>
  </si>
  <si>
    <t>EBIT</t>
  </si>
  <si>
    <t>EBITDAR</t>
  </si>
  <si>
    <t>Effective Tax Rate - (Ratio)</t>
  </si>
  <si>
    <t>34.25</t>
  </si>
  <si>
    <t>34.26</t>
  </si>
  <si>
    <t>33.87</t>
  </si>
  <si>
    <t>33.71</t>
  </si>
  <si>
    <t>20.15</t>
  </si>
  <si>
    <t>-2.91</t>
  </si>
  <si>
    <t>12.06</t>
  </si>
  <si>
    <t>14.76</t>
  </si>
  <si>
    <t>12.91</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</si>
  <si>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</si>
  <si>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</si>
  <si>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</si>
  <si>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</si>
  <si>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</si>
  <si>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</si>
  <si>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</si>
  <si>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</si>
  <si>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</si>
  <si>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</si>
  <si>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</si>
  <si>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</si>
  <si>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</si>
  <si>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</si>
  <si>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</si>
  <si>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</si>
  <si>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3.64</t>
  </si>
  <si>
    <t>3.54</t>
  </si>
  <si>
    <t>2.97</t>
  </si>
  <si>
    <t>2.4</t>
  </si>
  <si>
    <t>2.74</t>
  </si>
  <si>
    <t>2.73</t>
  </si>
  <si>
    <t>2.32</t>
  </si>
  <si>
    <t>2.28</t>
  </si>
  <si>
    <t>Return on Total Capital</t>
  </si>
  <si>
    <t>6.37</t>
  </si>
  <si>
    <t>6.44</t>
  </si>
  <si>
    <t>5.93</t>
  </si>
  <si>
    <t>6.03</t>
  </si>
  <si>
    <t>4.98</t>
  </si>
  <si>
    <t>3.96</t>
  </si>
  <si>
    <t>4.39</t>
  </si>
  <si>
    <t>3.55</t>
  </si>
  <si>
    <t>Return On Equity %</t>
  </si>
  <si>
    <t>9.56</t>
  </si>
  <si>
    <t>9.88</t>
  </si>
  <si>
    <t>10.09</t>
  </si>
  <si>
    <t>10.12</t>
  </si>
  <si>
    <t>10.23</t>
  </si>
  <si>
    <t>10.08</t>
  </si>
  <si>
    <t>10.8</t>
  </si>
  <si>
    <t>8.22</t>
  </si>
  <si>
    <t>8.34</t>
  </si>
  <si>
    <t>Return on Common Equity</t>
  </si>
  <si>
    <t>9.29</t>
  </si>
  <si>
    <t>9.77</t>
  </si>
  <si>
    <t>9.42</t>
  </si>
  <si>
    <t>9.96</t>
  </si>
  <si>
    <t>9.99</t>
  </si>
  <si>
    <t>10.11</t>
  </si>
  <si>
    <t>9.95</t>
  </si>
  <si>
    <t>10.72</t>
  </si>
  <si>
    <t>8.09</t>
  </si>
  <si>
    <t>8.2</t>
  </si>
  <si>
    <t>Margin Analysis</t>
  </si>
  <si>
    <t>Gross Profit Margin %</t>
  </si>
  <si>
    <t>40.2</t>
  </si>
  <si>
    <t>43.65</t>
  </si>
  <si>
    <t>42.87</t>
  </si>
  <si>
    <t>46.55</t>
  </si>
  <si>
    <t>42.76</t>
  </si>
  <si>
    <t>42.85</t>
  </si>
  <si>
    <t>45.57</t>
  </si>
  <si>
    <t>44.62</t>
  </si>
  <si>
    <t>39.28</t>
  </si>
  <si>
    <t>SG&amp;A Margin</t>
  </si>
  <si>
    <t>-1.35</t>
  </si>
  <si>
    <t>-0.66</t>
  </si>
  <si>
    <t>-1.57</t>
  </si>
  <si>
    <t>-2.96</t>
  </si>
  <si>
    <t>-2.28</t>
  </si>
  <si>
    <t>-0.87</t>
  </si>
  <si>
    <t>EBITDA Margin %</t>
  </si>
  <si>
    <t>37.45</t>
  </si>
  <si>
    <t>40.8</t>
  </si>
  <si>
    <t>40.27</t>
  </si>
  <si>
    <t>43.34</t>
  </si>
  <si>
    <t>39.94</t>
  </si>
  <si>
    <t>39.15</t>
  </si>
  <si>
    <t>42.68</t>
  </si>
  <si>
    <t>43.04</t>
  </si>
  <si>
    <t>38.11</t>
  </si>
  <si>
    <t>36.61</t>
  </si>
  <si>
    <t>EBITA Margin %</t>
  </si>
  <si>
    <t>24.75</t>
  </si>
  <si>
    <t>26.11</t>
  </si>
  <si>
    <t>25.78</t>
  </si>
  <si>
    <t>28.23</t>
  </si>
  <si>
    <t>24.15</t>
  </si>
  <si>
    <t>21.92</t>
  </si>
  <si>
    <t>25.49</t>
  </si>
  <si>
    <t>26.23</t>
  </si>
  <si>
    <t>21.15</t>
  </si>
  <si>
    <t>20.34</t>
  </si>
  <si>
    <t>EBIT Margin %</t>
  </si>
  <si>
    <t>23.23</t>
  </si>
  <si>
    <t>24.45</t>
  </si>
  <si>
    <t>24.12</t>
  </si>
  <si>
    <t>26.21</t>
  </si>
  <si>
    <t>22.31</t>
  </si>
  <si>
    <t>20.02</t>
  </si>
  <si>
    <t>23.54</t>
  </si>
  <si>
    <t>24.13</t>
  </si>
  <si>
    <t>19.2</t>
  </si>
  <si>
    <t>18.43</t>
  </si>
  <si>
    <t>Income From Continuing Operations Margin %</t>
  </si>
  <si>
    <t>12.13</t>
  </si>
  <si>
    <t>13.05</t>
  </si>
  <si>
    <t>13.19</t>
  </si>
  <si>
    <t>14.25</t>
  </si>
  <si>
    <t>14.37</t>
  </si>
  <si>
    <t>16.07</t>
  </si>
  <si>
    <t>15.89</t>
  </si>
  <si>
    <t>16.72</t>
  </si>
  <si>
    <t>11.58</t>
  </si>
  <si>
    <t>11.05</t>
  </si>
  <si>
    <t>Net Income Margin %</t>
  </si>
  <si>
    <t>11.39</t>
  </si>
  <si>
    <t>12.51</t>
  </si>
  <si>
    <t>12.63</t>
  </si>
  <si>
    <t>13.7</t>
  </si>
  <si>
    <t>13.84</t>
  </si>
  <si>
    <t>15.51</t>
  </si>
  <si>
    <t>15.35</t>
  </si>
  <si>
    <t>16.27</t>
  </si>
  <si>
    <t>11.18</t>
  </si>
  <si>
    <t>10.68</t>
  </si>
  <si>
    <t>Net Avail. For Common Margin %</t>
  </si>
  <si>
    <t>Normalized Net Income Margin</t>
  </si>
  <si>
    <t>10.81</t>
  </si>
  <si>
    <t>11.9</t>
  </si>
  <si>
    <t>11.73</t>
  </si>
  <si>
    <t>12.96</t>
  </si>
  <si>
    <t>10.73</t>
  </si>
  <si>
    <t>9.23</t>
  </si>
  <si>
    <t>10.71</t>
  </si>
  <si>
    <t>11.83</t>
  </si>
  <si>
    <t>7.52</t>
  </si>
  <si>
    <t>Levered Free Cash Flow Margin</t>
  </si>
  <si>
    <t>5.64</t>
  </si>
  <si>
    <t>2.39</t>
  </si>
  <si>
    <t>-9.45</t>
  </si>
  <si>
    <t>-14.37</t>
  </si>
  <si>
    <t>2.21</t>
  </si>
  <si>
    <t>-7.56</t>
  </si>
  <si>
    <t>-11.72</t>
  </si>
  <si>
    <t>-15.84</t>
  </si>
  <si>
    <t>-11.42</t>
  </si>
  <si>
    <t>-5.74</t>
  </si>
  <si>
    <t>Unlevered Free Cash Flow Margin</t>
  </si>
  <si>
    <t>9.24</t>
  </si>
  <si>
    <t>5.88</t>
  </si>
  <si>
    <t>-5.78</t>
  </si>
  <si>
    <t>-10.52</t>
  </si>
  <si>
    <t>6.34</t>
  </si>
  <si>
    <t>-3.32</t>
  </si>
  <si>
    <t>-7.41</t>
  </si>
  <si>
    <t>-11.66</t>
  </si>
  <si>
    <t>-7.32</t>
  </si>
  <si>
    <t>-0.75</t>
  </si>
  <si>
    <t>Asset Turnover</t>
  </si>
  <si>
    <t>0.25</t>
  </si>
  <si>
    <t>0.24</t>
  </si>
  <si>
    <t>0.23</t>
  </si>
  <si>
    <t>0.22</t>
  </si>
  <si>
    <t>0.21</t>
  </si>
  <si>
    <t>0.19</t>
  </si>
  <si>
    <t>0.18</t>
  </si>
  <si>
    <t>0.2</t>
  </si>
  <si>
    <t>Fixed Assets Turnover</t>
  </si>
  <si>
    <t>0.32</t>
  </si>
  <si>
    <t>0.31</t>
  </si>
  <si>
    <t>0.29</t>
  </si>
  <si>
    <t>0.28</t>
  </si>
  <si>
    <t>0.26</t>
  </si>
  <si>
    <t>Receivables Turnover (Average Receivables)</t>
  </si>
  <si>
    <t>8.85</t>
  </si>
  <si>
    <t>9.16</t>
  </si>
  <si>
    <t>9.68</t>
  </si>
  <si>
    <t>9.25</t>
  </si>
  <si>
    <t>9.05</t>
  </si>
  <si>
    <t>8.82</t>
  </si>
  <si>
    <t>8.83</t>
  </si>
  <si>
    <t>8.21</t>
  </si>
  <si>
    <t>7.9</t>
  </si>
  <si>
    <t>7.49</t>
  </si>
  <si>
    <t>Inventory Turnover (Average Inventory)</t>
  </si>
  <si>
    <t>8.1</t>
  </si>
  <si>
    <t>7.35</t>
  </si>
  <si>
    <t>7.11</t>
  </si>
  <si>
    <t>6.67</t>
  </si>
  <si>
    <t>7.24</t>
  </si>
  <si>
    <t>6.2</t>
  </si>
  <si>
    <t>5.74</t>
  </si>
  <si>
    <t>6.01</t>
  </si>
  <si>
    <t>6.4</t>
  </si>
  <si>
    <t>6.04</t>
  </si>
  <si>
    <t>Short Term Liquidity</t>
  </si>
  <si>
    <t>Current Ratio</t>
  </si>
  <si>
    <t>0.62</t>
  </si>
  <si>
    <t>0.64</t>
  </si>
  <si>
    <t>0.85</t>
  </si>
  <si>
    <t>0.56</t>
  </si>
  <si>
    <t>0.5</t>
  </si>
  <si>
    <t>0.88</t>
  </si>
  <si>
    <t>0.99</t>
  </si>
  <si>
    <t>0.67</t>
  </si>
  <si>
    <t>Quick Ratio</t>
  </si>
  <si>
    <t>0.36</t>
  </si>
  <si>
    <t>0.35</t>
  </si>
  <si>
    <t>Operating Cash Flow to Current Liabilities</t>
  </si>
  <si>
    <t>0.71</t>
  </si>
  <si>
    <t>0.76</t>
  </si>
  <si>
    <t>0.79</t>
  </si>
  <si>
    <t>0.93</t>
  </si>
  <si>
    <t>0.77</t>
  </si>
  <si>
    <t>0.46</t>
  </si>
  <si>
    <t>0.49</t>
  </si>
  <si>
    <t>0.7</t>
  </si>
  <si>
    <t>0.42</t>
  </si>
  <si>
    <t>Days Sales Outstanding (Average Receivables)</t>
  </si>
  <si>
    <t>41.22</t>
  </si>
  <si>
    <t>39.84</t>
  </si>
  <si>
    <t>37.83</t>
  </si>
  <si>
    <t>39.44</t>
  </si>
  <si>
    <t>40.35</t>
  </si>
  <si>
    <t>41.4</t>
  </si>
  <si>
    <t>41.45</t>
  </si>
  <si>
    <t>44.45</t>
  </si>
  <si>
    <t>46.2</t>
  </si>
  <si>
    <t>48.7</t>
  </si>
  <si>
    <t>Days Outstanding Inventory (Average Inventory)</t>
  </si>
  <si>
    <t>45.08</t>
  </si>
  <si>
    <t>49.65</t>
  </si>
  <si>
    <t>51.5</t>
  </si>
  <si>
    <t>54.76</t>
  </si>
  <si>
    <t>50.39</t>
  </si>
  <si>
    <t>58.88</t>
  </si>
  <si>
    <t>63.76</t>
  </si>
  <si>
    <t>60.77</t>
  </si>
  <si>
    <t>57.04</t>
  </si>
  <si>
    <t>60.43</t>
  </si>
  <si>
    <t>Average Days Payable Outstanding</t>
  </si>
  <si>
    <t>50.76</t>
  </si>
  <si>
    <t>54.26</t>
  </si>
  <si>
    <t>51.39</t>
  </si>
  <si>
    <t>49.73</t>
  </si>
  <si>
    <t>55.92</t>
  </si>
  <si>
    <t>62.71</t>
  </si>
  <si>
    <t>60.71</t>
  </si>
  <si>
    <t>55.67</t>
  </si>
  <si>
    <t>55.04</t>
  </si>
  <si>
    <t>Cash Conversion Cycle (Average Days)</t>
  </si>
  <si>
    <t>35.53</t>
  </si>
  <si>
    <t>35.23</t>
  </si>
  <si>
    <t>37.93</t>
  </si>
  <si>
    <t>44.48</t>
  </si>
  <si>
    <t>44.73</t>
  </si>
  <si>
    <t>44.35</t>
  </si>
  <si>
    <t>44.52</t>
  </si>
  <si>
    <t>47.58</t>
  </si>
  <si>
    <t>54.09</t>
  </si>
  <si>
    <t>Long Term Solvency</t>
  </si>
  <si>
    <t>Total Debt/Equity</t>
  </si>
  <si>
    <t>78.82</t>
  </si>
  <si>
    <t>80.94</t>
  </si>
  <si>
    <t>87.6</t>
  </si>
  <si>
    <t>96.72</t>
  </si>
  <si>
    <t>97.49</t>
  </si>
  <si>
    <t>104.66</t>
  </si>
  <si>
    <t>120.28</t>
  </si>
  <si>
    <t>135.92</t>
  </si>
  <si>
    <t>144.11</t>
  </si>
  <si>
    <t>163.94</t>
  </si>
  <si>
    <t>Total Debt / Total Capital</t>
  </si>
  <si>
    <t>44.08</t>
  </si>
  <si>
    <t>46.7</t>
  </si>
  <si>
    <t>49.17</t>
  </si>
  <si>
    <t>49.37</t>
  </si>
  <si>
    <t>51.14</t>
  </si>
  <si>
    <t>54.6</t>
  </si>
  <si>
    <t>57.61</t>
  </si>
  <si>
    <t>59.04</t>
  </si>
  <si>
    <t>62.11</t>
  </si>
  <si>
    <t>LT Debt/Equity</t>
  </si>
  <si>
    <t>67.08</t>
  </si>
  <si>
    <t>73.36</t>
  </si>
  <si>
    <t>81.48</t>
  </si>
  <si>
    <t>93.26</t>
  </si>
  <si>
    <t>86.72</t>
  </si>
  <si>
    <t>87.96</t>
  </si>
  <si>
    <t>116.04</t>
  </si>
  <si>
    <t>126.92</t>
  </si>
  <si>
    <t>136.05</t>
  </si>
  <si>
    <t>139.24</t>
  </si>
  <si>
    <t>Long-Term Debt / Total Capital</t>
  </si>
  <si>
    <t>37.51</t>
  </si>
  <si>
    <t>40.55</t>
  </si>
  <si>
    <t>43.43</t>
  </si>
  <si>
    <t>47.41</t>
  </si>
  <si>
    <t>43.91</t>
  </si>
  <si>
    <t>42.98</t>
  </si>
  <si>
    <t>52.68</t>
  </si>
  <si>
    <t>53.79</t>
  </si>
  <si>
    <t>55.73</t>
  </si>
  <si>
    <t>52.75</t>
  </si>
  <si>
    <t>Total Liabilities / Total Assets</t>
  </si>
  <si>
    <t>68.43</t>
  </si>
  <si>
    <t>68.6</t>
  </si>
  <si>
    <t>69.16</t>
  </si>
  <si>
    <t>69.82</t>
  </si>
  <si>
    <t>69.72</t>
  </si>
  <si>
    <t>69.95</t>
  </si>
  <si>
    <t>71.27</t>
  </si>
  <si>
    <t>72.63</t>
  </si>
  <si>
    <t>72.89</t>
  </si>
  <si>
    <t>74.52</t>
  </si>
  <si>
    <t>EBIT / Interest Expense</t>
  </si>
  <si>
    <t>4.04</t>
  </si>
  <si>
    <t>4.38</t>
  </si>
  <si>
    <t>4.1</t>
  </si>
  <si>
    <t>4.25</t>
  </si>
  <si>
    <t>3.38</t>
  </si>
  <si>
    <t>2.95</t>
  </si>
  <si>
    <t>3.61</t>
  </si>
  <si>
    <t>2.93</t>
  </si>
  <si>
    <t>2.31</t>
  </si>
  <si>
    <t>EBITDA / Interest Expense</t>
  </si>
  <si>
    <t>6.51</t>
  </si>
  <si>
    <t>7.32</t>
  </si>
  <si>
    <t>6.85</t>
  </si>
  <si>
    <t>7.03</t>
  </si>
  <si>
    <t>6.06</t>
  </si>
  <si>
    <t>6.52</t>
  </si>
  <si>
    <t>7.2</t>
  </si>
  <si>
    <t>7.57</t>
  </si>
  <si>
    <t>6.71</t>
  </si>
  <si>
    <t>5.39</t>
  </si>
  <si>
    <t>(EBITDA - Capex) / Interest Expense</t>
  </si>
  <si>
    <t>1.9</t>
  </si>
  <si>
    <t>1.71</t>
  </si>
  <si>
    <t>0.55</t>
  </si>
  <si>
    <t>0.52</t>
  </si>
  <si>
    <t>1.11</t>
  </si>
  <si>
    <t>1.38</t>
  </si>
  <si>
    <t>1.77</t>
  </si>
  <si>
    <t>1.7</t>
  </si>
  <si>
    <t>0.59</t>
  </si>
  <si>
    <t>Total Debt / EBITDA</t>
  </si>
  <si>
    <t>2.72</t>
  </si>
  <si>
    <t>2.68</t>
  </si>
  <si>
    <t>3.07</t>
  </si>
  <si>
    <t>3.21</t>
  </si>
  <si>
    <t>3.79</t>
  </si>
  <si>
    <t>3.88</t>
  </si>
  <si>
    <t>4.67</t>
  </si>
  <si>
    <t>5.1</t>
  </si>
  <si>
    <t>Net Debt / EBITDA</t>
  </si>
  <si>
    <t>2.65</t>
  </si>
  <si>
    <t>3.06</t>
  </si>
  <si>
    <t>3.78</t>
  </si>
  <si>
    <t>3.85</t>
  </si>
  <si>
    <t>4.24</t>
  </si>
  <si>
    <t>4.66</t>
  </si>
  <si>
    <t>5.09</t>
  </si>
  <si>
    <t>Total Debt / (EBITDA - Capex)</t>
  </si>
  <si>
    <t>9.33</t>
  </si>
  <si>
    <t>11.44</t>
  </si>
  <si>
    <t>38.08</t>
  </si>
  <si>
    <t>43.51</t>
  </si>
  <si>
    <t>19.24</t>
  </si>
  <si>
    <t>17.96</t>
  </si>
  <si>
    <t>15.84</t>
  </si>
  <si>
    <t>18.96</t>
  </si>
  <si>
    <t>53.25</t>
  </si>
  <si>
    <t>78.1</t>
  </si>
  <si>
    <t>Net Debt / (EBITDA - Capex)</t>
  </si>
  <si>
    <t>9.31</t>
  </si>
  <si>
    <t>11.32</t>
  </si>
  <si>
    <t>43.38</t>
  </si>
  <si>
    <t>19.21</t>
  </si>
  <si>
    <t>17.93</t>
  </si>
  <si>
    <t>15.7</t>
  </si>
  <si>
    <t>18.93</t>
  </si>
  <si>
    <t>53.22</t>
  </si>
  <si>
    <t>78.07</t>
  </si>
  <si>
    <t>Growth Over Prior Year</t>
  </si>
  <si>
    <t>Total Revenues, 1 Yr. Growth %</t>
  </si>
  <si>
    <t>1.07</t>
  </si>
  <si>
    <t>0.11</t>
  </si>
  <si>
    <t>0.09</t>
  </si>
  <si>
    <t>-5.96</t>
  </si>
  <si>
    <t>6.05</t>
  </si>
  <si>
    <t>13.68</t>
  </si>
  <si>
    <t>8.59</t>
  </si>
  <si>
    <t>Gross Profit, 1 Yr. Growth %</t>
  </si>
  <si>
    <t>-2.12</t>
  </si>
  <si>
    <t>8.69</t>
  </si>
  <si>
    <t>-1.7</t>
  </si>
  <si>
    <t>10.65</t>
  </si>
  <si>
    <t>-3.46</t>
  </si>
  <si>
    <t>-5.77</t>
  </si>
  <si>
    <t>9.9</t>
  </si>
  <si>
    <t>3.83</t>
  </si>
  <si>
    <t>0.63</t>
  </si>
  <si>
    <t>EBITDA, 1 Yr. Growth %</t>
  </si>
  <si>
    <t>-2.31</t>
  </si>
  <si>
    <t>9.06</t>
  </si>
  <si>
    <t>-1.21</t>
  </si>
  <si>
    <t>9.66</t>
  </si>
  <si>
    <t>-4.57</t>
  </si>
  <si>
    <t>-7.82</t>
  </si>
  <si>
    <t>6.94</t>
  </si>
  <si>
    <t>0.69</t>
  </si>
  <si>
    <t>4.32</t>
  </si>
  <si>
    <t>EBITA, 1 Yr. Growth %</t>
  </si>
  <si>
    <t>-3.9</t>
  </si>
  <si>
    <t>5.6</t>
  </si>
  <si>
    <t>-1.16</t>
  </si>
  <si>
    <t>-14.64</t>
  </si>
  <si>
    <t>20.18</t>
  </si>
  <si>
    <t>9.12</t>
  </si>
  <si>
    <t>-8.36</t>
  </si>
  <si>
    <t>4.47</t>
  </si>
  <si>
    <t>EBIT, 1 Yr. Growth %</t>
  </si>
  <si>
    <t>-4.15</t>
  </si>
  <si>
    <t>5.34</t>
  </si>
  <si>
    <t>-1.24</t>
  </si>
  <si>
    <t>-11.87</t>
  </si>
  <si>
    <t>-15.61</t>
  </si>
  <si>
    <t>21.52</t>
  </si>
  <si>
    <t>-9.53</t>
  </si>
  <si>
    <t>4.2</t>
  </si>
  <si>
    <t>Earnings From Cont. Operations, 1 Yr. Growth %</t>
  </si>
  <si>
    <t>-3.7</t>
  </si>
  <si>
    <t>7.67</t>
  </si>
  <si>
    <t>1.17</t>
  </si>
  <si>
    <t>10.06</t>
  </si>
  <si>
    <t>4.45</t>
  </si>
  <si>
    <t>5.14</t>
  </si>
  <si>
    <t>2.19</t>
  </si>
  <si>
    <t>11.56</t>
  </si>
  <si>
    <t>-21.25</t>
  </si>
  <si>
    <t>Net Income, 1 Yr. Growth %</t>
  </si>
  <si>
    <t>-2.09</t>
  </si>
  <si>
    <t>9.98</t>
  </si>
  <si>
    <t>1.09</t>
  </si>
  <si>
    <t>10.5</t>
  </si>
  <si>
    <t>4.62</t>
  </si>
  <si>
    <t>2.27</t>
  </si>
  <si>
    <t>12.38</t>
  </si>
  <si>
    <t>-21.84</t>
  </si>
  <si>
    <t>3.71</t>
  </si>
  <si>
    <t>Diluted EPS Before Extra, 1 Yr. Growth %</t>
  </si>
  <si>
    <t>-2.19</t>
  </si>
  <si>
    <t>9.5</t>
  </si>
  <si>
    <t>10.13</t>
  </si>
  <si>
    <t>5.07</t>
  </si>
  <si>
    <t>2.1</t>
  </si>
  <si>
    <t>12.32</t>
  </si>
  <si>
    <t>-22.12</t>
  </si>
  <si>
    <t>Normalized Net Income, 1 Yr. Growth %</t>
  </si>
  <si>
    <t>-2.64</t>
  </si>
  <si>
    <t>10.27</t>
  </si>
  <si>
    <t>-1.38</t>
  </si>
  <si>
    <t>12.59</t>
  </si>
  <si>
    <t>-14.27</t>
  </si>
  <si>
    <t>-19.09</t>
  </si>
  <si>
    <t>19.89</t>
  </si>
  <si>
    <t>17.11</t>
  </si>
  <si>
    <t>-21.01</t>
  </si>
  <si>
    <t>-0.58</t>
  </si>
  <si>
    <t>Net Property, Plant and Equip., 1 Yr. Growth %</t>
  </si>
  <si>
    <t>3.23</t>
  </si>
  <si>
    <t>5.59</t>
  </si>
  <si>
    <t>8.16</t>
  </si>
  <si>
    <t>4.52</t>
  </si>
  <si>
    <t>8.05</t>
  </si>
  <si>
    <t>4.84</t>
  </si>
  <si>
    <t>9.4</t>
  </si>
  <si>
    <t>Inventory, 1 Yr. Growth %</t>
  </si>
  <si>
    <t>-1.43</t>
  </si>
  <si>
    <t>9.35</t>
  </si>
  <si>
    <t>0.95</t>
  </si>
  <si>
    <t>2.36</t>
  </si>
  <si>
    <t>1.67</t>
  </si>
  <si>
    <t>17.62</t>
  </si>
  <si>
    <t>-3.36</t>
  </si>
  <si>
    <t>9.83</t>
  </si>
  <si>
    <t>22.73</t>
  </si>
  <si>
    <t>9.52</t>
  </si>
  <si>
    <t>Accounts Receivable, 1 Yr. Growth %</t>
  </si>
  <si>
    <t>0.43</t>
  </si>
  <si>
    <t>-6.93</t>
  </si>
  <si>
    <t>-3.37</t>
  </si>
  <si>
    <t>16.79</t>
  </si>
  <si>
    <t>-3.39</t>
  </si>
  <si>
    <t>-3.63</t>
  </si>
  <si>
    <t>10.24</t>
  </si>
  <si>
    <t>17.5</t>
  </si>
  <si>
    <t>18.71</t>
  </si>
  <si>
    <t>10.91</t>
  </si>
  <si>
    <t>Total Assets, 1 Yr. Growth %</t>
  </si>
  <si>
    <t>5.96</t>
  </si>
  <si>
    <t>5.17</t>
  </si>
  <si>
    <t>6.49</t>
  </si>
  <si>
    <t>4.61</t>
  </si>
  <si>
    <t>3.27</t>
  </si>
  <si>
    <t>8.53</t>
  </si>
  <si>
    <t>Tangible Book Value, 1 Yr. Growth %</t>
  </si>
  <si>
    <t>5.23</t>
  </si>
  <si>
    <t>5.69</t>
  </si>
  <si>
    <t>4.43</t>
  </si>
  <si>
    <t>3.63</t>
  </si>
  <si>
    <t>5.26</t>
  </si>
  <si>
    <t>2.79</t>
  </si>
  <si>
    <t>2.09</t>
  </si>
  <si>
    <t>Cash From Operations, 1 Yr. Growth %</t>
  </si>
  <si>
    <t>-4.65</t>
  </si>
  <si>
    <t>-0.48</t>
  </si>
  <si>
    <t>-6.48</t>
  </si>
  <si>
    <t>14.23</t>
  </si>
  <si>
    <t>-25.09</t>
  </si>
  <si>
    <t>1.01</t>
  </si>
  <si>
    <t>-11.01</t>
  </si>
  <si>
    <t>-2.72</t>
  </si>
  <si>
    <t>Capital Expenditures, 1 Yr. Growth %</t>
  </si>
  <si>
    <t>-10.19</t>
  </si>
  <si>
    <t>17.95</t>
  </si>
  <si>
    <t>18.59</t>
  </si>
  <si>
    <t>10.46</t>
  </si>
  <si>
    <t>-15.9</t>
  </si>
  <si>
    <t>11.17</t>
  </si>
  <si>
    <t>11.11</t>
  </si>
  <si>
    <t>16.12</t>
  </si>
  <si>
    <t>8.9</t>
  </si>
  <si>
    <t>Levered Free Cash Flow, 1 Yr. Growth %</t>
  </si>
  <si>
    <t>-352.77</t>
  </si>
  <si>
    <t>-57.56</t>
  </si>
  <si>
    <t>-496.95</t>
  </si>
  <si>
    <t>38.9</t>
  </si>
  <si>
    <t>-115.49</t>
  </si>
  <si>
    <t>648.11</t>
  </si>
  <si>
    <t>60.29</t>
  </si>
  <si>
    <t>39.37</t>
  </si>
  <si>
    <t>-18.05</t>
  </si>
  <si>
    <t>-45.42</t>
  </si>
  <si>
    <t>Unlevered Free Cash Flow, 1 Yr. Growth %</t>
  </si>
  <si>
    <t>568.03</t>
  </si>
  <si>
    <t>-36.3</t>
  </si>
  <si>
    <t>-198.55</t>
  </si>
  <si>
    <t>56.05</t>
  </si>
  <si>
    <t>-159.99</t>
  </si>
  <si>
    <t>-198.39</t>
  </si>
  <si>
    <t>130.59</t>
  </si>
  <si>
    <t>59.76</t>
  </si>
  <si>
    <t>-28.63</t>
  </si>
  <si>
    <t>-88.87</t>
  </si>
  <si>
    <t>Dividend Per Share, 1 Yr. Growth %</t>
  </si>
  <si>
    <t>4.31</t>
  </si>
  <si>
    <t>4.9</t>
  </si>
  <si>
    <t>6.11</t>
  </si>
  <si>
    <t>6.09</t>
  </si>
  <si>
    <t>5.11</t>
  </si>
  <si>
    <t>2.25</t>
  </si>
  <si>
    <t>1.76</t>
  </si>
  <si>
    <t>Common Equity, 1 Yr. Growth %</t>
  </si>
  <si>
    <t>4.12</t>
  </si>
  <si>
    <t>4.96</t>
  </si>
  <si>
    <t>4.23</t>
  </si>
  <si>
    <t>3.74</t>
  </si>
  <si>
    <t>2.13</t>
  </si>
  <si>
    <t>Compound Annual Growth Rate Over Two Years</t>
  </si>
  <si>
    <t>Total Revenues, 2 Yr. CAGR %</t>
  </si>
  <si>
    <t>2.83</t>
  </si>
  <si>
    <t>0.1</t>
  </si>
  <si>
    <t>-1.33</t>
  </si>
  <si>
    <t>-1.42</t>
  </si>
  <si>
    <t>4.68</t>
  </si>
  <si>
    <t>9.8</t>
  </si>
  <si>
    <t>Gross Profit, 2 Yr. CAGR %</t>
  </si>
  <si>
    <t>-0.65</t>
  </si>
  <si>
    <t>3.37</t>
  </si>
  <si>
    <t>4.29</t>
  </si>
  <si>
    <t>2.87</t>
  </si>
  <si>
    <t>-4.62</t>
  </si>
  <si>
    <t>6.82</t>
  </si>
  <si>
    <t>2.22</t>
  </si>
  <si>
    <t>EBITDA, 2 Yr. CAGR %</t>
  </si>
  <si>
    <t>-0.95</t>
  </si>
  <si>
    <t>3.22</t>
  </si>
  <si>
    <t>3.8</t>
  </si>
  <si>
    <t>4.08</t>
  </si>
  <si>
    <t>1.86</t>
  </si>
  <si>
    <t>-6.21</t>
  </si>
  <si>
    <t>1.89</t>
  </si>
  <si>
    <t>9.75</t>
  </si>
  <si>
    <t>3.77</t>
  </si>
  <si>
    <t>2.49</t>
  </si>
  <si>
    <t>EBITA, 2 Yr. CAGR %</t>
  </si>
  <si>
    <t>-2.1</t>
  </si>
  <si>
    <t>0.74</t>
  </si>
  <si>
    <t>2.16</t>
  </si>
  <si>
    <t>5.01</t>
  </si>
  <si>
    <t>-13.05</t>
  </si>
  <si>
    <t>1.28</t>
  </si>
  <si>
    <t>14.51</t>
  </si>
  <si>
    <t>-0.01</t>
  </si>
  <si>
    <t>-2.16</t>
  </si>
  <si>
    <t>EBIT, 2 Yr. CAGR %</t>
  </si>
  <si>
    <t>-2.41</t>
  </si>
  <si>
    <t>4.57</t>
  </si>
  <si>
    <t>-1.92</t>
  </si>
  <si>
    <t>-13.76</t>
  </si>
  <si>
    <t>1.27</t>
  </si>
  <si>
    <t>14.92</t>
  </si>
  <si>
    <t>-0.84</t>
  </si>
  <si>
    <t>Earnings From Cont. Operations, 2 Yr. CAGR %</t>
  </si>
  <si>
    <t>1.83</t>
  </si>
  <si>
    <t>5.52</t>
  </si>
  <si>
    <t>7.22</t>
  </si>
  <si>
    <t>6.77</t>
  </si>
  <si>
    <t>-6.27</t>
  </si>
  <si>
    <t>-9.68</t>
  </si>
  <si>
    <t>Net Income, 2 Yr. CAGR %</t>
  </si>
  <si>
    <t>2.08</t>
  </si>
  <si>
    <t>5.44</t>
  </si>
  <si>
    <t>7.21</t>
  </si>
  <si>
    <t>-6.28</t>
  </si>
  <si>
    <t>-9.96</t>
  </si>
  <si>
    <t>Diluted EPS Before Extra, 2 Yr. CAGR %</t>
  </si>
  <si>
    <t>1.14</t>
  </si>
  <si>
    <t>3.49</t>
  </si>
  <si>
    <t>5.04</t>
  </si>
  <si>
    <t>4.72</t>
  </si>
  <si>
    <t>3.57</t>
  </si>
  <si>
    <t>7.09</t>
  </si>
  <si>
    <t>-6.47</t>
  </si>
  <si>
    <t>-10.21</t>
  </si>
  <si>
    <t>Normalized Net Income, 2 Yr. CAGR %</t>
  </si>
  <si>
    <t>-0.37</t>
  </si>
  <si>
    <t>3.62</t>
  </si>
  <si>
    <t>4.28</t>
  </si>
  <si>
    <t>5.37</t>
  </si>
  <si>
    <t>-16.72</t>
  </si>
  <si>
    <t>-1.51</t>
  </si>
  <si>
    <t>18.49</t>
  </si>
  <si>
    <t>-3.82</t>
  </si>
  <si>
    <t>-11.38</t>
  </si>
  <si>
    <t>Net Property, Plant and Equip., 2 Yr. CAGR %</t>
  </si>
  <si>
    <t>4.06</t>
  </si>
  <si>
    <t>6.87</t>
  </si>
  <si>
    <t>6.32</t>
  </si>
  <si>
    <t>4.46</t>
  </si>
  <si>
    <t>5.77</t>
  </si>
  <si>
    <t>7.58</t>
  </si>
  <si>
    <t>7.1</t>
  </si>
  <si>
    <t>Inventory, 2 Yr. CAGR %</t>
  </si>
  <si>
    <t>1.31</t>
  </si>
  <si>
    <t>3.82</t>
  </si>
  <si>
    <t>1.65</t>
  </si>
  <si>
    <t>2.02</t>
  </si>
  <si>
    <t>6.62</t>
  </si>
  <si>
    <t>3.03</t>
  </si>
  <si>
    <t>16.1</t>
  </si>
  <si>
    <t>15.94</t>
  </si>
  <si>
    <t>Accounts Receivable, 2 Yr. CAGR %</t>
  </si>
  <si>
    <t>-5.17</t>
  </si>
  <si>
    <t>6.23</t>
  </si>
  <si>
    <t>6.22</t>
  </si>
  <si>
    <t>-3.51</t>
  </si>
  <si>
    <t>13.81</t>
  </si>
  <si>
    <t>18.1</t>
  </si>
  <si>
    <t>14.74</t>
  </si>
  <si>
    <t>Total Assets, 2 Yr. CAGR %</t>
  </si>
  <si>
    <t>3.43</t>
  </si>
  <si>
    <t>5.83</t>
  </si>
  <si>
    <t>6.42</t>
  </si>
  <si>
    <t>5.06</t>
  </si>
  <si>
    <t>6.46</t>
  </si>
  <si>
    <t>6.54</t>
  </si>
  <si>
    <t>5.87</t>
  </si>
  <si>
    <t>Common Equity, 2 Yr. CAGR %</t>
  </si>
  <si>
    <t>4.85</t>
  </si>
  <si>
    <t>4.51</t>
  </si>
  <si>
    <t>4.15</t>
  </si>
  <si>
    <t>3.86</t>
  </si>
  <si>
    <t>Tangible Book Value, 2 Yr. CAGR %</t>
  </si>
  <si>
    <t>5.58</t>
  </si>
  <si>
    <t>3.2</t>
  </si>
  <si>
    <t>2.58</t>
  </si>
  <si>
    <t>4.03</t>
  </si>
  <si>
    <t>3.87</t>
  </si>
  <si>
    <t>4.02</t>
  </si>
  <si>
    <t>2.44</t>
  </si>
  <si>
    <t>Cash From Operations, 2 Yr. CAGR %</t>
  </si>
  <si>
    <t>-3.1</t>
  </si>
  <si>
    <t>-2.59</t>
  </si>
  <si>
    <t>-3.53</t>
  </si>
  <si>
    <t>1.08</t>
  </si>
  <si>
    <t>11.71</t>
  </si>
  <si>
    <t>-7.49</t>
  </si>
  <si>
    <t>-13.01</t>
  </si>
  <si>
    <t>-5.19</t>
  </si>
  <si>
    <t>13.34</t>
  </si>
  <si>
    <t>18.5</t>
  </si>
  <si>
    <t>Capital Expenditures, 2 Yr. CAGR %</t>
  </si>
  <si>
    <t>1.19</t>
  </si>
  <si>
    <t>2.92</t>
  </si>
  <si>
    <t>18.27</t>
  </si>
  <si>
    <t>14.45</t>
  </si>
  <si>
    <t>-3.62</t>
  </si>
  <si>
    <t>-8.04</t>
  </si>
  <si>
    <t>5.73</t>
  </si>
  <si>
    <t>11.14</t>
  </si>
  <si>
    <t>13.59</t>
  </si>
  <si>
    <t>12.45</t>
  </si>
  <si>
    <t>Levered Free Cash Flow, 2 Yr. CAGR %</t>
  </si>
  <si>
    <t>9.87</t>
  </si>
  <si>
    <t>29.59</t>
  </si>
  <si>
    <t>150.43</t>
  </si>
  <si>
    <t>-49.73</t>
  </si>
  <si>
    <t>-28.46</t>
  </si>
  <si>
    <t>246.29</t>
  </si>
  <si>
    <t>68.31</t>
  </si>
  <si>
    <t>-33.12</t>
  </si>
  <si>
    <t>Unlevered Free Cash Flow, 2 Yr. CAGR %</t>
  </si>
  <si>
    <t>233.5</t>
  </si>
  <si>
    <t>106.28</t>
  </si>
  <si>
    <t>-20.83</t>
  </si>
  <si>
    <t>35.74</t>
  </si>
  <si>
    <t>9.59</t>
  </si>
  <si>
    <t>-44.58</t>
  </si>
  <si>
    <t>50.62</t>
  </si>
  <si>
    <t>159.84</t>
  </si>
  <si>
    <t>6.78</t>
  </si>
  <si>
    <t>-71.81</t>
  </si>
  <si>
    <t>Dividend Per Share, 2 Yr. CAGR %</t>
  </si>
  <si>
    <t>4.6</t>
  </si>
  <si>
    <t>4.94</t>
  </si>
  <si>
    <t>5.62</t>
  </si>
  <si>
    <t>6.1</t>
  </si>
  <si>
    <t>3.67</t>
  </si>
  <si>
    <t>Compound Annual Growth Rate Over Three Years</t>
  </si>
  <si>
    <t>Total Revenues, 3 Yr. CAGR %</t>
  </si>
  <si>
    <t>2.51</t>
  </si>
  <si>
    <t>1.92</t>
  </si>
  <si>
    <t>-0.26</t>
  </si>
  <si>
    <t>7.6</t>
  </si>
  <si>
    <t>Gross Profit, 3 Yr. CAGR %</t>
  </si>
  <si>
    <t>1.88</t>
  </si>
  <si>
    <t>2.37</t>
  </si>
  <si>
    <t>1.5</t>
  </si>
  <si>
    <t>-0.09</t>
  </si>
  <si>
    <t>2.45</t>
  </si>
  <si>
    <t>EBITDA, 3 Yr. CAGR %</t>
  </si>
  <si>
    <t>1.78</t>
  </si>
  <si>
    <t>1.72</t>
  </si>
  <si>
    <t>5.72</t>
  </si>
  <si>
    <t>-1.47</t>
  </si>
  <si>
    <t>-0.31</t>
  </si>
  <si>
    <t>6.64</t>
  </si>
  <si>
    <t>EBITA, 3 Yr. CAGR %</t>
  </si>
  <si>
    <t>2.89</t>
  </si>
  <si>
    <t>0.4</t>
  </si>
  <si>
    <t>5.21</t>
  </si>
  <si>
    <t>-0.78</t>
  </si>
  <si>
    <t>-5.93</t>
  </si>
  <si>
    <t>-3.14</t>
  </si>
  <si>
    <t>6.31</t>
  </si>
  <si>
    <t>1.47</t>
  </si>
  <si>
    <t>EBIT, 3 Yr. CAGR %</t>
  </si>
  <si>
    <t>2.81</t>
  </si>
  <si>
    <t>4.82</t>
  </si>
  <si>
    <t>-1.23</t>
  </si>
  <si>
    <t>-6.71</t>
  </si>
  <si>
    <t>6.12</t>
  </si>
  <si>
    <t>0.81</t>
  </si>
  <si>
    <t>Earnings From Cont. Operations, 3 Yr. CAGR %</t>
  </si>
  <si>
    <t>2.88</t>
  </si>
  <si>
    <t>1.61</t>
  </si>
  <si>
    <t>5.16</t>
  </si>
  <si>
    <t>-3.09</t>
  </si>
  <si>
    <t>Net Income, 3 Yr. CAGR %</t>
  </si>
  <si>
    <t>5.41</t>
  </si>
  <si>
    <t>4.65</t>
  </si>
  <si>
    <t>6.79</t>
  </si>
  <si>
    <t>4.07</t>
  </si>
  <si>
    <t>6.58</t>
  </si>
  <si>
    <t>-3.06</t>
  </si>
  <si>
    <t>Diluted EPS Before Extra, 3 Yr. CAGR %</t>
  </si>
  <si>
    <t>6.19</t>
  </si>
  <si>
    <t>2.57</t>
  </si>
  <si>
    <t>5.02</t>
  </si>
  <si>
    <t>3.84</t>
  </si>
  <si>
    <t>6.41</t>
  </si>
  <si>
    <t>-3.25</t>
  </si>
  <si>
    <t>Normalized Net Income, 3 Yr. CAGR %</t>
  </si>
  <si>
    <t>6.9</t>
  </si>
  <si>
    <t>6.98</t>
  </si>
  <si>
    <t>-1.63</t>
  </si>
  <si>
    <t>-8.47</t>
  </si>
  <si>
    <t>4.34</t>
  </si>
  <si>
    <t>3.51</t>
  </si>
  <si>
    <t>-2.75</t>
  </si>
  <si>
    <t>Net Property, Plant and Equip., 3 Yr. CAGR %</t>
  </si>
  <si>
    <t>4.22</t>
  </si>
  <si>
    <t>6.08</t>
  </si>
  <si>
    <t>5.68</t>
  </si>
  <si>
    <t>5.32</t>
  </si>
  <si>
    <t>6.53</t>
  </si>
  <si>
    <t>6.66</t>
  </si>
  <si>
    <t>7.42</t>
  </si>
  <si>
    <t>Inventory, 3 Yr. CAGR %</t>
  </si>
  <si>
    <t>4.18</t>
  </si>
  <si>
    <t>4.16</t>
  </si>
  <si>
    <t>1.66</t>
  </si>
  <si>
    <t>6.97</t>
  </si>
  <si>
    <t>7.68</t>
  </si>
  <si>
    <t>9.22</t>
  </si>
  <si>
    <t>13.87</t>
  </si>
  <si>
    <t>Accounts Receivable, 3 Yr. CAGR %</t>
  </si>
  <si>
    <t>-0.08</t>
  </si>
  <si>
    <t>-3.34</t>
  </si>
  <si>
    <t>0.87</t>
  </si>
  <si>
    <t>15.42</t>
  </si>
  <si>
    <t>15.66</t>
  </si>
  <si>
    <t>Total Assets, 3 Yr. CAGR %</t>
  </si>
  <si>
    <t>5.81</t>
  </si>
  <si>
    <t>5.53</t>
  </si>
  <si>
    <t>4.91</t>
  </si>
  <si>
    <t>5.56</t>
  </si>
  <si>
    <t>7.13</t>
  </si>
  <si>
    <t>Common Equity, 3 Yr. CAGR %</t>
  </si>
  <si>
    <t>4.55</t>
  </si>
  <si>
    <t>4.88</t>
  </si>
  <si>
    <t>4.17</t>
  </si>
  <si>
    <t>4.01</t>
  </si>
  <si>
    <t>3.12</t>
  </si>
  <si>
    <t>Tangible Book Value, 3 Yr. CAGR %</t>
  </si>
  <si>
    <t>5.38</t>
  </si>
  <si>
    <t>5.3</t>
  </si>
  <si>
    <t>4.05</t>
  </si>
  <si>
    <t>4.33</t>
  </si>
  <si>
    <t>Cash From Operations, 3 Yr. CAGR %</t>
  </si>
  <si>
    <t>-0.77</t>
  </si>
  <si>
    <t>-2.24</t>
  </si>
  <si>
    <t>-3.91</t>
  </si>
  <si>
    <t>5.28</t>
  </si>
  <si>
    <t>-2.22</t>
  </si>
  <si>
    <t>-4.74</t>
  </si>
  <si>
    <t>-12.35</t>
  </si>
  <si>
    <t>9.07</t>
  </si>
  <si>
    <t>7.71</t>
  </si>
  <si>
    <t>Capital Expenditures, 3 Yr. CAGR %</t>
  </si>
  <si>
    <t>0.86</t>
  </si>
  <si>
    <t>15.61</t>
  </si>
  <si>
    <t>3.28</t>
  </si>
  <si>
    <t>-2.25</t>
  </si>
  <si>
    <t>-2.04</t>
  </si>
  <si>
    <t>12.78</t>
  </si>
  <si>
    <t>Levered Free Cash Flow, 3 Yr. CAGR %</t>
  </si>
  <si>
    <t>-19.98</t>
  </si>
  <si>
    <t>61.93</t>
  </si>
  <si>
    <t>37.54</t>
  </si>
  <si>
    <t>-6.74</t>
  </si>
  <si>
    <t>-6.39</t>
  </si>
  <si>
    <t>158.09</t>
  </si>
  <si>
    <t>32.41</t>
  </si>
  <si>
    <t>-14.58</t>
  </si>
  <si>
    <t>Unlevered Free Cash Flow, 3 Yr. CAGR %</t>
  </si>
  <si>
    <t>156.85</t>
  </si>
  <si>
    <t>92.06</t>
  </si>
  <si>
    <t>61.19</t>
  </si>
  <si>
    <t>4.73</t>
  </si>
  <si>
    <t>-16.04</t>
  </si>
  <si>
    <t>-10.86</t>
  </si>
  <si>
    <t>55.9</t>
  </si>
  <si>
    <t>68.91</t>
  </si>
  <si>
    <t>-49.74</t>
  </si>
  <si>
    <t>Dividend Per Share, 3 Yr. CAGR %</t>
  </si>
  <si>
    <t>3.04</t>
  </si>
  <si>
    <t>5.79</t>
  </si>
  <si>
    <t>Compound Annual Growth Rate Over Five Years</t>
  </si>
  <si>
    <t>Total Revenues, 5 Yr. CAGR %</t>
  </si>
  <si>
    <t>2.06</t>
  </si>
  <si>
    <t>1.85</t>
  </si>
  <si>
    <t>1.54</t>
  </si>
  <si>
    <t>1.55</t>
  </si>
  <si>
    <t>1.33</t>
  </si>
  <si>
    <t>-0.12</t>
  </si>
  <si>
    <t>1.69</t>
  </si>
  <si>
    <t>4.93</t>
  </si>
  <si>
    <t>Gross Profit, 5 Yr. CAGR %</t>
  </si>
  <si>
    <t>3.7</t>
  </si>
  <si>
    <t>2.47</t>
  </si>
  <si>
    <t>1.93</t>
  </si>
  <si>
    <t>1.16</t>
  </si>
  <si>
    <t>1.39</t>
  </si>
  <si>
    <t>2.62</t>
  </si>
  <si>
    <t>3.17</t>
  </si>
  <si>
    <t>EBITDA, 5 Yr. CAGR %</t>
  </si>
  <si>
    <t>1.95</t>
  </si>
  <si>
    <t>1.42</t>
  </si>
  <si>
    <t>1.3</t>
  </si>
  <si>
    <t>EBITA, 5 Yr. CAGR %</t>
  </si>
  <si>
    <t>2.6</t>
  </si>
  <si>
    <t>-0.18</t>
  </si>
  <si>
    <t>-2.51</t>
  </si>
  <si>
    <t>0.04</t>
  </si>
  <si>
    <t>-1.9</t>
  </si>
  <si>
    <t>EBIT, 5 Yr. CAGR %</t>
  </si>
  <si>
    <t>5.66</t>
  </si>
  <si>
    <t>2.48</t>
  </si>
  <si>
    <t>1.87</t>
  </si>
  <si>
    <t>-0.55</t>
  </si>
  <si>
    <t>-3.05</t>
  </si>
  <si>
    <t>-0.24</t>
  </si>
  <si>
    <t>1.41</t>
  </si>
  <si>
    <t>-2.33</t>
  </si>
  <si>
    <t>Earnings From Cont. Operations, 5 Yr. CAGR %</t>
  </si>
  <si>
    <t>10.6</t>
  </si>
  <si>
    <t>5.76</t>
  </si>
  <si>
    <t>5.35</t>
  </si>
  <si>
    <t>3.93</t>
  </si>
  <si>
    <t>3.81</t>
  </si>
  <si>
    <t>5.65</t>
  </si>
  <si>
    <t>-0.28</t>
  </si>
  <si>
    <t>-0.45</t>
  </si>
  <si>
    <t>Net Income, 5 Yr. CAGR %</t>
  </si>
  <si>
    <t>42.22</t>
  </si>
  <si>
    <t>5.42</t>
  </si>
  <si>
    <t>4.71</t>
  </si>
  <si>
    <t>6.25</t>
  </si>
  <si>
    <t>6.96</t>
  </si>
  <si>
    <t>-0.2</t>
  </si>
  <si>
    <t>Diluted EPS Before Extra, 5 Yr. CAGR %</t>
  </si>
  <si>
    <t>7.62</t>
  </si>
  <si>
    <t>5.29</t>
  </si>
  <si>
    <t>4.44</t>
  </si>
  <si>
    <t>4.4</t>
  </si>
  <si>
    <t>5.91</t>
  </si>
  <si>
    <t>6.73</t>
  </si>
  <si>
    <t>-0.42</t>
  </si>
  <si>
    <t>Normalized Net Income, 5 Yr. CAGR %</t>
  </si>
  <si>
    <t>9.41</t>
  </si>
  <si>
    <t>7.18</t>
  </si>
  <si>
    <t>5.85</t>
  </si>
  <si>
    <t>0.44</t>
  </si>
  <si>
    <t>-3.21</t>
  </si>
  <si>
    <t>-1.58</t>
  </si>
  <si>
    <t>1.49</t>
  </si>
  <si>
    <t>-5.11</t>
  </si>
  <si>
    <t>-2.26</t>
  </si>
  <si>
    <t>Net Property, Plant and Equip., 5 Yr. CAGR %</t>
  </si>
  <si>
    <t>3.72</t>
  </si>
  <si>
    <t>4.48</t>
  </si>
  <si>
    <t>5.27</t>
  </si>
  <si>
    <t>5.7</t>
  </si>
  <si>
    <t>6.76</t>
  </si>
  <si>
    <t>Inventory, 5 Yr. CAGR %</t>
  </si>
  <si>
    <t>4.53</t>
  </si>
  <si>
    <t>3.01</t>
  </si>
  <si>
    <t>2.52</t>
  </si>
  <si>
    <t>6.21</t>
  </si>
  <si>
    <t>9.27</t>
  </si>
  <si>
    <t>Accounts Receivable, 5 Yr. CAGR %</t>
  </si>
  <si>
    <t>-0.57</t>
  </si>
  <si>
    <t>-2.6</t>
  </si>
  <si>
    <t>-2.61</t>
  </si>
  <si>
    <t>0.38</t>
  </si>
  <si>
    <t>2.98</t>
  </si>
  <si>
    <t>7.44</t>
  </si>
  <si>
    <t>10.45</t>
  </si>
  <si>
    <t>Total Assets, 5 Yr. CAGR %</t>
  </si>
  <si>
    <t>5.51</t>
  </si>
  <si>
    <t>5.9</t>
  </si>
  <si>
    <t>6.57</t>
  </si>
  <si>
    <t>5.95</t>
  </si>
  <si>
    <t>Common Equity, 5 Yr. CAGR %</t>
  </si>
  <si>
    <t>4.21</t>
  </si>
  <si>
    <t>Tangible Book Value, 5 Yr. CAGR %</t>
  </si>
  <si>
    <t>6.15</t>
  </si>
  <si>
    <t>5.24</t>
  </si>
  <si>
    <t>4.5</t>
  </si>
  <si>
    <t>3.89</t>
  </si>
  <si>
    <t>Cash From Operations, 5 Yr. CAGR %</t>
  </si>
  <si>
    <t>0.6</t>
  </si>
  <si>
    <t>7.84</t>
  </si>
  <si>
    <t>-1.89</t>
  </si>
  <si>
    <t>-0.92</t>
  </si>
  <si>
    <t>-2.46</t>
  </si>
  <si>
    <t>-3.42</t>
  </si>
  <si>
    <t>2.12</t>
  </si>
  <si>
    <t>-1.11</t>
  </si>
  <si>
    <t>Capital Expenditures, 5 Yr. CAGR %</t>
  </si>
  <si>
    <t>7.38</t>
  </si>
  <si>
    <t>9.61</t>
  </si>
  <si>
    <t>5.49</t>
  </si>
  <si>
    <t>2.9</t>
  </si>
  <si>
    <t>9.45</t>
  </si>
  <si>
    <t>Levered Free Cash Flow, 5 Yr. CAGR %</t>
  </si>
  <si>
    <t>15.65</t>
  </si>
  <si>
    <t>18.77</t>
  </si>
  <si>
    <t>14.2</t>
  </si>
  <si>
    <t>25.73</t>
  </si>
  <si>
    <t>0.96</t>
  </si>
  <si>
    <t>5.89</t>
  </si>
  <si>
    <t>38.76</t>
  </si>
  <si>
    <t>13.27</t>
  </si>
  <si>
    <t>-0.73</t>
  </si>
  <si>
    <t>50.38</t>
  </si>
  <si>
    <t>Unlevered Free Cash Flow, 5 Yr. CAGR %</t>
  </si>
  <si>
    <t>43.28</t>
  </si>
  <si>
    <t>1.79</t>
  </si>
  <si>
    <t>60.42</t>
  </si>
  <si>
    <t>66.86</t>
  </si>
  <si>
    <t>37.1</t>
  </si>
  <si>
    <t>-18.61</t>
  </si>
  <si>
    <t>17.91</t>
  </si>
  <si>
    <t>-3.33</t>
  </si>
  <si>
    <t>-21.34</t>
  </si>
  <si>
    <t>Dividend Per Share, 5 Yr. CAGR %</t>
  </si>
  <si>
    <t>1.81</t>
  </si>
  <si>
    <t>4.64</t>
  </si>
  <si>
    <t>5.45</t>
  </si>
  <si>
    <t>5.71</t>
  </si>
  <si>
    <t>5.12</t>
  </si>
  <si>
    <t>2019</t>
  </si>
  <si>
    <t>2020</t>
  </si>
  <si>
    <t>2021</t>
  </si>
  <si>
    <t>2022</t>
  </si>
  <si>
    <t>2023</t>
  </si>
  <si>
    <t>2024</t>
  </si>
  <si>
    <t>2025</t>
  </si>
  <si>
    <t>2026</t>
  </si>
  <si>
    <t>Capitalization
                                    1</t>
  </si>
  <si>
    <t>10,109</t>
  </si>
  <si>
    <t>9,002</t>
  </si>
  <si>
    <t>7,964</t>
  </si>
  <si>
    <t>8,603</t>
  </si>
  <si>
    <t>8,147</t>
  </si>
  <si>
    <t>9,385</t>
  </si>
  <si>
    <t>-</t>
  </si>
  <si>
    <t>Change</t>
  </si>
  <si>
    <t>-10.95%</t>
  </si>
  <si>
    <t>-11.53%</t>
  </si>
  <si>
    <t>8.03%</t>
  </si>
  <si>
    <t>-5.31%</t>
  </si>
  <si>
    <t>15.2%</t>
  </si>
  <si>
    <t>0%</t>
  </si>
  <si>
    <t>Enterprise Value (EV)
                                    1</t>
  </si>
  <si>
    <t>15,846</t>
  </si>
  <si>
    <t>15,425</t>
  </si>
  <si>
    <t>15,160</t>
  </si>
  <si>
    <t>16,731</t>
  </si>
  <si>
    <t>17,167</t>
  </si>
  <si>
    <t>18,798</t>
  </si>
  <si>
    <t>19,469</t>
  </si>
  <si>
    <t>20,282</t>
  </si>
  <si>
    <t>-2.65%</t>
  </si>
  <si>
    <t>-1.72%</t>
  </si>
  <si>
    <t>10.37%</t>
  </si>
  <si>
    <t>2.6%</t>
  </si>
  <si>
    <t>9.5%</t>
  </si>
  <si>
    <t>3.57%</t>
  </si>
  <si>
    <t>4.18%</t>
  </si>
  <si>
    <t>P/E ratio</t>
  </si>
  <si>
    <t>18.9x</t>
  </si>
  <si>
    <t>16.4x</t>
  </si>
  <si>
    <t>12.9x</t>
  </si>
  <si>
    <t>17.8x</t>
  </si>
  <si>
    <t>16.3x</t>
  </si>
  <si>
    <t>16.1x</t>
  </si>
  <si>
    <t>18.2x</t>
  </si>
  <si>
    <t>16x</t>
  </si>
  <si>
    <t>PBR</t>
  </si>
  <si>
    <t>1.86x</t>
  </si>
  <si>
    <t>1.74x</t>
  </si>
  <si>
    <t>1.35x</t>
  </si>
  <si>
    <t>1.42x</t>
  </si>
  <si>
    <t>1.32x</t>
  </si>
  <si>
    <t>1.43x</t>
  </si>
  <si>
    <t>1.38x</t>
  </si>
  <si>
    <t>PEG</t>
  </si>
  <si>
    <t>7.82x</t>
  </si>
  <si>
    <t>1x</t>
  </si>
  <si>
    <t>-0.8x</t>
  </si>
  <si>
    <t>4.63x</t>
  </si>
  <si>
    <t>-1.6x</t>
  </si>
  <si>
    <t>1.1x</t>
  </si>
  <si>
    <t>Capitalization / Revenue</t>
  </si>
  <si>
    <t>2.91x</t>
  </si>
  <si>
    <t>2.51x</t>
  </si>
  <si>
    <t>2.09x</t>
  </si>
  <si>
    <t>1.99x</t>
  </si>
  <si>
    <t>1.73x</t>
  </si>
  <si>
    <t>1.85x</t>
  </si>
  <si>
    <t>1.84x</t>
  </si>
  <si>
    <t>EV / Revenue</t>
  </si>
  <si>
    <t>4.56x</t>
  </si>
  <si>
    <t>4.3x</t>
  </si>
  <si>
    <t>3.99x</t>
  </si>
  <si>
    <t>3.87x</t>
  </si>
  <si>
    <t>3.66x</t>
  </si>
  <si>
    <t>3.7x</t>
  </si>
  <si>
    <t>3.82x</t>
  </si>
  <si>
    <t>3.76x</t>
  </si>
  <si>
    <t>EV / EBITDA</t>
  </si>
  <si>
    <t>12.5x</t>
  </si>
  <si>
    <t>11x</t>
  </si>
  <si>
    <t>9.3x</t>
  </si>
  <si>
    <t>10.6x</t>
  </si>
  <si>
    <t>9.91x</t>
  </si>
  <si>
    <t>9.83x</t>
  </si>
  <si>
    <t>9.11x</t>
  </si>
  <si>
    <t>EV / EBIT</t>
  </si>
  <si>
    <t>23.6x</t>
  </si>
  <si>
    <t>19.6x</t>
  </si>
  <si>
    <t>18.8x</t>
  </si>
  <si>
    <t>22.9x</t>
  </si>
  <si>
    <t>20.8x</t>
  </si>
  <si>
    <t>18.6x</t>
  </si>
  <si>
    <t>19x</t>
  </si>
  <si>
    <t>17.2x</t>
  </si>
  <si>
    <t>EV / FCF</t>
  </si>
  <si>
    <t>-62.6x</t>
  </si>
  <si>
    <t>-42.8x</t>
  </si>
  <si>
    <t>-24.7x</t>
  </si>
  <si>
    <t>-35.9x</t>
  </si>
  <si>
    <t>-73.3x</t>
  </si>
  <si>
    <t>-72.5x</t>
  </si>
  <si>
    <t>-127x</t>
  </si>
  <si>
    <t>FCF Yield</t>
  </si>
  <si>
    <t>-1.6%</t>
  </si>
  <si>
    <t>-2.34%</t>
  </si>
  <si>
    <t>-4.05%</t>
  </si>
  <si>
    <t>-2.79%</t>
  </si>
  <si>
    <t>-1.36%</t>
  </si>
  <si>
    <t>-1.38%</t>
  </si>
  <si>
    <t>-0.79%</t>
  </si>
  <si>
    <t>Dividend per Share
                                    2</t>
  </si>
  <si>
    <t>3.552</t>
  </si>
  <si>
    <t>3.738</t>
  </si>
  <si>
    <t>Rate of return</t>
  </si>
  <si>
    <t>3.38%</t>
  </si>
  <si>
    <t>4.04%</t>
  </si>
  <si>
    <t>4.73%</t>
  </si>
  <si>
    <t>4.5%</t>
  </si>
  <si>
    <t>4.84%</t>
  </si>
  <si>
    <t>4.3%</t>
  </si>
  <si>
    <t>4.46%</t>
  </si>
  <si>
    <t>4.53%</t>
  </si>
  <si>
    <t>EPS
                                    2</t>
  </si>
  <si>
    <t>5.119</t>
  </si>
  <si>
    <t>4.531</t>
  </si>
  <si>
    <t>5.172</t>
  </si>
  <si>
    <t>Distribution rate</t>
  </si>
  <si>
    <t>63.7%</t>
  </si>
  <si>
    <t>66.3%</t>
  </si>
  <si>
    <t>61.1%</t>
  </si>
  <si>
    <t>80.3%</t>
  </si>
  <si>
    <t>78.9%</t>
  </si>
  <si>
    <t>69.4%</t>
  </si>
  <si>
    <t>81.2%</t>
  </si>
  <si>
    <t>72.3%</t>
  </si>
  <si>
    <t>Net sales
                                    1</t>
  </si>
  <si>
    <t>3,471</t>
  </si>
  <si>
    <t>3,587</t>
  </si>
  <si>
    <t>3,804</t>
  </si>
  <si>
    <t>4,324</t>
  </si>
  <si>
    <t>4,696</t>
  </si>
  <si>
    <t>5,079</t>
  </si>
  <si>
    <t>5,103</t>
  </si>
  <si>
    <t>5,395</t>
  </si>
  <si>
    <t>EBITDA
                                    1</t>
  </si>
  <si>
    <t>1,263</t>
  </si>
  <si>
    <t>1,403</t>
  </si>
  <si>
    <t>1,630</t>
  </si>
  <si>
    <t>1,584</t>
  </si>
  <si>
    <t>1,619</t>
  </si>
  <si>
    <t>1,897</t>
  </si>
  <si>
    <t>1,981</t>
  </si>
  <si>
    <t>2,226</t>
  </si>
  <si>
    <t>EBIT
                                    1</t>
  </si>
  <si>
    <t>672</t>
  </si>
  <si>
    <t>788.2</t>
  </si>
  <si>
    <t>805.3</t>
  </si>
  <si>
    <t>731.9</t>
  </si>
  <si>
    <t>824.6</t>
  </si>
  <si>
    <t>1,009</t>
  </si>
  <si>
    <t>1,027</t>
  </si>
  <si>
    <t>1,177</t>
  </si>
  <si>
    <t>Net income
                                    1</t>
  </si>
  <si>
    <t>538.3</t>
  </si>
  <si>
    <t>550.6</t>
  </si>
  <si>
    <t>618.7</t>
  </si>
  <si>
    <t>483.6</t>
  </si>
  <si>
    <t>501.6</t>
  </si>
  <si>
    <t>586.6</t>
  </si>
  <si>
    <t>545</t>
  </si>
  <si>
    <t>632.1</t>
  </si>
  <si>
    <t>Net Debt
                                    1</t>
  </si>
  <si>
    <t>5,737</t>
  </si>
  <si>
    <t>6,423</t>
  </si>
  <si>
    <t>7,196</t>
  </si>
  <si>
    <t>8,128</t>
  </si>
  <si>
    <t>9,020</t>
  </si>
  <si>
    <t>9,413</t>
  </si>
  <si>
    <t>10,084</t>
  </si>
  <si>
    <t>10,897</t>
  </si>
  <si>
    <t>Reference price
                                    2</t>
  </si>
  <si>
    <t>89.93</t>
  </si>
  <si>
    <t>79.95</t>
  </si>
  <si>
    <t>70.59</t>
  </si>
  <si>
    <t>76.04</t>
  </si>
  <si>
    <t>71.84</t>
  </si>
  <si>
    <t>82.54</t>
  </si>
  <si>
    <t>Nbr of stocks (in thousands)</t>
  </si>
  <si>
    <t>112,411</t>
  </si>
  <si>
    <t>112,597</t>
  </si>
  <si>
    <t>112,819</t>
  </si>
  <si>
    <t>113,140</t>
  </si>
  <si>
    <t>113,398</t>
  </si>
  <si>
    <t>113,700</t>
  </si>
  <si>
    <t>Announcement Date</t>
  </si>
  <si>
    <t>2/21/20</t>
  </si>
  <si>
    <t>2/24/21</t>
  </si>
  <si>
    <t>2/25/22</t>
  </si>
  <si>
    <t>2/27/23</t>
  </si>
  <si>
    <t>2/27/24</t>
  </si>
  <si>
    <t>address1</t>
  </si>
  <si>
    <t>400 North Fifth Street</t>
  </si>
  <si>
    <t>address2</t>
  </si>
  <si>
    <t>PO Box 53999</t>
  </si>
  <si>
    <t>city</t>
  </si>
  <si>
    <t>Phoenix</t>
  </si>
  <si>
    <t>state</t>
  </si>
  <si>
    <t>AZ</t>
  </si>
  <si>
    <t>zip</t>
  </si>
  <si>
    <t>85072-3999</t>
  </si>
  <si>
    <t>country</t>
  </si>
  <si>
    <t>phone</t>
  </si>
  <si>
    <t>602 250 1000</t>
  </si>
  <si>
    <t>website</t>
  </si>
  <si>
    <t>https://www.pinnaclewest.com</t>
  </si>
  <si>
    <t>industry</t>
  </si>
  <si>
    <t>Utilities - Regulated Electric</t>
  </si>
  <si>
    <t>industryKey</t>
  </si>
  <si>
    <t>utilities-regulated-electric</t>
  </si>
  <si>
    <t>industryDisp</t>
  </si>
  <si>
    <t>sector</t>
  </si>
  <si>
    <t>Utilities</t>
  </si>
  <si>
    <t>sectorKey</t>
  </si>
  <si>
    <t>utilities</t>
  </si>
  <si>
    <t>sectorDisp</t>
  </si>
  <si>
    <t>longBusinessSummary</t>
  </si>
  <si>
    <t>Pinnacle West Capital Corporation, through its subsidiary, provides retail and wholesale electric services primarily in the state of Arizona. The company engages in the generation, transmission, and distribution of electricity using coal, nuclear, gas, oil, and solar generating facilities. Its transmission facilities include overhead lines and underground lines; and distribution facilities consist of overhead lines and underground primary cables. The company also owns and maintains transmission and distribution substations; and owns energy storage facilities. Pinnacle West Capital Corporation was incorporated in 1985 and is headquartered in Phoenix, Arizona.</t>
  </si>
  <si>
    <t>fullTimeEmployees</t>
  </si>
  <si>
    <t>companyOfficers</t>
  </si>
  <si>
    <t>[{'maxAge': 1, 'name': 'Mr. Jeffrey B. Guldner', 'age': 58, 'title': 'Chairman, President &amp; CEO', 'yearBorn': 1966, 'fiscalYear': 2023, 'totalPay': 3039880, 'exercisedValue': 0, 'unexercisedValue': 0}, {'maxAge': 1, 'name': 'Mr. Andrew D. Cooper', 'age': 45, 'title': 'Senior VP &amp; CFO', 'yearBorn': 1979, 'fiscalYear': 2023, 'totalPay': 1221765, 'exercisedValue': 0, 'unexercisedValue': 0}, {'maxAge': 1, 'name': 'Mr. Robert E. Smith', 'age': 54, 'title': 'Executive VP, General Counsel &amp; Chief Development Officer', 'yearBorn': 1970, 'fiscalYear': 2023, 'totalPay': 1464711, 'exercisedValue': 0, 'unexercisedValue': 0}, {'maxAge': 1, 'name': 'Mr. Adam C. Heflin', 'age': 59, 'title': 'EVP &amp; Chief Nuclear Officer of Palo Verde Generating Station of Arizona Public Service Company', 'yearBorn': 1965, 'fiscalYear': 2023, 'totalPay': 1497194, 'exercisedValue': 0, 'unexercisedValue': 0}, {'maxAge': 1, 'name': 'Mr. Theodore N. Geisler', 'age': 45, 'title': 'President of Arizona Public Service Company', 'yearBorn': 1979, 'fiscalYear': 2023, 'totalPay': 1517792, 'exercisedValue': 0, 'unexercisedValue': 0}, {'maxAge': 1, 'name': 'Ms. Elizabeth A. Blankenship', 'age': 52, 'title': 'VP, Controller &amp; Chief Accounting Officer', 'yearBorn': 1972, 'fiscalYear': 2023, 'exercisedValue': 0, 'unexercisedValue': 0}, {'maxAge': 1, 'name': 'Mr. Rufad  Omanovic', 'title': 'Manager - Corporate Finance', 'fiscalYear': 2023, 'exercisedValue': 0, 'unexercisedValue': 0}, {'maxAge': 1, 'name': 'Ms. Amanda  Ho', 'title': 'Director of Investor Relations', 'fiscalYear': 2023, 'exercisedValue': 0, 'unexercisedValue': 0}, {'maxAge': 1, 'name': 'Mr. Todd  Horton', 'title': 'SVP of Nuclear Regulatory &amp; Oversight of Palo Verde Generating Station for APS', 'fiscalYear': 2023, 'exercisedValue': 0, 'unexercisedValue': 0}, {'maxAge': 1, 'name': 'Mr. Cary  Harbor', 'title': 'Senior VP of Site Ops. of Palo Verde Generating Station for Arizona Public Service Company', 'fiscalYear': 2023, 'exercisedValue': 0, 'unexercisedValue': 0}]</t>
  </si>
  <si>
    <t>auditRisk</t>
  </si>
  <si>
    <t>boardRisk</t>
  </si>
  <si>
    <t>compensationRisk</t>
  </si>
  <si>
    <t>shareHolderRightsRisk</t>
  </si>
  <si>
    <t>overallRisk</t>
  </si>
  <si>
    <t>governanceEpochDate</t>
  </si>
  <si>
    <t>compensationAsOfEpochDate</t>
  </si>
  <si>
    <t>irWebsite</t>
  </si>
  <si>
    <t>http://www.pinnaclewest.com/main/pnw/investors/default.html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</si>
  <si>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</si>
  <si>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</si>
  <si>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</si>
  <si>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</si>
  <si>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</si>
  <si>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</si>
  <si>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</si>
  <si>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</si>
  <si>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</si>
  <si>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</si>
  <si>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</si>
  <si>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</si>
  <si>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</si>
  <si>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</si>
  <si>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</si>
  <si>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</si>
  <si>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</si>
  <si>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</si>
  <si>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</si>
  <si>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</si>
  <si>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</si>
  <si>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</si>
  <si>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</si>
  <si>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</si>
  <si>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</si>
  <si>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</si>
  <si>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</si>
  <si>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</si>
  <si>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</si>
  <si>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</si>
  <si>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</si>
  <si>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</si>
  <si>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</si>
  <si>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</si>
  <si>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</si>
  <si>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</si>
  <si>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</si>
  <si>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</si>
  <si>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</si>
  <si>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</si>
  <si>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</si>
  <si>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</si>
  <si>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</si>
  <si>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</si>
  <si>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</si>
  <si>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</si>
  <si>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</si>
  <si>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</si>
  <si>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</si>
  <si>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</si>
  <si>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</si>
  <si>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</si>
  <si>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</si>
  <si>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</si>
  <si>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</si>
  <si>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</si>
  <si>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</si>
  <si>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</si>
  <si>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</si>
  <si>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</si>
  <si>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</si>
  <si>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</si>
  <si>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</si>
  <si>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</si>
  <si>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</si>
  <si>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</si>
  <si>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</si>
  <si>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</si>
  <si>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</si>
  <si>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</si>
  <si>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</si>
  <si>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Pinnacle West Capital Corporati</t>
  </si>
  <si>
    <t>longName</t>
  </si>
  <si>
    <t>Pinnacle West Capital Corporation</t>
  </si>
  <si>
    <t>firstTradeDateEpochUtc</t>
  </si>
  <si>
    <t>timeZoneFullName</t>
  </si>
  <si>
    <t>America/New_York</t>
  </si>
  <si>
    <t>timeZoneShortName</t>
  </si>
  <si>
    <t>EST</t>
  </si>
  <si>
    <t>uuid</t>
  </si>
  <si>
    <t>5577a000-de80-3cab-9a4a-c5471734a065</t>
  </si>
  <si>
    <t>messageBoardId</t>
  </si>
  <si>
    <t>finmb_296957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</si>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</sst>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nnaclewest.com/" TargetMode="External"/><Relationship Id="rId2" Type="http://schemas.openxmlformats.org/officeDocument/2006/relationships/hyperlink" Target="http://www.pinnaclewest.com/main/pnw/investors/default.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82.14</v>
      </c>
      <c r="C4" s="2"/>
      <c r="D4" s="2"/>
      <c r="E4" s="2"/>
      <c r="F4" s="2"/>
      <c r="G4" s="2"/>
      <c r="H4" s="2"/>
      <c r="I4" s="2"/>
      <c r="J4" s="2"/>
      <c r="K4" s="2"/>
      <c r="L4" s="2"/>
      <c r="M4" s="2"/>
      <c r="N4" s="2"/>
      <c r="O4" s="2"/>
      <c r="P4" s="2"/>
      <c r="Q4" s="2"/>
      <c r="R4" s="2"/>
      <c r="S4" s="2"/>
      <c r="T4" s="2"/>
      <c r="U4" s="2"/>
      <c r="V4" s="2"/>
      <c r="W4" s="2"/>
      <c r="X4" s="2"/>
      <c r="Y4" s="2"/>
      <c r="Z4" s="2"/>
    </row>
    <row r="5">
      <c r="A5" s="1" t="s">
        <v>7</v>
      </c>
      <c r="B5" s="1">
        <v>-213.926127994014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9.384798208E9</v>
      </c>
      <c r="C8" s="2"/>
      <c r="D8" s="2"/>
      <c r="E8" s="2"/>
      <c r="F8" s="2"/>
      <c r="G8" s="2"/>
      <c r="H8" s="2"/>
      <c r="I8" s="2"/>
      <c r="J8" s="2"/>
      <c r="K8" s="2"/>
      <c r="L8" s="2"/>
      <c r="M8" s="2"/>
      <c r="N8" s="2"/>
      <c r="O8" s="2"/>
      <c r="P8" s="2"/>
      <c r="Q8" s="2"/>
      <c r="R8" s="2"/>
      <c r="S8" s="2"/>
      <c r="T8" s="2"/>
      <c r="U8" s="2"/>
      <c r="V8" s="2"/>
      <c r="W8" s="2"/>
      <c r="X8" s="2"/>
      <c r="Y8" s="2"/>
      <c r="Z8" s="2"/>
    </row>
    <row r="9">
      <c r="A9" s="1" t="s">
        <v>13</v>
      </c>
      <c r="B9" s="1">
        <v>58.227</v>
      </c>
      <c r="C9" s="2"/>
      <c r="D9" s="2"/>
      <c r="E9" s="2"/>
      <c r="F9" s="2"/>
      <c r="G9" s="2"/>
      <c r="H9" s="2"/>
      <c r="I9" s="2"/>
      <c r="J9" s="2"/>
      <c r="K9" s="2"/>
      <c r="L9" s="2"/>
      <c r="M9" s="2"/>
      <c r="N9" s="2"/>
      <c r="O9" s="2"/>
      <c r="P9" s="2"/>
      <c r="Q9" s="2"/>
      <c r="R9" s="2"/>
      <c r="S9" s="2"/>
      <c r="T9" s="2"/>
      <c r="U9" s="2"/>
      <c r="V9" s="2"/>
      <c r="W9" s="2"/>
      <c r="X9" s="2"/>
      <c r="Y9" s="2"/>
      <c r="Z9" s="2"/>
    </row>
    <row r="10">
      <c r="A10" s="1" t="s">
        <v>14</v>
      </c>
      <c r="B10" s="1">
        <v>18.054157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398.0</v>
      </c>
      <c r="C2" s="1">
        <v>437.0</v>
      </c>
      <c r="D2" s="1">
        <v>442.0</v>
      </c>
      <c r="E2" s="1">
        <v>488.0</v>
      </c>
      <c r="F2" s="1">
        <v>511.0</v>
      </c>
      <c r="G2" s="1">
        <v>538.0</v>
      </c>
      <c r="H2" s="1">
        <v>551.0</v>
      </c>
      <c r="I2" s="1">
        <v>619.0</v>
      </c>
      <c r="J2" s="1">
        <v>484.0</v>
      </c>
      <c r="K2" s="1">
        <v>502.0</v>
      </c>
      <c r="L2" s="2"/>
      <c r="M2" s="2"/>
      <c r="N2" s="2"/>
      <c r="O2" s="2"/>
      <c r="P2" s="2"/>
      <c r="Q2" s="2"/>
      <c r="R2" s="2"/>
      <c r="S2" s="2"/>
      <c r="T2" s="2"/>
      <c r="U2" s="2"/>
      <c r="V2" s="2"/>
      <c r="W2" s="2"/>
      <c r="X2" s="2"/>
      <c r="Y2" s="2"/>
      <c r="Z2" s="2"/>
    </row>
    <row r="3">
      <c r="A3" s="1" t="s">
        <v>26</v>
      </c>
      <c r="B3" s="1">
        <v>443.0</v>
      </c>
      <c r="C3" s="1">
        <v>514.0</v>
      </c>
      <c r="D3" s="1">
        <v>507.0</v>
      </c>
      <c r="E3" s="1">
        <v>539.0</v>
      </c>
      <c r="F3" s="1">
        <v>583.0</v>
      </c>
      <c r="G3" s="1">
        <v>598.0</v>
      </c>
      <c r="H3" s="1">
        <v>616.0</v>
      </c>
      <c r="I3" s="1">
        <v>639.0</v>
      </c>
      <c r="J3" s="1">
        <v>734.0</v>
      </c>
      <c r="K3" s="1">
        <v>764.0</v>
      </c>
      <c r="L3" s="2"/>
      <c r="M3" s="2"/>
      <c r="N3" s="2"/>
      <c r="O3" s="2"/>
      <c r="P3" s="2"/>
      <c r="Q3" s="2"/>
      <c r="R3" s="2"/>
      <c r="S3" s="2"/>
      <c r="T3" s="2"/>
      <c r="U3" s="2"/>
      <c r="V3" s="2"/>
      <c r="W3" s="2"/>
      <c r="X3" s="2"/>
      <c r="Y3" s="2"/>
      <c r="Z3" s="2"/>
    </row>
    <row r="4">
      <c r="A4" s="1" t="s">
        <v>27</v>
      </c>
      <c r="B4" s="1">
        <v>53.0</v>
      </c>
      <c r="C4" s="1">
        <v>58.0</v>
      </c>
      <c r="D4" s="1">
        <v>58.0</v>
      </c>
      <c r="E4" s="1">
        <v>72.0</v>
      </c>
      <c r="F4" s="1">
        <v>68.0</v>
      </c>
      <c r="G4" s="1">
        <v>66.0</v>
      </c>
      <c r="H4" s="1">
        <v>70.0</v>
      </c>
      <c r="I4" s="1">
        <v>80.0</v>
      </c>
      <c r="J4" s="1">
        <v>84.0</v>
      </c>
      <c r="K4" s="1">
        <v>90.0</v>
      </c>
      <c r="L4" s="2"/>
      <c r="M4" s="2"/>
      <c r="N4" s="2"/>
      <c r="O4" s="2"/>
      <c r="P4" s="2"/>
      <c r="Q4" s="2"/>
      <c r="R4" s="2"/>
      <c r="S4" s="2"/>
      <c r="T4" s="2"/>
      <c r="U4" s="2"/>
      <c r="V4" s="2"/>
      <c r="W4" s="2"/>
      <c r="X4" s="2"/>
      <c r="Y4" s="2"/>
      <c r="Z4" s="2"/>
    </row>
    <row r="5">
      <c r="A5" s="1" t="s">
        <v>28</v>
      </c>
      <c r="B5" s="1">
        <v>496.0</v>
      </c>
      <c r="C5" s="1">
        <v>572.0</v>
      </c>
      <c r="D5" s="1">
        <v>565.0</v>
      </c>
      <c r="E5" s="1">
        <v>611.0</v>
      </c>
      <c r="F5" s="1">
        <v>651.0</v>
      </c>
      <c r="G5" s="1">
        <v>664.0</v>
      </c>
      <c r="H5" s="1">
        <v>686.0</v>
      </c>
      <c r="I5" s="1">
        <v>719.0</v>
      </c>
      <c r="J5" s="1">
        <v>818.0</v>
      </c>
      <c r="K5" s="1">
        <v>854.0</v>
      </c>
      <c r="L5" s="2"/>
      <c r="M5" s="2"/>
      <c r="N5" s="2"/>
      <c r="O5" s="2"/>
      <c r="P5" s="2"/>
      <c r="Q5" s="2"/>
      <c r="R5" s="2"/>
      <c r="S5" s="2"/>
      <c r="T5" s="2"/>
      <c r="U5" s="2"/>
      <c r="V5" s="2"/>
      <c r="W5" s="2"/>
      <c r="X5" s="2"/>
      <c r="Y5" s="2"/>
      <c r="Z5" s="2"/>
    </row>
    <row r="6">
      <c r="A6" s="1" t="s">
        <v>29</v>
      </c>
      <c r="B6" s="1">
        <v>40.0</v>
      </c>
      <c r="C6" s="1">
        <v>1.0</v>
      </c>
      <c r="D6" s="1">
        <v>38.0</v>
      </c>
      <c r="E6" s="1">
        <v>0.0</v>
      </c>
      <c r="F6" s="1">
        <v>117.0</v>
      </c>
      <c r="G6" s="1">
        <v>0.0</v>
      </c>
      <c r="H6" s="1">
        <v>0.0</v>
      </c>
      <c r="I6" s="1">
        <v>44.0</v>
      </c>
      <c r="J6" s="1">
        <v>220.0</v>
      </c>
      <c r="K6" s="1">
        <v>547.0</v>
      </c>
      <c r="L6" s="2"/>
      <c r="M6" s="2"/>
      <c r="N6" s="2"/>
      <c r="O6" s="2"/>
      <c r="P6" s="2"/>
      <c r="Q6" s="2"/>
      <c r="R6" s="2"/>
      <c r="S6" s="2"/>
      <c r="T6" s="2"/>
      <c r="U6" s="2"/>
      <c r="V6" s="2"/>
      <c r="W6" s="2"/>
      <c r="X6" s="2"/>
      <c r="Y6" s="2"/>
      <c r="Z6" s="2"/>
    </row>
    <row r="7">
      <c r="A7" s="1" t="s">
        <v>30</v>
      </c>
      <c r="B7" s="1">
        <v>0.0</v>
      </c>
      <c r="C7" s="1">
        <v>0.0</v>
      </c>
      <c r="D7" s="1">
        <v>18.0</v>
      </c>
      <c r="E7" s="1">
        <v>20.0</v>
      </c>
      <c r="F7" s="1">
        <v>19.0</v>
      </c>
      <c r="G7" s="1">
        <v>18.0</v>
      </c>
      <c r="H7" s="1">
        <v>18.0</v>
      </c>
      <c r="I7" s="1">
        <v>18.0</v>
      </c>
      <c r="J7" s="1">
        <v>15.0</v>
      </c>
      <c r="K7" s="1">
        <v>17.0</v>
      </c>
      <c r="L7" s="2"/>
      <c r="M7" s="2"/>
      <c r="N7" s="2"/>
      <c r="O7" s="2"/>
      <c r="P7" s="2"/>
      <c r="Q7" s="2"/>
      <c r="R7" s="2"/>
      <c r="S7" s="2"/>
      <c r="T7" s="2"/>
      <c r="U7" s="2"/>
      <c r="V7" s="2"/>
      <c r="W7" s="2"/>
      <c r="X7" s="2"/>
      <c r="Y7" s="2"/>
      <c r="Z7" s="2"/>
    </row>
    <row r="8">
      <c r="A8" s="1" t="s">
        <v>31</v>
      </c>
      <c r="B8" s="1">
        <v>-56.0</v>
      </c>
      <c r="C8" s="1">
        <v>-17.0</v>
      </c>
      <c r="D8" s="1">
        <v>-14.0</v>
      </c>
      <c r="E8" s="1">
        <v>-98.0</v>
      </c>
      <c r="F8" s="1">
        <v>12.0</v>
      </c>
      <c r="G8" s="1">
        <v>-3.0</v>
      </c>
      <c r="H8" s="1">
        <v>-22.0</v>
      </c>
      <c r="I8" s="1">
        <v>-74.0</v>
      </c>
      <c r="J8" s="1">
        <v>-94.0</v>
      </c>
      <c r="K8" s="1">
        <v>-64.0</v>
      </c>
      <c r="L8" s="2"/>
      <c r="M8" s="2"/>
      <c r="N8" s="2"/>
      <c r="O8" s="2"/>
      <c r="P8" s="2"/>
      <c r="Q8" s="2"/>
      <c r="R8" s="2"/>
      <c r="S8" s="2"/>
      <c r="T8" s="2"/>
      <c r="U8" s="2"/>
      <c r="V8" s="2"/>
      <c r="W8" s="2"/>
      <c r="X8" s="2"/>
      <c r="Y8" s="2"/>
      <c r="Z8" s="2"/>
    </row>
    <row r="9">
      <c r="A9" s="1" t="s">
        <v>32</v>
      </c>
      <c r="B9" s="1">
        <v>3.0</v>
      </c>
      <c r="C9" s="1">
        <v>-23.0</v>
      </c>
      <c r="D9" s="1">
        <v>-1.0</v>
      </c>
      <c r="E9" s="1">
        <v>-6.0</v>
      </c>
      <c r="F9" s="1">
        <v>-6.0</v>
      </c>
      <c r="G9" s="1">
        <v>-51.0</v>
      </c>
      <c r="H9" s="1">
        <v>11.0</v>
      </c>
      <c r="I9" s="1">
        <v>-32.0</v>
      </c>
      <c r="J9" s="1">
        <v>-83.0</v>
      </c>
      <c r="K9" s="1">
        <v>-42.0</v>
      </c>
      <c r="L9" s="2"/>
      <c r="M9" s="2"/>
      <c r="N9" s="2"/>
      <c r="O9" s="2"/>
      <c r="P9" s="2"/>
      <c r="Q9" s="2"/>
      <c r="R9" s="2"/>
      <c r="S9" s="2"/>
      <c r="T9" s="2"/>
      <c r="U9" s="2"/>
      <c r="V9" s="2"/>
      <c r="W9" s="2"/>
      <c r="X9" s="2"/>
      <c r="Y9" s="2"/>
      <c r="Z9" s="2"/>
    </row>
    <row r="10">
      <c r="A10" s="1" t="s">
        <v>33</v>
      </c>
      <c r="B10" s="1">
        <v>-35.0</v>
      </c>
      <c r="C10" s="1">
        <v>-34.0</v>
      </c>
      <c r="D10" s="1">
        <v>-66.0</v>
      </c>
      <c r="E10" s="1">
        <v>-23.0</v>
      </c>
      <c r="F10" s="1">
        <v>-14.0</v>
      </c>
      <c r="G10" s="1">
        <v>50.0</v>
      </c>
      <c r="H10" s="1">
        <v>-6.0</v>
      </c>
      <c r="I10" s="1">
        <v>20.0</v>
      </c>
      <c r="J10" s="1">
        <v>90.0</v>
      </c>
      <c r="K10" s="1">
        <v>-75.0</v>
      </c>
      <c r="L10" s="2"/>
      <c r="M10" s="2"/>
      <c r="N10" s="2"/>
      <c r="O10" s="2"/>
      <c r="P10" s="2"/>
      <c r="Q10" s="2"/>
      <c r="R10" s="2"/>
      <c r="S10" s="2"/>
      <c r="T10" s="2"/>
      <c r="U10" s="2"/>
      <c r="V10" s="2"/>
      <c r="W10" s="2"/>
      <c r="X10" s="2"/>
      <c r="Y10" s="2"/>
      <c r="Z10" s="2"/>
    </row>
    <row r="11">
      <c r="A11" s="1" t="s">
        <v>34</v>
      </c>
      <c r="B11" s="1">
        <v>145.0</v>
      </c>
      <c r="C11" s="1">
        <v>-9.0</v>
      </c>
      <c r="D11" s="1">
        <v>-1.0</v>
      </c>
      <c r="E11" s="1">
        <v>19.0</v>
      </c>
      <c r="F11" s="1">
        <v>5.0</v>
      </c>
      <c r="G11" s="1">
        <v>-28.0</v>
      </c>
      <c r="H11" s="1">
        <v>31.0</v>
      </c>
      <c r="I11" s="1">
        <v>7.0</v>
      </c>
      <c r="J11" s="1">
        <v>-12.0</v>
      </c>
      <c r="K11" s="1">
        <v>16.0</v>
      </c>
      <c r="L11" s="2"/>
      <c r="M11" s="2"/>
      <c r="N11" s="2"/>
      <c r="O11" s="2"/>
      <c r="P11" s="2"/>
      <c r="Q11" s="2"/>
      <c r="R11" s="2"/>
      <c r="S11" s="2"/>
      <c r="T11" s="2"/>
      <c r="U11" s="2"/>
      <c r="V11" s="2"/>
      <c r="W11" s="2"/>
      <c r="X11" s="2"/>
      <c r="Y11" s="2"/>
      <c r="Z11" s="2"/>
    </row>
    <row r="12">
      <c r="A12" s="1" t="s">
        <v>35</v>
      </c>
      <c r="B12" s="1">
        <v>-80.0</v>
      </c>
      <c r="C12" s="1">
        <v>-73.0</v>
      </c>
      <c r="D12" s="1">
        <v>-104.0</v>
      </c>
      <c r="E12" s="1">
        <v>-44.0</v>
      </c>
      <c r="F12" s="1">
        <v>-19.0</v>
      </c>
      <c r="G12" s="1">
        <v>-180.0</v>
      </c>
      <c r="H12" s="1">
        <v>-248.0</v>
      </c>
      <c r="I12" s="1">
        <v>-293.0</v>
      </c>
      <c r="J12" s="1">
        <v>87.0</v>
      </c>
      <c r="K12" s="1">
        <v>-5.0</v>
      </c>
      <c r="L12" s="2"/>
      <c r="M12" s="2"/>
      <c r="N12" s="2"/>
      <c r="O12" s="2"/>
      <c r="P12" s="2"/>
      <c r="Q12" s="2"/>
      <c r="R12" s="2"/>
      <c r="S12" s="2"/>
      <c r="T12" s="2"/>
      <c r="U12" s="2"/>
      <c r="V12" s="2"/>
      <c r="W12" s="2"/>
      <c r="X12" s="2"/>
      <c r="Y12" s="2"/>
      <c r="Z12" s="2"/>
    </row>
    <row r="13">
      <c r="A13" s="1" t="s">
        <v>36</v>
      </c>
      <c r="B13" s="1">
        <v>154.0</v>
      </c>
      <c r="C13" s="1">
        <v>244.0</v>
      </c>
      <c r="D13" s="1">
        <v>147.0</v>
      </c>
      <c r="E13" s="1">
        <v>153.0</v>
      </c>
      <c r="F13" s="1">
        <v>1.0</v>
      </c>
      <c r="G13" s="1">
        <v>-50.0</v>
      </c>
      <c r="H13" s="1">
        <v>-55.0</v>
      </c>
      <c r="I13" s="1">
        <v>-169.0</v>
      </c>
      <c r="J13" s="1">
        <v>-282.0</v>
      </c>
      <c r="K13" s="1">
        <v>-540.0</v>
      </c>
      <c r="L13" s="2"/>
      <c r="M13" s="2"/>
      <c r="N13" s="2"/>
      <c r="O13" s="2"/>
      <c r="P13" s="2"/>
      <c r="Q13" s="2"/>
      <c r="R13" s="2"/>
      <c r="S13" s="2"/>
      <c r="T13" s="2"/>
      <c r="U13" s="2"/>
      <c r="V13" s="2"/>
      <c r="W13" s="2"/>
      <c r="X13" s="2"/>
      <c r="Y13" s="2"/>
      <c r="Z13" s="2"/>
    </row>
    <row r="14">
      <c r="A14" s="1" t="s">
        <v>37</v>
      </c>
      <c r="B14" s="1">
        <v>1100.0</v>
      </c>
      <c r="C14" s="1">
        <v>1090.0</v>
      </c>
      <c r="D14" s="1">
        <v>1020.0</v>
      </c>
      <c r="E14" s="1">
        <v>1120.0</v>
      </c>
      <c r="F14" s="1">
        <v>1280.0</v>
      </c>
      <c r="G14" s="1">
        <v>957.0</v>
      </c>
      <c r="H14" s="1">
        <v>966.0</v>
      </c>
      <c r="I14" s="1">
        <v>860.0</v>
      </c>
      <c r="J14" s="1">
        <v>1240.0</v>
      </c>
      <c r="K14" s="1">
        <v>1210.0</v>
      </c>
      <c r="L14" s="2"/>
      <c r="M14" s="2"/>
      <c r="N14" s="2"/>
      <c r="O14" s="2"/>
      <c r="P14" s="2"/>
      <c r="Q14" s="2"/>
      <c r="R14" s="2"/>
      <c r="S14" s="2"/>
      <c r="T14" s="2"/>
      <c r="U14" s="2"/>
      <c r="V14" s="2"/>
      <c r="W14" s="2"/>
      <c r="X14" s="2"/>
      <c r="Y14" s="2"/>
      <c r="Z14" s="2"/>
    </row>
    <row r="15">
      <c r="A15" s="1" t="s">
        <v>38</v>
      </c>
      <c r="B15" s="1">
        <v>-926.0</v>
      </c>
      <c r="C15" s="1">
        <v>-1090.0</v>
      </c>
      <c r="D15" s="1">
        <v>-1300.0</v>
      </c>
      <c r="E15" s="1">
        <v>-1430.0</v>
      </c>
      <c r="F15" s="1">
        <v>-1200.0</v>
      </c>
      <c r="G15" s="1">
        <v>-1210.0</v>
      </c>
      <c r="H15" s="1">
        <v>-1350.0</v>
      </c>
      <c r="I15" s="1">
        <v>-1490.0</v>
      </c>
      <c r="J15" s="1">
        <v>-1740.0</v>
      </c>
      <c r="K15" s="1">
        <v>-1890.0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0.0</v>
      </c>
      <c r="K16" s="1">
        <v>23.0</v>
      </c>
      <c r="L16" s="2"/>
      <c r="M16" s="2"/>
      <c r="N16" s="2"/>
      <c r="O16" s="2"/>
      <c r="P16" s="2"/>
      <c r="Q16" s="2"/>
      <c r="R16" s="2"/>
      <c r="S16" s="2"/>
      <c r="T16" s="2"/>
      <c r="U16" s="2"/>
      <c r="V16" s="2"/>
      <c r="W16" s="2"/>
      <c r="X16" s="2"/>
      <c r="Y16" s="2"/>
      <c r="Z16" s="2"/>
    </row>
    <row r="17">
      <c r="A17" s="1" t="s">
        <v>40</v>
      </c>
      <c r="B17" s="1">
        <v>-373.0</v>
      </c>
      <c r="C17" s="1">
        <v>-496.0</v>
      </c>
      <c r="D17" s="1">
        <v>-636.0</v>
      </c>
      <c r="E17" s="1">
        <v>-545.0</v>
      </c>
      <c r="F17" s="1">
        <v>-672.0</v>
      </c>
      <c r="G17" s="1">
        <v>-722.0</v>
      </c>
      <c r="H17" s="1">
        <v>-823.0</v>
      </c>
      <c r="I17" s="1">
        <v>-1730.0</v>
      </c>
      <c r="J17" s="1">
        <v>-1210.0</v>
      </c>
      <c r="K17" s="1">
        <v>-1680.0</v>
      </c>
      <c r="L17" s="2"/>
      <c r="M17" s="2"/>
      <c r="N17" s="2"/>
      <c r="O17" s="2"/>
      <c r="P17" s="2"/>
      <c r="Q17" s="2"/>
      <c r="R17" s="2"/>
      <c r="S17" s="2"/>
      <c r="T17" s="2"/>
      <c r="U17" s="2"/>
      <c r="V17" s="2"/>
      <c r="W17" s="2"/>
      <c r="X17" s="2"/>
      <c r="Y17" s="2"/>
      <c r="Z17" s="2"/>
    </row>
    <row r="18">
      <c r="A18" s="1" t="s">
        <v>41</v>
      </c>
      <c r="B18" s="1">
        <v>377.0</v>
      </c>
      <c r="C18" s="1">
        <v>522.0</v>
      </c>
      <c r="D18" s="1">
        <v>679.0</v>
      </c>
      <c r="E18" s="1">
        <v>547.0</v>
      </c>
      <c r="F18" s="1">
        <v>683.0</v>
      </c>
      <c r="G18" s="1">
        <v>801.0</v>
      </c>
      <c r="H18" s="1">
        <v>890.0</v>
      </c>
      <c r="I18" s="1">
        <v>1830.0</v>
      </c>
      <c r="J18" s="1">
        <v>1330.0</v>
      </c>
      <c r="K18" s="1">
        <v>1850.0</v>
      </c>
      <c r="L18" s="2"/>
      <c r="M18" s="2"/>
      <c r="N18" s="2"/>
      <c r="O18" s="2"/>
      <c r="P18" s="2"/>
      <c r="Q18" s="2"/>
      <c r="R18" s="2"/>
      <c r="S18" s="2"/>
      <c r="T18" s="2"/>
      <c r="U18" s="2"/>
      <c r="V18" s="2"/>
      <c r="W18" s="2"/>
      <c r="X18" s="2"/>
      <c r="Y18" s="2"/>
      <c r="Z18" s="2"/>
    </row>
    <row r="19">
      <c r="A19" s="1" t="s">
        <v>42</v>
      </c>
      <c r="B19" s="1">
        <v>-923.0</v>
      </c>
      <c r="C19" s="1">
        <v>-1070.0</v>
      </c>
      <c r="D19" s="1">
        <v>-1250.0</v>
      </c>
      <c r="E19" s="1">
        <v>-1430.0</v>
      </c>
      <c r="F19" s="1">
        <v>-1190.0</v>
      </c>
      <c r="G19" s="1">
        <v>-1130.0</v>
      </c>
      <c r="H19" s="1">
        <v>-1280.0</v>
      </c>
      <c r="I19" s="1">
        <v>-1390.0</v>
      </c>
      <c r="J19" s="1">
        <v>-1620.0</v>
      </c>
      <c r="K19" s="1">
        <v>-1690.0</v>
      </c>
      <c r="L19" s="2"/>
      <c r="M19" s="2"/>
      <c r="N19" s="2"/>
      <c r="O19" s="2"/>
      <c r="P19" s="2"/>
      <c r="Q19" s="2"/>
      <c r="R19" s="2"/>
      <c r="S19" s="2"/>
      <c r="T19" s="2"/>
      <c r="U19" s="2"/>
      <c r="V19" s="2"/>
      <c r="W19" s="2"/>
      <c r="X19" s="2"/>
      <c r="Y19" s="2"/>
      <c r="Z19" s="2"/>
    </row>
    <row r="20">
      <c r="A20" s="1" t="s">
        <v>43</v>
      </c>
      <c r="B20" s="1">
        <v>0.0</v>
      </c>
      <c r="C20" s="1">
        <v>0.0</v>
      </c>
      <c r="D20" s="1">
        <v>177.0</v>
      </c>
      <c r="E20" s="1">
        <v>58.0</v>
      </c>
      <c r="F20" s="1">
        <v>45.0</v>
      </c>
      <c r="G20" s="1">
        <v>103.0</v>
      </c>
      <c r="H20" s="1">
        <v>825.0</v>
      </c>
      <c r="I20" s="1">
        <v>142.0</v>
      </c>
      <c r="J20" s="1">
        <v>48.0</v>
      </c>
      <c r="K20" s="1">
        <v>242.0</v>
      </c>
      <c r="L20" s="2"/>
      <c r="M20" s="2"/>
      <c r="N20" s="2"/>
      <c r="O20" s="2"/>
      <c r="P20" s="2"/>
      <c r="Q20" s="2"/>
      <c r="R20" s="2"/>
      <c r="S20" s="2"/>
      <c r="T20" s="2"/>
      <c r="U20" s="2"/>
      <c r="V20" s="2"/>
      <c r="W20" s="2"/>
      <c r="X20" s="2"/>
      <c r="Y20" s="2"/>
      <c r="Z20" s="2"/>
    </row>
    <row r="21" ht="15.75" customHeight="1">
      <c r="A21" s="1" t="s">
        <v>44</v>
      </c>
      <c r="B21" s="1">
        <v>731.0</v>
      </c>
      <c r="C21" s="1">
        <v>842.0</v>
      </c>
      <c r="D21" s="1">
        <v>693.0</v>
      </c>
      <c r="E21" s="1">
        <v>848.0</v>
      </c>
      <c r="F21" s="1">
        <v>445.0</v>
      </c>
      <c r="G21" s="1">
        <v>1090.0</v>
      </c>
      <c r="H21" s="1">
        <v>1600.0</v>
      </c>
      <c r="I21" s="1">
        <v>747.0</v>
      </c>
      <c r="J21" s="1">
        <v>876.0</v>
      </c>
      <c r="K21" s="1">
        <v>689.0</v>
      </c>
      <c r="L21" s="2"/>
      <c r="M21" s="2"/>
      <c r="N21" s="2"/>
      <c r="O21" s="2"/>
      <c r="P21" s="2"/>
      <c r="Q21" s="2"/>
      <c r="R21" s="2"/>
      <c r="S21" s="2"/>
      <c r="T21" s="2"/>
      <c r="U21" s="2"/>
      <c r="V21" s="2"/>
      <c r="W21" s="2"/>
      <c r="X21" s="2"/>
      <c r="Y21" s="2"/>
      <c r="Z21" s="2"/>
    </row>
    <row r="22" ht="15.75" customHeight="1">
      <c r="A22" s="1" t="s">
        <v>45</v>
      </c>
      <c r="B22" s="1">
        <v>731.0</v>
      </c>
      <c r="C22" s="1">
        <v>842.0</v>
      </c>
      <c r="D22" s="1">
        <v>870.0</v>
      </c>
      <c r="E22" s="1">
        <v>906.0</v>
      </c>
      <c r="F22" s="1">
        <v>490.0</v>
      </c>
      <c r="G22" s="1">
        <v>1200.0</v>
      </c>
      <c r="H22" s="1">
        <v>2420.0</v>
      </c>
      <c r="I22" s="1">
        <v>889.0</v>
      </c>
      <c r="J22" s="1">
        <v>924.0</v>
      </c>
      <c r="K22" s="1">
        <v>931.0</v>
      </c>
      <c r="L22" s="2"/>
      <c r="M22" s="2"/>
      <c r="N22" s="2"/>
      <c r="O22" s="2"/>
      <c r="P22" s="2"/>
      <c r="Q22" s="2"/>
      <c r="R22" s="2"/>
      <c r="S22" s="2"/>
      <c r="T22" s="2"/>
      <c r="U22" s="2"/>
      <c r="V22" s="2"/>
      <c r="W22" s="2"/>
      <c r="X22" s="2"/>
      <c r="Y22" s="2"/>
      <c r="Z22" s="2"/>
    </row>
    <row r="23" ht="15.75" customHeight="1">
      <c r="A23" s="1" t="s">
        <v>46</v>
      </c>
      <c r="B23" s="1">
        <v>-5.0</v>
      </c>
      <c r="C23" s="1">
        <v>-147.0</v>
      </c>
      <c r="D23" s="1">
        <v>0.0</v>
      </c>
      <c r="E23" s="1">
        <v>-140.0</v>
      </c>
      <c r="F23" s="1">
        <v>-64.0</v>
      </c>
      <c r="G23" s="1">
        <v>-65.0</v>
      </c>
      <c r="H23" s="1">
        <v>-771.0</v>
      </c>
      <c r="I23" s="1">
        <v>-19.0</v>
      </c>
      <c r="J23" s="1">
        <v>0.0</v>
      </c>
      <c r="K23" s="1">
        <v>0.0</v>
      </c>
      <c r="L23" s="2"/>
      <c r="M23" s="2"/>
      <c r="N23" s="2"/>
      <c r="O23" s="2"/>
      <c r="P23" s="2"/>
      <c r="Q23" s="2"/>
      <c r="R23" s="2"/>
      <c r="S23" s="2"/>
      <c r="T23" s="2"/>
      <c r="U23" s="2"/>
      <c r="V23" s="2"/>
      <c r="W23" s="2"/>
      <c r="X23" s="2"/>
      <c r="Y23" s="2"/>
      <c r="Z23" s="2"/>
    </row>
    <row r="24" ht="15.75" customHeight="1">
      <c r="A24" s="1" t="s">
        <v>47</v>
      </c>
      <c r="B24" s="1">
        <v>-653.0</v>
      </c>
      <c r="C24" s="1">
        <v>-416.0</v>
      </c>
      <c r="D24" s="1">
        <v>-370.0</v>
      </c>
      <c r="E24" s="1">
        <v>-125.0</v>
      </c>
      <c r="F24" s="1">
        <v>-182.0</v>
      </c>
      <c r="G24" s="1">
        <v>-600.0</v>
      </c>
      <c r="H24" s="1">
        <v>-915.0</v>
      </c>
      <c r="I24" s="1">
        <v>0.0</v>
      </c>
      <c r="J24" s="1">
        <v>-150.0</v>
      </c>
      <c r="K24" s="1">
        <v>-32.0</v>
      </c>
      <c r="L24" s="2"/>
      <c r="M24" s="2"/>
      <c r="N24" s="2"/>
      <c r="O24" s="2"/>
      <c r="P24" s="2"/>
      <c r="Q24" s="2"/>
      <c r="R24" s="2"/>
      <c r="S24" s="2"/>
      <c r="T24" s="2"/>
      <c r="U24" s="2"/>
      <c r="V24" s="2"/>
      <c r="W24" s="2"/>
      <c r="X24" s="2"/>
      <c r="Y24" s="2"/>
      <c r="Z24" s="2"/>
    </row>
    <row r="25" ht="15.75" customHeight="1">
      <c r="A25" s="1" t="s">
        <v>48</v>
      </c>
      <c r="B25" s="1">
        <v>-658.0</v>
      </c>
      <c r="C25" s="1">
        <v>-563.0</v>
      </c>
      <c r="D25" s="1">
        <v>-370.0</v>
      </c>
      <c r="E25" s="1">
        <v>-265.0</v>
      </c>
      <c r="F25" s="1">
        <v>-246.0</v>
      </c>
      <c r="G25" s="1">
        <v>-665.0</v>
      </c>
      <c r="H25" s="1">
        <v>-1690.0</v>
      </c>
      <c r="I25" s="1">
        <v>-19.0</v>
      </c>
      <c r="J25" s="1">
        <v>-150.0</v>
      </c>
      <c r="K25" s="1">
        <v>-32.0</v>
      </c>
      <c r="L25" s="2"/>
      <c r="M25" s="2"/>
      <c r="N25" s="2"/>
      <c r="O25" s="2"/>
      <c r="P25" s="2"/>
      <c r="Q25" s="2"/>
      <c r="R25" s="2"/>
      <c r="S25" s="2"/>
      <c r="T25" s="2"/>
      <c r="U25" s="2"/>
      <c r="V25" s="2"/>
      <c r="W25" s="2"/>
      <c r="X25" s="2"/>
      <c r="Y25" s="2"/>
      <c r="Z25" s="2"/>
    </row>
    <row r="26" ht="15.75" customHeight="1">
      <c r="A26" s="1" t="s">
        <v>49</v>
      </c>
      <c r="B26" s="1">
        <v>15.0</v>
      </c>
      <c r="C26" s="1">
        <v>19.0</v>
      </c>
      <c r="D26" s="1">
        <v>0.0</v>
      </c>
      <c r="E26" s="1">
        <v>0.0</v>
      </c>
      <c r="F26" s="1">
        <v>0.0</v>
      </c>
      <c r="G26" s="1">
        <v>69.0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-4.0</v>
      </c>
      <c r="E27" s="1">
        <v>-13.0</v>
      </c>
      <c r="F27" s="1">
        <v>-5.0</v>
      </c>
      <c r="G27" s="1">
        <v>0.0</v>
      </c>
      <c r="H27" s="1">
        <v>-1.0</v>
      </c>
      <c r="I27" s="1">
        <v>-2.0</v>
      </c>
      <c r="J27" s="1">
        <v>-2.0</v>
      </c>
      <c r="K27" s="1">
        <v>-4.0</v>
      </c>
      <c r="L27" s="2"/>
      <c r="M27" s="2"/>
      <c r="N27" s="2"/>
      <c r="O27" s="2"/>
      <c r="P27" s="2"/>
      <c r="Q27" s="2"/>
      <c r="R27" s="2"/>
      <c r="S27" s="2"/>
      <c r="T27" s="2"/>
      <c r="U27" s="2"/>
      <c r="V27" s="2"/>
      <c r="W27" s="2"/>
      <c r="X27" s="2"/>
      <c r="Y27" s="2"/>
      <c r="Z27" s="2"/>
    </row>
    <row r="28" ht="15.75" customHeight="1">
      <c r="A28" s="1" t="s">
        <v>51</v>
      </c>
      <c r="B28" s="1">
        <v>-247.0</v>
      </c>
      <c r="C28" s="1">
        <v>-260.0</v>
      </c>
      <c r="D28" s="1">
        <v>-274.0</v>
      </c>
      <c r="E28" s="1">
        <v>-290.0</v>
      </c>
      <c r="F28" s="1">
        <v>-309.0</v>
      </c>
      <c r="G28" s="1">
        <v>-330.0</v>
      </c>
      <c r="H28" s="1">
        <v>-351.0</v>
      </c>
      <c r="I28" s="1">
        <v>-369.0</v>
      </c>
      <c r="J28" s="1">
        <v>-379.0</v>
      </c>
      <c r="K28" s="1">
        <v>-386.0</v>
      </c>
      <c r="L28" s="2"/>
      <c r="M28" s="2"/>
      <c r="N28" s="2"/>
      <c r="O28" s="2"/>
      <c r="P28" s="2"/>
      <c r="Q28" s="2"/>
      <c r="R28" s="2"/>
      <c r="S28" s="2"/>
      <c r="T28" s="2"/>
      <c r="U28" s="2"/>
      <c r="V28" s="2"/>
      <c r="W28" s="2"/>
      <c r="X28" s="2"/>
      <c r="Y28" s="2"/>
      <c r="Z28" s="2"/>
    </row>
    <row r="29" ht="15.75" customHeight="1">
      <c r="A29" s="1" t="s">
        <v>52</v>
      </c>
      <c r="B29" s="1">
        <v>-247.0</v>
      </c>
      <c r="C29" s="1">
        <v>-260.0</v>
      </c>
      <c r="D29" s="1">
        <v>-274.0</v>
      </c>
      <c r="E29" s="1">
        <v>-290.0</v>
      </c>
      <c r="F29" s="1">
        <v>-309.0</v>
      </c>
      <c r="G29" s="1">
        <v>-330.0</v>
      </c>
      <c r="H29" s="1">
        <v>-351.0</v>
      </c>
      <c r="I29" s="1">
        <v>-369.0</v>
      </c>
      <c r="J29" s="1">
        <v>-379.0</v>
      </c>
      <c r="K29" s="1">
        <v>-386.0</v>
      </c>
      <c r="L29" s="2"/>
      <c r="M29" s="2"/>
      <c r="N29" s="2"/>
      <c r="O29" s="2"/>
      <c r="P29" s="2"/>
      <c r="Q29" s="2"/>
      <c r="R29" s="2"/>
      <c r="S29" s="2"/>
      <c r="T29" s="2"/>
      <c r="U29" s="2"/>
      <c r="V29" s="2"/>
      <c r="W29" s="2"/>
      <c r="X29" s="2"/>
      <c r="Y29" s="2"/>
      <c r="Z29" s="2"/>
    </row>
    <row r="30" ht="15.75" customHeight="1">
      <c r="A30" s="1" t="s">
        <v>53</v>
      </c>
      <c r="B30" s="1">
        <v>-20.0</v>
      </c>
      <c r="C30" s="1">
        <v>-35.0</v>
      </c>
      <c r="D30" s="1">
        <v>-22.0</v>
      </c>
      <c r="E30" s="1">
        <v>-22.0</v>
      </c>
      <c r="F30" s="1">
        <v>-22.0</v>
      </c>
      <c r="G30" s="1">
        <v>-22.0</v>
      </c>
      <c r="H30" s="1">
        <v>-22.0</v>
      </c>
      <c r="I30" s="1">
        <v>-21.0</v>
      </c>
      <c r="J30" s="1">
        <v>-21.0</v>
      </c>
      <c r="K30" s="1">
        <v>-21.0</v>
      </c>
      <c r="L30" s="2"/>
      <c r="M30" s="2"/>
      <c r="N30" s="2"/>
      <c r="O30" s="2"/>
      <c r="P30" s="2"/>
      <c r="Q30" s="2"/>
      <c r="R30" s="2"/>
      <c r="S30" s="2"/>
      <c r="T30" s="2"/>
      <c r="U30" s="2"/>
      <c r="V30" s="2"/>
      <c r="W30" s="2"/>
      <c r="X30" s="2"/>
      <c r="Y30" s="2"/>
      <c r="Z30" s="2"/>
    </row>
    <row r="31" ht="15.75" customHeight="1">
      <c r="A31" s="1" t="s">
        <v>54</v>
      </c>
      <c r="B31" s="1">
        <v>-179.0</v>
      </c>
      <c r="C31" s="1">
        <v>3.0</v>
      </c>
      <c r="D31" s="1">
        <v>198.0</v>
      </c>
      <c r="E31" s="1">
        <v>316.0</v>
      </c>
      <c r="F31" s="1">
        <v>-92.0</v>
      </c>
      <c r="G31" s="1">
        <v>179.0</v>
      </c>
      <c r="H31" s="1">
        <v>361.0</v>
      </c>
      <c r="I31" s="1">
        <v>477.0</v>
      </c>
      <c r="J31" s="1">
        <v>371.0</v>
      </c>
      <c r="K31" s="1">
        <v>487.0</v>
      </c>
      <c r="L31" s="2"/>
      <c r="M31" s="2"/>
      <c r="N31" s="2"/>
      <c r="O31" s="2"/>
      <c r="P31" s="2"/>
      <c r="Q31" s="2"/>
      <c r="R31" s="2"/>
      <c r="S31" s="2"/>
      <c r="T31" s="2"/>
      <c r="U31" s="2"/>
      <c r="V31" s="2"/>
      <c r="W31" s="2"/>
      <c r="X31" s="2"/>
      <c r="Y31" s="2"/>
      <c r="Z31" s="2"/>
    </row>
    <row r="32" ht="15.75" customHeight="1">
      <c r="A32" s="1" t="s">
        <v>55</v>
      </c>
      <c r="B32" s="1">
        <v>-1.0</v>
      </c>
      <c r="C32" s="1">
        <v>31.0</v>
      </c>
      <c r="D32" s="1">
        <v>-30.0</v>
      </c>
      <c r="E32" s="1">
        <v>5.0</v>
      </c>
      <c r="F32" s="1">
        <v>-8.0</v>
      </c>
      <c r="G32" s="1">
        <v>4.0</v>
      </c>
      <c r="H32" s="1">
        <v>49.0</v>
      </c>
      <c r="I32" s="1">
        <v>-50.0</v>
      </c>
      <c r="J32" s="1">
        <v>-5.0</v>
      </c>
      <c r="K32" s="1">
        <v>12.0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177.0</v>
      </c>
      <c r="C34" s="1">
        <v>170.0</v>
      </c>
      <c r="D34" s="1">
        <v>184.0</v>
      </c>
      <c r="E34" s="1">
        <v>189.0</v>
      </c>
      <c r="F34" s="1">
        <v>208.0</v>
      </c>
      <c r="G34" s="1">
        <v>219.0</v>
      </c>
      <c r="H34" s="1">
        <v>217.0</v>
      </c>
      <c r="I34" s="1">
        <v>228.0</v>
      </c>
      <c r="J34" s="1">
        <v>245.0</v>
      </c>
      <c r="K34" s="1">
        <v>311.0</v>
      </c>
      <c r="L34" s="2"/>
      <c r="M34" s="2"/>
      <c r="N34" s="2"/>
      <c r="O34" s="2"/>
      <c r="P34" s="2"/>
      <c r="Q34" s="2"/>
      <c r="R34" s="2"/>
      <c r="S34" s="2"/>
      <c r="T34" s="2"/>
      <c r="U34" s="2"/>
      <c r="V34" s="2"/>
      <c r="W34" s="2"/>
      <c r="X34" s="2"/>
      <c r="Y34" s="2"/>
      <c r="Z34" s="2"/>
    </row>
    <row r="35" ht="15.75" customHeight="1">
      <c r="A35" s="1" t="s">
        <v>58</v>
      </c>
      <c r="B35" s="1">
        <v>-102.0</v>
      </c>
      <c r="C35" s="1">
        <v>6.0</v>
      </c>
      <c r="D35" s="1">
        <v>9.0</v>
      </c>
      <c r="E35" s="1">
        <v>2.0</v>
      </c>
      <c r="F35" s="1">
        <v>21.0</v>
      </c>
      <c r="G35" s="1">
        <v>12.0</v>
      </c>
      <c r="H35" s="1">
        <v>-3.0</v>
      </c>
      <c r="I35" s="1">
        <v>22.0</v>
      </c>
      <c r="J35" s="1">
        <v>46.0</v>
      </c>
      <c r="K35" s="1">
        <v>8.0</v>
      </c>
      <c r="L35" s="2"/>
      <c r="M35" s="2"/>
      <c r="N35" s="2"/>
      <c r="O35" s="2"/>
      <c r="P35" s="2"/>
      <c r="Q35" s="2"/>
      <c r="R35" s="2"/>
      <c r="S35" s="2"/>
      <c r="T35" s="2"/>
      <c r="U35" s="2"/>
      <c r="V35" s="2"/>
      <c r="W35" s="2"/>
      <c r="X35" s="2"/>
      <c r="Y35" s="2"/>
      <c r="Z35" s="2"/>
    </row>
    <row r="36" ht="15.75" customHeight="1">
      <c r="A36" s="1" t="s">
        <v>59</v>
      </c>
      <c r="B36" s="1">
        <v>72.0</v>
      </c>
      <c r="C36" s="1">
        <v>279.0</v>
      </c>
      <c r="D36" s="1">
        <v>500.0</v>
      </c>
      <c r="E36" s="1">
        <v>641.0</v>
      </c>
      <c r="F36" s="1">
        <v>244.0</v>
      </c>
      <c r="G36" s="1">
        <v>530.0</v>
      </c>
      <c r="H36" s="1">
        <v>736.0</v>
      </c>
      <c r="I36" s="1">
        <v>870.0</v>
      </c>
      <c r="J36" s="1">
        <v>774.0</v>
      </c>
      <c r="K36" s="1">
        <v>899.0</v>
      </c>
      <c r="L36" s="2"/>
      <c r="M36" s="2"/>
      <c r="N36" s="2"/>
      <c r="O36" s="2"/>
      <c r="P36" s="2"/>
      <c r="Q36" s="2"/>
      <c r="R36" s="2"/>
      <c r="S36" s="2"/>
      <c r="T36" s="2"/>
      <c r="U36" s="2"/>
      <c r="V36" s="2"/>
      <c r="W36" s="2"/>
      <c r="X36" s="2"/>
      <c r="Y36" s="2"/>
      <c r="Z36" s="2"/>
    </row>
    <row r="37" ht="15.75" customHeight="1">
      <c r="A37" s="1" t="s">
        <v>60</v>
      </c>
      <c r="B37" s="1">
        <v>197.0</v>
      </c>
      <c r="C37" s="1">
        <v>83.0</v>
      </c>
      <c r="D37" s="1">
        <v>-331.0</v>
      </c>
      <c r="E37" s="1">
        <v>-512.0</v>
      </c>
      <c r="F37" s="1">
        <v>81.0</v>
      </c>
      <c r="G37" s="1">
        <v>-262.0</v>
      </c>
      <c r="H37" s="1">
        <v>-420.0</v>
      </c>
      <c r="I37" s="1">
        <v>-603.0</v>
      </c>
      <c r="J37" s="1">
        <v>-494.0</v>
      </c>
      <c r="K37" s="1">
        <v>-270.0</v>
      </c>
      <c r="L37" s="2"/>
      <c r="M37" s="2"/>
      <c r="N37" s="2"/>
      <c r="O37" s="2"/>
      <c r="P37" s="2"/>
      <c r="Q37" s="2"/>
      <c r="R37" s="2"/>
      <c r="S37" s="2"/>
      <c r="T37" s="2"/>
      <c r="U37" s="2"/>
      <c r="V37" s="2"/>
      <c r="W37" s="2"/>
      <c r="X37" s="2"/>
      <c r="Y37" s="2"/>
      <c r="Z37" s="2"/>
    </row>
    <row r="38" ht="15.75" customHeight="1">
      <c r="A38" s="1" t="s">
        <v>61</v>
      </c>
      <c r="B38" s="1">
        <v>323.0</v>
      </c>
      <c r="C38" s="1">
        <v>205.0</v>
      </c>
      <c r="D38" s="1">
        <v>-202.0</v>
      </c>
      <c r="E38" s="1">
        <v>-375.0</v>
      </c>
      <c r="F38" s="1">
        <v>234.0</v>
      </c>
      <c r="G38" s="1">
        <v>-115.0</v>
      </c>
      <c r="H38" s="1">
        <v>-266.0</v>
      </c>
      <c r="I38" s="1">
        <v>-444.0</v>
      </c>
      <c r="J38" s="1">
        <v>-317.0</v>
      </c>
      <c r="K38" s="1">
        <v>-35.0</v>
      </c>
      <c r="L38" s="2"/>
      <c r="M38" s="2"/>
      <c r="N38" s="2"/>
      <c r="O38" s="2"/>
      <c r="P38" s="2"/>
      <c r="Q38" s="2"/>
      <c r="R38" s="2"/>
      <c r="S38" s="2"/>
      <c r="T38" s="2"/>
      <c r="U38" s="2"/>
      <c r="V38" s="2"/>
      <c r="W38" s="2"/>
      <c r="X38" s="2"/>
      <c r="Y38" s="2"/>
      <c r="Z38" s="2"/>
    </row>
    <row r="39" ht="15.75" customHeight="1">
      <c r="A39" s="1" t="s">
        <v>62</v>
      </c>
      <c r="B39" s="1">
        <v>-171.0</v>
      </c>
      <c r="C39" s="1">
        <v>-171.0</v>
      </c>
      <c r="D39" s="1">
        <v>56.0</v>
      </c>
      <c r="E39" s="1">
        <v>159.0</v>
      </c>
      <c r="F39" s="1">
        <v>-135.0</v>
      </c>
      <c r="G39" s="1">
        <v>22.0</v>
      </c>
      <c r="H39" s="1">
        <v>153.0</v>
      </c>
      <c r="I39" s="1">
        <v>305.0</v>
      </c>
      <c r="J39" s="1">
        <v>153.0</v>
      </c>
      <c r="K39" s="1">
        <v>105.0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7.0</v>
      </c>
      <c r="C3" s="1">
        <v>39.0</v>
      </c>
      <c r="D3" s="1">
        <v>8.0</v>
      </c>
      <c r="E3" s="1">
        <v>13.0</v>
      </c>
      <c r="F3" s="1">
        <v>5.0</v>
      </c>
      <c r="G3" s="1">
        <v>10.0</v>
      </c>
      <c r="H3" s="1">
        <v>59.0</v>
      </c>
      <c r="I3" s="1">
        <v>9.0</v>
      </c>
      <c r="J3" s="1">
        <v>4.0</v>
      </c>
      <c r="K3" s="1">
        <v>4.0</v>
      </c>
      <c r="L3" s="2"/>
      <c r="M3" s="2"/>
      <c r="N3" s="2"/>
      <c r="O3" s="2"/>
      <c r="P3" s="2"/>
      <c r="Q3" s="2"/>
      <c r="R3" s="2"/>
      <c r="S3" s="2"/>
      <c r="T3" s="2"/>
      <c r="U3" s="2"/>
      <c r="V3" s="2"/>
      <c r="W3" s="2"/>
      <c r="X3" s="2"/>
      <c r="Y3" s="2"/>
      <c r="Z3" s="2"/>
    </row>
    <row r="4">
      <c r="A4" s="1" t="s">
        <v>65</v>
      </c>
      <c r="B4" s="1">
        <v>395.0</v>
      </c>
      <c r="C4" s="1">
        <v>368.0</v>
      </c>
      <c r="D4" s="1">
        <v>355.0</v>
      </c>
      <c r="E4" s="1">
        <v>415.0</v>
      </c>
      <c r="F4" s="1">
        <v>401.0</v>
      </c>
      <c r="G4" s="1">
        <v>386.0</v>
      </c>
      <c r="H4" s="1">
        <v>426.0</v>
      </c>
      <c r="I4" s="1">
        <v>501.0</v>
      </c>
      <c r="J4" s="1">
        <v>594.0</v>
      </c>
      <c r="K4" s="1">
        <v>659.0</v>
      </c>
      <c r="L4" s="2"/>
      <c r="M4" s="2"/>
      <c r="N4" s="2"/>
      <c r="O4" s="2"/>
      <c r="P4" s="2"/>
      <c r="Q4" s="2"/>
      <c r="R4" s="2"/>
      <c r="S4" s="2"/>
      <c r="T4" s="2"/>
      <c r="U4" s="2"/>
      <c r="V4" s="2"/>
      <c r="W4" s="2"/>
      <c r="X4" s="2"/>
      <c r="Y4" s="2"/>
      <c r="Z4" s="2"/>
    </row>
    <row r="5">
      <c r="A5" s="1" t="s">
        <v>66</v>
      </c>
      <c r="B5" s="1">
        <v>3.0</v>
      </c>
      <c r="C5" s="1">
        <v>58.0</v>
      </c>
      <c r="D5" s="1">
        <v>3.0</v>
      </c>
      <c r="E5" s="1">
        <v>0.0</v>
      </c>
      <c r="F5" s="1">
        <v>0.0</v>
      </c>
      <c r="G5" s="1">
        <v>21.0</v>
      </c>
      <c r="H5" s="1">
        <v>6.0</v>
      </c>
      <c r="I5" s="1">
        <v>7.0</v>
      </c>
      <c r="J5" s="1">
        <v>14.0</v>
      </c>
      <c r="K5" s="1">
        <v>33.0</v>
      </c>
      <c r="L5" s="2"/>
      <c r="M5" s="2"/>
      <c r="N5" s="2"/>
      <c r="O5" s="2"/>
      <c r="P5" s="2"/>
      <c r="Q5" s="2"/>
      <c r="R5" s="2"/>
      <c r="S5" s="2"/>
      <c r="T5" s="2"/>
      <c r="U5" s="2"/>
      <c r="V5" s="2"/>
      <c r="W5" s="2"/>
      <c r="X5" s="2"/>
      <c r="Y5" s="2"/>
      <c r="Z5" s="2"/>
    </row>
    <row r="6">
      <c r="A6" s="1" t="s">
        <v>67</v>
      </c>
      <c r="B6" s="1">
        <v>398.0</v>
      </c>
      <c r="C6" s="1">
        <v>368.0</v>
      </c>
      <c r="D6" s="1">
        <v>359.0</v>
      </c>
      <c r="E6" s="1">
        <v>415.0</v>
      </c>
      <c r="F6" s="1">
        <v>401.0</v>
      </c>
      <c r="G6" s="1">
        <v>408.0</v>
      </c>
      <c r="H6" s="1">
        <v>433.0</v>
      </c>
      <c r="I6" s="1">
        <v>508.0</v>
      </c>
      <c r="J6" s="1">
        <v>608.0</v>
      </c>
      <c r="K6" s="1">
        <v>659.0</v>
      </c>
      <c r="L6" s="2"/>
      <c r="M6" s="2"/>
      <c r="N6" s="2"/>
      <c r="O6" s="2"/>
      <c r="P6" s="2"/>
      <c r="Q6" s="2"/>
      <c r="R6" s="2"/>
      <c r="S6" s="2"/>
      <c r="T6" s="2"/>
      <c r="U6" s="2"/>
      <c r="V6" s="2"/>
      <c r="W6" s="2"/>
      <c r="X6" s="2"/>
      <c r="Y6" s="2"/>
      <c r="Z6" s="2"/>
    </row>
    <row r="7">
      <c r="A7" s="1" t="s">
        <v>68</v>
      </c>
      <c r="B7" s="1">
        <v>256.0</v>
      </c>
      <c r="C7" s="1">
        <v>280.0</v>
      </c>
      <c r="D7" s="1">
        <v>283.0</v>
      </c>
      <c r="E7" s="1">
        <v>289.0</v>
      </c>
      <c r="F7" s="1">
        <v>294.0</v>
      </c>
      <c r="G7" s="1">
        <v>346.0</v>
      </c>
      <c r="H7" s="1">
        <v>334.0</v>
      </c>
      <c r="I7" s="1">
        <v>367.0</v>
      </c>
      <c r="J7" s="1">
        <v>451.0</v>
      </c>
      <c r="K7" s="1">
        <v>494.0</v>
      </c>
      <c r="L7" s="2"/>
      <c r="M7" s="2"/>
      <c r="N7" s="2"/>
      <c r="O7" s="2"/>
      <c r="P7" s="2"/>
      <c r="Q7" s="2"/>
      <c r="R7" s="2"/>
      <c r="S7" s="2"/>
      <c r="T7" s="2"/>
      <c r="U7" s="2"/>
      <c r="V7" s="2"/>
      <c r="W7" s="2"/>
      <c r="X7" s="2"/>
      <c r="Y7" s="2"/>
      <c r="Z7" s="2"/>
    </row>
    <row r="8">
      <c r="A8" s="1" t="s">
        <v>69</v>
      </c>
      <c r="B8" s="1">
        <v>122.0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189.0</v>
      </c>
      <c r="C9" s="1">
        <v>203.0</v>
      </c>
      <c r="D9" s="1">
        <v>172.0</v>
      </c>
      <c r="E9" s="1">
        <v>298.0</v>
      </c>
      <c r="F9" s="1">
        <v>224.0</v>
      </c>
      <c r="G9" s="1">
        <v>266.0</v>
      </c>
      <c r="H9" s="1">
        <v>371.0</v>
      </c>
      <c r="I9" s="1">
        <v>666.0</v>
      </c>
      <c r="J9" s="1">
        <v>687.0</v>
      </c>
      <c r="K9" s="1">
        <v>769.0</v>
      </c>
      <c r="L9" s="2"/>
      <c r="M9" s="2"/>
      <c r="N9" s="2"/>
      <c r="O9" s="2"/>
      <c r="P9" s="2"/>
      <c r="Q9" s="2"/>
      <c r="R9" s="2"/>
      <c r="S9" s="2"/>
      <c r="T9" s="2"/>
      <c r="U9" s="2"/>
      <c r="V9" s="2"/>
      <c r="W9" s="2"/>
      <c r="X9" s="2"/>
      <c r="Y9" s="2"/>
      <c r="Z9" s="2"/>
    </row>
    <row r="10">
      <c r="A10" s="1" t="s">
        <v>71</v>
      </c>
      <c r="B10" s="1">
        <v>973.0</v>
      </c>
      <c r="C10" s="1">
        <v>891.0</v>
      </c>
      <c r="D10" s="1">
        <v>822.0</v>
      </c>
      <c r="E10" s="1">
        <v>1020.0</v>
      </c>
      <c r="F10" s="1">
        <v>925.0</v>
      </c>
      <c r="G10" s="1">
        <v>1030.0</v>
      </c>
      <c r="H10" s="1">
        <v>1200.0</v>
      </c>
      <c r="I10" s="1">
        <v>1550.0</v>
      </c>
      <c r="J10" s="1">
        <v>1750.0</v>
      </c>
      <c r="K10" s="1">
        <v>1930.0</v>
      </c>
      <c r="L10" s="2"/>
      <c r="M10" s="2"/>
      <c r="N10" s="2"/>
      <c r="O10" s="2"/>
      <c r="P10" s="2"/>
      <c r="Q10" s="2"/>
      <c r="R10" s="2"/>
      <c r="S10" s="2"/>
      <c r="T10" s="2"/>
      <c r="U10" s="2"/>
      <c r="V10" s="2"/>
      <c r="W10" s="2"/>
      <c r="X10" s="2"/>
      <c r="Y10" s="2"/>
      <c r="Z10" s="2"/>
    </row>
    <row r="11">
      <c r="A11" s="1" t="s">
        <v>72</v>
      </c>
      <c r="B11" s="1">
        <v>16580.0</v>
      </c>
      <c r="C11" s="1">
        <v>17390.0</v>
      </c>
      <c r="D11" s="1">
        <v>18710.0</v>
      </c>
      <c r="E11" s="1">
        <v>19440.0</v>
      </c>
      <c r="F11" s="1">
        <v>20260.0</v>
      </c>
      <c r="G11" s="1">
        <v>21140.0</v>
      </c>
      <c r="H11" s="1">
        <v>22630.0</v>
      </c>
      <c r="I11" s="1">
        <v>24260.0</v>
      </c>
      <c r="J11" s="1">
        <v>25490.0</v>
      </c>
      <c r="K11" s="1">
        <v>27600.0</v>
      </c>
      <c r="L11" s="2"/>
      <c r="M11" s="2"/>
      <c r="N11" s="2"/>
      <c r="O11" s="2"/>
      <c r="P11" s="2"/>
      <c r="Q11" s="2"/>
      <c r="R11" s="2"/>
      <c r="S11" s="2"/>
      <c r="T11" s="2"/>
      <c r="U11" s="2"/>
      <c r="V11" s="2"/>
      <c r="W11" s="2"/>
      <c r="X11" s="2"/>
      <c r="Y11" s="2"/>
      <c r="Z11" s="2"/>
    </row>
    <row r="12">
      <c r="A12" s="1" t="s">
        <v>73</v>
      </c>
      <c r="B12" s="1">
        <v>-5630.0</v>
      </c>
      <c r="C12" s="1">
        <v>-5830.0</v>
      </c>
      <c r="D12" s="1">
        <v>-6210.0</v>
      </c>
      <c r="E12" s="1">
        <v>-6370.0</v>
      </c>
      <c r="F12" s="1">
        <v>-6610.0</v>
      </c>
      <c r="G12" s="1">
        <v>-6890.0</v>
      </c>
      <c r="H12" s="1">
        <v>-7360.0</v>
      </c>
      <c r="I12" s="1">
        <v>-7760.0</v>
      </c>
      <c r="J12" s="1">
        <v>-8189.0</v>
      </c>
      <c r="K12" s="1">
        <v>-8670.0</v>
      </c>
      <c r="L12" s="2"/>
      <c r="M12" s="2"/>
      <c r="N12" s="2"/>
      <c r="O12" s="2"/>
      <c r="P12" s="2"/>
      <c r="Q12" s="2"/>
      <c r="R12" s="2"/>
      <c r="S12" s="2"/>
      <c r="T12" s="2"/>
      <c r="U12" s="2"/>
      <c r="V12" s="2"/>
      <c r="W12" s="2"/>
      <c r="X12" s="2"/>
      <c r="Y12" s="2"/>
      <c r="Z12" s="2"/>
    </row>
    <row r="13">
      <c r="A13" s="1" t="s">
        <v>74</v>
      </c>
      <c r="B13" s="1">
        <v>10950.0</v>
      </c>
      <c r="C13" s="1">
        <v>11560.0</v>
      </c>
      <c r="D13" s="1">
        <v>12510.0</v>
      </c>
      <c r="E13" s="1">
        <v>13070.0</v>
      </c>
      <c r="F13" s="1">
        <v>13650.0</v>
      </c>
      <c r="G13" s="1">
        <v>14250.0</v>
      </c>
      <c r="H13" s="1">
        <v>15270.0</v>
      </c>
      <c r="I13" s="1">
        <v>16500.0</v>
      </c>
      <c r="J13" s="1">
        <v>17300.0</v>
      </c>
      <c r="K13" s="1">
        <v>18920.0</v>
      </c>
      <c r="L13" s="2"/>
      <c r="M13" s="2"/>
      <c r="N13" s="2"/>
      <c r="O13" s="2"/>
      <c r="P13" s="2"/>
      <c r="Q13" s="2"/>
      <c r="R13" s="2"/>
      <c r="S13" s="2"/>
      <c r="T13" s="2"/>
      <c r="U13" s="2"/>
      <c r="V13" s="2"/>
      <c r="W13" s="2"/>
      <c r="X13" s="2"/>
      <c r="Y13" s="2"/>
      <c r="Z13" s="2"/>
    </row>
    <row r="14">
      <c r="A14" s="1" t="s">
        <v>75</v>
      </c>
      <c r="B14" s="1">
        <v>125.0</v>
      </c>
      <c r="C14" s="1">
        <v>123.0</v>
      </c>
      <c r="D14" s="1">
        <v>119.0</v>
      </c>
      <c r="E14" s="1">
        <v>117.0</v>
      </c>
      <c r="F14" s="1">
        <v>120.0</v>
      </c>
      <c r="G14" s="1">
        <v>124.0</v>
      </c>
      <c r="H14" s="1">
        <v>114.0</v>
      </c>
      <c r="I14" s="1">
        <v>106.0</v>
      </c>
      <c r="J14" s="1">
        <v>100.0</v>
      </c>
      <c r="K14" s="1">
        <v>99.0</v>
      </c>
      <c r="L14" s="2"/>
      <c r="M14" s="2"/>
      <c r="N14" s="2"/>
      <c r="O14" s="2"/>
      <c r="P14" s="2"/>
      <c r="Q14" s="2"/>
      <c r="R14" s="2"/>
      <c r="S14" s="2"/>
      <c r="T14" s="2"/>
      <c r="U14" s="2"/>
      <c r="V14" s="2"/>
      <c r="W14" s="2"/>
      <c r="X14" s="2"/>
      <c r="Y14" s="2"/>
      <c r="Z14" s="2"/>
    </row>
    <row r="15">
      <c r="A15" s="1" t="s">
        <v>76</v>
      </c>
      <c r="B15" s="1">
        <v>1050.0</v>
      </c>
      <c r="C15" s="1">
        <v>1210.0</v>
      </c>
      <c r="D15" s="1">
        <v>1310.0</v>
      </c>
      <c r="E15" s="1">
        <v>1200.0</v>
      </c>
      <c r="F15" s="1">
        <v>1340.0</v>
      </c>
      <c r="G15" s="1">
        <v>1300.0</v>
      </c>
      <c r="H15" s="1">
        <v>1130.0</v>
      </c>
      <c r="I15" s="1">
        <v>1190.0</v>
      </c>
      <c r="J15" s="1">
        <v>1280.0</v>
      </c>
      <c r="K15" s="1">
        <v>1390.0</v>
      </c>
      <c r="L15" s="2"/>
      <c r="M15" s="2"/>
      <c r="N15" s="2"/>
      <c r="O15" s="2"/>
      <c r="P15" s="2"/>
      <c r="Q15" s="2"/>
      <c r="R15" s="2"/>
      <c r="S15" s="2"/>
      <c r="T15" s="2"/>
      <c r="U15" s="2"/>
      <c r="V15" s="2"/>
      <c r="W15" s="2"/>
      <c r="X15" s="2"/>
      <c r="Y15" s="2"/>
      <c r="Z15" s="2"/>
    </row>
    <row r="16">
      <c r="A16" s="1" t="s">
        <v>77</v>
      </c>
      <c r="B16" s="1">
        <v>120.0</v>
      </c>
      <c r="C16" s="1">
        <v>124.0</v>
      </c>
      <c r="D16" s="1">
        <v>90.0</v>
      </c>
      <c r="E16" s="1">
        <v>257.0</v>
      </c>
      <c r="F16" s="1">
        <v>263.0</v>
      </c>
      <c r="G16" s="1">
        <v>291.0</v>
      </c>
      <c r="H16" s="1">
        <v>283.0</v>
      </c>
      <c r="I16" s="1">
        <v>274.0</v>
      </c>
      <c r="J16" s="1">
        <v>259.0</v>
      </c>
      <c r="K16" s="1">
        <v>267.0</v>
      </c>
      <c r="L16" s="2"/>
      <c r="M16" s="2"/>
      <c r="N16" s="2"/>
      <c r="O16" s="2"/>
      <c r="P16" s="2"/>
      <c r="Q16" s="2"/>
      <c r="R16" s="2"/>
      <c r="S16" s="2"/>
      <c r="T16" s="2"/>
      <c r="U16" s="2"/>
      <c r="V16" s="2"/>
      <c r="W16" s="2"/>
      <c r="X16" s="2"/>
      <c r="Y16" s="2"/>
      <c r="Z16" s="2"/>
    </row>
    <row r="17">
      <c r="A17" s="1" t="s">
        <v>78</v>
      </c>
      <c r="B17" s="1">
        <v>1090.0</v>
      </c>
      <c r="C17" s="1">
        <v>1110.0</v>
      </c>
      <c r="D17" s="1">
        <v>1150.0</v>
      </c>
      <c r="E17" s="1">
        <v>1360.0</v>
      </c>
      <c r="F17" s="1">
        <v>1370.0</v>
      </c>
      <c r="G17" s="1">
        <v>1480.0</v>
      </c>
      <c r="H17" s="1">
        <v>2020.0</v>
      </c>
      <c r="I17" s="1">
        <v>2380.0</v>
      </c>
      <c r="J17" s="1">
        <v>2029.0</v>
      </c>
      <c r="K17" s="1">
        <v>2050.0</v>
      </c>
      <c r="L17" s="2"/>
      <c r="M17" s="2"/>
      <c r="N17" s="2"/>
      <c r="O17" s="2"/>
      <c r="P17" s="2"/>
      <c r="Q17" s="2"/>
      <c r="R17" s="2"/>
      <c r="S17" s="2"/>
      <c r="T17" s="2"/>
      <c r="U17" s="2"/>
      <c r="V17" s="2"/>
      <c r="W17" s="2"/>
      <c r="X17" s="2"/>
      <c r="Y17" s="2"/>
      <c r="Z17" s="2"/>
    </row>
    <row r="18">
      <c r="A18" s="1" t="s">
        <v>79</v>
      </c>
      <c r="B18" s="1">
        <v>14310.0</v>
      </c>
      <c r="C18" s="1">
        <v>15030.0</v>
      </c>
      <c r="D18" s="1">
        <v>16000.0</v>
      </c>
      <c r="E18" s="1">
        <v>17020.0</v>
      </c>
      <c r="F18" s="1">
        <v>17660.0</v>
      </c>
      <c r="G18" s="1">
        <v>18480.0</v>
      </c>
      <c r="H18" s="1">
        <v>20020.0</v>
      </c>
      <c r="I18" s="1">
        <v>22000.0</v>
      </c>
      <c r="J18" s="1">
        <v>22720.0</v>
      </c>
      <c r="K18" s="1">
        <v>24660.0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295.0</v>
      </c>
      <c r="C20" s="1">
        <v>297.0</v>
      </c>
      <c r="D20" s="1">
        <v>265.0</v>
      </c>
      <c r="E20" s="1">
        <v>256.0</v>
      </c>
      <c r="F20" s="1">
        <v>277.0</v>
      </c>
      <c r="G20" s="1">
        <v>346.0</v>
      </c>
      <c r="H20" s="1">
        <v>319.0</v>
      </c>
      <c r="I20" s="1">
        <v>393.0</v>
      </c>
      <c r="J20" s="1">
        <v>430.0</v>
      </c>
      <c r="K20" s="1">
        <v>442.0</v>
      </c>
      <c r="L20" s="2"/>
      <c r="M20" s="2"/>
      <c r="N20" s="2"/>
      <c r="O20" s="2"/>
      <c r="P20" s="2"/>
      <c r="Q20" s="2"/>
      <c r="R20" s="2"/>
      <c r="S20" s="2"/>
      <c r="T20" s="2"/>
      <c r="U20" s="2"/>
      <c r="V20" s="2"/>
      <c r="W20" s="2"/>
      <c r="X20" s="2"/>
      <c r="Y20" s="2"/>
      <c r="Z20" s="2"/>
    </row>
    <row r="21" ht="15.75" customHeight="1">
      <c r="A21" s="1" t="s">
        <v>82</v>
      </c>
      <c r="B21" s="1">
        <v>84.0</v>
      </c>
      <c r="C21" s="1">
        <v>90.0</v>
      </c>
      <c r="D21" s="1">
        <v>85.0</v>
      </c>
      <c r="E21" s="1">
        <v>94.0</v>
      </c>
      <c r="F21" s="1">
        <v>100.0</v>
      </c>
      <c r="G21" s="1">
        <v>96.0</v>
      </c>
      <c r="H21" s="1">
        <v>97.0</v>
      </c>
      <c r="I21" s="1">
        <v>95.0</v>
      </c>
      <c r="J21" s="1">
        <v>61.0</v>
      </c>
      <c r="K21" s="1">
        <v>72.0</v>
      </c>
      <c r="L21" s="2"/>
      <c r="M21" s="2"/>
      <c r="N21" s="2"/>
      <c r="O21" s="2"/>
      <c r="P21" s="2"/>
      <c r="Q21" s="2"/>
      <c r="R21" s="2"/>
      <c r="S21" s="2"/>
      <c r="T21" s="2"/>
      <c r="U21" s="2"/>
      <c r="V21" s="2"/>
      <c r="W21" s="2"/>
      <c r="X21" s="2"/>
      <c r="Y21" s="2"/>
      <c r="Z21" s="2"/>
    </row>
    <row r="22" ht="15.75" customHeight="1">
      <c r="A22" s="1" t="s">
        <v>83</v>
      </c>
      <c r="B22" s="1">
        <v>147.0</v>
      </c>
      <c r="C22" s="1">
        <v>0.0</v>
      </c>
      <c r="D22" s="1">
        <v>177.0</v>
      </c>
      <c r="E22" s="1">
        <v>95.0</v>
      </c>
      <c r="F22" s="1">
        <v>76.0</v>
      </c>
      <c r="G22" s="1">
        <v>115.0</v>
      </c>
      <c r="H22" s="1">
        <v>169.0</v>
      </c>
      <c r="I22" s="1">
        <v>292.0</v>
      </c>
      <c r="J22" s="1">
        <v>341.0</v>
      </c>
      <c r="K22" s="1">
        <v>610.0</v>
      </c>
      <c r="L22" s="2"/>
      <c r="M22" s="2"/>
      <c r="N22" s="2"/>
      <c r="O22" s="2"/>
      <c r="P22" s="2"/>
      <c r="Q22" s="2"/>
      <c r="R22" s="2"/>
      <c r="S22" s="2"/>
      <c r="T22" s="2"/>
      <c r="U22" s="2"/>
      <c r="V22" s="2"/>
      <c r="W22" s="2"/>
      <c r="X22" s="2"/>
      <c r="Y22" s="2"/>
      <c r="Z22" s="2"/>
    </row>
    <row r="23" ht="15.75" customHeight="1">
      <c r="A23" s="1" t="s">
        <v>84</v>
      </c>
      <c r="B23" s="1">
        <v>384.0</v>
      </c>
      <c r="C23" s="1">
        <v>358.0</v>
      </c>
      <c r="D23" s="1">
        <v>125.0</v>
      </c>
      <c r="E23" s="1">
        <v>82.0</v>
      </c>
      <c r="F23" s="1">
        <v>500.0</v>
      </c>
      <c r="G23" s="1">
        <v>800.0</v>
      </c>
      <c r="H23" s="1">
        <v>0.0</v>
      </c>
      <c r="I23" s="1">
        <v>150.0</v>
      </c>
      <c r="J23" s="1">
        <v>50.0</v>
      </c>
      <c r="K23" s="1">
        <v>875.0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12.0</v>
      </c>
      <c r="H24" s="1">
        <v>74.0</v>
      </c>
      <c r="I24" s="1">
        <v>100.0</v>
      </c>
      <c r="J24" s="1">
        <v>105.0</v>
      </c>
      <c r="K24" s="1">
        <v>67.0</v>
      </c>
      <c r="L24" s="2"/>
      <c r="M24" s="2"/>
      <c r="N24" s="2"/>
      <c r="O24" s="2"/>
      <c r="P24" s="2"/>
      <c r="Q24" s="2"/>
      <c r="R24" s="2"/>
      <c r="S24" s="2"/>
      <c r="T24" s="2"/>
      <c r="U24" s="2"/>
      <c r="V24" s="2"/>
      <c r="W24" s="2"/>
      <c r="X24" s="2"/>
      <c r="Y24" s="2"/>
      <c r="Z24" s="2"/>
    </row>
    <row r="25" ht="15.75" customHeight="1">
      <c r="A25" s="1" t="s">
        <v>86</v>
      </c>
      <c r="B25" s="1">
        <v>141.0</v>
      </c>
      <c r="C25" s="1">
        <v>140.0</v>
      </c>
      <c r="D25" s="1">
        <v>141.0</v>
      </c>
      <c r="E25" s="1">
        <v>152.0</v>
      </c>
      <c r="F25" s="1">
        <v>158.0</v>
      </c>
      <c r="G25" s="1">
        <v>148.0</v>
      </c>
      <c r="H25" s="1">
        <v>162.0</v>
      </c>
      <c r="I25" s="1">
        <v>172.0</v>
      </c>
      <c r="J25" s="1">
        <v>164.0</v>
      </c>
      <c r="K25" s="1">
        <v>167.0</v>
      </c>
      <c r="L25" s="2"/>
      <c r="M25" s="2"/>
      <c r="N25" s="2"/>
      <c r="O25" s="2"/>
      <c r="P25" s="2"/>
      <c r="Q25" s="2"/>
      <c r="R25" s="2"/>
      <c r="S25" s="2"/>
      <c r="T25" s="2"/>
      <c r="U25" s="2"/>
      <c r="V25" s="2"/>
      <c r="W25" s="2"/>
      <c r="X25" s="2"/>
      <c r="Y25" s="2"/>
      <c r="Z25" s="2"/>
    </row>
    <row r="26" ht="15.75" customHeight="1">
      <c r="A26" s="1" t="s">
        <v>87</v>
      </c>
      <c r="B26" s="1">
        <v>2.0</v>
      </c>
      <c r="C26" s="1">
        <v>2.0</v>
      </c>
      <c r="D26" s="1">
        <v>2.0</v>
      </c>
      <c r="E26" s="1">
        <v>4.0</v>
      </c>
      <c r="F26" s="1">
        <v>4.0</v>
      </c>
      <c r="G26" s="1">
        <v>2.0</v>
      </c>
      <c r="H26" s="1">
        <v>2.0</v>
      </c>
      <c r="I26" s="1">
        <v>1.0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6.0</v>
      </c>
      <c r="G27" s="1">
        <v>66.0</v>
      </c>
      <c r="H27" s="1">
        <v>48.0</v>
      </c>
      <c r="I27" s="1">
        <v>48.0</v>
      </c>
      <c r="J27" s="1">
        <v>0.0</v>
      </c>
      <c r="K27" s="1">
        <v>0.0</v>
      </c>
      <c r="L27" s="2"/>
      <c r="M27" s="2"/>
      <c r="N27" s="2"/>
      <c r="O27" s="2"/>
      <c r="P27" s="2"/>
      <c r="Q27" s="2"/>
      <c r="R27" s="2"/>
      <c r="S27" s="2"/>
      <c r="T27" s="2"/>
      <c r="U27" s="2"/>
      <c r="V27" s="2"/>
      <c r="W27" s="2"/>
      <c r="X27" s="2"/>
      <c r="Y27" s="2"/>
      <c r="Z27" s="2"/>
    </row>
    <row r="28" ht="15.75" customHeight="1">
      <c r="A28" s="1" t="s">
        <v>89</v>
      </c>
      <c r="B28" s="1">
        <v>506.0</v>
      </c>
      <c r="C28" s="1">
        <v>555.0</v>
      </c>
      <c r="D28" s="1">
        <v>498.0</v>
      </c>
      <c r="E28" s="1">
        <v>514.0</v>
      </c>
      <c r="F28" s="1">
        <v>527.0</v>
      </c>
      <c r="G28" s="1">
        <v>491.0</v>
      </c>
      <c r="H28" s="1">
        <v>487.0</v>
      </c>
      <c r="I28" s="1">
        <v>505.0</v>
      </c>
      <c r="J28" s="1">
        <v>609.0</v>
      </c>
      <c r="K28" s="1">
        <v>655.0</v>
      </c>
      <c r="L28" s="2"/>
      <c r="M28" s="2"/>
      <c r="N28" s="2"/>
      <c r="O28" s="2"/>
      <c r="P28" s="2"/>
      <c r="Q28" s="2"/>
      <c r="R28" s="2"/>
      <c r="S28" s="2"/>
      <c r="T28" s="2"/>
      <c r="U28" s="2"/>
      <c r="V28" s="2"/>
      <c r="W28" s="2"/>
      <c r="X28" s="2"/>
      <c r="Y28" s="2"/>
      <c r="Z28" s="2"/>
    </row>
    <row r="29" ht="15.75" customHeight="1">
      <c r="A29" s="1" t="s">
        <v>90</v>
      </c>
      <c r="B29" s="1">
        <v>1560.0</v>
      </c>
      <c r="C29" s="1">
        <v>1440.0</v>
      </c>
      <c r="D29" s="1">
        <v>1290.0</v>
      </c>
      <c r="E29" s="1">
        <v>1200.0</v>
      </c>
      <c r="F29" s="1">
        <v>1650.0</v>
      </c>
      <c r="G29" s="1">
        <v>2080.0</v>
      </c>
      <c r="H29" s="1">
        <v>1360.0</v>
      </c>
      <c r="I29" s="1">
        <v>1760.0</v>
      </c>
      <c r="J29" s="1">
        <v>1760.0</v>
      </c>
      <c r="K29" s="1">
        <v>2890.0</v>
      </c>
      <c r="L29" s="2"/>
      <c r="M29" s="2"/>
      <c r="N29" s="2"/>
      <c r="O29" s="2"/>
      <c r="P29" s="2"/>
      <c r="Q29" s="2"/>
      <c r="R29" s="2"/>
      <c r="S29" s="2"/>
      <c r="T29" s="2"/>
      <c r="U29" s="2"/>
      <c r="V29" s="2"/>
      <c r="W29" s="2"/>
      <c r="X29" s="2"/>
      <c r="Y29" s="2"/>
      <c r="Z29" s="2"/>
    </row>
    <row r="30" ht="15.75" customHeight="1">
      <c r="A30" s="1" t="s">
        <v>91</v>
      </c>
      <c r="B30" s="1">
        <v>3030.0</v>
      </c>
      <c r="C30" s="1">
        <v>3460.0</v>
      </c>
      <c r="D30" s="1">
        <v>4019.0</v>
      </c>
      <c r="E30" s="1">
        <v>4790.0</v>
      </c>
      <c r="F30" s="1">
        <v>4640.0</v>
      </c>
      <c r="G30" s="1">
        <v>4830.0</v>
      </c>
      <c r="H30" s="1">
        <v>6310.0</v>
      </c>
      <c r="I30" s="1">
        <v>6910.0</v>
      </c>
      <c r="J30" s="1">
        <v>7740.0</v>
      </c>
      <c r="K30" s="1">
        <v>7540.0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51.0</v>
      </c>
      <c r="H31" s="1">
        <v>361.0</v>
      </c>
      <c r="I31" s="1">
        <v>728.0</v>
      </c>
      <c r="J31" s="1">
        <v>639.0</v>
      </c>
      <c r="K31" s="1">
        <v>1210.0</v>
      </c>
      <c r="L31" s="2"/>
      <c r="M31" s="2"/>
      <c r="N31" s="2"/>
      <c r="O31" s="2"/>
      <c r="P31" s="2"/>
      <c r="Q31" s="2"/>
      <c r="R31" s="2"/>
      <c r="S31" s="2"/>
      <c r="T31" s="2"/>
      <c r="U31" s="2"/>
      <c r="V31" s="2"/>
      <c r="W31" s="2"/>
      <c r="X31" s="2"/>
      <c r="Y31" s="2"/>
      <c r="Z31" s="2"/>
    </row>
    <row r="32" ht="15.75" customHeight="1">
      <c r="A32" s="1" t="s">
        <v>93</v>
      </c>
      <c r="B32" s="1">
        <v>131.0</v>
      </c>
      <c r="C32" s="1">
        <v>122.0</v>
      </c>
      <c r="D32" s="1">
        <v>97.0</v>
      </c>
      <c r="E32" s="1">
        <v>125.0</v>
      </c>
      <c r="F32" s="1">
        <v>144.0</v>
      </c>
      <c r="G32" s="1">
        <v>219.0</v>
      </c>
      <c r="H32" s="1">
        <v>223.0</v>
      </c>
      <c r="I32" s="1">
        <v>258.0</v>
      </c>
      <c r="J32" s="1">
        <v>422.0</v>
      </c>
      <c r="K32" s="1">
        <v>534.0</v>
      </c>
      <c r="L32" s="2"/>
      <c r="M32" s="2"/>
      <c r="N32" s="2"/>
      <c r="O32" s="2"/>
      <c r="P32" s="2"/>
      <c r="Q32" s="2"/>
      <c r="R32" s="2"/>
      <c r="S32" s="2"/>
      <c r="T32" s="2"/>
      <c r="U32" s="2"/>
      <c r="V32" s="2"/>
      <c r="W32" s="2"/>
      <c r="X32" s="2"/>
      <c r="Y32" s="2"/>
      <c r="Z32" s="2"/>
    </row>
    <row r="33" ht="15.75" customHeight="1">
      <c r="A33" s="1" t="s">
        <v>94</v>
      </c>
      <c r="B33" s="1">
        <v>653.0</v>
      </c>
      <c r="C33" s="1">
        <v>661.0</v>
      </c>
      <c r="D33" s="1">
        <v>633.0</v>
      </c>
      <c r="E33" s="1">
        <v>479.0</v>
      </c>
      <c r="F33" s="1">
        <v>569.0</v>
      </c>
      <c r="G33" s="1">
        <v>420.0</v>
      </c>
      <c r="H33" s="1">
        <v>516.0</v>
      </c>
      <c r="I33" s="1">
        <v>490.0</v>
      </c>
      <c r="J33" s="1">
        <v>116.0</v>
      </c>
      <c r="K33" s="1">
        <v>113.0</v>
      </c>
      <c r="L33" s="2"/>
      <c r="M33" s="2"/>
      <c r="N33" s="2"/>
      <c r="O33" s="2"/>
      <c r="P33" s="2"/>
      <c r="Q33" s="2"/>
      <c r="R33" s="2"/>
      <c r="S33" s="2"/>
      <c r="T33" s="2"/>
      <c r="U33" s="2"/>
      <c r="V33" s="2"/>
      <c r="W33" s="2"/>
      <c r="X33" s="2"/>
      <c r="Y33" s="2"/>
      <c r="Z33" s="2"/>
    </row>
    <row r="34" ht="15.75" customHeight="1">
      <c r="A34" s="1" t="s">
        <v>95</v>
      </c>
      <c r="B34" s="1">
        <v>2850.0</v>
      </c>
      <c r="C34" s="1">
        <v>3010.0</v>
      </c>
      <c r="D34" s="1">
        <v>3260.0</v>
      </c>
      <c r="E34" s="1">
        <v>3470.0</v>
      </c>
      <c r="F34" s="1">
        <v>3580.0</v>
      </c>
      <c r="G34" s="1">
        <v>3530.0</v>
      </c>
      <c r="H34" s="1">
        <v>3620.0</v>
      </c>
      <c r="I34" s="1">
        <v>3740.0</v>
      </c>
      <c r="J34" s="1">
        <v>2570.0</v>
      </c>
      <c r="K34" s="1">
        <v>2670.0</v>
      </c>
      <c r="L34" s="2"/>
      <c r="M34" s="2"/>
      <c r="N34" s="2"/>
      <c r="O34" s="2"/>
      <c r="P34" s="2"/>
      <c r="Q34" s="2"/>
      <c r="R34" s="2"/>
      <c r="S34" s="2"/>
      <c r="T34" s="2"/>
      <c r="U34" s="2"/>
      <c r="V34" s="2"/>
      <c r="W34" s="2"/>
      <c r="X34" s="2"/>
      <c r="Y34" s="2"/>
      <c r="Z34" s="2"/>
    </row>
    <row r="35" ht="15.75" customHeight="1">
      <c r="A35" s="1" t="s">
        <v>96</v>
      </c>
      <c r="B35" s="1">
        <v>1570.0</v>
      </c>
      <c r="C35" s="1">
        <v>1610.0</v>
      </c>
      <c r="D35" s="1">
        <v>1760.0</v>
      </c>
      <c r="E35" s="1">
        <v>1820.0</v>
      </c>
      <c r="F35" s="1">
        <v>1740.0</v>
      </c>
      <c r="G35" s="1">
        <v>1790.0</v>
      </c>
      <c r="H35" s="1">
        <v>1880.0</v>
      </c>
      <c r="I35" s="1">
        <v>2100.0</v>
      </c>
      <c r="J35" s="1">
        <v>3320.0</v>
      </c>
      <c r="K35" s="1">
        <v>3420.0</v>
      </c>
      <c r="L35" s="2"/>
      <c r="M35" s="2"/>
      <c r="N35" s="2"/>
      <c r="O35" s="2"/>
      <c r="P35" s="2"/>
      <c r="Q35" s="2"/>
      <c r="R35" s="2"/>
      <c r="S35" s="2"/>
      <c r="T35" s="2"/>
      <c r="U35" s="2"/>
      <c r="V35" s="2"/>
      <c r="W35" s="2"/>
      <c r="X35" s="2"/>
      <c r="Y35" s="2"/>
      <c r="Z35" s="2"/>
    </row>
    <row r="36" ht="15.75" customHeight="1">
      <c r="A36" s="1" t="s">
        <v>97</v>
      </c>
      <c r="B36" s="1">
        <v>9790.0</v>
      </c>
      <c r="C36" s="1">
        <v>10310.0</v>
      </c>
      <c r="D36" s="1">
        <v>11070.0</v>
      </c>
      <c r="E36" s="1">
        <v>11880.0</v>
      </c>
      <c r="F36" s="1">
        <v>12320.0</v>
      </c>
      <c r="G36" s="1">
        <v>12930.0</v>
      </c>
      <c r="H36" s="1">
        <v>14270.0</v>
      </c>
      <c r="I36" s="1">
        <v>15980.0</v>
      </c>
      <c r="J36" s="1">
        <v>16560.0</v>
      </c>
      <c r="K36" s="1">
        <v>18380.0</v>
      </c>
      <c r="L36" s="2"/>
      <c r="M36" s="2"/>
      <c r="N36" s="2"/>
      <c r="O36" s="2"/>
      <c r="P36" s="2"/>
      <c r="Q36" s="2"/>
      <c r="R36" s="2"/>
      <c r="S36" s="2"/>
      <c r="T36" s="2"/>
      <c r="U36" s="2"/>
      <c r="V36" s="2"/>
      <c r="W36" s="2"/>
      <c r="X36" s="2"/>
      <c r="Y36" s="2"/>
      <c r="Z36" s="2"/>
    </row>
    <row r="37" ht="15.75" customHeight="1">
      <c r="A37" s="1" t="s">
        <v>98</v>
      </c>
      <c r="B37" s="1">
        <v>2510.0</v>
      </c>
      <c r="C37" s="1">
        <v>2540.0</v>
      </c>
      <c r="D37" s="1">
        <v>2600.0</v>
      </c>
      <c r="E37" s="1">
        <v>2610.0</v>
      </c>
      <c r="F37" s="1">
        <v>2630.0</v>
      </c>
      <c r="G37" s="1">
        <v>2660.0</v>
      </c>
      <c r="H37" s="1">
        <v>2680.0</v>
      </c>
      <c r="I37" s="1">
        <v>2700.0</v>
      </c>
      <c r="J37" s="1">
        <v>2720.0</v>
      </c>
      <c r="K37" s="1">
        <v>2750.0</v>
      </c>
      <c r="L37" s="2"/>
      <c r="M37" s="2"/>
      <c r="N37" s="2"/>
      <c r="O37" s="2"/>
      <c r="P37" s="2"/>
      <c r="Q37" s="2"/>
      <c r="R37" s="2"/>
      <c r="S37" s="2"/>
      <c r="T37" s="2"/>
      <c r="U37" s="2"/>
      <c r="V37" s="2"/>
      <c r="W37" s="2"/>
      <c r="X37" s="2"/>
      <c r="Y37" s="2"/>
      <c r="Z37" s="2"/>
    </row>
    <row r="38" ht="15.75" customHeight="1">
      <c r="A38" s="1" t="s">
        <v>99</v>
      </c>
      <c r="B38" s="1">
        <v>1930.0</v>
      </c>
      <c r="C38" s="1">
        <v>2090.0</v>
      </c>
      <c r="D38" s="1">
        <v>2260.0</v>
      </c>
      <c r="E38" s="1">
        <v>2440.0</v>
      </c>
      <c r="F38" s="1">
        <v>2640.0</v>
      </c>
      <c r="G38" s="1">
        <v>2840.0</v>
      </c>
      <c r="H38" s="1">
        <v>3030.0</v>
      </c>
      <c r="I38" s="1">
        <v>3260.0</v>
      </c>
      <c r="J38" s="1">
        <v>3360.0</v>
      </c>
      <c r="K38" s="1">
        <v>3470.0</v>
      </c>
      <c r="L38" s="2"/>
      <c r="M38" s="2"/>
      <c r="N38" s="2"/>
      <c r="O38" s="2"/>
      <c r="P38" s="2"/>
      <c r="Q38" s="2"/>
      <c r="R38" s="2"/>
      <c r="S38" s="2"/>
      <c r="T38" s="2"/>
      <c r="U38" s="2"/>
      <c r="V38" s="2"/>
      <c r="W38" s="2"/>
      <c r="X38" s="2"/>
      <c r="Y38" s="2"/>
      <c r="Z38" s="2"/>
    </row>
    <row r="39" ht="15.75" customHeight="1">
      <c r="A39" s="1" t="s">
        <v>100</v>
      </c>
      <c r="B39" s="1">
        <v>-3.0</v>
      </c>
      <c r="C39" s="1">
        <v>-5.0</v>
      </c>
      <c r="D39" s="1">
        <v>-4.0</v>
      </c>
      <c r="E39" s="1">
        <v>-5.0</v>
      </c>
      <c r="F39" s="1">
        <v>-4.0</v>
      </c>
      <c r="G39" s="1">
        <v>-9.0</v>
      </c>
      <c r="H39" s="1">
        <v>-6.0</v>
      </c>
      <c r="I39" s="1">
        <v>-6.0</v>
      </c>
      <c r="J39" s="1">
        <v>-5.0</v>
      </c>
      <c r="K39" s="1">
        <v>-8.0</v>
      </c>
      <c r="L39" s="2"/>
      <c r="M39" s="2"/>
      <c r="N39" s="2"/>
      <c r="O39" s="2"/>
      <c r="P39" s="2"/>
      <c r="Q39" s="2"/>
      <c r="R39" s="2"/>
      <c r="S39" s="2"/>
      <c r="T39" s="2"/>
      <c r="U39" s="2"/>
      <c r="V39" s="2"/>
      <c r="W39" s="2"/>
      <c r="X39" s="2"/>
      <c r="Y39" s="2"/>
      <c r="Z39" s="2"/>
    </row>
    <row r="40" ht="15.75" customHeight="1">
      <c r="A40" s="1" t="s">
        <v>101</v>
      </c>
      <c r="B40" s="1">
        <v>-68.0</v>
      </c>
      <c r="C40" s="1">
        <v>-44.0</v>
      </c>
      <c r="D40" s="1">
        <v>-43.0</v>
      </c>
      <c r="E40" s="1">
        <v>-45.0</v>
      </c>
      <c r="F40" s="1">
        <v>-47.0</v>
      </c>
      <c r="G40" s="1">
        <v>-57.0</v>
      </c>
      <c r="H40" s="1">
        <v>-62.0</v>
      </c>
      <c r="I40" s="1">
        <v>-54.0</v>
      </c>
      <c r="J40" s="1">
        <v>-31.0</v>
      </c>
      <c r="K40" s="1">
        <v>-33.0</v>
      </c>
      <c r="L40" s="2"/>
      <c r="M40" s="2"/>
      <c r="N40" s="2"/>
      <c r="O40" s="2"/>
      <c r="P40" s="2"/>
      <c r="Q40" s="2"/>
      <c r="R40" s="2"/>
      <c r="S40" s="2"/>
      <c r="T40" s="2"/>
      <c r="U40" s="2"/>
      <c r="V40" s="2"/>
      <c r="W40" s="2"/>
      <c r="X40" s="2"/>
      <c r="Y40" s="2"/>
      <c r="Z40" s="2"/>
    </row>
    <row r="41" ht="15.75" customHeight="1">
      <c r="A41" s="1" t="s">
        <v>102</v>
      </c>
      <c r="B41" s="1">
        <v>4370.0</v>
      </c>
      <c r="C41" s="1">
        <v>4580.0</v>
      </c>
      <c r="D41" s="1">
        <v>4800.0</v>
      </c>
      <c r="E41" s="1">
        <v>5010.0</v>
      </c>
      <c r="F41" s="1">
        <v>5220.0</v>
      </c>
      <c r="G41" s="1">
        <v>5430.0</v>
      </c>
      <c r="H41" s="1">
        <v>5630.0</v>
      </c>
      <c r="I41" s="1">
        <v>5910.0</v>
      </c>
      <c r="J41" s="1">
        <v>6050.0</v>
      </c>
      <c r="K41" s="1">
        <v>6180.0</v>
      </c>
      <c r="L41" s="2"/>
      <c r="M41" s="2"/>
      <c r="N41" s="2"/>
      <c r="O41" s="2"/>
      <c r="P41" s="2"/>
      <c r="Q41" s="2"/>
      <c r="R41" s="2"/>
      <c r="S41" s="2"/>
      <c r="T41" s="2"/>
      <c r="U41" s="2"/>
      <c r="V41" s="2"/>
      <c r="W41" s="2"/>
      <c r="X41" s="2"/>
      <c r="Y41" s="2"/>
      <c r="Z41" s="2"/>
    </row>
    <row r="42" ht="15.75" customHeight="1">
      <c r="A42" s="1" t="s">
        <v>103</v>
      </c>
      <c r="B42" s="1">
        <v>152.0</v>
      </c>
      <c r="C42" s="1">
        <v>136.0</v>
      </c>
      <c r="D42" s="1">
        <v>132.0</v>
      </c>
      <c r="E42" s="1">
        <v>129.0</v>
      </c>
      <c r="F42" s="1">
        <v>126.0</v>
      </c>
      <c r="G42" s="1">
        <v>123.0</v>
      </c>
      <c r="H42" s="1">
        <v>119.0</v>
      </c>
      <c r="I42" s="1">
        <v>115.0</v>
      </c>
      <c r="J42" s="1">
        <v>111.0</v>
      </c>
      <c r="K42" s="1">
        <v>107.0</v>
      </c>
      <c r="L42" s="2"/>
      <c r="M42" s="2"/>
      <c r="N42" s="2"/>
      <c r="O42" s="2"/>
      <c r="P42" s="2"/>
      <c r="Q42" s="2"/>
      <c r="R42" s="2"/>
      <c r="S42" s="2"/>
      <c r="T42" s="2"/>
      <c r="U42" s="2"/>
      <c r="V42" s="2"/>
      <c r="W42" s="2"/>
      <c r="X42" s="2"/>
      <c r="Y42" s="2"/>
      <c r="Z42" s="2"/>
    </row>
    <row r="43" ht="15.75" customHeight="1">
      <c r="A43" s="1" t="s">
        <v>104</v>
      </c>
      <c r="B43" s="1">
        <v>4520.0</v>
      </c>
      <c r="C43" s="1">
        <v>4720.0</v>
      </c>
      <c r="D43" s="1">
        <v>4940.0</v>
      </c>
      <c r="E43" s="1">
        <v>5140.0</v>
      </c>
      <c r="F43" s="1">
        <v>5350.0</v>
      </c>
      <c r="G43" s="1">
        <v>5550.0</v>
      </c>
      <c r="H43" s="1">
        <v>5750.0</v>
      </c>
      <c r="I43" s="1">
        <v>6020.0</v>
      </c>
      <c r="J43" s="1">
        <v>6160.0</v>
      </c>
      <c r="K43" s="1">
        <v>6280.0</v>
      </c>
      <c r="L43" s="2"/>
      <c r="M43" s="2"/>
      <c r="N43" s="2"/>
      <c r="O43" s="2"/>
      <c r="P43" s="2"/>
      <c r="Q43" s="2"/>
      <c r="R43" s="2"/>
      <c r="S43" s="2"/>
      <c r="T43" s="2"/>
      <c r="U43" s="2"/>
      <c r="V43" s="2"/>
      <c r="W43" s="2"/>
      <c r="X43" s="2"/>
      <c r="Y43" s="2"/>
      <c r="Z43" s="2"/>
    </row>
    <row r="44" ht="15.75" customHeight="1">
      <c r="A44" s="1" t="s">
        <v>105</v>
      </c>
      <c r="B44" s="1">
        <v>14310.0</v>
      </c>
      <c r="C44" s="1">
        <v>15030.0</v>
      </c>
      <c r="D44" s="1">
        <v>16000.0</v>
      </c>
      <c r="E44" s="1">
        <v>17020.0</v>
      </c>
      <c r="F44" s="1">
        <v>17660.0</v>
      </c>
      <c r="G44" s="1">
        <v>18480.0</v>
      </c>
      <c r="H44" s="1">
        <v>20020.0</v>
      </c>
      <c r="I44" s="1">
        <v>22000.0</v>
      </c>
      <c r="J44" s="1">
        <v>22720.0</v>
      </c>
      <c r="K44" s="1">
        <v>24660.0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111.0</v>
      </c>
      <c r="C46" s="1">
        <v>111.0</v>
      </c>
      <c r="D46" s="1">
        <v>111.0</v>
      </c>
      <c r="E46" s="1">
        <v>112.0</v>
      </c>
      <c r="F46" s="1">
        <v>112.0</v>
      </c>
      <c r="G46" s="1">
        <v>112.0</v>
      </c>
      <c r="H46" s="1">
        <v>113.0</v>
      </c>
      <c r="I46" s="1">
        <v>113.0</v>
      </c>
      <c r="J46" s="1">
        <v>113.0</v>
      </c>
      <c r="K46" s="1">
        <v>113.0</v>
      </c>
      <c r="L46" s="2"/>
      <c r="M46" s="2"/>
      <c r="N46" s="2"/>
      <c r="O46" s="2"/>
      <c r="P46" s="2"/>
      <c r="Q46" s="2"/>
      <c r="R46" s="2"/>
      <c r="S46" s="2"/>
      <c r="T46" s="2"/>
      <c r="U46" s="2"/>
      <c r="V46" s="2"/>
      <c r="W46" s="2"/>
      <c r="X46" s="2"/>
      <c r="Y46" s="2"/>
      <c r="Z46" s="2"/>
    </row>
    <row r="47" ht="15.75" customHeight="1">
      <c r="A47" s="1" t="s">
        <v>107</v>
      </c>
      <c r="B47" s="1">
        <v>111.0</v>
      </c>
      <c r="C47" s="1">
        <v>111.0</v>
      </c>
      <c r="D47" s="1">
        <v>111.0</v>
      </c>
      <c r="E47" s="1">
        <v>112.0</v>
      </c>
      <c r="F47" s="1">
        <v>112.0</v>
      </c>
      <c r="G47" s="1">
        <v>112.0</v>
      </c>
      <c r="H47" s="1">
        <v>113.0</v>
      </c>
      <c r="I47" s="1">
        <v>113.0</v>
      </c>
      <c r="J47" s="1">
        <v>113.0</v>
      </c>
      <c r="K47" s="1">
        <v>113.0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4250.0</v>
      </c>
      <c r="C49" s="1">
        <v>4460.0</v>
      </c>
      <c r="D49" s="1">
        <v>4710.0</v>
      </c>
      <c r="E49" s="1">
        <v>4750.0</v>
      </c>
      <c r="F49" s="1">
        <v>4960.0</v>
      </c>
      <c r="G49" s="1">
        <v>5140.0</v>
      </c>
      <c r="H49" s="1">
        <v>5350.0</v>
      </c>
      <c r="I49" s="1">
        <v>5630.0</v>
      </c>
      <c r="J49" s="1">
        <v>5790.0</v>
      </c>
      <c r="K49" s="1">
        <v>5910.0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3560.0</v>
      </c>
      <c r="C51" s="1">
        <v>3820.0</v>
      </c>
      <c r="D51" s="1">
        <v>4320.0</v>
      </c>
      <c r="E51" s="1">
        <v>4970.0</v>
      </c>
      <c r="F51" s="1">
        <v>5210.0</v>
      </c>
      <c r="G51" s="1">
        <v>5810.0</v>
      </c>
      <c r="H51" s="1">
        <v>6920.0</v>
      </c>
      <c r="I51" s="1">
        <v>8180.0</v>
      </c>
      <c r="J51" s="1">
        <v>8880.0</v>
      </c>
      <c r="K51" s="1">
        <v>10300.0</v>
      </c>
      <c r="L51" s="2"/>
      <c r="M51" s="2"/>
      <c r="N51" s="2"/>
      <c r="O51" s="2"/>
      <c r="P51" s="2"/>
      <c r="Q51" s="2"/>
      <c r="R51" s="2"/>
      <c r="S51" s="2"/>
      <c r="T51" s="2"/>
      <c r="U51" s="2"/>
      <c r="V51" s="2"/>
      <c r="W51" s="2"/>
      <c r="X51" s="2"/>
      <c r="Y51" s="2"/>
      <c r="Z51" s="2"/>
    </row>
    <row r="52" ht="15.75" customHeight="1">
      <c r="A52" s="1" t="s">
        <v>132</v>
      </c>
      <c r="B52" s="1">
        <v>3550.0</v>
      </c>
      <c r="C52" s="1">
        <v>3780.0</v>
      </c>
      <c r="D52" s="1">
        <v>4320.0</v>
      </c>
      <c r="E52" s="1">
        <v>4950.0</v>
      </c>
      <c r="F52" s="1">
        <v>5210.0</v>
      </c>
      <c r="G52" s="1">
        <v>5800.0</v>
      </c>
      <c r="H52" s="1">
        <v>6860.0</v>
      </c>
      <c r="I52" s="1">
        <v>8170.0</v>
      </c>
      <c r="J52" s="1">
        <v>8870.0</v>
      </c>
      <c r="K52" s="1">
        <v>10300.0</v>
      </c>
      <c r="L52" s="2"/>
      <c r="M52" s="2"/>
      <c r="N52" s="2"/>
      <c r="O52" s="2"/>
      <c r="P52" s="2"/>
      <c r="Q52" s="2"/>
      <c r="R52" s="2"/>
      <c r="S52" s="2"/>
      <c r="T52" s="2"/>
      <c r="U52" s="2"/>
      <c r="V52" s="2"/>
      <c r="W52" s="2"/>
      <c r="X52" s="2"/>
      <c r="Y52" s="2"/>
      <c r="Z52" s="2"/>
    </row>
    <row r="53" ht="15.75" customHeight="1">
      <c r="A53" s="1" t="s">
        <v>133</v>
      </c>
      <c r="B53" s="1">
        <v>463.0</v>
      </c>
      <c r="C53" s="1">
        <v>491.0</v>
      </c>
      <c r="D53" s="1">
        <v>529.0</v>
      </c>
      <c r="E53" s="1">
        <v>337.0</v>
      </c>
      <c r="F53" s="1">
        <v>457.0</v>
      </c>
      <c r="G53" s="1">
        <v>295.0</v>
      </c>
      <c r="H53" s="1">
        <v>16.0</v>
      </c>
      <c r="I53" s="1">
        <v>-95.0</v>
      </c>
      <c r="J53" s="1">
        <v>-19.0</v>
      </c>
      <c r="K53" s="1">
        <v>72.0</v>
      </c>
      <c r="L53" s="2"/>
      <c r="M53" s="2"/>
      <c r="N53" s="2"/>
      <c r="O53" s="2"/>
      <c r="P53" s="2"/>
      <c r="Q53" s="2"/>
      <c r="R53" s="2"/>
      <c r="S53" s="2"/>
      <c r="T53" s="2"/>
      <c r="U53" s="2"/>
      <c r="V53" s="2"/>
      <c r="W53" s="2"/>
      <c r="X53" s="2"/>
      <c r="Y53" s="2"/>
      <c r="Z53" s="2"/>
    </row>
    <row r="54" ht="15.75" customHeight="1">
      <c r="A54" s="1" t="s">
        <v>134</v>
      </c>
      <c r="B54" s="1">
        <v>144.0</v>
      </c>
      <c r="C54" s="1">
        <v>136.0</v>
      </c>
      <c r="D54" s="1">
        <v>128.0</v>
      </c>
      <c r="E54" s="1">
        <v>144.0</v>
      </c>
      <c r="F54" s="1">
        <v>144.0</v>
      </c>
      <c r="G54" s="1">
        <v>0.0</v>
      </c>
      <c r="H54" s="1">
        <v>0.0</v>
      </c>
      <c r="I54" s="1">
        <v>0.0</v>
      </c>
      <c r="J54" s="1">
        <v>2029.0</v>
      </c>
      <c r="K54" s="1">
        <v>2420.0</v>
      </c>
      <c r="L54" s="2"/>
      <c r="M54" s="2"/>
      <c r="N54" s="2"/>
      <c r="O54" s="2"/>
      <c r="P54" s="2"/>
      <c r="Q54" s="2"/>
      <c r="R54" s="2"/>
      <c r="S54" s="2"/>
      <c r="T54" s="2"/>
      <c r="U54" s="2"/>
      <c r="V54" s="2"/>
      <c r="W54" s="2"/>
      <c r="X54" s="2"/>
      <c r="Y54" s="2"/>
      <c r="Z54" s="2"/>
    </row>
    <row r="55" ht="15.75" customHeight="1">
      <c r="A55" s="1" t="s">
        <v>135</v>
      </c>
      <c r="B55" s="1">
        <v>152.0</v>
      </c>
      <c r="C55" s="1">
        <v>136.0</v>
      </c>
      <c r="D55" s="1">
        <v>132.0</v>
      </c>
      <c r="E55" s="1">
        <v>129.0</v>
      </c>
      <c r="F55" s="1">
        <v>126.0</v>
      </c>
      <c r="G55" s="1">
        <v>123.0</v>
      </c>
      <c r="H55" s="1">
        <v>119.0</v>
      </c>
      <c r="I55" s="1">
        <v>115.0</v>
      </c>
      <c r="J55" s="1">
        <v>111.0</v>
      </c>
      <c r="K55" s="1">
        <v>107.0</v>
      </c>
      <c r="L55" s="2"/>
      <c r="M55" s="2"/>
      <c r="N55" s="2"/>
      <c r="O55" s="2"/>
      <c r="P55" s="2"/>
      <c r="Q55" s="2"/>
      <c r="R55" s="2"/>
      <c r="S55" s="2"/>
      <c r="T55" s="2"/>
      <c r="U55" s="2"/>
      <c r="V55" s="2"/>
      <c r="W55" s="2"/>
      <c r="X55" s="2"/>
      <c r="Y55" s="2"/>
      <c r="Z55" s="2"/>
    </row>
    <row r="56" ht="15.75" customHeight="1">
      <c r="A56" s="1" t="s">
        <v>136</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137</v>
      </c>
      <c r="B57" s="1">
        <v>256.0</v>
      </c>
      <c r="C57" s="1">
        <v>280.0</v>
      </c>
      <c r="D57" s="1">
        <v>283.0</v>
      </c>
      <c r="E57" s="1">
        <v>289.0</v>
      </c>
      <c r="F57" s="1">
        <v>294.0</v>
      </c>
      <c r="G57" s="1">
        <v>346.0</v>
      </c>
      <c r="H57" s="1">
        <v>334.0</v>
      </c>
      <c r="I57" s="1">
        <v>367.0</v>
      </c>
      <c r="J57" s="1">
        <v>451.0</v>
      </c>
      <c r="K57" s="1">
        <v>494.0</v>
      </c>
      <c r="L57" s="2"/>
      <c r="M57" s="2"/>
      <c r="N57" s="2"/>
      <c r="O57" s="2"/>
      <c r="P57" s="2"/>
      <c r="Q57" s="2"/>
      <c r="R57" s="2"/>
      <c r="S57" s="2"/>
      <c r="T57" s="2"/>
      <c r="U57" s="2"/>
      <c r="V57" s="2"/>
      <c r="W57" s="2"/>
      <c r="X57" s="2"/>
      <c r="Y57" s="2"/>
      <c r="Z57" s="2"/>
    </row>
    <row r="58" ht="15.75" customHeight="1">
      <c r="A58" s="1" t="s">
        <v>138</v>
      </c>
      <c r="B58" s="1">
        <v>15540.0</v>
      </c>
      <c r="C58" s="1">
        <v>16219.0</v>
      </c>
      <c r="D58" s="1">
        <v>17340.0</v>
      </c>
      <c r="E58" s="1">
        <v>17800.0</v>
      </c>
      <c r="F58" s="1">
        <v>18740.0</v>
      </c>
      <c r="G58" s="1">
        <v>19840.0</v>
      </c>
      <c r="H58" s="1">
        <v>20840.0</v>
      </c>
      <c r="I58" s="1">
        <v>21690.0</v>
      </c>
      <c r="J58" s="1">
        <v>22450.0</v>
      </c>
      <c r="K58" s="1">
        <v>24210.0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3.0</v>
      </c>
      <c r="C60" s="1">
        <v>3.0</v>
      </c>
      <c r="D60" s="1">
        <v>3.0</v>
      </c>
      <c r="E60" s="1">
        <v>2.0</v>
      </c>
      <c r="F60" s="1">
        <v>4.0</v>
      </c>
      <c r="G60" s="1">
        <v>8.0</v>
      </c>
      <c r="H60" s="1">
        <v>19.0</v>
      </c>
      <c r="I60" s="1">
        <v>25.0</v>
      </c>
      <c r="J60" s="1">
        <v>23.0</v>
      </c>
      <c r="K60" s="1">
        <v>22.0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3490.0</v>
      </c>
      <c r="C2" s="1">
        <v>3500.0</v>
      </c>
      <c r="D2" s="1">
        <v>3500.0</v>
      </c>
      <c r="E2" s="1">
        <v>3570.0</v>
      </c>
      <c r="F2" s="1">
        <v>3690.0</v>
      </c>
      <c r="G2" s="1">
        <v>3470.0</v>
      </c>
      <c r="H2" s="1">
        <v>3590.0</v>
      </c>
      <c r="I2" s="1">
        <v>3800.0</v>
      </c>
      <c r="J2" s="1">
        <v>4320.0</v>
      </c>
      <c r="K2" s="1">
        <v>4700.0</v>
      </c>
      <c r="L2" s="2"/>
      <c r="M2" s="2"/>
      <c r="N2" s="2"/>
      <c r="O2" s="2"/>
      <c r="P2" s="2"/>
      <c r="Q2" s="2"/>
      <c r="R2" s="2"/>
      <c r="S2" s="2"/>
      <c r="T2" s="2"/>
      <c r="U2" s="2"/>
      <c r="V2" s="2"/>
      <c r="W2" s="2"/>
      <c r="X2" s="2"/>
      <c r="Y2" s="2"/>
      <c r="Z2" s="2"/>
    </row>
    <row r="3">
      <c r="A3" s="1" t="s">
        <v>142</v>
      </c>
      <c r="B3" s="1">
        <v>3490.0</v>
      </c>
      <c r="C3" s="1">
        <v>3500.0</v>
      </c>
      <c r="D3" s="1">
        <v>3500.0</v>
      </c>
      <c r="E3" s="1">
        <v>3570.0</v>
      </c>
      <c r="F3" s="1">
        <v>3690.0</v>
      </c>
      <c r="G3" s="1">
        <v>3470.0</v>
      </c>
      <c r="H3" s="1">
        <v>3590.0</v>
      </c>
      <c r="I3" s="1">
        <v>3800.0</v>
      </c>
      <c r="J3" s="1">
        <v>4320.0</v>
      </c>
      <c r="K3" s="1">
        <v>4700.0</v>
      </c>
      <c r="L3" s="2"/>
      <c r="M3" s="2"/>
      <c r="N3" s="2"/>
      <c r="O3" s="2"/>
      <c r="P3" s="2"/>
      <c r="Q3" s="2"/>
      <c r="R3" s="2"/>
      <c r="S3" s="2"/>
      <c r="T3" s="2"/>
      <c r="U3" s="2"/>
      <c r="V3" s="2"/>
      <c r="W3" s="2"/>
      <c r="X3" s="2"/>
      <c r="Y3" s="2"/>
      <c r="Z3" s="2"/>
    </row>
    <row r="4">
      <c r="A4" s="1" t="s">
        <v>143</v>
      </c>
      <c r="B4" s="1">
        <v>1180.0</v>
      </c>
      <c r="C4" s="1">
        <v>1100.0</v>
      </c>
      <c r="D4" s="1">
        <v>1080.0</v>
      </c>
      <c r="E4" s="1">
        <v>981.0</v>
      </c>
      <c r="F4" s="1">
        <v>1080.0</v>
      </c>
      <c r="G4" s="1">
        <v>1040.0</v>
      </c>
      <c r="H4" s="1">
        <v>993.0</v>
      </c>
      <c r="I4" s="1">
        <v>1150.0</v>
      </c>
      <c r="J4" s="1">
        <v>1630.0</v>
      </c>
      <c r="K4" s="1">
        <v>1790.0</v>
      </c>
      <c r="L4" s="2"/>
      <c r="M4" s="2"/>
      <c r="N4" s="2"/>
      <c r="O4" s="2"/>
      <c r="P4" s="2"/>
      <c r="Q4" s="2"/>
      <c r="R4" s="2"/>
      <c r="S4" s="2"/>
      <c r="T4" s="2"/>
      <c r="U4" s="2"/>
      <c r="V4" s="2"/>
      <c r="W4" s="2"/>
      <c r="X4" s="2"/>
      <c r="Y4" s="2"/>
      <c r="Z4" s="2"/>
    </row>
    <row r="5">
      <c r="A5" s="1" t="s">
        <v>144</v>
      </c>
      <c r="B5" s="1">
        <v>908.0</v>
      </c>
      <c r="C5" s="1">
        <v>868.0</v>
      </c>
      <c r="D5" s="1">
        <v>892.0</v>
      </c>
      <c r="E5" s="1">
        <v>904.0</v>
      </c>
      <c r="F5" s="1">
        <v>1040.0</v>
      </c>
      <c r="G5" s="1">
        <v>942.0</v>
      </c>
      <c r="H5" s="1">
        <v>959.0</v>
      </c>
      <c r="I5" s="1">
        <v>954.0</v>
      </c>
      <c r="J5" s="1">
        <v>987.0</v>
      </c>
      <c r="K5" s="1">
        <v>1060.0</v>
      </c>
      <c r="L5" s="2"/>
      <c r="M5" s="2"/>
      <c r="N5" s="2"/>
      <c r="O5" s="2"/>
      <c r="P5" s="2"/>
      <c r="Q5" s="2"/>
      <c r="R5" s="2"/>
      <c r="S5" s="2"/>
      <c r="T5" s="2"/>
      <c r="U5" s="2"/>
      <c r="V5" s="2"/>
      <c r="W5" s="2"/>
      <c r="X5" s="2"/>
      <c r="Y5" s="2"/>
      <c r="Z5" s="2"/>
    </row>
    <row r="6">
      <c r="A6" s="1" t="s">
        <v>145</v>
      </c>
      <c r="B6" s="1">
        <v>417.0</v>
      </c>
      <c r="C6" s="1">
        <v>494.0</v>
      </c>
      <c r="D6" s="1">
        <v>486.0</v>
      </c>
      <c r="E6" s="1">
        <v>534.0</v>
      </c>
      <c r="F6" s="1">
        <v>582.0</v>
      </c>
      <c r="G6" s="1">
        <v>591.0</v>
      </c>
      <c r="H6" s="1">
        <v>614.0</v>
      </c>
      <c r="I6" s="1">
        <v>651.0</v>
      </c>
      <c r="J6" s="1">
        <v>753.0</v>
      </c>
      <c r="K6" s="1">
        <v>794.0</v>
      </c>
      <c r="L6" s="2"/>
      <c r="M6" s="2"/>
      <c r="N6" s="2"/>
      <c r="O6" s="2"/>
      <c r="P6" s="2"/>
      <c r="Q6" s="2"/>
      <c r="R6" s="2"/>
      <c r="S6" s="2"/>
      <c r="T6" s="2"/>
      <c r="U6" s="2"/>
      <c r="V6" s="2"/>
      <c r="W6" s="2"/>
      <c r="X6" s="2"/>
      <c r="Y6" s="2"/>
      <c r="Z6" s="2"/>
    </row>
    <row r="7">
      <c r="A7" s="1" t="s">
        <v>146</v>
      </c>
      <c r="B7" s="1">
        <v>175.0</v>
      </c>
      <c r="C7" s="1">
        <v>177.0</v>
      </c>
      <c r="D7" s="1">
        <v>201.0</v>
      </c>
      <c r="E7" s="1">
        <v>212.0</v>
      </c>
      <c r="F7" s="1">
        <v>173.0</v>
      </c>
      <c r="G7" s="1">
        <v>201.0</v>
      </c>
      <c r="H7" s="1">
        <v>176.0</v>
      </c>
      <c r="I7" s="1">
        <v>128.0</v>
      </c>
      <c r="J7" s="1">
        <v>124.0</v>
      </c>
      <c r="K7" s="1">
        <v>185.0</v>
      </c>
      <c r="L7" s="2"/>
      <c r="M7" s="2"/>
      <c r="N7" s="2"/>
      <c r="O7" s="2"/>
      <c r="P7" s="2"/>
      <c r="Q7" s="2"/>
      <c r="R7" s="2"/>
      <c r="S7" s="2"/>
      <c r="T7" s="2"/>
      <c r="U7" s="2"/>
      <c r="V7" s="2"/>
      <c r="W7" s="2"/>
      <c r="X7" s="2"/>
      <c r="Y7" s="2"/>
      <c r="Z7" s="2"/>
    </row>
    <row r="8">
      <c r="A8" s="1" t="s">
        <v>147</v>
      </c>
      <c r="B8" s="1">
        <v>2680.0</v>
      </c>
      <c r="C8" s="1">
        <v>2640.0</v>
      </c>
      <c r="D8" s="1">
        <v>2650.0</v>
      </c>
      <c r="E8" s="1">
        <v>2630.0</v>
      </c>
      <c r="F8" s="1">
        <v>2870.0</v>
      </c>
      <c r="G8" s="1">
        <v>2780.0</v>
      </c>
      <c r="H8" s="1">
        <v>2740.0</v>
      </c>
      <c r="I8" s="1">
        <v>2890.0</v>
      </c>
      <c r="J8" s="1">
        <v>3490.0</v>
      </c>
      <c r="K8" s="1">
        <v>3830.0</v>
      </c>
      <c r="L8" s="2"/>
      <c r="M8" s="2"/>
      <c r="N8" s="2"/>
      <c r="O8" s="2"/>
      <c r="P8" s="2"/>
      <c r="Q8" s="2"/>
      <c r="R8" s="2"/>
      <c r="S8" s="2"/>
      <c r="T8" s="2"/>
      <c r="U8" s="2"/>
      <c r="V8" s="2"/>
      <c r="W8" s="2"/>
      <c r="X8" s="2"/>
      <c r="Y8" s="2"/>
      <c r="Z8" s="2"/>
    </row>
    <row r="9">
      <c r="A9" s="1" t="s">
        <v>148</v>
      </c>
      <c r="B9" s="1">
        <v>811.0</v>
      </c>
      <c r="C9" s="1">
        <v>855.0</v>
      </c>
      <c r="D9" s="1">
        <v>844.0</v>
      </c>
      <c r="E9" s="1">
        <v>934.0</v>
      </c>
      <c r="F9" s="1">
        <v>823.0</v>
      </c>
      <c r="G9" s="1">
        <v>695.0</v>
      </c>
      <c r="H9" s="1">
        <v>844.0</v>
      </c>
      <c r="I9" s="1">
        <v>918.0</v>
      </c>
      <c r="J9" s="1">
        <v>830.0</v>
      </c>
      <c r="K9" s="1">
        <v>865.0</v>
      </c>
      <c r="L9" s="2"/>
      <c r="M9" s="2"/>
      <c r="N9" s="2"/>
      <c r="O9" s="2"/>
      <c r="P9" s="2"/>
      <c r="Q9" s="2"/>
      <c r="R9" s="2"/>
      <c r="S9" s="2"/>
      <c r="T9" s="2"/>
      <c r="U9" s="2"/>
      <c r="V9" s="2"/>
      <c r="W9" s="2"/>
      <c r="X9" s="2"/>
      <c r="Y9" s="2"/>
      <c r="Z9" s="2"/>
    </row>
    <row r="10">
      <c r="A10" s="1" t="s">
        <v>149</v>
      </c>
      <c r="B10" s="1">
        <v>-201.0</v>
      </c>
      <c r="C10" s="1">
        <v>-195.0</v>
      </c>
      <c r="D10" s="1">
        <v>-206.0</v>
      </c>
      <c r="E10" s="1">
        <v>-220.0</v>
      </c>
      <c r="F10" s="1">
        <v>-243.0</v>
      </c>
      <c r="G10" s="1">
        <v>-235.0</v>
      </c>
      <c r="H10" s="1">
        <v>-248.0</v>
      </c>
      <c r="I10" s="1">
        <v>-254.0</v>
      </c>
      <c r="J10" s="1">
        <v>-284.0</v>
      </c>
      <c r="K10" s="1">
        <v>-375.0</v>
      </c>
      <c r="L10" s="2"/>
      <c r="M10" s="2"/>
      <c r="N10" s="2"/>
      <c r="O10" s="2"/>
      <c r="P10" s="2"/>
      <c r="Q10" s="2"/>
      <c r="R10" s="2"/>
      <c r="S10" s="2"/>
      <c r="T10" s="2"/>
      <c r="U10" s="2"/>
      <c r="V10" s="2"/>
      <c r="W10" s="2"/>
      <c r="X10" s="2"/>
      <c r="Y10" s="2"/>
      <c r="Z10" s="2"/>
    </row>
    <row r="11">
      <c r="A11" s="1" t="s">
        <v>150</v>
      </c>
      <c r="B11" s="1">
        <v>1.0</v>
      </c>
      <c r="C11" s="1">
        <v>49.0</v>
      </c>
      <c r="D11" s="1">
        <v>88.0</v>
      </c>
      <c r="E11" s="1">
        <v>3.0</v>
      </c>
      <c r="F11" s="1">
        <v>8.0</v>
      </c>
      <c r="G11" s="1">
        <v>10.0</v>
      </c>
      <c r="H11" s="1">
        <v>12.0</v>
      </c>
      <c r="I11" s="1">
        <v>6.0</v>
      </c>
      <c r="J11" s="1">
        <v>7.0</v>
      </c>
      <c r="K11" s="1">
        <v>27.0</v>
      </c>
      <c r="L11" s="2"/>
      <c r="M11" s="2"/>
      <c r="N11" s="2"/>
      <c r="O11" s="2"/>
      <c r="P11" s="2"/>
      <c r="Q11" s="2"/>
      <c r="R11" s="2"/>
      <c r="S11" s="2"/>
      <c r="T11" s="2"/>
      <c r="U11" s="2"/>
      <c r="V11" s="2"/>
      <c r="W11" s="2"/>
      <c r="X11" s="2"/>
      <c r="Y11" s="2"/>
      <c r="Z11" s="2"/>
    </row>
    <row r="12">
      <c r="A12" s="1" t="s">
        <v>151</v>
      </c>
      <c r="B12" s="1">
        <v>-200.0</v>
      </c>
      <c r="C12" s="1">
        <v>-194.0</v>
      </c>
      <c r="D12" s="1">
        <v>-205.0</v>
      </c>
      <c r="E12" s="1">
        <v>-216.0</v>
      </c>
      <c r="F12" s="1">
        <v>-235.0</v>
      </c>
      <c r="G12" s="1">
        <v>-225.0</v>
      </c>
      <c r="H12" s="1">
        <v>-235.0</v>
      </c>
      <c r="I12" s="1">
        <v>-248.0</v>
      </c>
      <c r="J12" s="1">
        <v>-276.0</v>
      </c>
      <c r="K12" s="1">
        <v>-348.0</v>
      </c>
      <c r="L12" s="2"/>
      <c r="M12" s="2"/>
      <c r="N12" s="2"/>
      <c r="O12" s="2"/>
      <c r="P12" s="2"/>
      <c r="Q12" s="2"/>
      <c r="R12" s="2"/>
      <c r="S12" s="2"/>
      <c r="T12" s="2"/>
      <c r="U12" s="2"/>
      <c r="V12" s="2"/>
      <c r="W12" s="2"/>
      <c r="X12" s="2"/>
      <c r="Y12" s="2"/>
      <c r="Z12" s="2"/>
    </row>
    <row r="13">
      <c r="A13" s="1" t="s">
        <v>152</v>
      </c>
      <c r="B13" s="1">
        <v>30.0</v>
      </c>
      <c r="C13" s="1">
        <v>35.0</v>
      </c>
      <c r="D13" s="1">
        <v>42.0</v>
      </c>
      <c r="E13" s="1">
        <v>47.0</v>
      </c>
      <c r="F13" s="1">
        <v>52.0</v>
      </c>
      <c r="G13" s="1">
        <v>31.0</v>
      </c>
      <c r="H13" s="1">
        <v>33.0</v>
      </c>
      <c r="I13" s="1">
        <v>41.0</v>
      </c>
      <c r="J13" s="1">
        <v>45.0</v>
      </c>
      <c r="K13" s="1">
        <v>53.0</v>
      </c>
      <c r="L13" s="2"/>
      <c r="M13" s="2"/>
      <c r="N13" s="2"/>
      <c r="O13" s="2"/>
      <c r="P13" s="2"/>
      <c r="Q13" s="2"/>
      <c r="R13" s="2"/>
      <c r="S13" s="2"/>
      <c r="T13" s="2"/>
      <c r="U13" s="2"/>
      <c r="V13" s="2"/>
      <c r="W13" s="2"/>
      <c r="X13" s="2"/>
      <c r="Y13" s="2"/>
      <c r="Z13" s="2"/>
    </row>
    <row r="14">
      <c r="A14" s="1" t="s">
        <v>153</v>
      </c>
      <c r="B14" s="1">
        <v>15.0</v>
      </c>
      <c r="C14" s="1">
        <v>16.0</v>
      </c>
      <c r="D14" s="1">
        <v>19.0</v>
      </c>
      <c r="E14" s="1">
        <v>22.0</v>
      </c>
      <c r="F14" s="1">
        <v>25.0</v>
      </c>
      <c r="G14" s="1">
        <v>18.0</v>
      </c>
      <c r="H14" s="1">
        <v>18.0</v>
      </c>
      <c r="I14" s="1">
        <v>21.0</v>
      </c>
      <c r="J14" s="1">
        <v>28.0</v>
      </c>
      <c r="K14" s="1">
        <v>43.0</v>
      </c>
      <c r="L14" s="2"/>
      <c r="M14" s="2"/>
      <c r="N14" s="2"/>
      <c r="O14" s="2"/>
      <c r="P14" s="2"/>
      <c r="Q14" s="2"/>
      <c r="R14" s="2"/>
      <c r="S14" s="2"/>
      <c r="T14" s="2"/>
      <c r="U14" s="2"/>
      <c r="V14" s="2"/>
      <c r="W14" s="2"/>
      <c r="X14" s="2"/>
      <c r="Y14" s="2"/>
      <c r="Z14" s="2"/>
    </row>
    <row r="15">
      <c r="A15" s="1" t="s">
        <v>154</v>
      </c>
      <c r="B15" s="1">
        <v>-12.0</v>
      </c>
      <c r="C15" s="1">
        <v>-15.0</v>
      </c>
      <c r="D15" s="1">
        <v>-13.0</v>
      </c>
      <c r="E15" s="1">
        <v>-16.0</v>
      </c>
      <c r="F15" s="1">
        <v>-1.0</v>
      </c>
      <c r="G15" s="1">
        <v>23.0</v>
      </c>
      <c r="H15" s="1">
        <v>-15.0</v>
      </c>
      <c r="I15" s="1">
        <v>14.0</v>
      </c>
      <c r="J15" s="1">
        <v>-31.0</v>
      </c>
      <c r="K15" s="1">
        <v>-21.0</v>
      </c>
      <c r="L15" s="2"/>
      <c r="M15" s="2"/>
      <c r="N15" s="2"/>
      <c r="O15" s="2"/>
      <c r="P15" s="2"/>
      <c r="Q15" s="2"/>
      <c r="R15" s="2"/>
      <c r="S15" s="2"/>
      <c r="T15" s="2"/>
      <c r="U15" s="2"/>
      <c r="V15" s="2"/>
      <c r="W15" s="2"/>
      <c r="X15" s="2"/>
      <c r="Y15" s="2"/>
      <c r="Z15" s="2"/>
    </row>
    <row r="16">
      <c r="A16" s="1" t="s">
        <v>155</v>
      </c>
      <c r="B16" s="1">
        <v>645.0</v>
      </c>
      <c r="C16" s="1">
        <v>696.0</v>
      </c>
      <c r="D16" s="1">
        <v>688.0</v>
      </c>
      <c r="E16" s="1">
        <v>770.0</v>
      </c>
      <c r="F16" s="1">
        <v>665.0</v>
      </c>
      <c r="G16" s="1">
        <v>544.0</v>
      </c>
      <c r="H16" s="1">
        <v>646.0</v>
      </c>
      <c r="I16" s="1">
        <v>747.0</v>
      </c>
      <c r="J16" s="1">
        <v>596.0</v>
      </c>
      <c r="K16" s="1">
        <v>593.0</v>
      </c>
      <c r="L16" s="2"/>
      <c r="M16" s="2"/>
      <c r="N16" s="2"/>
      <c r="O16" s="2"/>
      <c r="P16" s="2"/>
      <c r="Q16" s="2"/>
      <c r="R16" s="2"/>
      <c r="S16" s="2"/>
      <c r="T16" s="2"/>
      <c r="U16" s="2"/>
      <c r="V16" s="2"/>
      <c r="W16" s="2"/>
      <c r="X16" s="2"/>
      <c r="Y16" s="2"/>
      <c r="Z16" s="2"/>
    </row>
    <row r="17">
      <c r="A17" s="1" t="s">
        <v>156</v>
      </c>
      <c r="B17" s="1">
        <v>-9.0</v>
      </c>
      <c r="C17" s="1">
        <v>-2.0</v>
      </c>
      <c r="D17" s="1">
        <v>-1.0</v>
      </c>
      <c r="E17" s="1">
        <v>-4.0</v>
      </c>
      <c r="F17" s="1">
        <v>-41.0</v>
      </c>
      <c r="G17" s="1">
        <v>-1.0</v>
      </c>
      <c r="H17" s="1">
        <v>2.0</v>
      </c>
      <c r="I17" s="1">
        <v>-1.0</v>
      </c>
      <c r="J17" s="1">
        <v>-20.0</v>
      </c>
      <c r="K17" s="1">
        <v>-3.0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158</v>
      </c>
      <c r="B19" s="1">
        <v>8.0</v>
      </c>
      <c r="C19" s="1">
        <v>0.0</v>
      </c>
      <c r="D19" s="1">
        <v>12.0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644.0</v>
      </c>
      <c r="C20" s="1">
        <v>694.0</v>
      </c>
      <c r="D20" s="1">
        <v>698.0</v>
      </c>
      <c r="E20" s="1">
        <v>766.0</v>
      </c>
      <c r="F20" s="1">
        <v>664.0</v>
      </c>
      <c r="G20" s="1">
        <v>542.0</v>
      </c>
      <c r="H20" s="1">
        <v>648.0</v>
      </c>
      <c r="I20" s="1">
        <v>746.0</v>
      </c>
      <c r="J20" s="1">
        <v>576.0</v>
      </c>
      <c r="K20" s="1">
        <v>596.0</v>
      </c>
      <c r="L20" s="2"/>
      <c r="M20" s="2"/>
      <c r="N20" s="2"/>
      <c r="O20" s="2"/>
      <c r="P20" s="2"/>
      <c r="Q20" s="2"/>
      <c r="R20" s="2"/>
      <c r="S20" s="2"/>
      <c r="T20" s="2"/>
      <c r="U20" s="2"/>
      <c r="V20" s="2"/>
      <c r="W20" s="2"/>
      <c r="X20" s="2"/>
      <c r="Y20" s="2"/>
      <c r="Z20" s="2"/>
    </row>
    <row r="21" ht="15.75" customHeight="1">
      <c r="A21" s="1" t="s">
        <v>160</v>
      </c>
      <c r="B21" s="1">
        <v>221.0</v>
      </c>
      <c r="C21" s="1">
        <v>238.0</v>
      </c>
      <c r="D21" s="1">
        <v>236.0</v>
      </c>
      <c r="E21" s="1">
        <v>258.0</v>
      </c>
      <c r="F21" s="1">
        <v>134.0</v>
      </c>
      <c r="G21" s="1">
        <v>-15.0</v>
      </c>
      <c r="H21" s="1">
        <v>78.0</v>
      </c>
      <c r="I21" s="1">
        <v>110.0</v>
      </c>
      <c r="J21" s="1">
        <v>74.0</v>
      </c>
      <c r="K21" s="1">
        <v>76.0</v>
      </c>
      <c r="L21" s="2"/>
      <c r="M21" s="2"/>
      <c r="N21" s="2"/>
      <c r="O21" s="2"/>
      <c r="P21" s="2"/>
      <c r="Q21" s="2"/>
      <c r="R21" s="2"/>
      <c r="S21" s="2"/>
      <c r="T21" s="2"/>
      <c r="U21" s="2"/>
      <c r="V21" s="2"/>
      <c r="W21" s="2"/>
      <c r="X21" s="2"/>
      <c r="Y21" s="2"/>
      <c r="Z21" s="2"/>
    </row>
    <row r="22" ht="15.75" customHeight="1">
      <c r="A22" s="1" t="s">
        <v>161</v>
      </c>
      <c r="B22" s="1">
        <v>424.0</v>
      </c>
      <c r="C22" s="1">
        <v>456.0</v>
      </c>
      <c r="D22" s="1">
        <v>462.0</v>
      </c>
      <c r="E22" s="1">
        <v>508.0</v>
      </c>
      <c r="F22" s="1">
        <v>531.0</v>
      </c>
      <c r="G22" s="1">
        <v>558.0</v>
      </c>
      <c r="H22" s="1">
        <v>570.0</v>
      </c>
      <c r="I22" s="1">
        <v>636.0</v>
      </c>
      <c r="J22" s="1">
        <v>501.0</v>
      </c>
      <c r="K22" s="1">
        <v>519.0</v>
      </c>
      <c r="L22" s="2"/>
      <c r="M22" s="2"/>
      <c r="N22" s="2"/>
      <c r="O22" s="2"/>
      <c r="P22" s="2"/>
      <c r="Q22" s="2"/>
      <c r="R22" s="2"/>
      <c r="S22" s="2"/>
      <c r="T22" s="2"/>
      <c r="U22" s="2"/>
      <c r="V22" s="2"/>
      <c r="W22" s="2"/>
      <c r="X22" s="2"/>
      <c r="Y22" s="2"/>
      <c r="Z22" s="2"/>
    </row>
    <row r="23" ht="15.75" customHeight="1">
      <c r="A23" s="1" t="s">
        <v>162</v>
      </c>
      <c r="B23" s="1">
        <v>424.0</v>
      </c>
      <c r="C23" s="1">
        <v>456.0</v>
      </c>
      <c r="D23" s="1">
        <v>462.0</v>
      </c>
      <c r="E23" s="1">
        <v>508.0</v>
      </c>
      <c r="F23" s="1">
        <v>531.0</v>
      </c>
      <c r="G23" s="1">
        <v>558.0</v>
      </c>
      <c r="H23" s="1">
        <v>570.0</v>
      </c>
      <c r="I23" s="1">
        <v>636.0</v>
      </c>
      <c r="J23" s="1">
        <v>501.0</v>
      </c>
      <c r="K23" s="1">
        <v>519.0</v>
      </c>
      <c r="L23" s="2"/>
      <c r="M23" s="2"/>
      <c r="N23" s="2"/>
      <c r="O23" s="2"/>
      <c r="P23" s="2"/>
      <c r="Q23" s="2"/>
      <c r="R23" s="2"/>
      <c r="S23" s="2"/>
      <c r="T23" s="2"/>
      <c r="U23" s="2"/>
      <c r="V23" s="2"/>
      <c r="W23" s="2"/>
      <c r="X23" s="2"/>
      <c r="Y23" s="2"/>
      <c r="Z23" s="2"/>
    </row>
    <row r="24" ht="15.75" customHeight="1">
      <c r="A24" s="1" t="s">
        <v>103</v>
      </c>
      <c r="B24" s="1">
        <v>-26.0</v>
      </c>
      <c r="C24" s="1">
        <v>-18.0</v>
      </c>
      <c r="D24" s="1">
        <v>-19.0</v>
      </c>
      <c r="E24" s="1">
        <v>-19.0</v>
      </c>
      <c r="F24" s="1">
        <v>-19.0</v>
      </c>
      <c r="G24" s="1">
        <v>-19.0</v>
      </c>
      <c r="H24" s="1">
        <v>-19.0</v>
      </c>
      <c r="I24" s="1">
        <v>-17.0</v>
      </c>
      <c r="J24" s="1">
        <v>-17.0</v>
      </c>
      <c r="K24" s="1">
        <v>-17.0</v>
      </c>
      <c r="L24" s="2"/>
      <c r="M24" s="2"/>
      <c r="N24" s="2"/>
      <c r="O24" s="2"/>
      <c r="P24" s="2"/>
      <c r="Q24" s="2"/>
      <c r="R24" s="2"/>
      <c r="S24" s="2"/>
      <c r="T24" s="2"/>
      <c r="U24" s="2"/>
      <c r="V24" s="2"/>
      <c r="W24" s="2"/>
      <c r="X24" s="2"/>
      <c r="Y24" s="2"/>
      <c r="Z24" s="2"/>
    </row>
    <row r="25" ht="15.75" customHeight="1">
      <c r="A25" s="1" t="s">
        <v>163</v>
      </c>
      <c r="B25" s="1">
        <v>398.0</v>
      </c>
      <c r="C25" s="1">
        <v>437.0</v>
      </c>
      <c r="D25" s="1">
        <v>442.0</v>
      </c>
      <c r="E25" s="1">
        <v>488.0</v>
      </c>
      <c r="F25" s="1">
        <v>511.0</v>
      </c>
      <c r="G25" s="1">
        <v>538.0</v>
      </c>
      <c r="H25" s="1">
        <v>551.0</v>
      </c>
      <c r="I25" s="1">
        <v>619.0</v>
      </c>
      <c r="J25" s="1">
        <v>484.0</v>
      </c>
      <c r="K25" s="1">
        <v>502.0</v>
      </c>
      <c r="L25" s="2"/>
      <c r="M25" s="2"/>
      <c r="N25" s="2"/>
      <c r="O25" s="2"/>
      <c r="P25" s="2"/>
      <c r="Q25" s="2"/>
      <c r="R25" s="2"/>
      <c r="S25" s="2"/>
      <c r="T25" s="2"/>
      <c r="U25" s="2"/>
      <c r="V25" s="2"/>
      <c r="W25" s="2"/>
      <c r="X25" s="2"/>
      <c r="Y25" s="2"/>
      <c r="Z25" s="2"/>
    </row>
    <row r="26" ht="15.75" customHeight="1">
      <c r="A26" s="1" t="s">
        <v>164</v>
      </c>
      <c r="B26" s="1">
        <v>398.0</v>
      </c>
      <c r="C26" s="1">
        <v>437.0</v>
      </c>
      <c r="D26" s="1">
        <v>442.0</v>
      </c>
      <c r="E26" s="1">
        <v>488.0</v>
      </c>
      <c r="F26" s="1">
        <v>511.0</v>
      </c>
      <c r="G26" s="1">
        <v>538.0</v>
      </c>
      <c r="H26" s="1">
        <v>551.0</v>
      </c>
      <c r="I26" s="1">
        <v>619.0</v>
      </c>
      <c r="J26" s="1">
        <v>484.0</v>
      </c>
      <c r="K26" s="1">
        <v>502.0</v>
      </c>
      <c r="L26" s="2"/>
      <c r="M26" s="2"/>
      <c r="N26" s="2"/>
      <c r="O26" s="2"/>
      <c r="P26" s="2"/>
      <c r="Q26" s="2"/>
      <c r="R26" s="2"/>
      <c r="S26" s="2"/>
      <c r="T26" s="2"/>
      <c r="U26" s="2"/>
      <c r="V26" s="2"/>
      <c r="W26" s="2"/>
      <c r="X26" s="2"/>
      <c r="Y26" s="2"/>
      <c r="Z26" s="2"/>
    </row>
    <row r="27" ht="15.75" customHeight="1">
      <c r="A27" s="1" t="s">
        <v>165</v>
      </c>
      <c r="B27" s="1">
        <v>398.0</v>
      </c>
      <c r="C27" s="1">
        <v>437.0</v>
      </c>
      <c r="D27" s="1">
        <v>442.0</v>
      </c>
      <c r="E27" s="1">
        <v>488.0</v>
      </c>
      <c r="F27" s="1">
        <v>511.0</v>
      </c>
      <c r="G27" s="1">
        <v>538.0</v>
      </c>
      <c r="H27" s="1">
        <v>551.0</v>
      </c>
      <c r="I27" s="1">
        <v>619.0</v>
      </c>
      <c r="J27" s="1">
        <v>484.0</v>
      </c>
      <c r="K27" s="1">
        <v>502.0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111.0</v>
      </c>
      <c r="C31" s="1">
        <v>111.0</v>
      </c>
      <c r="D31" s="1">
        <v>111.0</v>
      </c>
      <c r="E31" s="1">
        <v>112.0</v>
      </c>
      <c r="F31" s="1">
        <v>112.0</v>
      </c>
      <c r="G31" s="1">
        <v>112.0</v>
      </c>
      <c r="H31" s="1">
        <v>113.0</v>
      </c>
      <c r="I31" s="1">
        <v>113.0</v>
      </c>
      <c r="J31" s="1">
        <v>113.0</v>
      </c>
      <c r="K31" s="1">
        <v>113.0</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192</v>
      </c>
      <c r="B34" s="1">
        <v>111.0</v>
      </c>
      <c r="C34" s="1">
        <v>112.0</v>
      </c>
      <c r="D34" s="1">
        <v>112.0</v>
      </c>
      <c r="E34" s="1">
        <v>112.0</v>
      </c>
      <c r="F34" s="1">
        <v>113.0</v>
      </c>
      <c r="G34" s="1">
        <v>113.0</v>
      </c>
      <c r="H34" s="1">
        <v>113.0</v>
      </c>
      <c r="I34" s="1">
        <v>113.0</v>
      </c>
      <c r="J34" s="1">
        <v>113.0</v>
      </c>
      <c r="K34" s="1">
        <v>114.0</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197</v>
      </c>
      <c r="F35" s="1" t="s">
        <v>198</v>
      </c>
      <c r="G35" s="1" t="s">
        <v>199</v>
      </c>
      <c r="H35" s="1" t="s">
        <v>194</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204</v>
      </c>
      <c r="C36" s="1" t="s">
        <v>205</v>
      </c>
      <c r="D36" s="1" t="s">
        <v>206</v>
      </c>
      <c r="E36" s="1" t="s">
        <v>207</v>
      </c>
      <c r="F36" s="1" t="s">
        <v>208</v>
      </c>
      <c r="G36" s="1" t="s">
        <v>209</v>
      </c>
      <c r="H36" s="1" t="s">
        <v>210</v>
      </c>
      <c r="I36" s="1" t="s">
        <v>170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v>3.0</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224</v>
      </c>
      <c r="C38" s="1" t="s">
        <v>225</v>
      </c>
      <c r="D38" s="1" t="s">
        <v>224</v>
      </c>
      <c r="E38" s="1" t="s">
        <v>226</v>
      </c>
      <c r="F38" s="1" t="s">
        <v>227</v>
      </c>
      <c r="G38" s="1" t="s">
        <v>228</v>
      </c>
      <c r="H38" s="1" t="s">
        <v>229</v>
      </c>
      <c r="I38" s="1" t="s">
        <v>230</v>
      </c>
      <c r="J38" s="1" t="s">
        <v>231</v>
      </c>
      <c r="K38" s="1" t="s">
        <v>232</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233</v>
      </c>
      <c r="B40" s="1">
        <v>3490.0</v>
      </c>
      <c r="C40" s="1">
        <v>3500.0</v>
      </c>
      <c r="D40" s="1">
        <v>3500.0</v>
      </c>
      <c r="E40" s="1">
        <v>3570.0</v>
      </c>
      <c r="F40" s="1">
        <v>3690.0</v>
      </c>
      <c r="G40" s="1">
        <v>3470.0</v>
      </c>
      <c r="H40" s="1">
        <v>3590.0</v>
      </c>
      <c r="I40" s="1">
        <v>3800.0</v>
      </c>
      <c r="J40" s="1">
        <v>4320.0</v>
      </c>
      <c r="K40" s="1">
        <v>4700.0</v>
      </c>
      <c r="L40" s="2"/>
      <c r="M40" s="2"/>
      <c r="N40" s="2"/>
      <c r="O40" s="2"/>
      <c r="P40" s="2"/>
      <c r="Q40" s="2"/>
      <c r="R40" s="2"/>
      <c r="S40" s="2"/>
      <c r="T40" s="2"/>
      <c r="U40" s="2"/>
      <c r="V40" s="2"/>
      <c r="W40" s="2"/>
      <c r="X40" s="2"/>
      <c r="Y40" s="2"/>
      <c r="Z40" s="2"/>
    </row>
    <row r="41" ht="15.75" customHeight="1">
      <c r="A41" s="1" t="s">
        <v>234</v>
      </c>
      <c r="B41" s="1">
        <v>1310.0</v>
      </c>
      <c r="C41" s="1">
        <v>1430.0</v>
      </c>
      <c r="D41" s="1">
        <v>1410.0</v>
      </c>
      <c r="E41" s="1">
        <v>1550.0</v>
      </c>
      <c r="F41" s="1">
        <v>1470.0</v>
      </c>
      <c r="G41" s="1">
        <v>1360.0</v>
      </c>
      <c r="H41" s="1">
        <v>1530.0</v>
      </c>
      <c r="I41" s="1">
        <v>1640.0</v>
      </c>
      <c r="J41" s="1">
        <v>1650.0</v>
      </c>
      <c r="K41" s="1">
        <v>1720.0</v>
      </c>
      <c r="L41" s="2"/>
      <c r="M41" s="2"/>
      <c r="N41" s="2"/>
      <c r="O41" s="2"/>
      <c r="P41" s="2"/>
      <c r="Q41" s="2"/>
      <c r="R41" s="2"/>
      <c r="S41" s="2"/>
      <c r="T41" s="2"/>
      <c r="U41" s="2"/>
      <c r="V41" s="2"/>
      <c r="W41" s="2"/>
      <c r="X41" s="2"/>
      <c r="Y41" s="2"/>
      <c r="Z41" s="2"/>
    </row>
    <row r="42" ht="15.75" customHeight="1">
      <c r="A42" s="1" t="s">
        <v>235</v>
      </c>
      <c r="B42" s="1">
        <v>864.0</v>
      </c>
      <c r="C42" s="1">
        <v>913.0</v>
      </c>
      <c r="D42" s="1">
        <v>902.0</v>
      </c>
      <c r="E42" s="1">
        <v>1010.0</v>
      </c>
      <c r="F42" s="1">
        <v>891.0</v>
      </c>
      <c r="G42" s="1">
        <v>761.0</v>
      </c>
      <c r="H42" s="1">
        <v>914.0</v>
      </c>
      <c r="I42" s="1">
        <v>998.0</v>
      </c>
      <c r="J42" s="1">
        <v>914.0</v>
      </c>
      <c r="K42" s="1">
        <v>955.0</v>
      </c>
      <c r="L42" s="2"/>
      <c r="M42" s="2"/>
      <c r="N42" s="2"/>
      <c r="O42" s="2"/>
      <c r="P42" s="2"/>
      <c r="Q42" s="2"/>
      <c r="R42" s="2"/>
      <c r="S42" s="2"/>
      <c r="T42" s="2"/>
      <c r="U42" s="2"/>
      <c r="V42" s="2"/>
      <c r="W42" s="2"/>
      <c r="X42" s="2"/>
      <c r="Y42" s="2"/>
      <c r="Z42" s="2"/>
    </row>
    <row r="43" ht="15.75" customHeight="1">
      <c r="A43" s="1" t="s">
        <v>236</v>
      </c>
      <c r="B43" s="1">
        <v>811.0</v>
      </c>
      <c r="C43" s="1">
        <v>855.0</v>
      </c>
      <c r="D43" s="1">
        <v>844.0</v>
      </c>
      <c r="E43" s="1">
        <v>934.0</v>
      </c>
      <c r="F43" s="1">
        <v>823.0</v>
      </c>
      <c r="G43" s="1">
        <v>695.0</v>
      </c>
      <c r="H43" s="1">
        <v>844.0</v>
      </c>
      <c r="I43" s="1">
        <v>918.0</v>
      </c>
      <c r="J43" s="1">
        <v>830.0</v>
      </c>
      <c r="K43" s="1">
        <v>865.0</v>
      </c>
      <c r="L43" s="2"/>
      <c r="M43" s="2"/>
      <c r="N43" s="2"/>
      <c r="O43" s="2"/>
      <c r="P43" s="2"/>
      <c r="Q43" s="2"/>
      <c r="R43" s="2"/>
      <c r="S43" s="2"/>
      <c r="T43" s="2"/>
      <c r="U43" s="2"/>
      <c r="V43" s="2"/>
      <c r="W43" s="2"/>
      <c r="X43" s="2"/>
      <c r="Y43" s="2"/>
      <c r="Z43" s="2"/>
    </row>
    <row r="44" ht="15.75" customHeight="1">
      <c r="A44" s="1" t="s">
        <v>237</v>
      </c>
      <c r="B44" s="1">
        <v>1330.0</v>
      </c>
      <c r="C44" s="1">
        <v>1440.0</v>
      </c>
      <c r="D44" s="1">
        <v>1420.0</v>
      </c>
      <c r="E44" s="1">
        <v>1560.0</v>
      </c>
      <c r="F44" s="1">
        <v>1490.0</v>
      </c>
      <c r="G44" s="1">
        <v>0.0</v>
      </c>
      <c r="H44" s="1">
        <v>0.0</v>
      </c>
      <c r="I44" s="1">
        <v>0.0</v>
      </c>
      <c r="J44" s="1">
        <v>1900.0</v>
      </c>
      <c r="K44" s="1">
        <v>2020.0</v>
      </c>
      <c r="L44" s="2"/>
      <c r="M44" s="2"/>
      <c r="N44" s="2"/>
      <c r="O44" s="2"/>
      <c r="P44" s="2"/>
      <c r="Q44" s="2"/>
      <c r="R44" s="2"/>
      <c r="S44" s="2"/>
      <c r="T44" s="2"/>
      <c r="U44" s="2"/>
      <c r="V44" s="2"/>
      <c r="W44" s="2"/>
      <c r="X44" s="2"/>
      <c r="Y44" s="2"/>
      <c r="Z44" s="2"/>
    </row>
    <row r="45" ht="15.75" customHeight="1">
      <c r="A45" s="1" t="s">
        <v>238</v>
      </c>
      <c r="B45" s="1" t="s">
        <v>239</v>
      </c>
      <c r="C45" s="1" t="s">
        <v>240</v>
      </c>
      <c r="D45" s="1" t="s">
        <v>241</v>
      </c>
      <c r="E45" s="1" t="s">
        <v>242</v>
      </c>
      <c r="F45" s="1" t="s">
        <v>243</v>
      </c>
      <c r="G45" s="1" t="s">
        <v>244</v>
      </c>
      <c r="H45" s="1" t="s">
        <v>245</v>
      </c>
      <c r="I45" s="1" t="s">
        <v>246</v>
      </c>
      <c r="J45" s="1">
        <v>13.0</v>
      </c>
      <c r="K45" s="1" t="s">
        <v>247</v>
      </c>
      <c r="L45" s="2"/>
      <c r="M45" s="2"/>
      <c r="N45" s="2"/>
      <c r="O45" s="2"/>
      <c r="P45" s="2"/>
      <c r="Q45" s="2"/>
      <c r="R45" s="2"/>
      <c r="S45" s="2"/>
      <c r="T45" s="2"/>
      <c r="U45" s="2"/>
      <c r="V45" s="2"/>
      <c r="W45" s="2"/>
      <c r="X45" s="2"/>
      <c r="Y45" s="2"/>
      <c r="Z45" s="2"/>
    </row>
    <row r="46" ht="15.75" customHeight="1">
      <c r="A46" s="1" t="s">
        <v>248</v>
      </c>
      <c r="B46" s="1">
        <v>35.0</v>
      </c>
      <c r="C46" s="1">
        <v>-7.0</v>
      </c>
      <c r="D46" s="1">
        <v>9.0</v>
      </c>
      <c r="E46" s="1">
        <v>14.0</v>
      </c>
      <c r="F46" s="1">
        <v>21.0</v>
      </c>
      <c r="G46" s="1">
        <v>-10.0</v>
      </c>
      <c r="H46" s="1">
        <v>13.0</v>
      </c>
      <c r="I46" s="1">
        <v>-2.0</v>
      </c>
      <c r="J46" s="1">
        <v>37.0</v>
      </c>
      <c r="K46" s="1">
        <v>24.0</v>
      </c>
      <c r="L46" s="2"/>
      <c r="M46" s="2"/>
      <c r="N46" s="2"/>
      <c r="O46" s="2"/>
      <c r="P46" s="2"/>
      <c r="Q46" s="2"/>
      <c r="R46" s="2"/>
      <c r="S46" s="2"/>
      <c r="T46" s="2"/>
      <c r="U46" s="2"/>
      <c r="V46" s="2"/>
      <c r="W46" s="2"/>
      <c r="X46" s="2"/>
      <c r="Y46" s="2"/>
      <c r="Z46" s="2"/>
    </row>
    <row r="47" ht="15.75" customHeight="1">
      <c r="A47" s="1" t="s">
        <v>249</v>
      </c>
      <c r="B47" s="1">
        <v>35.0</v>
      </c>
      <c r="C47" s="1">
        <v>-7.0</v>
      </c>
      <c r="D47" s="1">
        <v>9.0</v>
      </c>
      <c r="E47" s="1">
        <v>14.0</v>
      </c>
      <c r="F47" s="1">
        <v>21.0</v>
      </c>
      <c r="G47" s="1">
        <v>-10.0</v>
      </c>
      <c r="H47" s="1">
        <v>13.0</v>
      </c>
      <c r="I47" s="1">
        <v>-2.0</v>
      </c>
      <c r="J47" s="1">
        <v>37.0</v>
      </c>
      <c r="K47" s="1">
        <v>24.0</v>
      </c>
      <c r="L47" s="2"/>
      <c r="M47" s="2"/>
      <c r="N47" s="2"/>
      <c r="O47" s="2"/>
      <c r="P47" s="2"/>
      <c r="Q47" s="2"/>
      <c r="R47" s="2"/>
      <c r="S47" s="2"/>
      <c r="T47" s="2"/>
      <c r="U47" s="2"/>
      <c r="V47" s="2"/>
      <c r="W47" s="2"/>
      <c r="X47" s="2"/>
      <c r="Y47" s="2"/>
      <c r="Z47" s="2"/>
    </row>
    <row r="48" ht="15.75" customHeight="1">
      <c r="A48" s="1" t="s">
        <v>250</v>
      </c>
      <c r="B48" s="1">
        <v>185.0</v>
      </c>
      <c r="C48" s="1">
        <v>245.0</v>
      </c>
      <c r="D48" s="1">
        <v>227.0</v>
      </c>
      <c r="E48" s="1">
        <v>244.0</v>
      </c>
      <c r="F48" s="1">
        <v>112.0</v>
      </c>
      <c r="G48" s="1">
        <v>-5.0</v>
      </c>
      <c r="H48" s="1">
        <v>64.0</v>
      </c>
      <c r="I48" s="1">
        <v>113.0</v>
      </c>
      <c r="J48" s="1">
        <v>37.0</v>
      </c>
      <c r="K48" s="1">
        <v>52.0</v>
      </c>
      <c r="L48" s="2"/>
      <c r="M48" s="2"/>
      <c r="N48" s="2"/>
      <c r="O48" s="2"/>
      <c r="P48" s="2"/>
      <c r="Q48" s="2"/>
      <c r="R48" s="2"/>
      <c r="S48" s="2"/>
      <c r="T48" s="2"/>
      <c r="U48" s="2"/>
      <c r="V48" s="2"/>
      <c r="W48" s="2"/>
      <c r="X48" s="2"/>
      <c r="Y48" s="2"/>
      <c r="Z48" s="2"/>
    </row>
    <row r="49" ht="15.75" customHeight="1">
      <c r="A49" s="1" t="s">
        <v>251</v>
      </c>
      <c r="B49" s="1">
        <v>185.0</v>
      </c>
      <c r="C49" s="1">
        <v>245.0</v>
      </c>
      <c r="D49" s="1">
        <v>227.0</v>
      </c>
      <c r="E49" s="1">
        <v>244.0</v>
      </c>
      <c r="F49" s="1">
        <v>112.0</v>
      </c>
      <c r="G49" s="1">
        <v>-5.0</v>
      </c>
      <c r="H49" s="1">
        <v>64.0</v>
      </c>
      <c r="I49" s="1">
        <v>113.0</v>
      </c>
      <c r="J49" s="1">
        <v>37.0</v>
      </c>
      <c r="K49" s="1">
        <v>52.0</v>
      </c>
      <c r="L49" s="2"/>
      <c r="M49" s="2"/>
      <c r="N49" s="2"/>
      <c r="O49" s="2"/>
      <c r="P49" s="2"/>
      <c r="Q49" s="2"/>
      <c r="R49" s="2"/>
      <c r="S49" s="2"/>
      <c r="T49" s="2"/>
      <c r="U49" s="2"/>
      <c r="V49" s="2"/>
      <c r="W49" s="2"/>
      <c r="X49" s="2"/>
      <c r="Y49" s="2"/>
      <c r="Z49" s="2"/>
    </row>
    <row r="50" ht="15.75" customHeight="1">
      <c r="A50" s="1" t="s">
        <v>252</v>
      </c>
      <c r="B50" s="1">
        <v>377.0</v>
      </c>
      <c r="C50" s="1">
        <v>416.0</v>
      </c>
      <c r="D50" s="1">
        <v>410.0</v>
      </c>
      <c r="E50" s="1">
        <v>462.0</v>
      </c>
      <c r="F50" s="1">
        <v>396.0</v>
      </c>
      <c r="G50" s="1">
        <v>320.0</v>
      </c>
      <c r="H50" s="1">
        <v>384.0</v>
      </c>
      <c r="I50" s="1">
        <v>450.0</v>
      </c>
      <c r="J50" s="1">
        <v>355.0</v>
      </c>
      <c r="K50" s="1">
        <v>353.0</v>
      </c>
      <c r="L50" s="2"/>
      <c r="M50" s="2"/>
      <c r="N50" s="2"/>
      <c r="O50" s="2"/>
      <c r="P50" s="2"/>
      <c r="Q50" s="2"/>
      <c r="R50" s="2"/>
      <c r="S50" s="2"/>
      <c r="T50" s="2"/>
      <c r="U50" s="2"/>
      <c r="V50" s="2"/>
      <c r="W50" s="2"/>
      <c r="X50" s="2"/>
      <c r="Y50" s="2"/>
      <c r="Z50" s="2"/>
    </row>
    <row r="51" ht="15.75" customHeight="1">
      <c r="A51" s="1" t="s">
        <v>253</v>
      </c>
      <c r="B51" s="1">
        <v>15.0</v>
      </c>
      <c r="C51" s="1">
        <v>16.0</v>
      </c>
      <c r="D51" s="1">
        <v>19.0</v>
      </c>
      <c r="E51" s="1">
        <v>22.0</v>
      </c>
      <c r="F51" s="1">
        <v>25.0</v>
      </c>
      <c r="G51" s="1">
        <v>18.0</v>
      </c>
      <c r="H51" s="1">
        <v>18.0</v>
      </c>
      <c r="I51" s="1">
        <v>21.0</v>
      </c>
      <c r="J51" s="1">
        <v>28.0</v>
      </c>
      <c r="K51" s="1">
        <v>43.0</v>
      </c>
      <c r="L51" s="2"/>
      <c r="M51" s="2"/>
      <c r="N51" s="2"/>
      <c r="O51" s="2"/>
      <c r="P51" s="2"/>
      <c r="Q51" s="2"/>
      <c r="R51" s="2"/>
      <c r="S51" s="2"/>
      <c r="T51" s="2"/>
      <c r="U51" s="2"/>
      <c r="V51" s="2"/>
      <c r="W51" s="2"/>
      <c r="X51" s="2"/>
      <c r="Y51" s="2"/>
      <c r="Z51" s="2"/>
    </row>
    <row r="52" ht="15.75" customHeight="1">
      <c r="A52" s="1" t="s">
        <v>254</v>
      </c>
      <c r="B52" s="1">
        <v>-17.0</v>
      </c>
      <c r="C52" s="1">
        <v>-23.0</v>
      </c>
      <c r="D52" s="1">
        <v>-1.0</v>
      </c>
      <c r="E52" s="1">
        <v>3.0</v>
      </c>
      <c r="F52" s="1">
        <v>-26.0</v>
      </c>
      <c r="G52" s="1">
        <v>7.0</v>
      </c>
      <c r="H52" s="1">
        <v>-34.0</v>
      </c>
      <c r="I52" s="1">
        <v>-88.0</v>
      </c>
      <c r="J52" s="1">
        <v>-60.0</v>
      </c>
      <c r="K52" s="1">
        <v>9.0</v>
      </c>
      <c r="L52" s="2"/>
      <c r="M52" s="2"/>
      <c r="N52" s="2"/>
      <c r="O52" s="2"/>
      <c r="P52" s="2"/>
      <c r="Q52" s="2"/>
      <c r="R52" s="2"/>
      <c r="S52" s="2"/>
      <c r="T52" s="2"/>
      <c r="U52" s="2"/>
      <c r="V52" s="2"/>
      <c r="W52" s="2"/>
      <c r="X52" s="2"/>
      <c r="Y52" s="2"/>
      <c r="Z52" s="2"/>
    </row>
    <row r="53" ht="15.75" customHeight="1">
      <c r="A53" s="1" t="s">
        <v>255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256</v>
      </c>
      <c r="B54" s="1">
        <v>18.0</v>
      </c>
      <c r="C54" s="1">
        <v>17.0</v>
      </c>
      <c r="D54" s="1">
        <v>16.0</v>
      </c>
      <c r="E54" s="1">
        <v>18.0</v>
      </c>
      <c r="F54" s="1">
        <v>18.0</v>
      </c>
      <c r="G54" s="1">
        <v>0.0</v>
      </c>
      <c r="H54" s="1">
        <v>0.0</v>
      </c>
      <c r="I54" s="1">
        <v>0.0</v>
      </c>
      <c r="J54" s="1">
        <v>254.0</v>
      </c>
      <c r="K54" s="1">
        <v>302.0</v>
      </c>
      <c r="L54" s="2"/>
      <c r="M54" s="2"/>
      <c r="N54" s="2"/>
      <c r="O54" s="2"/>
      <c r="P54" s="2"/>
      <c r="Q54" s="2"/>
      <c r="R54" s="2"/>
      <c r="S54" s="2"/>
      <c r="T54" s="2"/>
      <c r="U54" s="2"/>
      <c r="V54" s="2"/>
      <c r="W54" s="2"/>
      <c r="X54" s="2"/>
      <c r="Y54" s="2"/>
      <c r="Z54" s="2"/>
    </row>
    <row r="55" ht="15.75" customHeight="1">
      <c r="A55" s="1" t="s">
        <v>257</v>
      </c>
      <c r="B55" s="1">
        <v>8.0</v>
      </c>
      <c r="C55" s="1">
        <v>7.0</v>
      </c>
      <c r="D55" s="1">
        <v>7.0</v>
      </c>
      <c r="E55" s="1">
        <v>7.0</v>
      </c>
      <c r="F55" s="1">
        <v>7.0</v>
      </c>
      <c r="G55" s="1">
        <v>0.0</v>
      </c>
      <c r="H55" s="1">
        <v>0.0</v>
      </c>
      <c r="I55" s="1">
        <v>0.0</v>
      </c>
      <c r="J55" s="1">
        <v>74.0</v>
      </c>
      <c r="K55" s="1">
        <v>106.0</v>
      </c>
      <c r="L55" s="2"/>
      <c r="M55" s="2"/>
      <c r="N55" s="2"/>
      <c r="O55" s="2"/>
      <c r="P55" s="2"/>
      <c r="Q55" s="2"/>
      <c r="R55" s="2"/>
      <c r="S55" s="2"/>
      <c r="T55" s="2"/>
      <c r="U55" s="2"/>
      <c r="V55" s="2"/>
      <c r="W55" s="2"/>
      <c r="X55" s="2"/>
      <c r="Y55" s="2"/>
      <c r="Z55" s="2"/>
    </row>
    <row r="56" ht="15.75" customHeight="1">
      <c r="A56" s="1" t="s">
        <v>258</v>
      </c>
      <c r="B56" s="1">
        <v>9.0</v>
      </c>
      <c r="C56" s="1">
        <v>9.0</v>
      </c>
      <c r="D56" s="1">
        <v>8.0</v>
      </c>
      <c r="E56" s="1">
        <v>10.0</v>
      </c>
      <c r="F56" s="1">
        <v>10.0</v>
      </c>
      <c r="G56" s="1">
        <v>0.0</v>
      </c>
      <c r="H56" s="1">
        <v>0.0</v>
      </c>
      <c r="I56" s="1">
        <v>0.0</v>
      </c>
      <c r="J56" s="1">
        <v>180.0</v>
      </c>
      <c r="K56" s="1">
        <v>197.0</v>
      </c>
      <c r="L56" s="2"/>
      <c r="M56" s="2"/>
      <c r="N56" s="2"/>
      <c r="O56" s="2"/>
      <c r="P56" s="2"/>
      <c r="Q56" s="2"/>
      <c r="R56" s="2"/>
      <c r="S56" s="2"/>
      <c r="T56" s="2"/>
      <c r="U56" s="2"/>
      <c r="V56" s="2"/>
      <c r="W56" s="2"/>
      <c r="X56" s="2"/>
      <c r="Y56" s="2"/>
      <c r="Z56" s="2"/>
    </row>
    <row r="57" ht="15.75" customHeight="1">
      <c r="A57" s="1" t="s">
        <v>259</v>
      </c>
      <c r="B57" s="1">
        <v>0.0</v>
      </c>
      <c r="C57" s="1">
        <v>0.0</v>
      </c>
      <c r="D57" s="1">
        <v>18.0</v>
      </c>
      <c r="E57" s="1">
        <v>20.0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260</v>
      </c>
      <c r="B58" s="1">
        <v>33.0</v>
      </c>
      <c r="C58" s="1">
        <v>19.0</v>
      </c>
      <c r="D58" s="1">
        <v>0.0</v>
      </c>
      <c r="E58" s="1">
        <v>0.0</v>
      </c>
      <c r="F58" s="1">
        <v>19.0</v>
      </c>
      <c r="G58" s="1">
        <v>18.0</v>
      </c>
      <c r="H58" s="1">
        <v>18.0</v>
      </c>
      <c r="I58" s="1">
        <v>18.0</v>
      </c>
      <c r="J58" s="1">
        <v>15.0</v>
      </c>
      <c r="K58" s="1">
        <v>17.0</v>
      </c>
      <c r="L58" s="2"/>
      <c r="M58" s="2"/>
      <c r="N58" s="2"/>
      <c r="O58" s="2"/>
      <c r="P58" s="2"/>
      <c r="Q58" s="2"/>
      <c r="R58" s="2"/>
      <c r="S58" s="2"/>
      <c r="T58" s="2"/>
      <c r="U58" s="2"/>
      <c r="V58" s="2"/>
      <c r="W58" s="2"/>
      <c r="X58" s="2"/>
      <c r="Y58" s="2"/>
      <c r="Z58" s="2"/>
    </row>
    <row r="59" ht="15.75" customHeight="1">
      <c r="A59" s="1" t="s">
        <v>261</v>
      </c>
      <c r="B59" s="1">
        <v>33.0</v>
      </c>
      <c r="C59" s="1">
        <v>19.0</v>
      </c>
      <c r="D59" s="1">
        <v>18.0</v>
      </c>
      <c r="E59" s="1">
        <v>20.0</v>
      </c>
      <c r="F59" s="1">
        <v>19.0</v>
      </c>
      <c r="G59" s="1">
        <v>18.0</v>
      </c>
      <c r="H59" s="1">
        <v>18.0</v>
      </c>
      <c r="I59" s="1">
        <v>18.0</v>
      </c>
      <c r="J59" s="1">
        <v>15.0</v>
      </c>
      <c r="K59" s="1">
        <v>17.0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264</v>
      </c>
      <c r="D3" s="1" t="s">
        <v>210</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176</v>
      </c>
      <c r="J4" s="1" t="s">
        <v>280</v>
      </c>
      <c r="K4" s="1" t="s">
        <v>221</v>
      </c>
      <c r="L4" s="2"/>
      <c r="M4" s="2"/>
      <c r="N4" s="2"/>
      <c r="O4" s="2"/>
      <c r="P4" s="2"/>
      <c r="Q4" s="2"/>
      <c r="R4" s="2"/>
      <c r="S4" s="2"/>
      <c r="T4" s="2"/>
      <c r="U4" s="2"/>
      <c r="V4" s="2"/>
      <c r="W4" s="2"/>
      <c r="X4" s="2"/>
      <c r="Y4" s="2"/>
      <c r="Z4" s="2"/>
    </row>
    <row r="5">
      <c r="A5" s="1" t="s">
        <v>281</v>
      </c>
      <c r="B5" s="1" t="s">
        <v>282</v>
      </c>
      <c r="C5" s="1" t="s">
        <v>283</v>
      </c>
      <c r="D5" s="1" t="s">
        <v>282</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109</v>
      </c>
      <c r="K8" s="1" t="s">
        <v>312</v>
      </c>
      <c r="L8" s="2"/>
      <c r="M8" s="2"/>
      <c r="N8" s="2"/>
      <c r="O8" s="2"/>
      <c r="P8" s="2"/>
      <c r="Q8" s="2"/>
      <c r="R8" s="2"/>
      <c r="S8" s="2"/>
      <c r="T8" s="2"/>
      <c r="U8" s="2"/>
      <c r="V8" s="2"/>
      <c r="W8" s="2"/>
      <c r="X8" s="2"/>
      <c r="Y8" s="2"/>
      <c r="Z8" s="2"/>
    </row>
    <row r="9">
      <c r="A9" s="1" t="s">
        <v>313</v>
      </c>
      <c r="B9" s="1">
        <v>0.0</v>
      </c>
      <c r="C9" s="1">
        <v>0.0</v>
      </c>
      <c r="D9" s="1">
        <v>0.0</v>
      </c>
      <c r="E9" s="1">
        <v>0.0</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365</v>
      </c>
      <c r="C15" s="1" t="s">
        <v>366</v>
      </c>
      <c r="D15" s="1" t="s">
        <v>367</v>
      </c>
      <c r="E15" s="1" t="s">
        <v>368</v>
      </c>
      <c r="F15" s="1" t="s">
        <v>369</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289</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414</v>
      </c>
      <c r="H20" s="1" t="s">
        <v>414</v>
      </c>
      <c r="I20" s="1" t="s">
        <v>415</v>
      </c>
      <c r="J20" s="1" t="s">
        <v>414</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421</v>
      </c>
      <c r="G21" s="1" t="s">
        <v>409</v>
      </c>
      <c r="H21" s="1" t="s">
        <v>410</v>
      </c>
      <c r="I21" s="1" t="s">
        <v>410</v>
      </c>
      <c r="J21" s="1" t="s">
        <v>422</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447</v>
      </c>
      <c r="D25" s="1" t="s">
        <v>448</v>
      </c>
      <c r="E25" s="1" t="s">
        <v>449</v>
      </c>
      <c r="F25" s="1" t="s">
        <v>450</v>
      </c>
      <c r="G25" s="1" t="s">
        <v>451</v>
      </c>
      <c r="H25" s="1" t="s">
        <v>452</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422</v>
      </c>
      <c r="C26" s="1" t="s">
        <v>421</v>
      </c>
      <c r="D26" s="1" t="s">
        <v>421</v>
      </c>
      <c r="E26" s="1" t="s">
        <v>456</v>
      </c>
      <c r="F26" s="1" t="s">
        <v>409</v>
      </c>
      <c r="G26" s="1" t="s">
        <v>416</v>
      </c>
      <c r="H26" s="1" t="s">
        <v>456</v>
      </c>
      <c r="I26" s="1" t="s">
        <v>420</v>
      </c>
      <c r="J26" s="1" t="s">
        <v>457</v>
      </c>
      <c r="K26" s="1" t="s">
        <v>411</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459</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v>46.0</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124</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505</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194</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457</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265</v>
      </c>
      <c r="G41" s="1" t="s">
        <v>601</v>
      </c>
      <c r="H41" s="1" t="s">
        <v>602</v>
      </c>
      <c r="I41" s="1" t="s">
        <v>569</v>
      </c>
      <c r="J41" s="1" t="s">
        <v>603</v>
      </c>
      <c r="K41" s="1" t="s">
        <v>604</v>
      </c>
      <c r="L41" s="2"/>
      <c r="M41" s="2"/>
      <c r="N41" s="2"/>
      <c r="O41" s="2"/>
      <c r="P41" s="2"/>
      <c r="Q41" s="2"/>
      <c r="R41" s="2"/>
      <c r="S41" s="2"/>
      <c r="T41" s="2"/>
      <c r="U41" s="2"/>
      <c r="V41" s="2"/>
      <c r="W41" s="2"/>
      <c r="X41" s="2"/>
      <c r="Y41" s="2"/>
      <c r="Z41" s="2"/>
    </row>
    <row r="42" ht="15.75" customHeight="1">
      <c r="A42" s="1" t="s">
        <v>605</v>
      </c>
      <c r="B42" s="1" t="s">
        <v>597</v>
      </c>
      <c r="C42" s="1" t="s">
        <v>606</v>
      </c>
      <c r="D42" s="1" t="s">
        <v>607</v>
      </c>
      <c r="E42" s="1" t="s">
        <v>600</v>
      </c>
      <c r="F42" s="1" t="s">
        <v>198</v>
      </c>
      <c r="G42" s="1" t="s">
        <v>608</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v>38.0</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587</v>
      </c>
      <c r="F46" s="1" t="s">
        <v>198</v>
      </c>
      <c r="G46" s="1" t="s">
        <v>639</v>
      </c>
      <c r="H46" s="1" t="s">
        <v>220</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v>8.0</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367</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362</v>
      </c>
      <c r="F49" s="1" t="s">
        <v>395</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299</v>
      </c>
      <c r="F50" s="1" t="s">
        <v>676</v>
      </c>
      <c r="G50" s="1" t="s">
        <v>677</v>
      </c>
      <c r="H50" s="1" t="s">
        <v>678</v>
      </c>
      <c r="I50" s="1" t="s">
        <v>645</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t="s">
        <v>690</v>
      </c>
      <c r="K51" s="1" t="s">
        <v>181</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696</v>
      </c>
      <c r="G52" s="1" t="s">
        <v>674</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463</v>
      </c>
      <c r="E53" s="1" t="s">
        <v>704</v>
      </c>
      <c r="F53" s="1" t="s">
        <v>171</v>
      </c>
      <c r="G53" s="1" t="s">
        <v>705</v>
      </c>
      <c r="H53" s="1" t="s">
        <v>706</v>
      </c>
      <c r="I53" s="1" t="s">
        <v>707</v>
      </c>
      <c r="J53" s="1" t="s">
        <v>708</v>
      </c>
      <c r="K53" s="1" t="s">
        <v>208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190</v>
      </c>
      <c r="G55" s="1" t="s">
        <v>686</v>
      </c>
      <c r="H55" s="1" t="s">
        <v>437</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402</v>
      </c>
      <c r="F58" s="1" t="s">
        <v>601</v>
      </c>
      <c r="G58" s="1" t="s">
        <v>754</v>
      </c>
      <c r="H58" s="1" t="s">
        <v>290</v>
      </c>
      <c r="I58" s="1" t="s">
        <v>650</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v>5.0</v>
      </c>
      <c r="D59" s="1" t="s">
        <v>759</v>
      </c>
      <c r="E59" s="1" t="s">
        <v>460</v>
      </c>
      <c r="F59" s="1" t="s">
        <v>760</v>
      </c>
      <c r="G59" s="1" t="s">
        <v>761</v>
      </c>
      <c r="H59" s="1" t="s">
        <v>568</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427</v>
      </c>
      <c r="F60" s="1" t="s">
        <v>769</v>
      </c>
      <c r="G60" s="1" t="s">
        <v>770</v>
      </c>
      <c r="H60" s="1" t="s">
        <v>771</v>
      </c>
      <c r="I60" s="1" t="s">
        <v>772</v>
      </c>
      <c r="J60" s="1" t="s">
        <v>506</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589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277</v>
      </c>
      <c r="E64" s="1" t="s">
        <v>687</v>
      </c>
      <c r="F64" s="1" t="s">
        <v>809</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816</v>
      </c>
      <c r="D65" s="1" t="s">
        <v>173</v>
      </c>
      <c r="E65" s="1" t="s">
        <v>817</v>
      </c>
      <c r="F65" s="1" t="s">
        <v>662</v>
      </c>
      <c r="G65" s="1" t="s">
        <v>200</v>
      </c>
      <c r="H65" s="1" t="s">
        <v>818</v>
      </c>
      <c r="I65" s="1" t="s">
        <v>726</v>
      </c>
      <c r="J65" s="1" t="s">
        <v>215</v>
      </c>
      <c r="K65" s="1" t="s">
        <v>819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595</v>
      </c>
      <c r="D67" s="1" t="s">
        <v>823</v>
      </c>
      <c r="E67" s="1" t="s">
        <v>453</v>
      </c>
      <c r="F67" s="1" t="s">
        <v>597</v>
      </c>
      <c r="G67" s="1" t="s">
        <v>824</v>
      </c>
      <c r="H67" s="1" t="s">
        <v>825</v>
      </c>
      <c r="I67" s="1" t="s">
        <v>826</v>
      </c>
      <c r="J67" s="1" t="s">
        <v>827</v>
      </c>
      <c r="K67" s="1" t="s">
        <v>781</v>
      </c>
      <c r="L67" s="2"/>
      <c r="M67" s="2"/>
      <c r="N67" s="2"/>
      <c r="O67" s="2"/>
      <c r="P67" s="2"/>
      <c r="Q67" s="2"/>
      <c r="R67" s="2"/>
      <c r="S67" s="2"/>
      <c r="T67" s="2"/>
      <c r="U67" s="2"/>
      <c r="V67" s="2"/>
      <c r="W67" s="2"/>
      <c r="X67" s="2"/>
      <c r="Y67" s="2"/>
      <c r="Z67" s="2"/>
    </row>
    <row r="68" ht="15.75" customHeight="1">
      <c r="A68" s="1" t="s">
        <v>828</v>
      </c>
      <c r="B68" s="1" t="s">
        <v>829</v>
      </c>
      <c r="C68" s="1" t="s">
        <v>201</v>
      </c>
      <c r="D68" s="1" t="s">
        <v>830</v>
      </c>
      <c r="E68" s="1" t="s">
        <v>831</v>
      </c>
      <c r="F68" s="1" t="s">
        <v>832</v>
      </c>
      <c r="G68" s="1" t="s">
        <v>833</v>
      </c>
      <c r="H68" s="1" t="s">
        <v>593</v>
      </c>
      <c r="I68" s="1" t="s">
        <v>834</v>
      </c>
      <c r="J68" s="1" t="s">
        <v>835</v>
      </c>
      <c r="K68" s="1" t="s">
        <v>569</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675</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465</v>
      </c>
      <c r="D71" s="1">
        <v>2.0</v>
      </c>
      <c r="E71" s="1" t="s">
        <v>859</v>
      </c>
      <c r="F71" s="1" t="s">
        <v>860</v>
      </c>
      <c r="G71" s="1" t="s">
        <v>861</v>
      </c>
      <c r="H71" s="1" t="s">
        <v>862</v>
      </c>
      <c r="I71" s="1" t="s">
        <v>863</v>
      </c>
      <c r="J71" s="1" t="s">
        <v>864</v>
      </c>
      <c r="K71" s="1" t="s">
        <v>244</v>
      </c>
      <c r="L71" s="2"/>
      <c r="M71" s="2"/>
      <c r="N71" s="2"/>
      <c r="O71" s="2"/>
      <c r="P71" s="2"/>
      <c r="Q71" s="2"/>
      <c r="R71" s="2"/>
      <c r="S71" s="2"/>
      <c r="T71" s="2"/>
      <c r="U71" s="2"/>
      <c r="V71" s="2"/>
      <c r="W71" s="2"/>
      <c r="X71" s="2"/>
      <c r="Y71" s="2"/>
      <c r="Z71" s="2"/>
    </row>
    <row r="72" ht="15.75" customHeight="1">
      <c r="A72" s="1" t="s">
        <v>865</v>
      </c>
      <c r="B72" s="1" t="s">
        <v>450</v>
      </c>
      <c r="C72" s="1" t="s">
        <v>866</v>
      </c>
      <c r="D72" s="1" t="s">
        <v>171</v>
      </c>
      <c r="E72" s="1" t="s">
        <v>867</v>
      </c>
      <c r="F72" s="1" t="s">
        <v>868</v>
      </c>
      <c r="G72" s="1" t="s">
        <v>173</v>
      </c>
      <c r="H72" s="1" t="s">
        <v>206</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845</v>
      </c>
      <c r="D73" s="1" t="s">
        <v>874</v>
      </c>
      <c r="E73" s="1" t="s">
        <v>759</v>
      </c>
      <c r="F73" s="1" t="s">
        <v>385</v>
      </c>
      <c r="G73" s="1" t="s">
        <v>277</v>
      </c>
      <c r="H73" s="1" t="s">
        <v>601</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674</v>
      </c>
      <c r="F74" s="1" t="s">
        <v>875</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710</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190</v>
      </c>
      <c r="D76" s="1" t="s">
        <v>899</v>
      </c>
      <c r="E76" s="1" t="s">
        <v>900</v>
      </c>
      <c r="F76" s="1" t="s">
        <v>901</v>
      </c>
      <c r="G76" s="1" t="s">
        <v>760</v>
      </c>
      <c r="H76" s="1" t="s">
        <v>902</v>
      </c>
      <c r="I76" s="1" t="s">
        <v>903</v>
      </c>
      <c r="J76" s="1" t="s">
        <v>274</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705</v>
      </c>
      <c r="E77" s="1" t="s">
        <v>908</v>
      </c>
      <c r="F77" s="1" t="s">
        <v>909</v>
      </c>
      <c r="G77" s="1" t="s">
        <v>730</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208</v>
      </c>
      <c r="C78" s="1" t="s">
        <v>403</v>
      </c>
      <c r="D78" s="1" t="s">
        <v>915</v>
      </c>
      <c r="E78" s="1" t="s">
        <v>916</v>
      </c>
      <c r="F78" s="1" t="s">
        <v>917</v>
      </c>
      <c r="G78" s="1" t="s">
        <v>918</v>
      </c>
      <c r="H78" s="1" t="s">
        <v>599</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188</v>
      </c>
      <c r="D79" s="1" t="s">
        <v>924</v>
      </c>
      <c r="E79" s="1" t="s">
        <v>925</v>
      </c>
      <c r="F79" s="1" t="s">
        <v>926</v>
      </c>
      <c r="G79" s="1" t="s">
        <v>680</v>
      </c>
      <c r="H79" s="1" t="s">
        <v>927</v>
      </c>
      <c r="I79" s="1" t="s">
        <v>669</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185</v>
      </c>
      <c r="D80" s="1" t="s">
        <v>187</v>
      </c>
      <c r="E80" s="1" t="s">
        <v>932</v>
      </c>
      <c r="F80" s="1" t="s">
        <v>176</v>
      </c>
      <c r="G80" s="1" t="s">
        <v>933</v>
      </c>
      <c r="H80" s="1" t="s">
        <v>934</v>
      </c>
      <c r="I80" s="1" t="s">
        <v>831</v>
      </c>
      <c r="J80" s="1" t="s">
        <v>889</v>
      </c>
      <c r="K80" s="1" t="s">
        <v>697</v>
      </c>
      <c r="L80" s="2"/>
      <c r="M80" s="2"/>
      <c r="N80" s="2"/>
      <c r="O80" s="2"/>
      <c r="P80" s="2"/>
      <c r="Q80" s="2"/>
      <c r="R80" s="2"/>
      <c r="S80" s="2"/>
      <c r="T80" s="2"/>
      <c r="U80" s="2"/>
      <c r="V80" s="2"/>
      <c r="W80" s="2"/>
      <c r="X80" s="2"/>
      <c r="Y80" s="2"/>
      <c r="Z80" s="2"/>
    </row>
    <row r="81" ht="15.75" customHeight="1">
      <c r="A81" s="1" t="s">
        <v>935</v>
      </c>
      <c r="B81" s="1" t="s">
        <v>936</v>
      </c>
      <c r="C81" s="1" t="s">
        <v>811</v>
      </c>
      <c r="D81" s="1" t="s">
        <v>674</v>
      </c>
      <c r="E81" s="1" t="s">
        <v>937</v>
      </c>
      <c r="F81" s="1" t="s">
        <v>938</v>
      </c>
      <c r="G81" s="1" t="s">
        <v>939</v>
      </c>
      <c r="H81" s="1" t="s">
        <v>940</v>
      </c>
      <c r="I81" s="1" t="s">
        <v>826</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181</v>
      </c>
      <c r="D84" s="1" t="s">
        <v>967</v>
      </c>
      <c r="E84" s="1" t="s">
        <v>968</v>
      </c>
      <c r="F84" s="1" t="s">
        <v>969</v>
      </c>
      <c r="G84" s="1" t="s">
        <v>970</v>
      </c>
      <c r="H84" s="1" t="s">
        <v>971</v>
      </c>
      <c r="I84" s="1" t="s">
        <v>972</v>
      </c>
      <c r="J84" s="1" t="s">
        <v>899</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t="s">
        <v>982</v>
      </c>
      <c r="J85" s="1" t="s">
        <v>983</v>
      </c>
      <c r="K85" s="1" t="s">
        <v>984</v>
      </c>
      <c r="L85" s="2"/>
      <c r="M85" s="2"/>
      <c r="N85" s="2"/>
      <c r="O85" s="2"/>
      <c r="P85" s="2"/>
      <c r="Q85" s="2"/>
      <c r="R85" s="2"/>
      <c r="S85" s="2"/>
      <c r="T85" s="2"/>
      <c r="U85" s="2"/>
      <c r="V85" s="2"/>
      <c r="W85" s="2"/>
      <c r="X85" s="2"/>
      <c r="Y85" s="2"/>
      <c r="Z85" s="2"/>
    </row>
    <row r="86" ht="15.75" customHeight="1">
      <c r="A86" s="1" t="s">
        <v>985</v>
      </c>
      <c r="B86" s="1" t="s">
        <v>568</v>
      </c>
      <c r="C86" s="1" t="s">
        <v>986</v>
      </c>
      <c r="D86" s="1" t="s">
        <v>987</v>
      </c>
      <c r="E86" s="1" t="s">
        <v>926</v>
      </c>
      <c r="F86" s="1" t="s">
        <v>988</v>
      </c>
      <c r="G86" s="1" t="s">
        <v>809</v>
      </c>
      <c r="H86" s="1" t="s">
        <v>989</v>
      </c>
      <c r="I86" s="1" t="s">
        <v>665</v>
      </c>
      <c r="J86" s="1" t="s">
        <v>990</v>
      </c>
      <c r="K86" s="1">
        <v>2.0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t="s">
        <v>993</v>
      </c>
      <c r="C88" s="1" t="s">
        <v>994</v>
      </c>
      <c r="D88" s="1" t="s">
        <v>467</v>
      </c>
      <c r="E88" s="1" t="s">
        <v>466</v>
      </c>
      <c r="F88" s="1" t="s">
        <v>866</v>
      </c>
      <c r="G88" s="1" t="s">
        <v>995</v>
      </c>
      <c r="H88" s="1" t="s">
        <v>416</v>
      </c>
      <c r="I88" s="1" t="s">
        <v>771</v>
      </c>
      <c r="J88" s="1" t="s">
        <v>996</v>
      </c>
      <c r="K88" s="1" t="s">
        <v>727</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441</v>
      </c>
      <c r="F89" s="1" t="s">
        <v>879</v>
      </c>
      <c r="G89" s="1" t="s">
        <v>1001</v>
      </c>
      <c r="H89" s="1">
        <v>0.0</v>
      </c>
      <c r="I89" s="1" t="s">
        <v>1002</v>
      </c>
      <c r="J89" s="1" t="s">
        <v>882</v>
      </c>
      <c r="K89" s="1" t="s">
        <v>207</v>
      </c>
      <c r="L89" s="2"/>
      <c r="M89" s="2"/>
      <c r="N89" s="2"/>
      <c r="O89" s="2"/>
      <c r="P89" s="2"/>
      <c r="Q89" s="2"/>
      <c r="R89" s="2"/>
      <c r="S89" s="2"/>
      <c r="T89" s="2"/>
      <c r="U89" s="2"/>
      <c r="V89" s="2"/>
      <c r="W89" s="2"/>
      <c r="X89" s="2"/>
      <c r="Y89" s="2"/>
      <c r="Z89" s="2"/>
    </row>
    <row r="90" ht="15.75" customHeight="1">
      <c r="A90" s="1" t="s">
        <v>1003</v>
      </c>
      <c r="B90" s="1" t="s">
        <v>1004</v>
      </c>
      <c r="C90" s="1" t="s">
        <v>271</v>
      </c>
      <c r="D90" s="1" t="s">
        <v>1005</v>
      </c>
      <c r="E90" s="1" t="s">
        <v>1006</v>
      </c>
      <c r="F90" s="1" t="s">
        <v>591</v>
      </c>
      <c r="G90" s="1" t="s">
        <v>1007</v>
      </c>
      <c r="H90" s="1" t="s">
        <v>1008</v>
      </c>
      <c r="I90" s="1" t="s">
        <v>280</v>
      </c>
      <c r="J90" s="1" t="s">
        <v>1009</v>
      </c>
      <c r="K90" s="1" t="s">
        <v>183</v>
      </c>
      <c r="L90" s="2"/>
      <c r="M90" s="2"/>
      <c r="N90" s="2"/>
      <c r="O90" s="2"/>
      <c r="P90" s="2"/>
      <c r="Q90" s="2"/>
      <c r="R90" s="2"/>
      <c r="S90" s="2"/>
      <c r="T90" s="2"/>
      <c r="U90" s="2"/>
      <c r="V90" s="2"/>
      <c r="W90" s="2"/>
      <c r="X90" s="2"/>
      <c r="Y90" s="2"/>
      <c r="Z90" s="2"/>
    </row>
    <row r="91" ht="15.75" customHeight="1">
      <c r="A91" s="1" t="s">
        <v>1010</v>
      </c>
      <c r="B91" s="1" t="s">
        <v>1011</v>
      </c>
      <c r="C91" s="1" t="s">
        <v>1012</v>
      </c>
      <c r="D91" s="1" t="s">
        <v>823</v>
      </c>
      <c r="E91" s="1" t="s">
        <v>1013</v>
      </c>
      <c r="F91" s="1" t="s">
        <v>1014</v>
      </c>
      <c r="G91" s="1" t="s">
        <v>1015</v>
      </c>
      <c r="H91" s="1" t="s">
        <v>1016</v>
      </c>
      <c r="I91" s="1" t="s">
        <v>651</v>
      </c>
      <c r="J91" s="1" t="s">
        <v>1017</v>
      </c>
      <c r="K91" s="1" t="s">
        <v>1018</v>
      </c>
      <c r="L91" s="2"/>
      <c r="M91" s="2"/>
      <c r="N91" s="2"/>
      <c r="O91" s="2"/>
      <c r="P91" s="2"/>
      <c r="Q91" s="2"/>
      <c r="R91" s="2"/>
      <c r="S91" s="2"/>
      <c r="T91" s="2"/>
      <c r="U91" s="2"/>
      <c r="V91" s="2"/>
      <c r="W91" s="2"/>
      <c r="X91" s="2"/>
      <c r="Y91" s="2"/>
      <c r="Z91" s="2"/>
    </row>
    <row r="92" ht="15.75" customHeight="1">
      <c r="A92" s="1" t="s">
        <v>1019</v>
      </c>
      <c r="B92" s="1" t="s">
        <v>1020</v>
      </c>
      <c r="C92" s="1" t="s">
        <v>637</v>
      </c>
      <c r="D92" s="1" t="s">
        <v>1001</v>
      </c>
      <c r="E92" s="1" t="s">
        <v>1021</v>
      </c>
      <c r="F92" s="1" t="s">
        <v>1022</v>
      </c>
      <c r="G92" s="1" t="s">
        <v>1023</v>
      </c>
      <c r="H92" s="1" t="s">
        <v>403</v>
      </c>
      <c r="I92" s="1" t="s">
        <v>196</v>
      </c>
      <c r="J92" s="1" t="s">
        <v>1024</v>
      </c>
      <c r="K92" s="1" t="s">
        <v>1025</v>
      </c>
      <c r="L92" s="2"/>
      <c r="M92" s="2"/>
      <c r="N92" s="2"/>
      <c r="O92" s="2"/>
      <c r="P92" s="2"/>
      <c r="Q92" s="2"/>
      <c r="R92" s="2"/>
      <c r="S92" s="2"/>
      <c r="T92" s="2"/>
      <c r="U92" s="2"/>
      <c r="V92" s="2"/>
      <c r="W92" s="2"/>
      <c r="X92" s="2"/>
      <c r="Y92" s="2"/>
      <c r="Z92" s="2"/>
    </row>
    <row r="93" ht="15.75" customHeight="1">
      <c r="A93" s="1" t="s">
        <v>1026</v>
      </c>
      <c r="B93" s="1" t="s">
        <v>442</v>
      </c>
      <c r="C93" s="1" t="s">
        <v>1027</v>
      </c>
      <c r="D93" s="1" t="s">
        <v>1028</v>
      </c>
      <c r="E93" s="1" t="s">
        <v>916</v>
      </c>
      <c r="F93" s="1" t="s">
        <v>1029</v>
      </c>
      <c r="G93" s="1" t="s">
        <v>581</v>
      </c>
      <c r="H93" s="1" t="s">
        <v>182</v>
      </c>
      <c r="I93" s="1" t="s">
        <v>916</v>
      </c>
      <c r="J93" s="1" t="s">
        <v>946</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832</v>
      </c>
      <c r="E94" s="1" t="s">
        <v>904</v>
      </c>
      <c r="F94" s="1" t="s">
        <v>674</v>
      </c>
      <c r="G94" s="1" t="s">
        <v>1034</v>
      </c>
      <c r="H94" s="1" t="s">
        <v>1035</v>
      </c>
      <c r="I94" s="1" t="s">
        <v>1036</v>
      </c>
      <c r="J94" s="1" t="s">
        <v>918</v>
      </c>
      <c r="K94" s="1" t="s">
        <v>1037</v>
      </c>
      <c r="L94" s="2"/>
      <c r="M94" s="2"/>
      <c r="N94" s="2"/>
      <c r="O94" s="2"/>
      <c r="P94" s="2"/>
      <c r="Q94" s="2"/>
      <c r="R94" s="2"/>
      <c r="S94" s="2"/>
      <c r="T94" s="2"/>
      <c r="U94" s="2"/>
      <c r="V94" s="2"/>
      <c r="W94" s="2"/>
      <c r="X94" s="2"/>
      <c r="Y94" s="2"/>
      <c r="Z94" s="2"/>
    </row>
    <row r="95" ht="15.75" customHeight="1">
      <c r="A95" s="1" t="s">
        <v>1038</v>
      </c>
      <c r="B95" s="1" t="s">
        <v>1039</v>
      </c>
      <c r="C95" s="1" t="s">
        <v>609</v>
      </c>
      <c r="D95" s="1" t="s">
        <v>1040</v>
      </c>
      <c r="E95" s="1" t="s">
        <v>584</v>
      </c>
      <c r="F95" s="1" t="s">
        <v>1041</v>
      </c>
      <c r="G95" s="1" t="s">
        <v>753</v>
      </c>
      <c r="H95" s="1" t="s">
        <v>1042</v>
      </c>
      <c r="I95" s="1" t="s">
        <v>1043</v>
      </c>
      <c r="J95" s="1" t="s">
        <v>682</v>
      </c>
      <c r="K95" s="1" t="s">
        <v>1044</v>
      </c>
      <c r="L95" s="2"/>
      <c r="M95" s="2"/>
      <c r="N95" s="2"/>
      <c r="O95" s="2"/>
      <c r="P95" s="2"/>
      <c r="Q95" s="2"/>
      <c r="R95" s="2"/>
      <c r="S95" s="2"/>
      <c r="T95" s="2"/>
      <c r="U95" s="2"/>
      <c r="V95" s="2"/>
      <c r="W95" s="2"/>
      <c r="X95" s="2"/>
      <c r="Y95" s="2"/>
      <c r="Z95" s="2"/>
    </row>
    <row r="96" ht="15.75" customHeight="1">
      <c r="A96" s="1" t="s">
        <v>1045</v>
      </c>
      <c r="B96" s="1" t="s">
        <v>1046</v>
      </c>
      <c r="C96" s="1" t="s">
        <v>607</v>
      </c>
      <c r="D96" s="1" t="s">
        <v>994</v>
      </c>
      <c r="E96" s="1" t="s">
        <v>1047</v>
      </c>
      <c r="F96" s="1" t="s">
        <v>1048</v>
      </c>
      <c r="G96" s="1" t="s">
        <v>1049</v>
      </c>
      <c r="H96" s="1" t="s">
        <v>639</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859</v>
      </c>
      <c r="D97" s="1" t="s">
        <v>387</v>
      </c>
      <c r="E97" s="1" t="s">
        <v>1055</v>
      </c>
      <c r="F97" s="1" t="s">
        <v>1056</v>
      </c>
      <c r="G97" s="1" t="s">
        <v>901</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t="s">
        <v>1062</v>
      </c>
      <c r="C98" s="1" t="s">
        <v>182</v>
      </c>
      <c r="D98" s="1" t="s">
        <v>199</v>
      </c>
      <c r="E98" s="1" t="s">
        <v>1063</v>
      </c>
      <c r="F98" s="1" t="s">
        <v>1064</v>
      </c>
      <c r="G98" s="1" t="s">
        <v>1065</v>
      </c>
      <c r="H98" s="1" t="s">
        <v>987</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319</v>
      </c>
      <c r="C99" s="1" t="s">
        <v>1070</v>
      </c>
      <c r="D99" s="1" t="s">
        <v>1071</v>
      </c>
      <c r="E99" s="1" t="s">
        <v>908</v>
      </c>
      <c r="F99" s="1" t="s">
        <v>956</v>
      </c>
      <c r="G99" s="1" t="s">
        <v>822</v>
      </c>
      <c r="H99" s="1" t="s">
        <v>1072</v>
      </c>
      <c r="I99" s="1" t="s">
        <v>683</v>
      </c>
      <c r="J99" s="1" t="s">
        <v>1073</v>
      </c>
      <c r="K99" s="1" t="s">
        <v>1074</v>
      </c>
      <c r="L99" s="2"/>
      <c r="M99" s="2"/>
      <c r="N99" s="2"/>
      <c r="O99" s="2"/>
      <c r="P99" s="2"/>
      <c r="Q99" s="2"/>
      <c r="R99" s="2"/>
      <c r="S99" s="2"/>
      <c r="T99" s="2"/>
      <c r="U99" s="2"/>
      <c r="V99" s="2"/>
      <c r="W99" s="2"/>
      <c r="X99" s="2"/>
      <c r="Y99" s="2"/>
      <c r="Z99" s="2"/>
    </row>
    <row r="100" ht="15.75" customHeight="1">
      <c r="A100" s="1" t="s">
        <v>1075</v>
      </c>
      <c r="B100" s="1" t="s">
        <v>266</v>
      </c>
      <c r="C100" s="1" t="s">
        <v>183</v>
      </c>
      <c r="D100" s="1" t="s">
        <v>1076</v>
      </c>
      <c r="E100" s="1">
        <v>6.0</v>
      </c>
      <c r="F100" s="1" t="s">
        <v>1077</v>
      </c>
      <c r="G100" s="1" t="s">
        <v>1078</v>
      </c>
      <c r="H100" s="1" t="s">
        <v>1079</v>
      </c>
      <c r="I100" s="1" t="s">
        <v>996</v>
      </c>
      <c r="J100" s="1" t="s">
        <v>1080</v>
      </c>
      <c r="K100" s="1" t="s">
        <v>582</v>
      </c>
      <c r="L100" s="2"/>
      <c r="M100" s="2"/>
      <c r="N100" s="2"/>
      <c r="O100" s="2"/>
      <c r="P100" s="2"/>
      <c r="Q100" s="2"/>
      <c r="R100" s="2"/>
      <c r="S100" s="2"/>
      <c r="T100" s="2"/>
      <c r="U100" s="2"/>
      <c r="V100" s="2"/>
      <c r="W100" s="2"/>
      <c r="X100" s="2"/>
      <c r="Y100" s="2"/>
      <c r="Z100" s="2"/>
    </row>
    <row r="101" ht="15.75" customHeight="1">
      <c r="A101" s="1" t="s">
        <v>1081</v>
      </c>
      <c r="B101" s="1" t="s">
        <v>1082</v>
      </c>
      <c r="C101" s="1" t="s">
        <v>1083</v>
      </c>
      <c r="D101" s="1" t="s">
        <v>696</v>
      </c>
      <c r="E101" s="1" t="s">
        <v>611</v>
      </c>
      <c r="F101" s="1" t="s">
        <v>686</v>
      </c>
      <c r="G101" s="1" t="s">
        <v>1084</v>
      </c>
      <c r="H101" s="1" t="s">
        <v>1085</v>
      </c>
      <c r="I101" s="1" t="s">
        <v>1062</v>
      </c>
      <c r="J101" s="1" t="s">
        <v>206</v>
      </c>
      <c r="K101" s="1" t="s">
        <v>1086</v>
      </c>
      <c r="L101" s="2"/>
      <c r="M101" s="2"/>
      <c r="N101" s="2"/>
      <c r="O101" s="2"/>
      <c r="P101" s="2"/>
      <c r="Q101" s="2"/>
      <c r="R101" s="2"/>
      <c r="S101" s="2"/>
      <c r="T101" s="2"/>
      <c r="U101" s="2"/>
      <c r="V101" s="2"/>
      <c r="W101" s="2"/>
      <c r="X101" s="2"/>
      <c r="Y101" s="2"/>
      <c r="Z101" s="2"/>
    </row>
    <row r="102" ht="15.75" customHeight="1">
      <c r="A102" s="1" t="s">
        <v>1087</v>
      </c>
      <c r="B102" s="1" t="s">
        <v>752</v>
      </c>
      <c r="C102" s="1" t="s">
        <v>1088</v>
      </c>
      <c r="D102" s="1" t="s">
        <v>1089</v>
      </c>
      <c r="E102" s="1" t="s">
        <v>601</v>
      </c>
      <c r="F102" s="1" t="s">
        <v>572</v>
      </c>
      <c r="G102" s="1" t="s">
        <v>573</v>
      </c>
      <c r="H102" s="1" t="s">
        <v>1090</v>
      </c>
      <c r="I102" s="1" t="s">
        <v>1091</v>
      </c>
      <c r="J102" s="1" t="s">
        <v>1090</v>
      </c>
      <c r="K102" s="1" t="s">
        <v>830</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589</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753</v>
      </c>
      <c r="D104" s="1" t="s">
        <v>432</v>
      </c>
      <c r="E104" s="1" t="s">
        <v>1104</v>
      </c>
      <c r="F104" s="1" t="s">
        <v>1105</v>
      </c>
      <c r="G104" s="1" t="s">
        <v>1106</v>
      </c>
      <c r="H104" s="1" t="s">
        <v>1107</v>
      </c>
      <c r="I104" s="1" t="s">
        <v>433</v>
      </c>
      <c r="J104" s="1" t="s">
        <v>1108</v>
      </c>
      <c r="K104" s="1">
        <v>12.0</v>
      </c>
      <c r="L104" s="2"/>
      <c r="M104" s="2"/>
      <c r="N104" s="2"/>
      <c r="O104" s="2"/>
      <c r="P104" s="2"/>
      <c r="Q104" s="2"/>
      <c r="R104" s="2"/>
      <c r="S104" s="2"/>
      <c r="T104" s="2"/>
      <c r="U104" s="2"/>
      <c r="V104" s="2"/>
      <c r="W104" s="2"/>
      <c r="X104" s="2"/>
      <c r="Y104" s="2"/>
      <c r="Z104" s="2"/>
    </row>
    <row r="105" ht="15.75" customHeight="1">
      <c r="A105" s="1" t="s">
        <v>1109</v>
      </c>
      <c r="B105" s="1" t="s">
        <v>816</v>
      </c>
      <c r="C105" s="1" t="s">
        <v>1110</v>
      </c>
      <c r="D105" s="1" t="s">
        <v>1111</v>
      </c>
      <c r="E105" s="1" t="s">
        <v>1112</v>
      </c>
      <c r="F105" s="1" t="s">
        <v>855</v>
      </c>
      <c r="G105" s="1" t="s">
        <v>1113</v>
      </c>
      <c r="H105" s="1" t="s">
        <v>1114</v>
      </c>
      <c r="I105" s="1" t="s">
        <v>1115</v>
      </c>
      <c r="J105" s="1" t="s">
        <v>1116</v>
      </c>
      <c r="K105" s="1" t="s">
        <v>1117</v>
      </c>
      <c r="L105" s="2"/>
      <c r="M105" s="2"/>
      <c r="N105" s="2"/>
      <c r="O105" s="2"/>
      <c r="P105" s="2"/>
      <c r="Q105" s="2"/>
      <c r="R105" s="2"/>
      <c r="S105" s="2"/>
      <c r="T105" s="2"/>
      <c r="U105" s="2"/>
      <c r="V105" s="2"/>
      <c r="W105" s="2"/>
      <c r="X105" s="2"/>
      <c r="Y105" s="2"/>
      <c r="Z105" s="2"/>
    </row>
    <row r="106" ht="15.75" customHeight="1">
      <c r="A106" s="1" t="s">
        <v>1118</v>
      </c>
      <c r="B106" s="1" t="s">
        <v>1119</v>
      </c>
      <c r="C106" s="1" t="s">
        <v>1120</v>
      </c>
      <c r="D106" s="1" t="s">
        <v>1121</v>
      </c>
      <c r="E106" s="1" t="s">
        <v>1029</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1129</v>
      </c>
      <c r="C107" s="1" t="s">
        <v>171</v>
      </c>
      <c r="D107" s="1" t="s">
        <v>1122</v>
      </c>
      <c r="E107" s="1">
        <v>5.0</v>
      </c>
      <c r="F107" s="1" t="s">
        <v>1032</v>
      </c>
      <c r="G107" s="1" t="s">
        <v>1130</v>
      </c>
      <c r="H107" s="1" t="s">
        <v>989</v>
      </c>
      <c r="I107" s="1" t="s">
        <v>902</v>
      </c>
      <c r="J107" s="1" t="s">
        <v>671</v>
      </c>
      <c r="K107" s="1" t="s">
        <v>911</v>
      </c>
      <c r="L107" s="2"/>
      <c r="M107" s="2"/>
      <c r="N107" s="2"/>
      <c r="O107" s="2"/>
      <c r="P107" s="2"/>
      <c r="Q107" s="2"/>
      <c r="R107" s="2"/>
      <c r="S107" s="2"/>
      <c r="T107" s="2"/>
      <c r="U107" s="2"/>
      <c r="V107" s="2"/>
      <c r="W107" s="2"/>
      <c r="X107" s="2"/>
      <c r="Y107" s="2"/>
      <c r="Z107" s="2"/>
    </row>
    <row r="108" ht="15.75" customHeight="1">
      <c r="A108" s="1" t="s">
        <v>1131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1137</v>
      </c>
      <c r="G109" s="1" t="s">
        <v>1138</v>
      </c>
      <c r="H109" s="1" t="s">
        <v>590</v>
      </c>
      <c r="I109" s="1" t="s">
        <v>1139</v>
      </c>
      <c r="J109" s="1" t="s">
        <v>169</v>
      </c>
      <c r="K109" s="1" t="s">
        <v>1140</v>
      </c>
      <c r="L109" s="2"/>
      <c r="M109" s="2"/>
      <c r="N109" s="2"/>
      <c r="O109" s="2"/>
      <c r="P109" s="2"/>
      <c r="Q109" s="2"/>
      <c r="R109" s="2"/>
      <c r="S109" s="2"/>
      <c r="T109" s="2"/>
      <c r="U109" s="2"/>
      <c r="V109" s="2"/>
      <c r="W109" s="2"/>
      <c r="X109" s="2"/>
      <c r="Y109" s="2"/>
      <c r="Z109" s="2"/>
    </row>
    <row r="110" ht="15.75" customHeight="1">
      <c r="A110" s="1" t="s">
        <v>1141</v>
      </c>
      <c r="B110" s="1" t="s">
        <v>941</v>
      </c>
      <c r="C110" s="1" t="s">
        <v>1142</v>
      </c>
      <c r="D110" s="1" t="s">
        <v>1143</v>
      </c>
      <c r="E110" s="1" t="s">
        <v>211</v>
      </c>
      <c r="F110" s="1" t="s">
        <v>1144</v>
      </c>
      <c r="G110" s="1" t="s">
        <v>1145</v>
      </c>
      <c r="H110" s="1" t="s">
        <v>1146</v>
      </c>
      <c r="I110" s="1" t="s">
        <v>1147</v>
      </c>
      <c r="J110" s="1" t="s">
        <v>452</v>
      </c>
      <c r="K110" s="1" t="s">
        <v>1148</v>
      </c>
      <c r="L110" s="2"/>
      <c r="M110" s="2"/>
      <c r="N110" s="2"/>
      <c r="O110" s="2"/>
      <c r="P110" s="2"/>
      <c r="Q110" s="2"/>
      <c r="R110" s="2"/>
      <c r="S110" s="2"/>
      <c r="T110" s="2"/>
      <c r="U110" s="2"/>
      <c r="V110" s="2"/>
      <c r="W110" s="2"/>
      <c r="X110" s="2"/>
      <c r="Y110" s="2"/>
      <c r="Z110" s="2"/>
    </row>
    <row r="111" ht="15.75" customHeight="1">
      <c r="A111" s="1" t="s">
        <v>1149</v>
      </c>
      <c r="B111" s="1" t="s">
        <v>933</v>
      </c>
      <c r="C111" s="1" t="s">
        <v>205</v>
      </c>
      <c r="D111" s="1" t="s">
        <v>938</v>
      </c>
      <c r="E111" s="1">
        <v>3.0</v>
      </c>
      <c r="F111" s="1" t="s">
        <v>1150</v>
      </c>
      <c r="G111" s="1" t="s">
        <v>463</v>
      </c>
      <c r="H111" s="1" t="s">
        <v>1151</v>
      </c>
      <c r="I111" s="1" t="s">
        <v>832</v>
      </c>
      <c r="J111" s="1" t="s">
        <v>1152</v>
      </c>
      <c r="K111" s="1" t="s">
        <v>1086</v>
      </c>
      <c r="L111" s="2"/>
      <c r="M111" s="2"/>
      <c r="N111" s="2"/>
      <c r="O111" s="2"/>
      <c r="P111" s="2"/>
      <c r="Q111" s="2"/>
      <c r="R111" s="2"/>
      <c r="S111" s="2"/>
      <c r="T111" s="2"/>
      <c r="U111" s="2"/>
      <c r="V111" s="2"/>
      <c r="W111" s="2"/>
      <c r="X111" s="2"/>
      <c r="Y111" s="2"/>
      <c r="Z111" s="2"/>
    </row>
    <row r="112" ht="15.75" customHeight="1">
      <c r="A112" s="1" t="s">
        <v>1153</v>
      </c>
      <c r="B112" s="1" t="s">
        <v>924</v>
      </c>
      <c r="C112" s="1" t="s">
        <v>205</v>
      </c>
      <c r="D112" s="1" t="s">
        <v>1154</v>
      </c>
      <c r="E112" s="1" t="s">
        <v>835</v>
      </c>
      <c r="F112" s="1" t="s">
        <v>1155</v>
      </c>
      <c r="G112" s="1" t="s">
        <v>1156</v>
      </c>
      <c r="H112" s="1" t="s">
        <v>1157</v>
      </c>
      <c r="I112" s="1" t="s">
        <v>593</v>
      </c>
      <c r="J112" s="1" t="s">
        <v>1158</v>
      </c>
      <c r="K112" s="1" t="s">
        <v>1146</v>
      </c>
      <c r="L112" s="2"/>
      <c r="M112" s="2"/>
      <c r="N112" s="2"/>
      <c r="O112" s="2"/>
      <c r="P112" s="2"/>
      <c r="Q112" s="2"/>
      <c r="R112" s="2"/>
      <c r="S112" s="2"/>
      <c r="T112" s="2"/>
      <c r="U112" s="2"/>
      <c r="V112" s="2"/>
      <c r="W112" s="2"/>
      <c r="X112" s="2"/>
      <c r="Y112" s="2"/>
      <c r="Z112" s="2"/>
    </row>
    <row r="113" ht="15.75" customHeight="1">
      <c r="A113" s="1" t="s">
        <v>1159</v>
      </c>
      <c r="B113" s="1" t="s">
        <v>1160</v>
      </c>
      <c r="C113" s="1" t="s">
        <v>761</v>
      </c>
      <c r="D113" s="1" t="s">
        <v>1161</v>
      </c>
      <c r="E113" s="1" t="s">
        <v>1162</v>
      </c>
      <c r="F113" s="1" t="s">
        <v>1163</v>
      </c>
      <c r="G113" s="1" t="s">
        <v>1164</v>
      </c>
      <c r="H113" s="1" t="s">
        <v>1165</v>
      </c>
      <c r="I113" s="1" t="s">
        <v>1166</v>
      </c>
      <c r="J113" s="1" t="s">
        <v>1167</v>
      </c>
      <c r="K113" s="1">
        <v>1.0</v>
      </c>
      <c r="L113" s="2"/>
      <c r="M113" s="2"/>
      <c r="N113" s="2"/>
      <c r="O113" s="2"/>
      <c r="P113" s="2"/>
      <c r="Q113" s="2"/>
      <c r="R113" s="2"/>
      <c r="S113" s="2"/>
      <c r="T113" s="2"/>
      <c r="U113" s="2"/>
      <c r="V113" s="2"/>
      <c r="W113" s="2"/>
      <c r="X113" s="2"/>
      <c r="Y113" s="2"/>
      <c r="Z113" s="2"/>
    </row>
    <row r="114" ht="15.75" customHeight="1">
      <c r="A114" s="1" t="s">
        <v>1168</v>
      </c>
      <c r="B114" s="1" t="s">
        <v>1169</v>
      </c>
      <c r="C114" s="1" t="s">
        <v>1170</v>
      </c>
      <c r="D114" s="1" t="s">
        <v>1171</v>
      </c>
      <c r="E114" s="1" t="s">
        <v>1172</v>
      </c>
      <c r="F114" s="1" t="s">
        <v>1173</v>
      </c>
      <c r="G114" s="1" t="s">
        <v>1174</v>
      </c>
      <c r="H114" s="1" t="s">
        <v>172</v>
      </c>
      <c r="I114" s="1" t="s">
        <v>910</v>
      </c>
      <c r="J114" s="1" t="s">
        <v>1175</v>
      </c>
      <c r="K114" s="1" t="s">
        <v>1176</v>
      </c>
      <c r="L114" s="2"/>
      <c r="M114" s="2"/>
      <c r="N114" s="2"/>
      <c r="O114" s="2"/>
      <c r="P114" s="2"/>
      <c r="Q114" s="2"/>
      <c r="R114" s="2"/>
      <c r="S114" s="2"/>
      <c r="T114" s="2"/>
      <c r="U114" s="2"/>
      <c r="V114" s="2"/>
      <c r="W114" s="2"/>
      <c r="X114" s="2"/>
      <c r="Y114" s="2"/>
      <c r="Z114" s="2"/>
    </row>
    <row r="115" ht="15.75" customHeight="1">
      <c r="A115" s="1" t="s">
        <v>1177</v>
      </c>
      <c r="B115" s="1" t="s">
        <v>1178</v>
      </c>
      <c r="C115" s="1" t="s">
        <v>1082</v>
      </c>
      <c r="D115" s="1" t="s">
        <v>1179</v>
      </c>
      <c r="E115" s="1" t="s">
        <v>926</v>
      </c>
      <c r="F115" s="1" t="s">
        <v>1180</v>
      </c>
      <c r="G115" s="1" t="s">
        <v>1181</v>
      </c>
      <c r="H115" s="1" t="s">
        <v>882</v>
      </c>
      <c r="I115" s="1" t="s">
        <v>1182</v>
      </c>
      <c r="J115" s="1" t="s">
        <v>1183</v>
      </c>
      <c r="K115" s="1" t="s">
        <v>888</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961</v>
      </c>
      <c r="E116" s="1" t="s">
        <v>1187</v>
      </c>
      <c r="F116" s="1" t="s">
        <v>1188</v>
      </c>
      <c r="G116" s="1" t="s">
        <v>1189</v>
      </c>
      <c r="H116" s="1" t="s">
        <v>1187</v>
      </c>
      <c r="I116" s="1" t="s">
        <v>1190</v>
      </c>
      <c r="J116" s="1" t="s">
        <v>1191</v>
      </c>
      <c r="K116" s="1" t="s">
        <v>719</v>
      </c>
      <c r="L116" s="2"/>
      <c r="M116" s="2"/>
      <c r="N116" s="2"/>
      <c r="O116" s="2"/>
      <c r="P116" s="2"/>
      <c r="Q116" s="2"/>
      <c r="R116" s="2"/>
      <c r="S116" s="2"/>
      <c r="T116" s="2"/>
      <c r="U116" s="2"/>
      <c r="V116" s="2"/>
      <c r="W116" s="2"/>
      <c r="X116" s="2"/>
      <c r="Y116" s="2"/>
      <c r="Z116" s="2"/>
    </row>
    <row r="117" ht="15.75" customHeight="1">
      <c r="A117" s="1" t="s">
        <v>1192</v>
      </c>
      <c r="B117" s="1" t="s">
        <v>1193</v>
      </c>
      <c r="C117" s="1" t="s">
        <v>1194</v>
      </c>
      <c r="D117" s="1" t="s">
        <v>1195</v>
      </c>
      <c r="E117" s="1" t="s">
        <v>200</v>
      </c>
      <c r="F117" s="1" t="s">
        <v>1196</v>
      </c>
      <c r="G117" s="1" t="s">
        <v>1197</v>
      </c>
      <c r="H117" s="1" t="s">
        <v>1198</v>
      </c>
      <c r="I117" s="1" t="s">
        <v>1199</v>
      </c>
      <c r="J117" s="1" t="s">
        <v>1200</v>
      </c>
      <c r="K117" s="1" t="s">
        <v>1201</v>
      </c>
      <c r="L117" s="2"/>
      <c r="M117" s="2"/>
      <c r="N117" s="2"/>
      <c r="O117" s="2"/>
      <c r="P117" s="2"/>
      <c r="Q117" s="2"/>
      <c r="R117" s="2"/>
      <c r="S117" s="2"/>
      <c r="T117" s="2"/>
      <c r="U117" s="2"/>
      <c r="V117" s="2"/>
      <c r="W117" s="2"/>
      <c r="X117" s="2"/>
      <c r="Y117" s="2"/>
      <c r="Z117" s="2"/>
    </row>
    <row r="118" ht="15.75" customHeight="1">
      <c r="A118" s="1" t="s">
        <v>1202</v>
      </c>
      <c r="B118" s="1" t="s">
        <v>1203</v>
      </c>
      <c r="C118" s="1" t="s">
        <v>1204</v>
      </c>
      <c r="D118" s="1" t="s">
        <v>1205</v>
      </c>
      <c r="E118" s="1" t="s">
        <v>1205</v>
      </c>
      <c r="F118" s="1" t="s">
        <v>752</v>
      </c>
      <c r="G118" s="1" t="s">
        <v>1179</v>
      </c>
      <c r="H118" s="1" t="s">
        <v>1006</v>
      </c>
      <c r="I118" s="1" t="s">
        <v>1206</v>
      </c>
      <c r="J118" s="1" t="s">
        <v>1170</v>
      </c>
      <c r="K118" s="1" t="s">
        <v>1207</v>
      </c>
      <c r="L118" s="2"/>
      <c r="M118" s="2"/>
      <c r="N118" s="2"/>
      <c r="O118" s="2"/>
      <c r="P118" s="2"/>
      <c r="Q118" s="2"/>
      <c r="R118" s="2"/>
      <c r="S118" s="2"/>
      <c r="T118" s="2"/>
      <c r="U118" s="2"/>
      <c r="V118" s="2"/>
      <c r="W118" s="2"/>
      <c r="X118" s="2"/>
      <c r="Y118" s="2"/>
      <c r="Z118" s="2"/>
    </row>
    <row r="119" ht="15.75" customHeight="1">
      <c r="A119" s="1" t="s">
        <v>1208</v>
      </c>
      <c r="B119" s="1" t="s">
        <v>198</v>
      </c>
      <c r="C119" s="1" t="s">
        <v>1009</v>
      </c>
      <c r="D119" s="1" t="s">
        <v>1209</v>
      </c>
      <c r="E119" s="1" t="s">
        <v>1210</v>
      </c>
      <c r="F119" s="1" t="s">
        <v>1211</v>
      </c>
      <c r="G119" s="1" t="s">
        <v>1212</v>
      </c>
      <c r="H119" s="1" t="s">
        <v>572</v>
      </c>
      <c r="I119" s="1" t="s">
        <v>1088</v>
      </c>
      <c r="J119" s="1" t="s">
        <v>1213</v>
      </c>
      <c r="K119" s="1" t="s">
        <v>749</v>
      </c>
      <c r="L119" s="2"/>
      <c r="M119" s="2"/>
      <c r="N119" s="2"/>
      <c r="O119" s="2"/>
      <c r="P119" s="2"/>
      <c r="Q119" s="2"/>
      <c r="R119" s="2"/>
      <c r="S119" s="2"/>
      <c r="T119" s="2"/>
      <c r="U119" s="2"/>
      <c r="V119" s="2"/>
      <c r="W119" s="2"/>
      <c r="X119" s="2"/>
      <c r="Y119" s="2"/>
      <c r="Z119" s="2"/>
    </row>
    <row r="120" ht="15.75" customHeight="1">
      <c r="A120" s="1" t="s">
        <v>1214</v>
      </c>
      <c r="B120" s="1" t="s">
        <v>1215</v>
      </c>
      <c r="C120" s="1" t="s">
        <v>1216</v>
      </c>
      <c r="D120" s="1" t="s">
        <v>1217</v>
      </c>
      <c r="E120" s="1" t="s">
        <v>267</v>
      </c>
      <c r="F120" s="1" t="s">
        <v>1218</v>
      </c>
      <c r="G120" s="1" t="s">
        <v>1176</v>
      </c>
      <c r="H120" s="1" t="s">
        <v>1219</v>
      </c>
      <c r="I120" s="1" t="s">
        <v>884</v>
      </c>
      <c r="J120" s="1" t="s">
        <v>1220</v>
      </c>
      <c r="K120" s="1" t="s">
        <v>1221</v>
      </c>
      <c r="L120" s="2"/>
      <c r="M120" s="2"/>
      <c r="N120" s="2"/>
      <c r="O120" s="2"/>
      <c r="P120" s="2"/>
      <c r="Q120" s="2"/>
      <c r="R120" s="2"/>
      <c r="S120" s="2"/>
      <c r="T120" s="2"/>
      <c r="U120" s="2"/>
      <c r="V120" s="2"/>
      <c r="W120" s="2"/>
      <c r="X120" s="2"/>
      <c r="Y120" s="2"/>
      <c r="Z120" s="2"/>
    </row>
    <row r="121" ht="15.75" customHeight="1">
      <c r="A121" s="1" t="s">
        <v>1222</v>
      </c>
      <c r="B121" s="1" t="s">
        <v>572</v>
      </c>
      <c r="C121" s="1" t="s">
        <v>1172</v>
      </c>
      <c r="D121" s="1" t="s">
        <v>1035</v>
      </c>
      <c r="E121" s="1" t="s">
        <v>1140</v>
      </c>
      <c r="F121" s="1" t="s">
        <v>1223</v>
      </c>
      <c r="G121" s="1" t="s">
        <v>1096</v>
      </c>
      <c r="H121" s="1" t="s">
        <v>1224</v>
      </c>
      <c r="I121" s="1" t="s">
        <v>1225</v>
      </c>
      <c r="J121" s="1" t="s">
        <v>1226</v>
      </c>
      <c r="K121" s="1" t="s">
        <v>1046</v>
      </c>
      <c r="L121" s="2"/>
      <c r="M121" s="2"/>
      <c r="N121" s="2"/>
      <c r="O121" s="2"/>
      <c r="P121" s="2"/>
      <c r="Q121" s="2"/>
      <c r="R121" s="2"/>
      <c r="S121" s="2"/>
      <c r="T121" s="2"/>
      <c r="U121" s="2"/>
      <c r="V121" s="2"/>
      <c r="W121" s="2"/>
      <c r="X121" s="2"/>
      <c r="Y121" s="2"/>
      <c r="Z121" s="2"/>
    </row>
    <row r="122" ht="15.75" customHeight="1">
      <c r="A122" s="1" t="s">
        <v>1227</v>
      </c>
      <c r="B122" s="1" t="s">
        <v>1160</v>
      </c>
      <c r="C122" s="1" t="s">
        <v>671</v>
      </c>
      <c r="D122" s="1" t="s">
        <v>826</v>
      </c>
      <c r="E122" s="1" t="s">
        <v>1122</v>
      </c>
      <c r="F122" s="1" t="s">
        <v>1204</v>
      </c>
      <c r="G122" s="1" t="s">
        <v>686</v>
      </c>
      <c r="H122" s="1" t="s">
        <v>1228</v>
      </c>
      <c r="I122" s="1" t="s">
        <v>1054</v>
      </c>
      <c r="J122" s="1" t="s">
        <v>609</v>
      </c>
      <c r="K122" s="1" t="s">
        <v>194</v>
      </c>
      <c r="L122" s="2"/>
      <c r="M122" s="2"/>
      <c r="N122" s="2"/>
      <c r="O122" s="2"/>
      <c r="P122" s="2"/>
      <c r="Q122" s="2"/>
      <c r="R122" s="2"/>
      <c r="S122" s="2"/>
      <c r="T122" s="2"/>
      <c r="U122" s="2"/>
      <c r="V122" s="2"/>
      <c r="W122" s="2"/>
      <c r="X122" s="2"/>
      <c r="Y122" s="2"/>
      <c r="Z122" s="2"/>
    </row>
    <row r="123" ht="15.75" customHeight="1">
      <c r="A123" s="1" t="s">
        <v>1229</v>
      </c>
      <c r="B123" s="1" t="s">
        <v>1230</v>
      </c>
      <c r="C123" s="1" t="s">
        <v>277</v>
      </c>
      <c r="D123" s="1" t="s">
        <v>1231</v>
      </c>
      <c r="E123" s="1" t="s">
        <v>1232</v>
      </c>
      <c r="F123" s="1" t="s">
        <v>1228</v>
      </c>
      <c r="G123" s="1" t="s">
        <v>1233</v>
      </c>
      <c r="H123" s="1" t="s">
        <v>700</v>
      </c>
      <c r="I123" s="1" t="s">
        <v>761</v>
      </c>
      <c r="J123" s="1" t="s">
        <v>566</v>
      </c>
      <c r="K123" s="1" t="s">
        <v>883</v>
      </c>
      <c r="L123" s="2"/>
      <c r="M123" s="2"/>
      <c r="N123" s="2"/>
      <c r="O123" s="2"/>
      <c r="P123" s="2"/>
      <c r="Q123" s="2"/>
      <c r="R123" s="2"/>
      <c r="S123" s="2"/>
      <c r="T123" s="2"/>
      <c r="U123" s="2"/>
      <c r="V123" s="2"/>
      <c r="W123" s="2"/>
      <c r="X123" s="2"/>
      <c r="Y123" s="2"/>
      <c r="Z123" s="2"/>
    </row>
    <row r="124" ht="15.75" customHeight="1">
      <c r="A124" s="1" t="s">
        <v>1234</v>
      </c>
      <c r="B124" s="1" t="s">
        <v>1235</v>
      </c>
      <c r="C124" s="1" t="s">
        <v>1236</v>
      </c>
      <c r="D124" s="1" t="s">
        <v>1237</v>
      </c>
      <c r="E124" s="1" t="s">
        <v>1238</v>
      </c>
      <c r="F124" s="1" t="s">
        <v>1133</v>
      </c>
      <c r="G124" s="1" t="s">
        <v>1052</v>
      </c>
      <c r="H124" s="1" t="s">
        <v>1239</v>
      </c>
      <c r="I124" s="1" t="s">
        <v>1240</v>
      </c>
      <c r="J124" s="1" t="s">
        <v>1241</v>
      </c>
      <c r="K124" s="1" t="s">
        <v>1242</v>
      </c>
      <c r="L124" s="2"/>
      <c r="M124" s="2"/>
      <c r="N124" s="2"/>
      <c r="O124" s="2"/>
      <c r="P124" s="2"/>
      <c r="Q124" s="2"/>
      <c r="R124" s="2"/>
      <c r="S124" s="2"/>
      <c r="T124" s="2"/>
      <c r="U124" s="2"/>
      <c r="V124" s="2"/>
      <c r="W124" s="2"/>
      <c r="X124" s="2"/>
      <c r="Y124" s="2"/>
      <c r="Z124" s="2"/>
    </row>
    <row r="125" ht="15.75" customHeight="1">
      <c r="A125" s="1" t="s">
        <v>1243</v>
      </c>
      <c r="B125" s="1" t="s">
        <v>889</v>
      </c>
      <c r="C125" s="1" t="s">
        <v>1244</v>
      </c>
      <c r="D125" s="1" t="s">
        <v>433</v>
      </c>
      <c r="E125" s="1" t="s">
        <v>1245</v>
      </c>
      <c r="F125" s="1" t="s">
        <v>201</v>
      </c>
      <c r="G125" s="1" t="s">
        <v>1246</v>
      </c>
      <c r="H125" s="1" t="s">
        <v>569</v>
      </c>
      <c r="I125" s="1" t="s">
        <v>1247</v>
      </c>
      <c r="J125" s="1" t="s">
        <v>169</v>
      </c>
      <c r="K125" s="1" t="s">
        <v>1248</v>
      </c>
      <c r="L125" s="2"/>
      <c r="M125" s="2"/>
      <c r="N125" s="2"/>
      <c r="O125" s="2"/>
      <c r="P125" s="2"/>
      <c r="Q125" s="2"/>
      <c r="R125" s="2"/>
      <c r="S125" s="2"/>
      <c r="T125" s="2"/>
      <c r="U125" s="2"/>
      <c r="V125" s="2"/>
      <c r="W125" s="2"/>
      <c r="X125" s="2"/>
      <c r="Y125" s="2"/>
      <c r="Z125" s="2"/>
    </row>
    <row r="126" ht="15.75" customHeight="1">
      <c r="A126" s="1" t="s">
        <v>1249</v>
      </c>
      <c r="B126" s="1" t="s">
        <v>1250</v>
      </c>
      <c r="C126" s="1" t="s">
        <v>1251</v>
      </c>
      <c r="D126" s="1" t="s">
        <v>1252</v>
      </c>
      <c r="E126" s="1" t="s">
        <v>1253</v>
      </c>
      <c r="F126" s="1" t="s">
        <v>1254</v>
      </c>
      <c r="G126" s="1" t="s">
        <v>1255</v>
      </c>
      <c r="H126" s="1" t="s">
        <v>1256</v>
      </c>
      <c r="I126" s="1" t="s">
        <v>1257</v>
      </c>
      <c r="J126" s="1" t="s">
        <v>1258</v>
      </c>
      <c r="K126" s="1" t="s">
        <v>1259</v>
      </c>
      <c r="L126" s="2"/>
      <c r="M126" s="2"/>
      <c r="N126" s="2"/>
      <c r="O126" s="2"/>
      <c r="P126" s="2"/>
      <c r="Q126" s="2"/>
      <c r="R126" s="2"/>
      <c r="S126" s="2"/>
      <c r="T126" s="2"/>
      <c r="U126" s="2"/>
      <c r="V126" s="2"/>
      <c r="W126" s="2"/>
      <c r="X126" s="2"/>
      <c r="Y126" s="2"/>
      <c r="Z126" s="2"/>
    </row>
    <row r="127" ht="15.75" customHeight="1">
      <c r="A127" s="1" t="s">
        <v>1260</v>
      </c>
      <c r="B127" s="1" t="s">
        <v>1261</v>
      </c>
      <c r="C127" s="1" t="s">
        <v>1262</v>
      </c>
      <c r="D127" s="1" t="s">
        <v>1263</v>
      </c>
      <c r="E127" s="1" t="s">
        <v>1264</v>
      </c>
      <c r="F127" s="1" t="s">
        <v>1265</v>
      </c>
      <c r="G127" s="1" t="s">
        <v>1266</v>
      </c>
      <c r="H127" s="1" t="s">
        <v>188</v>
      </c>
      <c r="I127" s="1" t="s">
        <v>1267</v>
      </c>
      <c r="J127" s="1" t="s">
        <v>1268</v>
      </c>
      <c r="K127" s="1" t="s">
        <v>1269</v>
      </c>
      <c r="L127" s="2"/>
      <c r="M127" s="2"/>
      <c r="N127" s="2"/>
      <c r="O127" s="2"/>
      <c r="P127" s="2"/>
      <c r="Q127" s="2"/>
      <c r="R127" s="2"/>
      <c r="S127" s="2"/>
      <c r="T127" s="2"/>
      <c r="U127" s="2"/>
      <c r="V127" s="2"/>
      <c r="W127" s="2"/>
      <c r="X127" s="2"/>
      <c r="Y127" s="2"/>
      <c r="Z127" s="2"/>
    </row>
    <row r="128" ht="15.75" customHeight="1">
      <c r="A128" s="1" t="s">
        <v>1270</v>
      </c>
      <c r="B128" s="1" t="s">
        <v>1271</v>
      </c>
      <c r="C128" s="1" t="s">
        <v>763</v>
      </c>
      <c r="D128" s="1" t="s">
        <v>839</v>
      </c>
      <c r="E128" s="1" t="s">
        <v>1272</v>
      </c>
      <c r="F128" s="1" t="s">
        <v>612</v>
      </c>
      <c r="G128" s="1" t="s">
        <v>1273</v>
      </c>
      <c r="H128" s="1" t="s">
        <v>759</v>
      </c>
      <c r="I128" s="1" t="s">
        <v>1274</v>
      </c>
      <c r="J128" s="1" t="s">
        <v>1275</v>
      </c>
      <c r="K128" s="1" t="s">
        <v>569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1" t="s">
        <v>1306</v>
      </c>
      <c r="I4" s="1" t="s">
        <v>1307</v>
      </c>
      <c r="J4" s="2"/>
      <c r="K4" s="2"/>
      <c r="L4" s="2"/>
      <c r="M4" s="2"/>
      <c r="N4" s="2"/>
      <c r="O4" s="2"/>
      <c r="P4" s="2"/>
      <c r="Q4" s="2"/>
      <c r="R4" s="2"/>
      <c r="S4" s="2"/>
      <c r="T4" s="2"/>
      <c r="U4" s="2"/>
      <c r="V4" s="2"/>
      <c r="W4" s="2"/>
      <c r="X4" s="2"/>
      <c r="Y4" s="2"/>
      <c r="Z4" s="2"/>
    </row>
    <row r="5">
      <c r="A5" s="1" t="s">
        <v>1292</v>
      </c>
      <c r="B5" s="1" t="s">
        <v>1291</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1325</v>
      </c>
      <c r="C7" s="1" t="s">
        <v>1326</v>
      </c>
      <c r="D7" s="1" t="s">
        <v>1327</v>
      </c>
      <c r="E7" s="1" t="s">
        <v>1328</v>
      </c>
      <c r="F7" s="1" t="s">
        <v>1329</v>
      </c>
      <c r="G7" s="1" t="s">
        <v>1330</v>
      </c>
      <c r="H7" s="1" t="s">
        <v>1331</v>
      </c>
      <c r="I7" s="1" t="s">
        <v>1327</v>
      </c>
      <c r="J7" s="2"/>
      <c r="K7" s="2"/>
      <c r="L7" s="2"/>
      <c r="M7" s="2"/>
      <c r="N7" s="2"/>
      <c r="O7" s="2"/>
      <c r="P7" s="2"/>
      <c r="Q7" s="2"/>
      <c r="R7" s="2"/>
      <c r="S7" s="2"/>
      <c r="T7" s="2"/>
      <c r="U7" s="2"/>
      <c r="V7" s="2"/>
      <c r="W7" s="2"/>
      <c r="X7" s="2"/>
      <c r="Y7" s="2"/>
      <c r="Z7" s="2"/>
    </row>
    <row r="8">
      <c r="A8" s="1" t="s">
        <v>1332</v>
      </c>
      <c r="B8" s="1" t="s">
        <v>1291</v>
      </c>
      <c r="C8" s="1" t="s">
        <v>1333</v>
      </c>
      <c r="D8" s="1" t="s">
        <v>1334</v>
      </c>
      <c r="E8" s="1" t="s">
        <v>1335</v>
      </c>
      <c r="F8" s="1" t="s">
        <v>1336</v>
      </c>
      <c r="G8" s="1" t="s">
        <v>1334</v>
      </c>
      <c r="H8" s="1" t="s">
        <v>1337</v>
      </c>
      <c r="I8" s="1" t="s">
        <v>1338</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1344</v>
      </c>
      <c r="G9" s="1" t="s">
        <v>1345</v>
      </c>
      <c r="H9" s="1" t="s">
        <v>1346</v>
      </c>
      <c r="I9" s="1" t="s">
        <v>1326</v>
      </c>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1" t="s">
        <v>1354</v>
      </c>
      <c r="I10" s="1" t="s">
        <v>1355</v>
      </c>
      <c r="J10" s="2"/>
      <c r="K10" s="2"/>
      <c r="L10" s="2"/>
      <c r="M10" s="2"/>
      <c r="N10" s="2"/>
      <c r="O10" s="2"/>
      <c r="P10" s="2"/>
      <c r="Q10" s="2"/>
      <c r="R10" s="2"/>
      <c r="S10" s="2"/>
      <c r="T10" s="2"/>
      <c r="U10" s="2"/>
      <c r="V10" s="2"/>
      <c r="W10" s="2"/>
      <c r="X10" s="2"/>
      <c r="Y10" s="2"/>
      <c r="Z10" s="2"/>
    </row>
    <row r="11">
      <c r="A11" s="1" t="s">
        <v>1356</v>
      </c>
      <c r="B11" s="1" t="s">
        <v>1357</v>
      </c>
      <c r="C11" s="1" t="s">
        <v>1358</v>
      </c>
      <c r="D11" s="1" t="s">
        <v>1359</v>
      </c>
      <c r="E11" s="1" t="s">
        <v>1360</v>
      </c>
      <c r="F11" s="1" t="s">
        <v>1360</v>
      </c>
      <c r="G11" s="1" t="s">
        <v>1361</v>
      </c>
      <c r="H11" s="1" t="s">
        <v>1362</v>
      </c>
      <c r="I11" s="1" t="s">
        <v>1363</v>
      </c>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1291</v>
      </c>
      <c r="G13" s="1" t="s">
        <v>1378</v>
      </c>
      <c r="H13" s="1" t="s">
        <v>1379</v>
      </c>
      <c r="I13" s="1" t="s">
        <v>1380</v>
      </c>
      <c r="J13" s="2"/>
      <c r="K13" s="2"/>
      <c r="L13" s="2"/>
      <c r="M13" s="2"/>
      <c r="N13" s="2"/>
      <c r="O13" s="2"/>
      <c r="P13" s="2"/>
      <c r="Q13" s="2"/>
      <c r="R13" s="2"/>
      <c r="S13" s="2"/>
      <c r="T13" s="2"/>
      <c r="U13" s="2"/>
      <c r="V13" s="2"/>
      <c r="W13" s="2"/>
      <c r="X13" s="2"/>
      <c r="Y13" s="2"/>
      <c r="Z13" s="2"/>
    </row>
    <row r="14">
      <c r="A14" s="1" t="s">
        <v>1381</v>
      </c>
      <c r="B14" s="1" t="s">
        <v>1382</v>
      </c>
      <c r="C14" s="1" t="s">
        <v>1383</v>
      </c>
      <c r="D14" s="1" t="s">
        <v>1384</v>
      </c>
      <c r="E14" s="1" t="s">
        <v>1385</v>
      </c>
      <c r="F14" s="1" t="s">
        <v>1291</v>
      </c>
      <c r="G14" s="1" t="s">
        <v>1386</v>
      </c>
      <c r="H14" s="1" t="s">
        <v>1387</v>
      </c>
      <c r="I14" s="1" t="s">
        <v>1388</v>
      </c>
      <c r="J14" s="2"/>
      <c r="K14" s="2"/>
      <c r="L14" s="2"/>
      <c r="M14" s="2"/>
      <c r="N14" s="2"/>
      <c r="O14" s="2"/>
      <c r="P14" s="2"/>
      <c r="Q14" s="2"/>
      <c r="R14" s="2"/>
      <c r="S14" s="2"/>
      <c r="T14" s="2"/>
      <c r="U14" s="2"/>
      <c r="V14" s="2"/>
      <c r="W14" s="2"/>
      <c r="X14" s="2"/>
      <c r="Y14" s="2"/>
      <c r="Z14" s="2"/>
    </row>
    <row r="15">
      <c r="A15" s="1" t="s">
        <v>1389</v>
      </c>
      <c r="B15" s="1" t="s">
        <v>1129</v>
      </c>
      <c r="C15" s="1" t="s">
        <v>721</v>
      </c>
      <c r="D15" s="1" t="s">
        <v>220</v>
      </c>
      <c r="E15" s="1" t="s">
        <v>221</v>
      </c>
      <c r="F15" s="1" t="s">
        <v>222</v>
      </c>
      <c r="G15" s="1" t="s">
        <v>1390</v>
      </c>
      <c r="H15" s="1" t="s">
        <v>196</v>
      </c>
      <c r="I15" s="1" t="s">
        <v>1391</v>
      </c>
      <c r="J15" s="2"/>
      <c r="K15" s="2"/>
      <c r="L15" s="2"/>
      <c r="M15" s="2"/>
      <c r="N15" s="2"/>
      <c r="O15" s="2"/>
      <c r="P15" s="2"/>
      <c r="Q15" s="2"/>
      <c r="R15" s="2"/>
      <c r="S15" s="2"/>
      <c r="T15" s="2"/>
      <c r="U15" s="2"/>
      <c r="V15" s="2"/>
      <c r="W15" s="2"/>
      <c r="X15" s="2"/>
      <c r="Y15" s="2"/>
      <c r="Z15" s="2"/>
    </row>
    <row r="16">
      <c r="A16" s="1" t="s">
        <v>1392</v>
      </c>
      <c r="B16" s="1" t="s">
        <v>1393</v>
      </c>
      <c r="C16" s="1" t="s">
        <v>1394</v>
      </c>
      <c r="D16" s="1" t="s">
        <v>1395</v>
      </c>
      <c r="E16" s="1" t="s">
        <v>1396</v>
      </c>
      <c r="F16" s="1" t="s">
        <v>1397</v>
      </c>
      <c r="G16" s="1" t="s">
        <v>1398</v>
      </c>
      <c r="H16" s="1" t="s">
        <v>1399</v>
      </c>
      <c r="I16" s="1" t="s">
        <v>1400</v>
      </c>
      <c r="J16" s="2"/>
      <c r="K16" s="2"/>
      <c r="L16" s="2"/>
      <c r="M16" s="2"/>
      <c r="N16" s="2"/>
      <c r="O16" s="2"/>
      <c r="P16" s="2"/>
      <c r="Q16" s="2"/>
      <c r="R16" s="2"/>
      <c r="S16" s="2"/>
      <c r="T16" s="2"/>
      <c r="U16" s="2"/>
      <c r="V16" s="2"/>
      <c r="W16" s="2"/>
      <c r="X16" s="2"/>
      <c r="Y16" s="2"/>
      <c r="Z16" s="2"/>
    </row>
    <row r="17">
      <c r="A17" s="1" t="s">
        <v>1401</v>
      </c>
      <c r="B17" s="1" t="s">
        <v>186</v>
      </c>
      <c r="C17" s="1" t="s">
        <v>187</v>
      </c>
      <c r="D17" s="1" t="s">
        <v>188</v>
      </c>
      <c r="E17" s="1" t="s">
        <v>189</v>
      </c>
      <c r="F17" s="1" t="s">
        <v>190</v>
      </c>
      <c r="G17" s="1" t="s">
        <v>1402</v>
      </c>
      <c r="H17" s="1" t="s">
        <v>1403</v>
      </c>
      <c r="I17" s="1" t="s">
        <v>1404</v>
      </c>
      <c r="J17" s="2"/>
      <c r="K17" s="2"/>
      <c r="L17" s="2"/>
      <c r="M17" s="2"/>
      <c r="N17" s="2"/>
      <c r="O17" s="2"/>
      <c r="P17" s="2"/>
      <c r="Q17" s="2"/>
      <c r="R17" s="2"/>
      <c r="S17" s="2"/>
      <c r="T17" s="2"/>
      <c r="U17" s="2"/>
      <c r="V17" s="2"/>
      <c r="W17" s="2"/>
      <c r="X17" s="2"/>
      <c r="Y17" s="2"/>
      <c r="Z17" s="2"/>
    </row>
    <row r="18">
      <c r="A18" s="1" t="s">
        <v>1405</v>
      </c>
      <c r="B18" s="1" t="s">
        <v>1406</v>
      </c>
      <c r="C18" s="1" t="s">
        <v>1407</v>
      </c>
      <c r="D18" s="1" t="s">
        <v>1408</v>
      </c>
      <c r="E18" s="1" t="s">
        <v>1409</v>
      </c>
      <c r="F18" s="1" t="s">
        <v>1410</v>
      </c>
      <c r="G18" s="1" t="s">
        <v>1411</v>
      </c>
      <c r="H18" s="1" t="s">
        <v>1412</v>
      </c>
      <c r="I18" s="1" t="s">
        <v>1413</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1423</v>
      </c>
      <c r="B20" s="1" t="s">
        <v>1424</v>
      </c>
      <c r="C20" s="1" t="s">
        <v>1425</v>
      </c>
      <c r="D20" s="1" t="s">
        <v>1426</v>
      </c>
      <c r="E20" s="1" t="s">
        <v>1427</v>
      </c>
      <c r="F20" s="1" t="s">
        <v>1428</v>
      </c>
      <c r="G20" s="1" t="s">
        <v>1429</v>
      </c>
      <c r="H20" s="1" t="s">
        <v>1430</v>
      </c>
      <c r="I20" s="1" t="s">
        <v>1431</v>
      </c>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1436</v>
      </c>
      <c r="F21" s="1" t="s">
        <v>1437</v>
      </c>
      <c r="G21" s="1" t="s">
        <v>1438</v>
      </c>
      <c r="H21" s="1" t="s">
        <v>1439</v>
      </c>
      <c r="I21" s="1" t="s">
        <v>1440</v>
      </c>
      <c r="J21" s="2"/>
      <c r="K21" s="2"/>
      <c r="L21" s="2"/>
      <c r="M21" s="2"/>
      <c r="N21" s="2"/>
      <c r="O21" s="2"/>
      <c r="P21" s="2"/>
      <c r="Q21" s="2"/>
      <c r="R21" s="2"/>
      <c r="S21" s="2"/>
      <c r="T21" s="2"/>
      <c r="U21" s="2"/>
      <c r="V21" s="2"/>
      <c r="W21" s="2"/>
      <c r="X21" s="2"/>
      <c r="Y21" s="2"/>
      <c r="Z21" s="2"/>
    </row>
    <row r="22" ht="15.75" customHeight="1">
      <c r="A22" s="1" t="s">
        <v>1441</v>
      </c>
      <c r="B22" s="1" t="s">
        <v>1442</v>
      </c>
      <c r="C22" s="1" t="s">
        <v>1443</v>
      </c>
      <c r="D22" s="1" t="s">
        <v>1444</v>
      </c>
      <c r="E22" s="1" t="s">
        <v>1445</v>
      </c>
      <c r="F22" s="1" t="s">
        <v>1446</v>
      </c>
      <c r="G22" s="1" t="s">
        <v>1447</v>
      </c>
      <c r="H22" s="1" t="s">
        <v>1448</v>
      </c>
      <c r="I22" s="1" t="s">
        <v>1449</v>
      </c>
      <c r="J22" s="2"/>
      <c r="K22" s="2"/>
      <c r="L22" s="2"/>
      <c r="M22" s="2"/>
      <c r="N22" s="2"/>
      <c r="O22" s="2"/>
      <c r="P22" s="2"/>
      <c r="Q22" s="2"/>
      <c r="R22" s="2"/>
      <c r="S22" s="2"/>
      <c r="T22" s="2"/>
      <c r="U22" s="2"/>
      <c r="V22" s="2"/>
      <c r="W22" s="2"/>
      <c r="X22" s="2"/>
      <c r="Y22" s="2"/>
      <c r="Z22" s="2"/>
    </row>
    <row r="23" ht="15.75" customHeight="1">
      <c r="A23" s="1" t="s">
        <v>1450</v>
      </c>
      <c r="B23" s="1" t="s">
        <v>1451</v>
      </c>
      <c r="C23" s="1" t="s">
        <v>1452</v>
      </c>
      <c r="D23" s="1" t="s">
        <v>1453</v>
      </c>
      <c r="E23" s="1" t="s">
        <v>1454</v>
      </c>
      <c r="F23" s="1" t="s">
        <v>1455</v>
      </c>
      <c r="G23" s="1" t="s">
        <v>1456</v>
      </c>
      <c r="H23" s="1" t="s">
        <v>1457</v>
      </c>
      <c r="I23" s="1" t="s">
        <v>1458</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1291</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1488</v>
      </c>
      <c r="C6" s="2"/>
      <c r="D6" s="2"/>
      <c r="E6" s="2"/>
      <c r="F6" s="2"/>
      <c r="G6" s="2"/>
      <c r="H6" s="2"/>
      <c r="I6" s="2"/>
      <c r="J6" s="2"/>
      <c r="K6" s="2"/>
      <c r="L6" s="2"/>
      <c r="M6" s="2"/>
      <c r="N6" s="2"/>
      <c r="O6" s="2"/>
      <c r="P6" s="2"/>
      <c r="Q6" s="2"/>
      <c r="R6" s="2"/>
      <c r="S6" s="2"/>
      <c r="T6" s="2"/>
      <c r="U6" s="2"/>
      <c r="V6" s="2"/>
      <c r="W6" s="2"/>
      <c r="X6" s="2"/>
      <c r="Y6" s="2"/>
      <c r="Z6" s="2"/>
    </row>
    <row r="7">
      <c r="A7" s="3" t="s">
        <v>1489</v>
      </c>
      <c r="B7" s="1" t="s">
        <v>11</v>
      </c>
      <c r="C7" s="2"/>
      <c r="D7" s="2"/>
      <c r="E7" s="2"/>
      <c r="F7" s="2"/>
      <c r="G7" s="2"/>
      <c r="H7" s="2"/>
      <c r="I7" s="2"/>
      <c r="J7" s="2"/>
      <c r="K7" s="2"/>
      <c r="L7" s="2"/>
      <c r="M7" s="2"/>
      <c r="N7" s="2"/>
      <c r="O7" s="2"/>
      <c r="P7" s="2"/>
      <c r="Q7" s="2"/>
      <c r="R7" s="2"/>
      <c r="S7" s="2"/>
      <c r="T7" s="2"/>
      <c r="U7" s="2"/>
      <c r="V7" s="2"/>
      <c r="W7" s="2"/>
      <c r="X7" s="2"/>
      <c r="Y7" s="2"/>
      <c r="Z7" s="2"/>
    </row>
    <row r="8">
      <c r="A8" s="3" t="s">
        <v>1490</v>
      </c>
      <c r="B8" s="1" t="s">
        <v>1491</v>
      </c>
      <c r="C8" s="2"/>
      <c r="D8" s="2"/>
      <c r="E8" s="2"/>
      <c r="F8" s="2"/>
      <c r="G8" s="2"/>
      <c r="H8" s="2"/>
      <c r="I8" s="2"/>
      <c r="J8" s="2"/>
      <c r="K8" s="2"/>
      <c r="L8" s="2"/>
      <c r="M8" s="2"/>
      <c r="N8" s="2"/>
      <c r="O8" s="2"/>
      <c r="P8" s="2"/>
      <c r="Q8" s="2"/>
      <c r="R8" s="2"/>
      <c r="S8" s="2"/>
      <c r="T8" s="2"/>
      <c r="U8" s="2"/>
      <c r="V8" s="2"/>
      <c r="W8" s="2"/>
      <c r="X8" s="2"/>
      <c r="Y8" s="2"/>
      <c r="Z8" s="2"/>
    </row>
    <row r="9">
      <c r="A9" s="3" t="s">
        <v>1492</v>
      </c>
      <c r="B9" s="4" t="s">
        <v>1493</v>
      </c>
      <c r="C9" s="2"/>
      <c r="D9" s="2"/>
      <c r="E9" s="2"/>
      <c r="F9" s="2"/>
      <c r="G9" s="2"/>
      <c r="H9" s="2"/>
      <c r="I9" s="2"/>
      <c r="J9" s="2"/>
      <c r="K9" s="2"/>
      <c r="L9" s="2"/>
      <c r="M9" s="2"/>
      <c r="N9" s="2"/>
      <c r="O9" s="2"/>
      <c r="P9" s="2"/>
      <c r="Q9" s="2"/>
      <c r="R9" s="2"/>
      <c r="S9" s="2"/>
      <c r="T9" s="2"/>
      <c r="U9" s="2"/>
      <c r="V9" s="2"/>
      <c r="W9" s="2"/>
      <c r="X9" s="2"/>
      <c r="Y9" s="2"/>
      <c r="Z9" s="2"/>
    </row>
    <row r="10">
      <c r="A10" s="3" t="s">
        <v>1494</v>
      </c>
      <c r="B10" s="1"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t="s">
        <v>1505</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v>6133.0</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t="s">
        <v>1508</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1516</v>
      </c>
      <c r="B26" s="4" t="s">
        <v>1517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81.76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82.14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81.4733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82.95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81.76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82.14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81.4733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82.95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3.58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0.0438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1.7385408E9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0.6617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4.37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0.518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15.370578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18.054157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835194.0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835194.0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1280058.0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923200.0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923200.0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1543</v>
      </c>
      <c r="B52" s="1">
        <v>9.384798208E9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1544</v>
      </c>
      <c r="B53" s="1">
        <v>65.2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1545</v>
      </c>
      <c r="B54" s="1">
        <v>95.42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1546</v>
      </c>
      <c r="B55" s="1">
        <v>1.8690792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1547</v>
      </c>
      <c r="B56" s="1">
        <v>88.5378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1548</v>
      </c>
      <c r="B57" s="1">
        <v>83.11775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1549</v>
      </c>
      <c r="B58" s="1">
        <v>3.52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1550</v>
      </c>
      <c r="B59" s="1">
        <v>0.043052837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1551</v>
      </c>
      <c r="B60" s="1" t="s">
        <v>1552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2.076105728E10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0.122609995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1.13326885E8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1.137E8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4077452.0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3943394.0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0.0359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0.00161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1.02282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0.041100003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1.16273E8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58.227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1.4175555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1572</v>
      </c>
      <c r="B80" s="1">
        <v>-0.008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1573</v>
      </c>
      <c r="B81" s="1">
        <v>6.15609984E8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1574</v>
      </c>
      <c r="B82" s="1">
        <v>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1575</v>
      </c>
      <c r="B83" s="1">
        <v>4.68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v>4.135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v>10.495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0.17034066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v>0.895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v>1.7306784E9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t="s">
        <v>1583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t="s">
        <v>1585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1588</v>
      </c>
      <c r="B94" s="1" t="s">
        <v>1589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t="s">
        <v>1591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9.9153E7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t="s">
        <v>1594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t="s">
        <v>1596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t="s">
        <v>1598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t="s">
        <v>1600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1602</v>
      </c>
      <c r="B102" s="1">
        <v>82.54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106.0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92.02062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92.0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2.11765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t="s">
        <v>1609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16.0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4.9171E7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0.432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1.978172032E9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1.1315955712E10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0.354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0.708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v>5.021081088E9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v>168.24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1619</v>
      </c>
      <c r="B118" s="1">
        <v>44.182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1620</v>
      </c>
      <c r="B119" s="1">
        <v>0.025829999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1621</v>
      </c>
      <c r="B120" s="1">
        <v>0.09578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1622</v>
      </c>
      <c r="B121" s="1">
        <v>2.099490944E9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1623</v>
      </c>
      <c r="B122" s="1">
        <v>-2.97728992E8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1624</v>
      </c>
      <c r="B123" s="1">
        <v>1.544129024E9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1625</v>
      </c>
      <c r="B124" s="1">
        <v>-0.037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1626</v>
      </c>
      <c r="B125" s="1">
        <v>0.08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1627</v>
      </c>
      <c r="B126" s="1">
        <v>0.41814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1628</v>
      </c>
      <c r="B127" s="1">
        <v>0.39396998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1629</v>
      </c>
      <c r="B128" s="1">
        <v>0.31613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1630</v>
      </c>
      <c r="B129" s="1" t="s">
        <v>1552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1631</v>
      </c>
      <c r="B130" s="1">
        <v>2.9387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323.0</v>
      </c>
      <c r="C3" s="1">
        <v>205.0</v>
      </c>
      <c r="D3" s="1">
        <v>-202.0</v>
      </c>
      <c r="E3" s="1">
        <v>-375.0</v>
      </c>
      <c r="F3" s="1">
        <v>234.0</v>
      </c>
      <c r="G3" s="1">
        <v>-115.0</v>
      </c>
      <c r="H3" s="1">
        <v>-266.0</v>
      </c>
      <c r="I3" s="1">
        <v>-444.0</v>
      </c>
      <c r="J3" s="1">
        <v>-317.0</v>
      </c>
      <c r="K3" s="1">
        <v>-35.0</v>
      </c>
      <c r="L3" s="1">
        <f>IF(K3*FORECAST(L2,B3:K3,B2:K2)&gt;0,FORECAST(L2,B3:K3,B2:K2),K3)*$X$1</f>
        <v>-369.4666667</v>
      </c>
      <c r="M3" s="1">
        <f>IF(L3*FORECAST(M2,B3:L3,B2:L2)&gt;0,FORECAST(M2,B3:L3,B2:L2),L3)*$X$1</f>
        <v>-418.6060606</v>
      </c>
      <c r="N3" s="1">
        <f>IF(M3*FORECAST(N2,B3:M3,B2:M2)&gt;0,FORECAST(N2,B3:M3,B2:M2),M3)*$X$1</f>
        <v>-467.7454545</v>
      </c>
      <c r="O3" s="1">
        <f>IF(N3*FORECAST(O2,B3:N3,B2:N2)&gt;0,FORECAST(O2,B3:N3,B2:N2),N3)*$X$1</f>
        <v>-516.8848485</v>
      </c>
      <c r="P3" s="1">
        <f>IF(O3*FORECAST(P2,B3:O3,B2:O2)&gt;0,FORECAST(P2,B3:O3,B2:O2),O3)*$X$1</f>
        <v>-566.0242424</v>
      </c>
      <c r="Q3" s="1">
        <f>IF(P3*FORECAST(Q2,B3:P3,B2:P2)&gt;0,FORECAST(Q2,B3:P3,B2:P2),P3)*$X$1</f>
        <v>-615.1636364</v>
      </c>
      <c r="R3" s="1">
        <f>IF(Q3*FORECAST(R2,B3:Q3,B2:Q2)&gt;0,FORECAST(R2,B3:Q3,B2:Q2),Q3)*$X$1</f>
        <v>-664.3030303</v>
      </c>
      <c r="S3" s="5">
        <f>IF(R3*FORECAST(S2,B3:R3,B2:R2)&gt;0,FORECAST(S2,B3:R3,B2:R2),R3)*$X$1</f>
        <v>-713.4424242</v>
      </c>
      <c r="T3" s="5">
        <f>IF(S3*FORECAST(T2,B3:S3,B2:S2)&gt;0,FORECAST(T2,B3:S3,B2:S2),S3)*$X$1</f>
        <v>-762.5818182</v>
      </c>
      <c r="U3" s="5">
        <f>IF(T3*FORECAST(U2,B3:T3,B2:T2)&gt;0,FORECAST(U2,B3:T3,B2:T2),T3)*$X$1</f>
        <v>-811.7212121</v>
      </c>
      <c r="V3" s="5">
        <f>IF(U3*FORECAST(V2,B3:U3,B2:U2)&gt;0,FORECAST(V2,B3:U3,B2:U2),U3)*$X$1</f>
        <v>-860.8606061</v>
      </c>
      <c r="W3" s="5">
        <f>IF(V3*FORECAST(W2,B3:V3,B2:V2)&gt;0,FORECAST(W2,B3:V3,B2:V2),V3)*$X$1</f>
        <v>-910</v>
      </c>
      <c r="X3" s="2"/>
      <c r="Y3" s="2"/>
      <c r="Z3" s="2"/>
    </row>
    <row r="4">
      <c r="A4" s="3" t="s">
        <v>131</v>
      </c>
      <c r="B4" s="1">
        <v>3550.0</v>
      </c>
      <c r="C4" s="1">
        <v>3780.0</v>
      </c>
      <c r="D4" s="1">
        <v>4320.0</v>
      </c>
      <c r="E4" s="1">
        <v>4950.0</v>
      </c>
      <c r="F4" s="1">
        <v>5210.0</v>
      </c>
      <c r="G4" s="1">
        <v>5800.0</v>
      </c>
      <c r="H4" s="1">
        <v>6860.0</v>
      </c>
      <c r="I4" s="1">
        <v>8170.0</v>
      </c>
      <c r="J4" s="1">
        <v>8870.0</v>
      </c>
      <c r="K4" s="1">
        <v>10300.0</v>
      </c>
      <c r="L4" s="2"/>
      <c r="M4" s="2"/>
      <c r="N4" s="2"/>
      <c r="O4" s="2"/>
      <c r="P4" s="2"/>
      <c r="Q4" s="2"/>
      <c r="R4" s="2"/>
      <c r="S4" s="2"/>
      <c r="T4" s="2"/>
      <c r="U4" s="2"/>
      <c r="V4" s="2"/>
      <c r="W4" s="2"/>
      <c r="X4" s="2"/>
      <c r="Y4" s="2"/>
      <c r="Z4" s="2"/>
    </row>
    <row r="5">
      <c r="A5" s="3" t="s">
        <v>1632</v>
      </c>
      <c r="B5" s="1">
        <v>111.0</v>
      </c>
      <c r="C5" s="1">
        <v>112.0</v>
      </c>
      <c r="D5" s="1">
        <v>112.0</v>
      </c>
      <c r="E5" s="1">
        <v>112.0</v>
      </c>
      <c r="F5" s="1">
        <v>113.0</v>
      </c>
      <c r="G5" s="1">
        <v>113.0</v>
      </c>
      <c r="H5" s="1">
        <v>113.0</v>
      </c>
      <c r="I5" s="1">
        <v>113.0</v>
      </c>
      <c r="J5" s="1">
        <v>113.0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(1+0.02)/(0.0728-0.02)</f>
        <v>-17579.54545</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NPV(0.0728,M3:W3)</f>
        <v>-4659.815534</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NPV(0.0728,M16:W16)</f>
        <v>-8115.237386</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-12775.05292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10300.0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-23075.05292</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-202.4127449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-17579.54545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424.0</v>
      </c>
      <c r="C3" s="1">
        <v>456.0</v>
      </c>
      <c r="D3" s="1">
        <v>462.0</v>
      </c>
      <c r="E3" s="1">
        <v>508.0</v>
      </c>
      <c r="F3" s="1">
        <v>531.0</v>
      </c>
      <c r="G3" s="1">
        <v>558.0</v>
      </c>
      <c r="H3" s="1">
        <v>570.0</v>
      </c>
      <c r="I3" s="1">
        <v>636.0</v>
      </c>
      <c r="J3" s="1">
        <v>501.0</v>
      </c>
      <c r="K3" s="1">
        <v>519.0</v>
      </c>
      <c r="L3" s="1">
        <f>IF(K3*FORECAST(L2,B3:K3,B2:K2)&gt;0,FORECAST(L2,B3:K3,B2:K2),K3)*$X$1</f>
        <v>591.6</v>
      </c>
      <c r="M3" s="1">
        <f>IF(L3*FORECAST(M2,B3:L3,B2:L2)&gt;0,FORECAST(M2,B3:L3,B2:L2),L3)*$X$1</f>
        <v>605.2545455</v>
      </c>
      <c r="N3" s="1">
        <f>IF(M3*FORECAST(N2,B3:M3,B2:M2)&gt;0,FORECAST(N2,B3:M3,B2:M2),M3)*$X$1</f>
        <v>618.9090909</v>
      </c>
      <c r="O3" s="1">
        <f>IF(N3*FORECAST(O2,B3:N3,B2:N2)&gt;0,FORECAST(O2,B3:N3,B2:N2),N3)*$X$1</f>
        <v>632.5636364</v>
      </c>
      <c r="P3" s="1">
        <f>IF(O3*FORECAST(P2,B3:O3,B2:O2)&gt;0,FORECAST(P2,B3:O3,B2:O2),O3)*$X$1</f>
        <v>646.2181818</v>
      </c>
      <c r="Q3" s="1">
        <f>IF(P3*FORECAST(Q2,B3:P3,B2:P2)&gt;0,FORECAST(Q2,B3:P3,B2:P2),P3)*$X$1</f>
        <v>659.8727273</v>
      </c>
      <c r="R3" s="1">
        <f>IF(Q3*FORECAST(R2,B3:Q3,B2:Q2)&gt;0,FORECAST(R2,B3:Q3,B2:Q2),Q3)*$X$1</f>
        <v>673.5272727</v>
      </c>
      <c r="S3" s="5">
        <f>IF(R3*FORECAST(S2,B3:R3,B2:R2)&gt;0,FORECAST(S2,B3:R3,B2:R2),R3)*$X$1</f>
        <v>687.1818182</v>
      </c>
      <c r="T3" s="5">
        <f>IF(S3*FORECAST(T2,B3:S3,B2:S2)&gt;0,FORECAST(T2,B3:S3,B2:S2),S3)*$X$1</f>
        <v>700.8363636</v>
      </c>
      <c r="U3" s="5">
        <f>IF(T3*FORECAST(U2,B3:T3,B2:T2)&gt;0,FORECAST(U2,B3:T3,B2:T2),T3)*$X$1</f>
        <v>714.4909091</v>
      </c>
      <c r="V3" s="5">
        <f>IF(U3*FORECAST(V2,B3:U3,B2:U2)&gt;0,FORECAST(V2,B3:U3,B2:U2),U3)*$X$1</f>
        <v>728.1454545</v>
      </c>
      <c r="W3" s="5">
        <f>IF(V3*FORECAST(W2,B3:V3,B2:V2)&gt;0,FORECAST(W2,B3:V3,B2:V2),V3)*$X$1</f>
        <v>741.8</v>
      </c>
      <c r="X3" s="2"/>
      <c r="Y3" s="2"/>
      <c r="Z3" s="2"/>
    </row>
    <row r="4">
      <c r="A4" s="3" t="s">
        <v>131</v>
      </c>
      <c r="B4" s="1">
        <v>3550.0</v>
      </c>
      <c r="C4" s="1">
        <v>3780.0</v>
      </c>
      <c r="D4" s="1">
        <v>4320.0</v>
      </c>
      <c r="E4" s="1">
        <v>4950.0</v>
      </c>
      <c r="F4" s="1">
        <v>5210.0</v>
      </c>
      <c r="G4" s="1">
        <v>5800.0</v>
      </c>
      <c r="H4" s="1">
        <v>6860.0</v>
      </c>
      <c r="I4" s="1">
        <v>8170.0</v>
      </c>
      <c r="J4" s="1">
        <v>8870.0</v>
      </c>
      <c r="K4" s="1">
        <v>10300.0</v>
      </c>
      <c r="L4" s="2"/>
      <c r="M4" s="2"/>
      <c r="N4" s="2"/>
      <c r="O4" s="2"/>
      <c r="P4" s="2"/>
      <c r="Q4" s="2"/>
      <c r="R4" s="2"/>
      <c r="S4" s="2"/>
      <c r="T4" s="2"/>
      <c r="U4" s="2"/>
      <c r="V4" s="2"/>
      <c r="W4" s="2"/>
      <c r="X4" s="2"/>
      <c r="Y4" s="2"/>
      <c r="Z4" s="2"/>
    </row>
    <row r="5">
      <c r="A5" s="3" t="s">
        <v>1632</v>
      </c>
      <c r="B5" s="1">
        <v>111.0</v>
      </c>
      <c r="C5" s="1">
        <v>112.0</v>
      </c>
      <c r="D5" s="1">
        <v>112.0</v>
      </c>
      <c r="E5" s="1">
        <v>112.0</v>
      </c>
      <c r="F5" s="1">
        <v>113.0</v>
      </c>
      <c r="G5" s="1">
        <v>113.0</v>
      </c>
      <c r="H5" s="1">
        <v>113.0</v>
      </c>
      <c r="I5" s="1">
        <v>113.0</v>
      </c>
      <c r="J5" s="1">
        <v>113.0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(1+0.02)/(0.0728-0.02)</f>
        <v>14330.22727</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NPV(0.0728,M3:W3)</f>
        <v>4910.611155</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NPV(0.0728,M16:W16)</f>
        <v>6615.256146</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11525.8673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10300.0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1225.867301</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10.75322194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14330.22727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