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<sst xmlns="http://schemas.openxmlformats.org/spreadsheetml/2006/main" count="1925" uniqueCount="1702">
  <si>
    <t>ticker</t>
  </si>
  <si>
    <t>PKX</t>
  </si>
  <si>
    <t>nombre</t>
  </si>
  <si>
    <t>POSCO HOLDINGS INC</t>
  </si>
  <si>
    <t>empresa</t>
  </si>
  <si>
    <t>Iron &amp; Steel</t>
  </si>
  <si>
    <t>Open</t>
  </si>
  <si>
    <t>Target Price</t>
  </si>
  <si>
    <t>Upside</t>
  </si>
  <si>
    <t>-1135.28%</t>
  </si>
  <si>
    <t>Country</t>
  </si>
  <si>
    <t>South Korea</t>
  </si>
  <si>
    <t>Market Cap</t>
  </si>
  <si>
    <t>Book Value</t>
  </si>
  <si>
    <t>Pe ratio</t>
  </si>
  <si>
    <t>Dividend Ratio</t>
  </si>
  <si>
    <t>Net Debt Growth</t>
  </si>
  <si>
    <t>35.02%</t>
  </si>
  <si>
    <t>Total Assets Growth</t>
  </si>
  <si>
    <t>6.02%</t>
  </si>
  <si>
    <t>Net Property, Plant and Equipment Growth</t>
  </si>
  <si>
    <t>2.08%</t>
  </si>
  <si>
    <t>EBITDA Growth</t>
  </si>
  <si>
    <t>20.72%</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</si>
  <si>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</si>
  <si>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</si>
  <si>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</si>
  <si>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</si>
  <si>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</si>
  <si>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</si>
  <si>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</si>
  <si>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</si>
  <si>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</si>
  <si>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</si>
  <si>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</si>
  <si>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</si>
  <si>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</si>
  <si>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</si>
  <si>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</si>
  <si>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</si>
  <si>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</si>
  <si>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</si>
  <si>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</si>
  <si>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</si>
  <si>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</si>
  <si>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</si>
  <si>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</si>
  <si>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</si>
  <si>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</si>
  <si>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</si>
  <si>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</si>
  <si>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</si>
  <si>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</si>
  <si>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</si>
  <si>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</si>
  <si>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</si>
  <si>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</si>
  <si>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</si>
  <si>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</si>
  <si>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</si>
  <si>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</si>
  <si>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</si>
  <si>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</si>
  <si>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</si>
  <si>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</si>
  <si>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</si>
  <si>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</si>
  <si>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</si>
  <si>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</si>
  <si>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</si>
  <si>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</si>
  <si>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</si>
  <si>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</si>
  <si>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</si>
  <si>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</si>
  <si>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</si>
  <si>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</si>
  <si>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</si>
  <si>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</si>
  <si>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</si>
  <si>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</si>
  <si>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</si>
  <si>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</si>
  <si>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</si>
  <si>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</si>
  <si>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</si>
  <si>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</si>
  <si>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</si>
  <si>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</si>
  <si>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</si>
  <si>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</si>
  <si>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</si>
  <si>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</si>
  <si>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</si>
  <si>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</si>
  <si>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</si>
  <si>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</si>
  <si>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</si>
  <si>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</si>
  <si>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</si>
  <si>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</si>
  <si>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</si>
  <si>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</si>
  <si>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</si>
  <si>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</si>
  <si>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</si>
  <si>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</si>
  <si>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</si>
  <si>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</si>
  <si>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</si>
  <si>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</si>
  <si>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</si>
  <si>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</si>
  <si>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</si>
  <si>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</si>
  <si>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</si>
  <si>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</si>
  <si>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</si>
  <si>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</si>
  <si>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</si>
  <si>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</si>
  <si>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</si>
  <si>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</si>
  <si>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</si>
  <si>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</si>
  <si>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</si>
  <si>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</si>
  <si>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</si>
  <si>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</si>
  <si>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</si>
  <si>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</si>
  <si>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</si>
  <si>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</si>
  <si>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</si>
  <si>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</si>
  <si>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</si>
  <si>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</si>
  <si>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</si>
  <si>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</si>
  <si>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</si>
  <si>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</si>
  <si>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</si>
  <si>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</si>
  <si>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</si>
  <si>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</si>
  <si>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</si>
  <si>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</si>
  <si>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</si>
  <si>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</si>
  <si>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</si>
  <si>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</si>
  <si>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</si>
  <si>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</si>
  <si>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</si>
  <si>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</si>
  <si>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</si>
  <si>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</si>
  <si>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</si>
  <si>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</si>
  <si>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</si>
  <si>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</si>
  <si>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</si>
  <si>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</si>
  <si>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</si>
  <si>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</si>
  <si>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</si>
  <si>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</si>
  <si>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</si>
  <si>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</si>
  <si>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</si>
  <si>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</si>
  <si>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</si>
  <si>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</si>
  <si>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</si>
  <si>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</si>
  <si>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</si>
  <si>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</si>
  <si>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</si>
  <si>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</si>
  <si>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</si>
  <si>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</si>
  <si>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</si>
  <si>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</si>
  <si>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</si>
  <si>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</si>
  <si>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</si>
  <si>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</si>
  <si>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</si>
  <si>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</si>
  <si>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</si>
  <si>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</si>
  <si>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</si>
  <si>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</si>
  <si>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119.26</t>
  </si>
  <si>
    <t>492.84</t>
  </si>
  <si>
    <t>33.38</t>
  </si>
  <si>
    <t>45.55</t>
  </si>
  <si>
    <t>51.56</t>
  </si>
  <si>
    <t>41.14</t>
  </si>
  <si>
    <t>19.81</t>
  </si>
  <si>
    <t>38.75</t>
  </si>
  <si>
    <t>48.02</t>
  </si>
  <si>
    <t>American Depositary Receipts Ratio (ADR)</t>
  </si>
  <si>
    <t>0.06</t>
  </si>
  <si>
    <t>EBITDA</t>
  </si>
  <si>
    <t>EBITA</t>
  </si>
  <si>
    <t>EBIT</t>
  </si>
  <si>
    <t>EBITDAR</t>
  </si>
  <si>
    <t>Effective Tax Rate - (Ratio)</t>
  </si>
  <si>
    <t>59.61</t>
  </si>
  <si>
    <t>153.21</t>
  </si>
  <si>
    <t>26.85</t>
  </si>
  <si>
    <t>28.86</t>
  </si>
  <si>
    <t>46.89</t>
  </si>
  <si>
    <t>35.07</t>
  </si>
  <si>
    <t>11.7</t>
  </si>
  <si>
    <t>23.58</t>
  </si>
  <si>
    <t>11.31</t>
  </si>
  <si>
    <t>29.95</t>
  </si>
  <si>
    <t>Total Current Taxes</t>
  </si>
  <si>
    <t>Total Deferred Taxes</t>
  </si>
  <si>
    <t>Normalized Net Income</t>
  </si>
  <si>
    <t>Interest Capitalized</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</si>
  <si>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</si>
  <si>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</si>
  <si>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</si>
  <si>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</si>
  <si>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</si>
  <si>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</si>
  <si>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</si>
  <si>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</si>
  <si>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</si>
  <si>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</si>
  <si>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</si>
  <si>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</si>
  <si>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</si>
  <si>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2.37</t>
  </si>
  <si>
    <t>1.82</t>
  </si>
  <si>
    <t>2.22</t>
  </si>
  <si>
    <t>3.59</t>
  </si>
  <si>
    <t>4.4</t>
  </si>
  <si>
    <t>3.01</t>
  </si>
  <si>
    <t>1.86</t>
  </si>
  <si>
    <t>6.78</t>
  </si>
  <si>
    <t>3.19</t>
  </si>
  <si>
    <t>2.04</t>
  </si>
  <si>
    <t>Return on Total Capital</t>
  </si>
  <si>
    <t>2.77</t>
  </si>
  <si>
    <t>2.11</t>
  </si>
  <si>
    <t>2.56</t>
  </si>
  <si>
    <t>4.16</t>
  </si>
  <si>
    <t>5.1</t>
  </si>
  <si>
    <t>3.48</t>
  </si>
  <si>
    <t>2.13</t>
  </si>
  <si>
    <t>7.91</t>
  </si>
  <si>
    <t>3.76</t>
  </si>
  <si>
    <t>2.39</t>
  </si>
  <si>
    <t>Return On Equity %</t>
  </si>
  <si>
    <t>1.22</t>
  </si>
  <si>
    <t>-0.21</t>
  </si>
  <si>
    <t>2.31</t>
  </si>
  <si>
    <t>6.37</t>
  </si>
  <si>
    <t>4.02</t>
  </si>
  <si>
    <t>4.19</t>
  </si>
  <si>
    <t>3.75</t>
  </si>
  <si>
    <t>14.04</t>
  </si>
  <si>
    <t>6.3</t>
  </si>
  <si>
    <t>3.13</t>
  </si>
  <si>
    <t>Return on Common Equity</t>
  </si>
  <si>
    <t>1.42</t>
  </si>
  <si>
    <t>0.36</t>
  </si>
  <si>
    <t>3.18</t>
  </si>
  <si>
    <t>6.4</t>
  </si>
  <si>
    <t>3.84</t>
  </si>
  <si>
    <t>13.95</t>
  </si>
  <si>
    <t>6.11</t>
  </si>
  <si>
    <t>Margin Analysis</t>
  </si>
  <si>
    <t>Gross Profit Margin %</t>
  </si>
  <si>
    <t>11.15</t>
  </si>
  <si>
    <t>11.19</t>
  </si>
  <si>
    <t>12.56</t>
  </si>
  <si>
    <t>13.75</t>
  </si>
  <si>
    <t>12.23</t>
  </si>
  <si>
    <t>9.68</t>
  </si>
  <si>
    <t>8.14</t>
  </si>
  <si>
    <t>15.54</t>
  </si>
  <si>
    <t>8.29</t>
  </si>
  <si>
    <t>SG&amp;A Margin</t>
  </si>
  <si>
    <t>6.13</t>
  </si>
  <si>
    <t>6.92</t>
  </si>
  <si>
    <t>7.05</t>
  </si>
  <si>
    <t>6.01</t>
  </si>
  <si>
    <t>3.04</t>
  </si>
  <si>
    <t>3.23</t>
  </si>
  <si>
    <t>2.81</t>
  </si>
  <si>
    <t>2.64</t>
  </si>
  <si>
    <t>EBITDA Margin %</t>
  </si>
  <si>
    <t>9.82</t>
  </si>
  <si>
    <t>9.58</t>
  </si>
  <si>
    <t>11.3</t>
  </si>
  <si>
    <t>12.94</t>
  </si>
  <si>
    <t>13.5</t>
  </si>
  <si>
    <t>11.26</t>
  </si>
  <si>
    <t>10.33</t>
  </si>
  <si>
    <t>16.81</t>
  </si>
  <si>
    <t>10.07</t>
  </si>
  <si>
    <t>9.2</t>
  </si>
  <si>
    <t>EBITA Margin %</t>
  </si>
  <si>
    <t>5.38</t>
  </si>
  <si>
    <t>4.7</t>
  </si>
  <si>
    <t>5.95</t>
  </si>
  <si>
    <t>8.09</t>
  </si>
  <si>
    <t>9.02</t>
  </si>
  <si>
    <t>6.56</t>
  </si>
  <si>
    <t>4.87</t>
  </si>
  <si>
    <t>12.7</t>
  </si>
  <si>
    <t>6.29</t>
  </si>
  <si>
    <t>4.86</t>
  </si>
  <si>
    <t>EBIT Margin %</t>
  </si>
  <si>
    <t>4.94</t>
  </si>
  <si>
    <t>4.14</t>
  </si>
  <si>
    <t>5.35</t>
  </si>
  <si>
    <t>7.53</t>
  </si>
  <si>
    <t>8.52</t>
  </si>
  <si>
    <t>5.89</t>
  </si>
  <si>
    <t>4.07</t>
  </si>
  <si>
    <t>12.12</t>
  </si>
  <si>
    <t>5.71</t>
  </si>
  <si>
    <t>4.21</t>
  </si>
  <si>
    <t>Income From Continuing Operations Margin %</t>
  </si>
  <si>
    <t>0.86</t>
  </si>
  <si>
    <t>-0.17</t>
  </si>
  <si>
    <t>1.97</t>
  </si>
  <si>
    <t>4.9</t>
  </si>
  <si>
    <t>2.91</t>
  </si>
  <si>
    <t>3.08</t>
  </si>
  <si>
    <t>3.09</t>
  </si>
  <si>
    <t>9.43</t>
  </si>
  <si>
    <t>4.2</t>
  </si>
  <si>
    <t>Net Income Margin %</t>
  </si>
  <si>
    <t>0.96</t>
  </si>
  <si>
    <t>0.31</t>
  </si>
  <si>
    <t>2.57</t>
  </si>
  <si>
    <t>4.6</t>
  </si>
  <si>
    <t>2.6</t>
  </si>
  <si>
    <t>2.85</t>
  </si>
  <si>
    <t>8.67</t>
  </si>
  <si>
    <t>3.71</t>
  </si>
  <si>
    <t>2.2</t>
  </si>
  <si>
    <t>Net Avail. For Common Margin %</t>
  </si>
  <si>
    <t>0.91</t>
  </si>
  <si>
    <t>0.25</t>
  </si>
  <si>
    <t>2.51</t>
  </si>
  <si>
    <t>4.55</t>
  </si>
  <si>
    <t>2.84</t>
  </si>
  <si>
    <t>2.76</t>
  </si>
  <si>
    <t>8.66</t>
  </si>
  <si>
    <t>Normalized Net Income Margin</t>
  </si>
  <si>
    <t>1.66</t>
  </si>
  <si>
    <t>1.41</t>
  </si>
  <si>
    <t>3.96</t>
  </si>
  <si>
    <t>4.33</t>
  </si>
  <si>
    <t>3.43</t>
  </si>
  <si>
    <t>7.41</t>
  </si>
  <si>
    <t>1.85</t>
  </si>
  <si>
    <t>Levered Free Cash Flow Margin</t>
  </si>
  <si>
    <t>-2.81</t>
  </si>
  <si>
    <t>11.08</t>
  </si>
  <si>
    <t>3.51</t>
  </si>
  <si>
    <t>3.38</t>
  </si>
  <si>
    <t>7.7</t>
  </si>
  <si>
    <t>0.89</t>
  </si>
  <si>
    <t>-0.63</t>
  </si>
  <si>
    <t>-2.03</t>
  </si>
  <si>
    <t>Unlevered Free Cash Flow Margin</t>
  </si>
  <si>
    <t>-2.04</t>
  </si>
  <si>
    <t>11.93</t>
  </si>
  <si>
    <t>4.29</t>
  </si>
  <si>
    <t>4.51</t>
  </si>
  <si>
    <t>5.81</t>
  </si>
  <si>
    <t>4.12</t>
  </si>
  <si>
    <t>8.39</t>
  </si>
  <si>
    <t>1.25</t>
  </si>
  <si>
    <t>-0.18</t>
  </si>
  <si>
    <t>-1.22</t>
  </si>
  <si>
    <t>Asset Turnover</t>
  </si>
  <si>
    <t>0.77</t>
  </si>
  <si>
    <t>0.7</t>
  </si>
  <si>
    <t>0.66</t>
  </si>
  <si>
    <t>0.76</t>
  </si>
  <si>
    <t>0.83</t>
  </si>
  <si>
    <t>0.82</t>
  </si>
  <si>
    <t>0.73</t>
  </si>
  <si>
    <t>0.9</t>
  </si>
  <si>
    <t>Fixed Assets Turnover</t>
  </si>
  <si>
    <t>1.83</t>
  </si>
  <si>
    <t>1.67</t>
  </si>
  <si>
    <t>1.55</t>
  </si>
  <si>
    <t>2.1</t>
  </si>
  <si>
    <t>2.15</t>
  </si>
  <si>
    <t>1.95</t>
  </si>
  <si>
    <t>2.59</t>
  </si>
  <si>
    <t>2.3</t>
  </si>
  <si>
    <t>Receivables Turnover (Average Receivables)</t>
  </si>
  <si>
    <t>5.59</t>
  </si>
  <si>
    <t>5.44</t>
  </si>
  <si>
    <t>5.48</t>
  </si>
  <si>
    <t>6.47</t>
  </si>
  <si>
    <t>7.13</t>
  </si>
  <si>
    <t>6.99</t>
  </si>
  <si>
    <t>6.68</t>
  </si>
  <si>
    <t>8.34</t>
  </si>
  <si>
    <t>8.5</t>
  </si>
  <si>
    <t>7.4</t>
  </si>
  <si>
    <t>Inventory Turnover (Average Inventory)</t>
  </si>
  <si>
    <t>5.53</t>
  </si>
  <si>
    <t>5.37</t>
  </si>
  <si>
    <t>5.51</t>
  </si>
  <si>
    <t>5.32</t>
  </si>
  <si>
    <t>5.19</t>
  </si>
  <si>
    <t>5.31</t>
  </si>
  <si>
    <t>5.03</t>
  </si>
  <si>
    <t>4.83</t>
  </si>
  <si>
    <t>Short Term Liquidity</t>
  </si>
  <si>
    <t>Current Ratio</t>
  </si>
  <si>
    <t>1.49</t>
  </si>
  <si>
    <t>1.45</t>
  </si>
  <si>
    <t>1.64</t>
  </si>
  <si>
    <t>1.78</t>
  </si>
  <si>
    <t>2.12</t>
  </si>
  <si>
    <t>2.21</t>
  </si>
  <si>
    <t>2.05</t>
  </si>
  <si>
    <t>Quick Ratio</t>
  </si>
  <si>
    <t>0.98</t>
  </si>
  <si>
    <t>1.04</t>
  </si>
  <si>
    <t>1.12</t>
  </si>
  <si>
    <t>1.39</t>
  </si>
  <si>
    <t>1.52</t>
  </si>
  <si>
    <t>1.3</t>
  </si>
  <si>
    <t>1.4</t>
  </si>
  <si>
    <t>Operating Cash Flow to Current Liabilities</t>
  </si>
  <si>
    <t>0.16</t>
  </si>
  <si>
    <t>0.38</t>
  </si>
  <si>
    <t>0.28</t>
  </si>
  <si>
    <t>0.3</t>
  </si>
  <si>
    <t>0.37</t>
  </si>
  <si>
    <t>0.52</t>
  </si>
  <si>
    <t>0.27</t>
  </si>
  <si>
    <t>Days Sales Outstanding (Average Receivables)</t>
  </si>
  <si>
    <t>65.26</t>
  </si>
  <si>
    <t>67.06</t>
  </si>
  <si>
    <t>66.82</t>
  </si>
  <si>
    <t>56.38</t>
  </si>
  <si>
    <t>51.21</t>
  </si>
  <si>
    <t>52.2</t>
  </si>
  <si>
    <t>54.83</t>
  </si>
  <si>
    <t>43.79</t>
  </si>
  <si>
    <t>42.94</t>
  </si>
  <si>
    <t>49.35</t>
  </si>
  <si>
    <t>Days Outstanding Inventory (Average Inventory)</t>
  </si>
  <si>
    <t>63.95</t>
  </si>
  <si>
    <t>66.02</t>
  </si>
  <si>
    <t>68.12</t>
  </si>
  <si>
    <t>66.29</t>
  </si>
  <si>
    <t>68.64</t>
  </si>
  <si>
    <t>70.38</t>
  </si>
  <si>
    <t>68.85</t>
  </si>
  <si>
    <t>68.69</t>
  </si>
  <si>
    <t>72.61</t>
  </si>
  <si>
    <t>75.59</t>
  </si>
  <si>
    <t>Average Days Payable Outstanding</t>
  </si>
  <si>
    <t>31.75</t>
  </si>
  <si>
    <t>33.75</t>
  </si>
  <si>
    <t>31.53</t>
  </si>
  <si>
    <t>28.21</t>
  </si>
  <si>
    <t>23.56</t>
  </si>
  <si>
    <t>25.65</t>
  </si>
  <si>
    <t>23.83</t>
  </si>
  <si>
    <t>25.92</t>
  </si>
  <si>
    <t>29.86</t>
  </si>
  <si>
    <t>Cash Conversion Cycle (Average Days)</t>
  </si>
  <si>
    <t>97.47</t>
  </si>
  <si>
    <t>99.33</t>
  </si>
  <si>
    <t>99.93</t>
  </si>
  <si>
    <t>91.14</t>
  </si>
  <si>
    <t>91.64</t>
  </si>
  <si>
    <t>99.02</t>
  </si>
  <si>
    <t>98.03</t>
  </si>
  <si>
    <t>88.65</t>
  </si>
  <si>
    <t>89.64</t>
  </si>
  <si>
    <t>95.08</t>
  </si>
  <si>
    <t>Long Term Solvency</t>
  </si>
  <si>
    <t>Total Debt/Equity</t>
  </si>
  <si>
    <t>60.66</t>
  </si>
  <si>
    <t>56.06</t>
  </si>
  <si>
    <t>49.79</t>
  </si>
  <si>
    <t>44.57</t>
  </si>
  <si>
    <t>43.43</t>
  </si>
  <si>
    <t>44.18</t>
  </si>
  <si>
    <t>44.55</t>
  </si>
  <si>
    <t>41.09</t>
  </si>
  <si>
    <t>43.13</t>
  </si>
  <si>
    <t>45.08</t>
  </si>
  <si>
    <t>Total Debt / Total Capital</t>
  </si>
  <si>
    <t>37.76</t>
  </si>
  <si>
    <t>35.92</t>
  </si>
  <si>
    <t>33.24</t>
  </si>
  <si>
    <t>30.83</t>
  </si>
  <si>
    <t>30.28</t>
  </si>
  <si>
    <t>30.64</t>
  </si>
  <si>
    <t>30.82</t>
  </si>
  <si>
    <t>29.12</t>
  </si>
  <si>
    <t>30.14</t>
  </si>
  <si>
    <t>31.07</t>
  </si>
  <si>
    <t>LT Debt/Equity</t>
  </si>
  <si>
    <t>33.69</t>
  </si>
  <si>
    <t>28.55</t>
  </si>
  <si>
    <t>27.49</t>
  </si>
  <si>
    <t>20.78</t>
  </si>
  <si>
    <t>21.4</t>
  </si>
  <si>
    <t>25.99</t>
  </si>
  <si>
    <t>25.83</t>
  </si>
  <si>
    <t>24.65</t>
  </si>
  <si>
    <t>22.42</t>
  </si>
  <si>
    <t>26.43</t>
  </si>
  <si>
    <t>Long-Term Debt / Total Capital</t>
  </si>
  <si>
    <t>20.97</t>
  </si>
  <si>
    <t>18.29</t>
  </si>
  <si>
    <t>18.35</t>
  </si>
  <si>
    <t>14.38</t>
  </si>
  <si>
    <t>14.92</t>
  </si>
  <si>
    <t>18.02</t>
  </si>
  <si>
    <t>17.87</t>
  </si>
  <si>
    <t>17.47</t>
  </si>
  <si>
    <t>15.67</t>
  </si>
  <si>
    <t>18.22</t>
  </si>
  <si>
    <t>Total Liabilities / Total Assets</t>
  </si>
  <si>
    <t>46.87</t>
  </si>
  <si>
    <t>43.95</t>
  </si>
  <si>
    <t>42.53</t>
  </si>
  <si>
    <t>39.94</t>
  </si>
  <si>
    <t>40.24</t>
  </si>
  <si>
    <t>39.55</t>
  </si>
  <si>
    <t>39.72</t>
  </si>
  <si>
    <t>40.09</t>
  </si>
  <si>
    <t>40.8</t>
  </si>
  <si>
    <t>40.89</t>
  </si>
  <si>
    <t>EBIT / Interest Expense</t>
  </si>
  <si>
    <t>4.04</t>
  </si>
  <si>
    <t>3.06</t>
  </si>
  <si>
    <t>4.31</t>
  </si>
  <si>
    <t>7.47</t>
  </si>
  <si>
    <t>5.01</t>
  </si>
  <si>
    <t>3.68</t>
  </si>
  <si>
    <t>21.03</t>
  </si>
  <si>
    <t>7.97</t>
  </si>
  <si>
    <t>3.24</t>
  </si>
  <si>
    <t>EBITDA / Interest Expense</t>
  </si>
  <si>
    <t>8.04</t>
  </si>
  <si>
    <t>7.07</t>
  </si>
  <si>
    <t>9.1</t>
  </si>
  <si>
    <t>12.02</t>
  </si>
  <si>
    <t>11.83</t>
  </si>
  <si>
    <t>9.59</t>
  </si>
  <si>
    <t>9.35</t>
  </si>
  <si>
    <t>29.17</t>
  </si>
  <si>
    <t>14.05</t>
  </si>
  <si>
    <t>7.08</t>
  </si>
  <si>
    <t>(EBITDA - Capex) / Interest Expense</t>
  </si>
  <si>
    <t>3.63</t>
  </si>
  <si>
    <t>3.82</t>
  </si>
  <si>
    <t>5.57</t>
  </si>
  <si>
    <t>8.95</t>
  </si>
  <si>
    <t>6.23</t>
  </si>
  <si>
    <t>4.34</t>
  </si>
  <si>
    <t>21.96</t>
  </si>
  <si>
    <t>5.93</t>
  </si>
  <si>
    <t>0.29</t>
  </si>
  <si>
    <t>Total Debt / EBITDA</t>
  </si>
  <si>
    <t>4.3</t>
  </si>
  <si>
    <t>4.53</t>
  </si>
  <si>
    <t>3.81</t>
  </si>
  <si>
    <t>2.69</t>
  </si>
  <si>
    <t>3.56</t>
  </si>
  <si>
    <t>1.76</t>
  </si>
  <si>
    <t>2.94</t>
  </si>
  <si>
    <t>3.79</t>
  </si>
  <si>
    <t>Net Debt / EBITDA</t>
  </si>
  <si>
    <t>3.46</t>
  </si>
  <si>
    <t>1.09</t>
  </si>
  <si>
    <t>1.19</t>
  </si>
  <si>
    <t>0.34</t>
  </si>
  <si>
    <t>0.75</t>
  </si>
  <si>
    <t>1.27</t>
  </si>
  <si>
    <t>Total Debt / (EBITDA - Capex)</t>
  </si>
  <si>
    <t>9.51</t>
  </si>
  <si>
    <t>8.38</t>
  </si>
  <si>
    <t>6.22</t>
  </si>
  <si>
    <t>3.8</t>
  </si>
  <si>
    <t>4.48</t>
  </si>
  <si>
    <t>7.66</t>
  </si>
  <si>
    <t>2.33</t>
  </si>
  <si>
    <t>6.97</t>
  </si>
  <si>
    <t>92.37</t>
  </si>
  <si>
    <t>Net Debt / (EBITDA - Capex)</t>
  </si>
  <si>
    <t>4.1</t>
  </si>
  <si>
    <t>1.44</t>
  </si>
  <si>
    <t>1.84</t>
  </si>
  <si>
    <t>0.45</t>
  </si>
  <si>
    <t>1.77</t>
  </si>
  <si>
    <t>30.87</t>
  </si>
  <si>
    <t>Growth Over Prior Year</t>
  </si>
  <si>
    <t>Total Revenues, 1 Yr. Growth %</t>
  </si>
  <si>
    <t>5.23</t>
  </si>
  <si>
    <t>-10.61</t>
  </si>
  <si>
    <t>-8.78</t>
  </si>
  <si>
    <t>14.26</t>
  </si>
  <si>
    <t>-0.94</t>
  </si>
  <si>
    <t>-10.21</t>
  </si>
  <si>
    <t>32.08</t>
  </si>
  <si>
    <t>11.03</t>
  </si>
  <si>
    <t>-8.99</t>
  </si>
  <si>
    <t>Gross Profit, 1 Yr. Growth %</t>
  </si>
  <si>
    <t>6.06</t>
  </si>
  <si>
    <t>-10.27</t>
  </si>
  <si>
    <t>2.4</t>
  </si>
  <si>
    <t>25.04</t>
  </si>
  <si>
    <t>-4.67</t>
  </si>
  <si>
    <t>-21.63</t>
  </si>
  <si>
    <t>-24.44</t>
  </si>
  <si>
    <t>152.06</t>
  </si>
  <si>
    <t>-35.73</t>
  </si>
  <si>
    <t>-16.18</t>
  </si>
  <si>
    <t>EBITDA, 1 Yr. Growth %</t>
  </si>
  <si>
    <t>13.03</t>
  </si>
  <si>
    <t>-12.84</t>
  </si>
  <si>
    <t>7.56</t>
  </si>
  <si>
    <t>30.95</t>
  </si>
  <si>
    <t>11.73</t>
  </si>
  <si>
    <t>-17.12</t>
  </si>
  <si>
    <t>-17.63</t>
  </si>
  <si>
    <t>114.86</t>
  </si>
  <si>
    <t>-33.49</t>
  </si>
  <si>
    <t>-16.89</t>
  </si>
  <si>
    <t>EBITA, 1 Yr. Growth %</t>
  </si>
  <si>
    <t>11.01</t>
  </si>
  <si>
    <t>-21.78</t>
  </si>
  <si>
    <t>15.32</t>
  </si>
  <si>
    <t>55.45</t>
  </si>
  <si>
    <t>19.37</t>
  </si>
  <si>
    <t>-27.7</t>
  </si>
  <si>
    <t>-33.28</t>
  </si>
  <si>
    <t>244.35</t>
  </si>
  <si>
    <t>-45.03</t>
  </si>
  <si>
    <t>-29.71</t>
  </si>
  <si>
    <t>EBIT, 1 Yr. Growth %</t>
  </si>
  <si>
    <t>7.23</t>
  </si>
  <si>
    <t>-24.99</t>
  </si>
  <si>
    <t>17.88</t>
  </si>
  <si>
    <t>60.69</t>
  </si>
  <si>
    <t>21.33</t>
  </si>
  <si>
    <t>-30.86</t>
  </si>
  <si>
    <t>-37.97</t>
  </si>
  <si>
    <t>293.67</t>
  </si>
  <si>
    <t>-47.68</t>
  </si>
  <si>
    <t>-32.9</t>
  </si>
  <si>
    <t>Earnings From Cont. Operations, 1 Yr. Growth %</t>
  </si>
  <si>
    <t>-58.92</t>
  </si>
  <si>
    <t>-117.28</t>
  </si>
  <si>
    <t>183.68</t>
  </si>
  <si>
    <t>-36.37</t>
  </si>
  <si>
    <t>4.79</t>
  </si>
  <si>
    <t>-9.81</t>
  </si>
  <si>
    <t>302.42</t>
  </si>
  <si>
    <t>-50.52</t>
  </si>
  <si>
    <t>-48.16</t>
  </si>
  <si>
    <t>Net Income, 1 Yr. Growth %</t>
  </si>
  <si>
    <t>-54.51</t>
  </si>
  <si>
    <t>-71.15</t>
  </si>
  <si>
    <t>654.68</t>
  </si>
  <si>
    <t>104.66</t>
  </si>
  <si>
    <t>-39.41</t>
  </si>
  <si>
    <t>8.55</t>
  </si>
  <si>
    <t>-12.69</t>
  </si>
  <si>
    <t>313.02</t>
  </si>
  <si>
    <t>-52.49</t>
  </si>
  <si>
    <t>-45.99</t>
  </si>
  <si>
    <t>Normalized Net Income, 1 Yr. Growth %</t>
  </si>
  <si>
    <t>-25.75</t>
  </si>
  <si>
    <t>-22.88</t>
  </si>
  <si>
    <t>83.96</t>
  </si>
  <si>
    <t>58.87</t>
  </si>
  <si>
    <t>17.19</t>
  </si>
  <si>
    <t>-23.84</t>
  </si>
  <si>
    <t>-42.29</t>
  </si>
  <si>
    <t>338.56</t>
  </si>
  <si>
    <t>-52.14</t>
  </si>
  <si>
    <t>-47.22</t>
  </si>
  <si>
    <t>Diluted EPS Before Extra, 1 Yr. Growth %</t>
  </si>
  <si>
    <t>-57.31</t>
  </si>
  <si>
    <t>-75.17</t>
  </si>
  <si>
    <t>801.01</t>
  </si>
  <si>
    <t>107.28</t>
  </si>
  <si>
    <t>-39.32</t>
  </si>
  <si>
    <t>9.14</t>
  </si>
  <si>
    <t>-11.65</t>
  </si>
  <si>
    <t>323.39</t>
  </si>
  <si>
    <t>-54.17</t>
  </si>
  <si>
    <t>-42.8</t>
  </si>
  <si>
    <t>Accounts Receivable, 1 Yr. Growth %</t>
  </si>
  <si>
    <t>2.55</t>
  </si>
  <si>
    <t>-18.58</t>
  </si>
  <si>
    <t>1.99</t>
  </si>
  <si>
    <t>-8.55</t>
  </si>
  <si>
    <t>-1.68</t>
  </si>
  <si>
    <t>-10.28</t>
  </si>
  <si>
    <t>23.65</t>
  </si>
  <si>
    <t>-3.05</t>
  </si>
  <si>
    <t>12.46</t>
  </si>
  <si>
    <t>Inventory, 1 Yr. Growth %</t>
  </si>
  <si>
    <t>6.87</t>
  </si>
  <si>
    <t>-21.45</t>
  </si>
  <si>
    <t>10.05</t>
  </si>
  <si>
    <t>9.93</t>
  </si>
  <si>
    <t>15.57</t>
  </si>
  <si>
    <t>-5.04</t>
  </si>
  <si>
    <t>-17.11</t>
  </si>
  <si>
    <t>68.09</t>
  </si>
  <si>
    <t>1.69</t>
  </si>
  <si>
    <t>-10.64</t>
  </si>
  <si>
    <t>Net Property, Plant and Equip., 1 Yr. Growth %</t>
  </si>
  <si>
    <t>-1.45</t>
  </si>
  <si>
    <t>-2.18</t>
  </si>
  <si>
    <t>-5.59</t>
  </si>
  <si>
    <t>-5.85</t>
  </si>
  <si>
    <t>-0.31</t>
  </si>
  <si>
    <t>-1.76</t>
  </si>
  <si>
    <t>0.67</t>
  </si>
  <si>
    <t>7.38</t>
  </si>
  <si>
    <t>10.78</t>
  </si>
  <si>
    <t>Total Assets, 1 Yr. Growth %</t>
  </si>
  <si>
    <t>0.94</t>
  </si>
  <si>
    <t>-5.68</t>
  </si>
  <si>
    <t>-0.8</t>
  </si>
  <si>
    <t>-0.93</t>
  </si>
  <si>
    <t>-0.98</t>
  </si>
  <si>
    <t>0.04</t>
  </si>
  <si>
    <t>15.66</t>
  </si>
  <si>
    <t>7.58</t>
  </si>
  <si>
    <t>2.58</t>
  </si>
  <si>
    <t>Tangible Book Value, 1 Yr. Growth %</t>
  </si>
  <si>
    <t>-3.61</t>
  </si>
  <si>
    <t>4.11</t>
  </si>
  <si>
    <t>4.01</t>
  </si>
  <si>
    <t>1.16</t>
  </si>
  <si>
    <t>3.55</t>
  </si>
  <si>
    <t>1.14</t>
  </si>
  <si>
    <t>15.72</t>
  </si>
  <si>
    <t>2.96</t>
  </si>
  <si>
    <t>3.77</t>
  </si>
  <si>
    <t>Common Equity, 1 Yr. Growth %</t>
  </si>
  <si>
    <t>-1.09</t>
  </si>
  <si>
    <t>-0.85</t>
  </si>
  <si>
    <t>3.21</t>
  </si>
  <si>
    <t>-0.83</t>
  </si>
  <si>
    <t>2.54</t>
  </si>
  <si>
    <t>-0.32</t>
  </si>
  <si>
    <t>4.13</t>
  </si>
  <si>
    <t>Cash From Operations, 1 Yr. Growth %</t>
  </si>
  <si>
    <t>-29.77</t>
  </si>
  <si>
    <t>122.79</t>
  </si>
  <si>
    <t>-30.68</t>
  </si>
  <si>
    <t>6.41</t>
  </si>
  <si>
    <t>4.68</t>
  </si>
  <si>
    <t>44.65</t>
  </si>
  <si>
    <t>-27.94</t>
  </si>
  <si>
    <t>-1.16</t>
  </si>
  <si>
    <t>Capital Expenditures, 1 Yr. Growth %</t>
  </si>
  <si>
    <t>-46.64</t>
  </si>
  <si>
    <t>-26.97</t>
  </si>
  <si>
    <t>-9.22</t>
  </si>
  <si>
    <t>-1.57</t>
  </si>
  <si>
    <t>-6.65</t>
  </si>
  <si>
    <t>16.47</t>
  </si>
  <si>
    <t>25.97</t>
  </si>
  <si>
    <t>-0.82</t>
  </si>
  <si>
    <t>55.42</t>
  </si>
  <si>
    <t>37.98</t>
  </si>
  <si>
    <t>Levered Free Cash Flow, 1 Yr. Growth %</t>
  </si>
  <si>
    <t>-9.12</t>
  </si>
  <si>
    <t>-510.9</t>
  </si>
  <si>
    <t>-71.48</t>
  </si>
  <si>
    <t>24.84</t>
  </si>
  <si>
    <t>46.47</t>
  </si>
  <si>
    <t>-30.85</t>
  </si>
  <si>
    <t>104.43</t>
  </si>
  <si>
    <t>-84.77</t>
  </si>
  <si>
    <t>-178.96</t>
  </si>
  <si>
    <t>192.89</t>
  </si>
  <si>
    <t>Unlevered Free Cash Flow, 1 Yr. Growth %</t>
  </si>
  <si>
    <t>-16.86</t>
  </si>
  <si>
    <t>-747.37</t>
  </si>
  <si>
    <t>-67.62</t>
  </si>
  <si>
    <t>20.19</t>
  </si>
  <si>
    <t>41.43</t>
  </si>
  <si>
    <t>-26.64</t>
  </si>
  <si>
    <t>83.05</t>
  </si>
  <si>
    <t>-80.36</t>
  </si>
  <si>
    <t>-116.32</t>
  </si>
  <si>
    <t>504.23</t>
  </si>
  <si>
    <t>Dividend Per Share, 1 Yr. Growth %</t>
  </si>
  <si>
    <t>0</t>
  </si>
  <si>
    <t>Compound Annual Growth Rate Over Two Years</t>
  </si>
  <si>
    <t>Total Revenues, 2 Yr. CAGR %</t>
  </si>
  <si>
    <t>1.17</t>
  </si>
  <si>
    <t>-2.94</t>
  </si>
  <si>
    <t>-9.46</t>
  </si>
  <si>
    <t>2.09</t>
  </si>
  <si>
    <t>10.64</t>
  </si>
  <si>
    <t>-5.69</t>
  </si>
  <si>
    <t>8.9</t>
  </si>
  <si>
    <t>21.1</t>
  </si>
  <si>
    <t>Gross Profit, 2 Yr. CAGR %</t>
  </si>
  <si>
    <t>-1.15</t>
  </si>
  <si>
    <t>-2.39</t>
  </si>
  <si>
    <t>-4.21</t>
  </si>
  <si>
    <t>13.16</t>
  </si>
  <si>
    <t>9.18</t>
  </si>
  <si>
    <t>-13.56</t>
  </si>
  <si>
    <t>-23.05</t>
  </si>
  <si>
    <t>27.28</t>
  </si>
  <si>
    <t>-26.6</t>
  </si>
  <si>
    <t>EBITDA, 2 Yr. CAGR %</t>
  </si>
  <si>
    <t>3.86</t>
  </si>
  <si>
    <t>2.18</t>
  </si>
  <si>
    <t>18.68</t>
  </si>
  <si>
    <t>20.96</t>
  </si>
  <si>
    <t>-3.91</t>
  </si>
  <si>
    <t>-17.37</t>
  </si>
  <si>
    <t>33.03</t>
  </si>
  <si>
    <t>19.54</t>
  </si>
  <si>
    <t>-25.65</t>
  </si>
  <si>
    <t>EBITA, 2 Yr. CAGR %</t>
  </si>
  <si>
    <t>-0.3</t>
  </si>
  <si>
    <t>-2.62</t>
  </si>
  <si>
    <t>33.89</t>
  </si>
  <si>
    <t>36.22</t>
  </si>
  <si>
    <t>-7.27</t>
  </si>
  <si>
    <t>-30.54</t>
  </si>
  <si>
    <t>51.58</t>
  </si>
  <si>
    <t>37.58</t>
  </si>
  <si>
    <t>-37.84</t>
  </si>
  <si>
    <t>EBIT, 2 Yr. CAGR %</t>
  </si>
  <si>
    <t>-2.6</t>
  </si>
  <si>
    <t>-6.04</t>
  </si>
  <si>
    <t>37.63</t>
  </si>
  <si>
    <t>39.63</t>
  </si>
  <si>
    <t>-8.9</t>
  </si>
  <si>
    <t>-34.51</t>
  </si>
  <si>
    <t>56.26</t>
  </si>
  <si>
    <t>43.52</t>
  </si>
  <si>
    <t>-40.75</t>
  </si>
  <si>
    <t>Earnings From Cont. Operations, 2 Yr. CAGR %</t>
  </si>
  <si>
    <t>-51.69</t>
  </si>
  <si>
    <t>-73.3</t>
  </si>
  <si>
    <t>36.32</t>
  </si>
  <si>
    <t>456.02</t>
  </si>
  <si>
    <t>34.35</t>
  </si>
  <si>
    <t>-18.34</t>
  </si>
  <si>
    <t>-2.78</t>
  </si>
  <si>
    <t>90.51</t>
  </si>
  <si>
    <t>41.11</t>
  </si>
  <si>
    <t>-49.35</t>
  </si>
  <si>
    <t>Net Income, 2 Yr. CAGR %</t>
  </si>
  <si>
    <t>-49.57</t>
  </si>
  <si>
    <t>-63.7</t>
  </si>
  <si>
    <t>46.79</t>
  </si>
  <si>
    <t>11.36</t>
  </si>
  <si>
    <t>-18.9</t>
  </si>
  <si>
    <t>-2.65</t>
  </si>
  <si>
    <t>89.89</t>
  </si>
  <si>
    <t>-49.34</t>
  </si>
  <si>
    <t>Normalized Net Income, 2 Yr. CAGR %</t>
  </si>
  <si>
    <t>-32.04</t>
  </si>
  <si>
    <t>-24.66</t>
  </si>
  <si>
    <t>20.05</t>
  </si>
  <si>
    <t>70.92</t>
  </si>
  <si>
    <t>36.48</t>
  </si>
  <si>
    <t>-4.07</t>
  </si>
  <si>
    <t>-33.73</t>
  </si>
  <si>
    <t>60.07</t>
  </si>
  <si>
    <t>44.89</t>
  </si>
  <si>
    <t>-49.74</t>
  </si>
  <si>
    <t>Diluted EPS Before Extra, 2 Yr. CAGR %</t>
  </si>
  <si>
    <t>-51.71</t>
  </si>
  <si>
    <t>-67.38</t>
  </si>
  <si>
    <t>48.75</t>
  </si>
  <si>
    <t>332.16</t>
  </si>
  <si>
    <t>12.15</t>
  </si>
  <si>
    <t>-18.62</t>
  </si>
  <si>
    <t>-1.8</t>
  </si>
  <si>
    <t>93.41</t>
  </si>
  <si>
    <t>39.29</t>
  </si>
  <si>
    <t>-48.8</t>
  </si>
  <si>
    <t>Accounts Receivable, 2 Yr. CAGR %</t>
  </si>
  <si>
    <t>3.33</t>
  </si>
  <si>
    <t>-8.7</t>
  </si>
  <si>
    <t>-8.4</t>
  </si>
  <si>
    <t>-3.42</t>
  </si>
  <si>
    <t>-2.61</t>
  </si>
  <si>
    <t>-6.08</t>
  </si>
  <si>
    <t>5.33</t>
  </si>
  <si>
    <t>9.49</t>
  </si>
  <si>
    <t>4.41</t>
  </si>
  <si>
    <t>Inventory, 2 Yr. CAGR %</t>
  </si>
  <si>
    <t>-0.54</t>
  </si>
  <si>
    <t>-9.98</t>
  </si>
  <si>
    <t>-9.99</t>
  </si>
  <si>
    <t>9.99</t>
  </si>
  <si>
    <t>12.72</t>
  </si>
  <si>
    <t>4.76</t>
  </si>
  <si>
    <t>-11.28</t>
  </si>
  <si>
    <t>18.04</t>
  </si>
  <si>
    <t>30.74</t>
  </si>
  <si>
    <t>-4.68</t>
  </si>
  <si>
    <t>Net Property, Plant and Equip., 2 Yr. CAGR %</t>
  </si>
  <si>
    <t>4.49</t>
  </si>
  <si>
    <t>-1.75</t>
  </si>
  <si>
    <t>-2.11</t>
  </si>
  <si>
    <t>-3.9</t>
  </si>
  <si>
    <t>-5.72</t>
  </si>
  <si>
    <t>-3.12</t>
  </si>
  <si>
    <t>-1.04</t>
  </si>
  <si>
    <t>-0.55</t>
  </si>
  <si>
    <t>3.97</t>
  </si>
  <si>
    <t>9.07</t>
  </si>
  <si>
    <t>Total Assets, 2 Yr. CAGR %</t>
  </si>
  <si>
    <t>-0.86</t>
  </si>
  <si>
    <t>-0.95</t>
  </si>
  <si>
    <t>0.02</t>
  </si>
  <si>
    <t>0.53</t>
  </si>
  <si>
    <t>11.55</t>
  </si>
  <si>
    <t>5.05</t>
  </si>
  <si>
    <t>Tangible Book Value, 2 Yr. CAGR %</t>
  </si>
  <si>
    <t>-1.64</t>
  </si>
  <si>
    <t>4.06</t>
  </si>
  <si>
    <t>2.35</t>
  </si>
  <si>
    <t>8.18</t>
  </si>
  <si>
    <t>9.16</t>
  </si>
  <si>
    <t>3.37</t>
  </si>
  <si>
    <t>Common Equity, 2 Yr. CAGR %</t>
  </si>
  <si>
    <t>2.67</t>
  </si>
  <si>
    <t>2.98</t>
  </si>
  <si>
    <t>0.84</t>
  </si>
  <si>
    <t>1.1</t>
  </si>
  <si>
    <t>6.49</t>
  </si>
  <si>
    <t>8.84</t>
  </si>
  <si>
    <t>3.65</t>
  </si>
  <si>
    <t>Cash From Operations, 2 Yr. CAGR %</t>
  </si>
  <si>
    <t>-31.72</t>
  </si>
  <si>
    <t>25.09</t>
  </si>
  <si>
    <t>24.27</t>
  </si>
  <si>
    <t>-14.11</t>
  </si>
  <si>
    <t>5.54</t>
  </si>
  <si>
    <t>21.65</t>
  </si>
  <si>
    <t>-15.6</t>
  </si>
  <si>
    <t>-0.74</t>
  </si>
  <si>
    <t>Capital Expenditures, 2 Yr. CAGR %</t>
  </si>
  <si>
    <t>-29.51</t>
  </si>
  <si>
    <t>-37.57</t>
  </si>
  <si>
    <t>-5.47</t>
  </si>
  <si>
    <t>-4.14</t>
  </si>
  <si>
    <t>5.34</t>
  </si>
  <si>
    <t>21.13</t>
  </si>
  <si>
    <t>11.77</t>
  </si>
  <si>
    <t>24.15</t>
  </si>
  <si>
    <t>46.44</t>
  </si>
  <si>
    <t>Levered Free Cash Flow, 2 Yr. CAGR %</t>
  </si>
  <si>
    <t>33.1</t>
  </si>
  <si>
    <t>62.86</t>
  </si>
  <si>
    <t>-4.91</t>
  </si>
  <si>
    <t>-40.33</t>
  </si>
  <si>
    <t>33.36</t>
  </si>
  <si>
    <t>-1.91</t>
  </si>
  <si>
    <t>18.9</t>
  </si>
  <si>
    <t>-44.2</t>
  </si>
  <si>
    <t>-65.32</t>
  </si>
  <si>
    <t>52.17</t>
  </si>
  <si>
    <t>Unlevered Free Cash Flow, 2 Yr. CAGR %</t>
  </si>
  <si>
    <t>65.34</t>
  </si>
  <si>
    <t>85.36</t>
  </si>
  <si>
    <t>20.63</t>
  </si>
  <si>
    <t>-37.62</t>
  </si>
  <si>
    <t>28.85</t>
  </si>
  <si>
    <t>-0.4</t>
  </si>
  <si>
    <t>15.88</t>
  </si>
  <si>
    <t>-40.03</t>
  </si>
  <si>
    <t>-82.09</t>
  </si>
  <si>
    <t>-0.48</t>
  </si>
  <si>
    <t>Dividend Per Share, 2 Yr. CAGR %</t>
  </si>
  <si>
    <t>11.8</t>
  </si>
  <si>
    <t>Compound Annual Growth Rate Over Three Years</t>
  </si>
  <si>
    <t>Total Revenues, 3 Yr. CAGR %</t>
  </si>
  <si>
    <t>-1.89</t>
  </si>
  <si>
    <t>-2.79</t>
  </si>
  <si>
    <t>-4.92</t>
  </si>
  <si>
    <t>-2.16</t>
  </si>
  <si>
    <t>3.74</t>
  </si>
  <si>
    <t>6.64</t>
  </si>
  <si>
    <t>-1.6</t>
  </si>
  <si>
    <t>5.52</t>
  </si>
  <si>
    <t>9.6</t>
  </si>
  <si>
    <t>10.1</t>
  </si>
  <si>
    <t>Gross Profit, 3 Yr. CAGR %</t>
  </si>
  <si>
    <t>-7.19</t>
  </si>
  <si>
    <t>-4.13</t>
  </si>
  <si>
    <t>4.69</t>
  </si>
  <si>
    <t>-2.24</t>
  </si>
  <si>
    <t>-17.35</t>
  </si>
  <si>
    <t>14.28</t>
  </si>
  <si>
    <t>10.74</t>
  </si>
  <si>
    <t>EBITDA, 3 Yr. CAGR %</t>
  </si>
  <si>
    <t>-6.21</t>
  </si>
  <si>
    <t>-1.94</t>
  </si>
  <si>
    <t>3.45</t>
  </si>
  <si>
    <t>10.99</t>
  </si>
  <si>
    <t>16.32</t>
  </si>
  <si>
    <t>6.53</t>
  </si>
  <si>
    <t>-8.72</t>
  </si>
  <si>
    <t>13.62</t>
  </si>
  <si>
    <t>5.9</t>
  </si>
  <si>
    <t>EBITA, 3 Yr. CAGR %</t>
  </si>
  <si>
    <t>-14.6</t>
  </si>
  <si>
    <t>-7.91</t>
  </si>
  <si>
    <t>19.9</t>
  </si>
  <si>
    <t>10.15</t>
  </si>
  <si>
    <t>-16.91</t>
  </si>
  <si>
    <t>18.43</t>
  </si>
  <si>
    <t>EBIT, 3 Yr. CAGR %</t>
  </si>
  <si>
    <t>-16.34</t>
  </si>
  <si>
    <t>-10.38</t>
  </si>
  <si>
    <t>1.34</t>
  </si>
  <si>
    <t>21.27</t>
  </si>
  <si>
    <t>31.97</t>
  </si>
  <si>
    <t>-19.86</t>
  </si>
  <si>
    <t>19.07</t>
  </si>
  <si>
    <t>8.51</t>
  </si>
  <si>
    <t>11.39</t>
  </si>
  <si>
    <t>Earnings From Cont. Operations, 3 Yr. CAGR %</t>
  </si>
  <si>
    <t>-46.88</t>
  </si>
  <si>
    <t>-65.58</t>
  </si>
  <si>
    <t>-8.07</t>
  </si>
  <si>
    <t>74.04</t>
  </si>
  <si>
    <t>169.95</t>
  </si>
  <si>
    <t>23.67</t>
  </si>
  <si>
    <t>-15.59</t>
  </si>
  <si>
    <t>56.09</t>
  </si>
  <si>
    <t>21.55</t>
  </si>
  <si>
    <t>1.06</t>
  </si>
  <si>
    <t>Net Income, 3 Yr. CAGR %</t>
  </si>
  <si>
    <t>-44.43</t>
  </si>
  <si>
    <t>-57.99</t>
  </si>
  <si>
    <t>63.99</t>
  </si>
  <si>
    <t>110.74</t>
  </si>
  <si>
    <t>10.41</t>
  </si>
  <si>
    <t>-16.88</t>
  </si>
  <si>
    <t>57.6</t>
  </si>
  <si>
    <t>19.66</t>
  </si>
  <si>
    <t>1.96</t>
  </si>
  <si>
    <t>Normalized Net Income, 3 Yr. CAGR %</t>
  </si>
  <si>
    <t>-27.12</t>
  </si>
  <si>
    <t>-29.18</t>
  </si>
  <si>
    <t>1.51</t>
  </si>
  <si>
    <t>31.78</t>
  </si>
  <si>
    <t>50.74</t>
  </si>
  <si>
    <t>13.51</t>
  </si>
  <si>
    <t>-19.05</t>
  </si>
  <si>
    <t>24.93</t>
  </si>
  <si>
    <t>7.04</t>
  </si>
  <si>
    <t>3.47</t>
  </si>
  <si>
    <t>Diluted EPS Before Extra, 3 Yr. CAGR %</t>
  </si>
  <si>
    <t>-46.01</t>
  </si>
  <si>
    <t>-61.18</t>
  </si>
  <si>
    <t>-1.39</t>
  </si>
  <si>
    <t>66.15</t>
  </si>
  <si>
    <t>124.61</t>
  </si>
  <si>
    <t>11.14</t>
  </si>
  <si>
    <t>-16.36</t>
  </si>
  <si>
    <t>59.83</t>
  </si>
  <si>
    <t>19.68</t>
  </si>
  <si>
    <t>3.54</t>
  </si>
  <si>
    <t>Accounts Receivable, 3 Yr. CAGR %</t>
  </si>
  <si>
    <t>0.97</t>
  </si>
  <si>
    <t>-4.56</t>
  </si>
  <si>
    <t>-5.27</t>
  </si>
  <si>
    <t>-8.45</t>
  </si>
  <si>
    <t>-1.1</t>
  </si>
  <si>
    <t>-2.3</t>
  </si>
  <si>
    <t>-2.92</t>
  </si>
  <si>
    <t>2.46</t>
  </si>
  <si>
    <t>10.47</t>
  </si>
  <si>
    <t>Inventory, 3 Yr. CAGR %</t>
  </si>
  <si>
    <t>-5.18</t>
  </si>
  <si>
    <t>-8.06</t>
  </si>
  <si>
    <t>-3.75</t>
  </si>
  <si>
    <t>-3.79</t>
  </si>
  <si>
    <t>11.82</t>
  </si>
  <si>
    <t>6.46</t>
  </si>
  <si>
    <t>-3.11</t>
  </si>
  <si>
    <t>9.78</t>
  </si>
  <si>
    <t>12.32</t>
  </si>
  <si>
    <t>15.16</t>
  </si>
  <si>
    <t>Net Property, Plant and Equip., 3 Yr. CAGR %</t>
  </si>
  <si>
    <t>7.39</t>
  </si>
  <si>
    <t>2.27</t>
  </si>
  <si>
    <t>-3.28</t>
  </si>
  <si>
    <t>-4.55</t>
  </si>
  <si>
    <t>-3.95</t>
  </si>
  <si>
    <t>-2.67</t>
  </si>
  <si>
    <t>-0.47</t>
  </si>
  <si>
    <t>2.03</t>
  </si>
  <si>
    <t>6.19</t>
  </si>
  <si>
    <t>Total Assets, 3 Yr. CAGR %</t>
  </si>
  <si>
    <t>2.83</t>
  </si>
  <si>
    <t>0.48</t>
  </si>
  <si>
    <t>-2.72</t>
  </si>
  <si>
    <t>-0.9</t>
  </si>
  <si>
    <t>0.03</t>
  </si>
  <si>
    <t>7.57</t>
  </si>
  <si>
    <t>8.47</t>
  </si>
  <si>
    <t>Tangible Book Value, 3 Yr. CAGR %</t>
  </si>
  <si>
    <t>1.08</t>
  </si>
  <si>
    <t>0.24</t>
  </si>
  <si>
    <t>2.9</t>
  </si>
  <si>
    <t>1.94</t>
  </si>
  <si>
    <t>6.62</t>
  </si>
  <si>
    <t>7.33</t>
  </si>
  <si>
    <t>Common Equity, 3 Yr. CAGR %</t>
  </si>
  <si>
    <t>2.73</t>
  </si>
  <si>
    <t>1.48</t>
  </si>
  <si>
    <t>1.72</t>
  </si>
  <si>
    <t>1.7</t>
  </si>
  <si>
    <t>1.62</t>
  </si>
  <si>
    <t>5.15</t>
  </si>
  <si>
    <t>5.7</t>
  </si>
  <si>
    <t>Cash From Operations, 3 Yr. CAGR %</t>
  </si>
  <si>
    <t>26.35</t>
  </si>
  <si>
    <t>2.75</t>
  </si>
  <si>
    <t>18.01</t>
  </si>
  <si>
    <t>-8.26</t>
  </si>
  <si>
    <t>4.45</t>
  </si>
  <si>
    <t>15.7</t>
  </si>
  <si>
    <t>2.17</t>
  </si>
  <si>
    <t>-10.78</t>
  </si>
  <si>
    <t>Capital Expenditures, 3 Yr. CAGR %</t>
  </si>
  <si>
    <t>-13.04</t>
  </si>
  <si>
    <t>-28.67</t>
  </si>
  <si>
    <t>-29.28</t>
  </si>
  <si>
    <t>-13.26</t>
  </si>
  <si>
    <t>-5.87</t>
  </si>
  <si>
    <t>2.99</t>
  </si>
  <si>
    <t>11.81</t>
  </si>
  <si>
    <t>13.32</t>
  </si>
  <si>
    <t>24.76</t>
  </si>
  <si>
    <t>28.6</t>
  </si>
  <si>
    <t>Levered Free Cash Flow, 3 Yr. CAGR %</t>
  </si>
  <si>
    <t>-31.5</t>
  </si>
  <si>
    <t>82.75</t>
  </si>
  <si>
    <t>-8.5</t>
  </si>
  <si>
    <t>-20.25</t>
  </si>
  <si>
    <t>25.29</t>
  </si>
  <si>
    <t>-40.07</t>
  </si>
  <si>
    <t>-37.36</t>
  </si>
  <si>
    <t>-29.35</t>
  </si>
  <si>
    <t>Unlevered Free Cash Flow, 3 Yr. CAGR %</t>
  </si>
  <si>
    <t>-36.49</t>
  </si>
  <si>
    <t>138.45</t>
  </si>
  <si>
    <t>20.49</t>
  </si>
  <si>
    <t>-18.69</t>
  </si>
  <si>
    <t>5.21</t>
  </si>
  <si>
    <t>-35.87</t>
  </si>
  <si>
    <t>-61.14</t>
  </si>
  <si>
    <t>-42.05</t>
  </si>
  <si>
    <t>Dividend Per Share, 3 Yr. CAGR %</t>
  </si>
  <si>
    <t>-7.17</t>
  </si>
  <si>
    <t>7.72</t>
  </si>
  <si>
    <t>Compound Annual Growth Rate Over Five Years</t>
  </si>
  <si>
    <t>Total Revenues, 5 Yr. CAGR %</t>
  </si>
  <si>
    <t>12.05</t>
  </si>
  <si>
    <t>3.98</t>
  </si>
  <si>
    <t>-5.09</t>
  </si>
  <si>
    <t>1.02</t>
  </si>
  <si>
    <t>-0.12</t>
  </si>
  <si>
    <t>-0.14</t>
  </si>
  <si>
    <t>7.54</t>
  </si>
  <si>
    <t>3.49</t>
  </si>
  <si>
    <t>Gross Profit, 5 Yr. CAGR %</t>
  </si>
  <si>
    <t>4.59</t>
  </si>
  <si>
    <t>-4.36</t>
  </si>
  <si>
    <t>-5.98</t>
  </si>
  <si>
    <t>2.44</t>
  </si>
  <si>
    <t>3.07</t>
  </si>
  <si>
    <t>-3.03</t>
  </si>
  <si>
    <t>-6.29</t>
  </si>
  <si>
    <t>12.21</t>
  </si>
  <si>
    <t>-1.77</t>
  </si>
  <si>
    <t>-4.27</t>
  </si>
  <si>
    <t>EBITDA, 5 Yr. CAGR %</t>
  </si>
  <si>
    <t>-0.03</t>
  </si>
  <si>
    <t>-8.36</t>
  </si>
  <si>
    <t>-5.01</t>
  </si>
  <si>
    <t>5.84</t>
  </si>
  <si>
    <t>10.13</t>
  </si>
  <si>
    <t>4.77</t>
  </si>
  <si>
    <t>16.43</t>
  </si>
  <si>
    <t>1.68</t>
  </si>
  <si>
    <t>-4.11</t>
  </si>
  <si>
    <t>EBITA, 5 Yr. CAGR %</t>
  </si>
  <si>
    <t>-13.53</t>
  </si>
  <si>
    <t>-10.89</t>
  </si>
  <si>
    <t>6.96</t>
  </si>
  <si>
    <t>15.02</t>
  </si>
  <si>
    <t>8.19</t>
  </si>
  <si>
    <t>0.56</t>
  </si>
  <si>
    <t>25.16</t>
  </si>
  <si>
    <t>-8.49</t>
  </si>
  <si>
    <t>EBIT, 5 Yr. CAGR %</t>
  </si>
  <si>
    <t>-3.63</t>
  </si>
  <si>
    <t>-15.48</t>
  </si>
  <si>
    <t>-12.33</t>
  </si>
  <si>
    <t>15.2</t>
  </si>
  <si>
    <t>8.16</t>
  </si>
  <si>
    <t>-0.5</t>
  </si>
  <si>
    <t>26.63</t>
  </si>
  <si>
    <t>1.18</t>
  </si>
  <si>
    <t>-9.93</t>
  </si>
  <si>
    <t>Earnings From Cont. Operations, 5 Yr. CAGR %</t>
  </si>
  <si>
    <t>-29.7</t>
  </si>
  <si>
    <t>-52.98</t>
  </si>
  <si>
    <t>-22.36</t>
  </si>
  <si>
    <t>4.75</t>
  </si>
  <si>
    <t>28.58</t>
  </si>
  <si>
    <t>79.42</t>
  </si>
  <si>
    <t>3.67</t>
  </si>
  <si>
    <t>-0.49</t>
  </si>
  <si>
    <t>Net Income, 5 Yr. CAGR %</t>
  </si>
  <si>
    <t>-27.92</t>
  </si>
  <si>
    <t>-46.46</t>
  </si>
  <si>
    <t>-17.87</t>
  </si>
  <si>
    <t>2.74</t>
  </si>
  <si>
    <t>4.28</t>
  </si>
  <si>
    <t>23.73</t>
  </si>
  <si>
    <t>54.73</t>
  </si>
  <si>
    <t>37.16</t>
  </si>
  <si>
    <t>2.42</t>
  </si>
  <si>
    <t>0.09</t>
  </si>
  <si>
    <t>Normalized Net Income, 5 Yr. CAGR %</t>
  </si>
  <si>
    <t>-14.39</t>
  </si>
  <si>
    <t>-24.48</t>
  </si>
  <si>
    <t>-11.5</t>
  </si>
  <si>
    <t>0.74</t>
  </si>
  <si>
    <t>16.07</t>
  </si>
  <si>
    <t>9.17</t>
  </si>
  <si>
    <t>30.22</t>
  </si>
  <si>
    <t>2.43</t>
  </si>
  <si>
    <t>-13.21</t>
  </si>
  <si>
    <t>Diluted EPS Before Extra, 5 Yr. CAGR %</t>
  </si>
  <si>
    <t>-29.27</t>
  </si>
  <si>
    <t>-48.96</t>
  </si>
  <si>
    <t>-18.84</t>
  </si>
  <si>
    <t>24.88</t>
  </si>
  <si>
    <t>61.33</t>
  </si>
  <si>
    <t>38.71</t>
  </si>
  <si>
    <t>1.37</t>
  </si>
  <si>
    <t>Accounts Receivable, 5 Yr. CAGR %</t>
  </si>
  <si>
    <t>18.03</t>
  </si>
  <si>
    <t>0.8</t>
  </si>
  <si>
    <t>-3.09</t>
  </si>
  <si>
    <t>-4.79</t>
  </si>
  <si>
    <t>0.68</t>
  </si>
  <si>
    <t>3.53</t>
  </si>
  <si>
    <t>Inventory, 5 Yr. CAGR %</t>
  </si>
  <si>
    <t>15.24</t>
  </si>
  <si>
    <t>-2.96</t>
  </si>
  <si>
    <t>-5.92</t>
  </si>
  <si>
    <t>-1.23</t>
  </si>
  <si>
    <t>2.53</t>
  </si>
  <si>
    <t>-0.46</t>
  </si>
  <si>
    <t>1.93</t>
  </si>
  <si>
    <t>10.95</t>
  </si>
  <si>
    <t>9.23</t>
  </si>
  <si>
    <t>Net Property, Plant and Equip., 5 Yr. CAGR %</t>
  </si>
  <si>
    <t>10.04</t>
  </si>
  <si>
    <t>-0.24</t>
  </si>
  <si>
    <t>-3.44</t>
  </si>
  <si>
    <t>-3.22</t>
  </si>
  <si>
    <t>-3.16</t>
  </si>
  <si>
    <t>-0.06</t>
  </si>
  <si>
    <t>Total Assets, 5 Yr. CAGR %</t>
  </si>
  <si>
    <t>11.12</t>
  </si>
  <si>
    <t>-1.63</t>
  </si>
  <si>
    <t>-0.33</t>
  </si>
  <si>
    <t>2.78</t>
  </si>
  <si>
    <t>Tangible Book Value, 5 Yr. CAGR %</t>
  </si>
  <si>
    <t>1.88</t>
  </si>
  <si>
    <t>2.26</t>
  </si>
  <si>
    <t>2.62</t>
  </si>
  <si>
    <t>4.98</t>
  </si>
  <si>
    <t>5.3</t>
  </si>
  <si>
    <t>Common Equity, 5 Yr. CAGR %</t>
  </si>
  <si>
    <t>2.01</t>
  </si>
  <si>
    <t>2.08</t>
  </si>
  <si>
    <t>0.64</t>
  </si>
  <si>
    <t>1.46</t>
  </si>
  <si>
    <t>3.73</t>
  </si>
  <si>
    <t>Cash From Operations, 5 Yr. CAGR %</t>
  </si>
  <si>
    <t>-16.94</t>
  </si>
  <si>
    <t>16.24</t>
  </si>
  <si>
    <t>25.51</t>
  </si>
  <si>
    <t>-5.19</t>
  </si>
  <si>
    <t>11.97</t>
  </si>
  <si>
    <t>2.7</t>
  </si>
  <si>
    <t>3.5</t>
  </si>
  <si>
    <t>Capital Expenditures, 5 Yr. CAGR %</t>
  </si>
  <si>
    <t>-11.36</t>
  </si>
  <si>
    <t>-15.06</t>
  </si>
  <si>
    <t>-15.3</t>
  </si>
  <si>
    <t>-20.17</t>
  </si>
  <si>
    <t>-20.13</t>
  </si>
  <si>
    <t>-6.25</t>
  </si>
  <si>
    <t>6.42</t>
  </si>
  <si>
    <t>16.59</t>
  </si>
  <si>
    <t>25.56</t>
  </si>
  <si>
    <t>Levered Free Cash Flow, 5 Yr. CAGR %</t>
  </si>
  <si>
    <t>13.24</t>
  </si>
  <si>
    <t>1.05</t>
  </si>
  <si>
    <t>-19.99</t>
  </si>
  <si>
    <t>17.1</t>
  </si>
  <si>
    <t>6.38</t>
  </si>
  <si>
    <t>1.11</t>
  </si>
  <si>
    <t>-7.39</t>
  </si>
  <si>
    <t>-18.31</t>
  </si>
  <si>
    <t>-25.05</t>
  </si>
  <si>
    <t>Unlevered Free Cash Flow, 5 Yr. CAGR %</t>
  </si>
  <si>
    <t>-15.2</t>
  </si>
  <si>
    <t>39.8</t>
  </si>
  <si>
    <t>13.33</t>
  </si>
  <si>
    <t>11.13</t>
  </si>
  <si>
    <t>-7.15</t>
  </si>
  <si>
    <t>-15.98</t>
  </si>
  <si>
    <t>-43.37</t>
  </si>
  <si>
    <t>-23.54</t>
  </si>
  <si>
    <t>Dividend Per Share, 5 Yr. CAGR %</t>
  </si>
  <si>
    <t>4.56</t>
  </si>
  <si>
    <t>2019</t>
  </si>
  <si>
    <t>2020</t>
  </si>
  <si>
    <t>2021</t>
  </si>
  <si>
    <t>2022</t>
  </si>
  <si>
    <t>2023</t>
  </si>
  <si>
    <t>2024</t>
  </si>
  <si>
    <t>2025</t>
  </si>
  <si>
    <t>2026</t>
  </si>
  <si>
    <t>Capitalization
                                    1</t>
  </si>
  <si>
    <t>18,947,349</t>
  </si>
  <si>
    <t>21,335,833</t>
  </si>
  <si>
    <t>20,759,220</t>
  </si>
  <si>
    <t>20,972,297</t>
  </si>
  <si>
    <t>37,900,165</t>
  </si>
  <si>
    <t>19,334,336</t>
  </si>
  <si>
    <t>-</t>
  </si>
  <si>
    <t>Change</t>
  </si>
  <si>
    <t>12.61%</t>
  </si>
  <si>
    <t>-2.7%</t>
  </si>
  <si>
    <t>1.03%</t>
  </si>
  <si>
    <t>80.72%</t>
  </si>
  <si>
    <t>-48.99%</t>
  </si>
  <si>
    <t>0%</t>
  </si>
  <si>
    <t>Enterprise Value (EV)
                                    1</t>
  </si>
  <si>
    <t>26,878</t>
  </si>
  <si>
    <t>37,079</t>
  </si>
  <si>
    <t>25,122</t>
  </si>
  <si>
    <t>20,972</t>
  </si>
  <si>
    <t>46,184</t>
  </si>
  <si>
    <t>30,440</t>
  </si>
  <si>
    <t>33,782</t>
  </si>
  <si>
    <t>35,047</t>
  </si>
  <si>
    <t>37.95%</t>
  </si>
  <si>
    <t>-32.25%</t>
  </si>
  <si>
    <t>-16.52%</t>
  </si>
  <si>
    <t>120.22%</t>
  </si>
  <si>
    <t>-34.09%</t>
  </si>
  <si>
    <t>10.98%</t>
  </si>
  <si>
    <t>3.74%</t>
  </si>
  <si>
    <t>P/E ratio</t>
  </si>
  <si>
    <t>10.4x</t>
  </si>
  <si>
    <t>13.5x</t>
  </si>
  <si>
    <t>3.22x</t>
  </si>
  <si>
    <t>5.88x</t>
  </si>
  <si>
    <t>20.5x</t>
  </si>
  <si>
    <t>11.7x</t>
  </si>
  <si>
    <t>9.85x</t>
  </si>
  <si>
    <t>8.52x</t>
  </si>
  <si>
    <t>PBR</t>
  </si>
  <si>
    <t>0.43x</t>
  </si>
  <si>
    <t>0.47x</t>
  </si>
  <si>
    <t>0.41x</t>
  </si>
  <si>
    <t>0.7x</t>
  </si>
  <si>
    <t>0.37x</t>
  </si>
  <si>
    <t>0.36x</t>
  </si>
  <si>
    <t>0.35x</t>
  </si>
  <si>
    <t>PEG</t>
  </si>
  <si>
    <t>-1.2x</t>
  </si>
  <si>
    <t>0x</t>
  </si>
  <si>
    <t>-0.1x</t>
  </si>
  <si>
    <t>-0.4x</t>
  </si>
  <si>
    <t>0.5x</t>
  </si>
  <si>
    <t>Capitalization / Revenue</t>
  </si>
  <si>
    <t>0.29x</t>
  </si>
  <si>
    <t>0.27x</t>
  </si>
  <si>
    <t>0.25x</t>
  </si>
  <si>
    <t>0.49x</t>
  </si>
  <si>
    <t>0.26x</t>
  </si>
  <si>
    <t>0.24x</t>
  </si>
  <si>
    <t>EV / Revenue</t>
  </si>
  <si>
    <t>0.42x</t>
  </si>
  <si>
    <t>0.64x</t>
  </si>
  <si>
    <t>0.33x</t>
  </si>
  <si>
    <t>0.6x</t>
  </si>
  <si>
    <t>0.44x</t>
  </si>
  <si>
    <t>EV / EBITDA</t>
  </si>
  <si>
    <t>3.67x</t>
  </si>
  <si>
    <t>6.15x</t>
  </si>
  <si>
    <t>1.96x</t>
  </si>
  <si>
    <t>2.45x</t>
  </si>
  <si>
    <t>6.28x</t>
  </si>
  <si>
    <t>4.47x</t>
  </si>
  <si>
    <t>4.28x</t>
  </si>
  <si>
    <t>3.96x</t>
  </si>
  <si>
    <t>EV / EBIT</t>
  </si>
  <si>
    <t>6.95x</t>
  </si>
  <si>
    <t>15.4x</t>
  </si>
  <si>
    <t>2.73x</t>
  </si>
  <si>
    <t>4.32x</t>
  </si>
  <si>
    <t>13.1x</t>
  </si>
  <si>
    <t>11.3x</t>
  </si>
  <si>
    <t>9.71x</t>
  </si>
  <si>
    <t>8.68x</t>
  </si>
  <si>
    <t>EV / FCF</t>
  </si>
  <si>
    <t>7.71x</t>
  </si>
  <si>
    <t>6.7x</t>
  </si>
  <si>
    <t>7.87x</t>
  </si>
  <si>
    <t>-81.7x</t>
  </si>
  <si>
    <t>-21.9x</t>
  </si>
  <si>
    <t>3,049x</t>
  </si>
  <si>
    <t>-85.4x</t>
  </si>
  <si>
    <t>FCF Yield</t>
  </si>
  <si>
    <t>13%</t>
  </si>
  <si>
    <t>14.9%</t>
  </si>
  <si>
    <t>12.7%</t>
  </si>
  <si>
    <t>-1.22%</t>
  </si>
  <si>
    <t>-4.56%</t>
  </si>
  <si>
    <t>0.03%</t>
  </si>
  <si>
    <t>-1.17%</t>
  </si>
  <si>
    <t>Dividend per Share
                                    3</t>
  </si>
  <si>
    <t>10,000</t>
  </si>
  <si>
    <t>8,000</t>
  </si>
  <si>
    <t>17,000</t>
  </si>
  <si>
    <t>10,149</t>
  </si>
  <si>
    <t>10,106</t>
  </si>
  <si>
    <t>Rate of return</t>
  </si>
  <si>
    <t>4.23%</t>
  </si>
  <si>
    <t>2.94%</t>
  </si>
  <si>
    <t>6.19%</t>
  </si>
  <si>
    <t>2%</t>
  </si>
  <si>
    <t>3.89%</t>
  </si>
  <si>
    <t>3.95%</t>
  </si>
  <si>
    <t>3.93%</t>
  </si>
  <si>
    <t>EPS
                                    3</t>
  </si>
  <si>
    <t>22,823</t>
  </si>
  <si>
    <t>20,165</t>
  </si>
  <si>
    <t>85,377</t>
  </si>
  <si>
    <t>46,988</t>
  </si>
  <si>
    <t>24,326</t>
  </si>
  <si>
    <t>21,873</t>
  </si>
  <si>
    <t>26,085</t>
  </si>
  <si>
    <t>30,173</t>
  </si>
  <si>
    <t>Distribution rate</t>
  </si>
  <si>
    <t>43.8%</t>
  </si>
  <si>
    <t>39.7%</t>
  </si>
  <si>
    <t>19.9%</t>
  </si>
  <si>
    <t>41.1%</t>
  </si>
  <si>
    <t>45.7%</t>
  </si>
  <si>
    <t>38.9%</t>
  </si>
  <si>
    <t>33.5%</t>
  </si>
  <si>
    <t>Net sales
                                    1</t>
  </si>
  <si>
    <t>64,367</t>
  </si>
  <si>
    <t>57,793</t>
  </si>
  <si>
    <t>76,400</t>
  </si>
  <si>
    <t>84,750</t>
  </si>
  <si>
    <t>77,127</t>
  </si>
  <si>
    <t>73,365</t>
  </si>
  <si>
    <t>76,481</t>
  </si>
  <si>
    <t>79,215</t>
  </si>
  <si>
    <t>EBITDA
                                    1</t>
  </si>
  <si>
    <t>7,330</t>
  </si>
  <si>
    <t>6,025</t>
  </si>
  <si>
    <t>12,818</t>
  </si>
  <si>
    <t>8,544</t>
  </si>
  <si>
    <t>7,355</t>
  </si>
  <si>
    <t>6,809</t>
  </si>
  <si>
    <t>7,900</t>
  </si>
  <si>
    <t>8,849</t>
  </si>
  <si>
    <t>EBIT
                                    1</t>
  </si>
  <si>
    <t>3,869</t>
  </si>
  <si>
    <t>2,403</t>
  </si>
  <si>
    <t>9,200</t>
  </si>
  <si>
    <t>4,850</t>
  </si>
  <si>
    <t>3,531</t>
  </si>
  <si>
    <t>2,706</t>
  </si>
  <si>
    <t>3,479</t>
  </si>
  <si>
    <t>4,038</t>
  </si>
  <si>
    <t>Net income
                                    1</t>
  </si>
  <si>
    <t>1,835</t>
  </si>
  <si>
    <t>1,602</t>
  </si>
  <si>
    <t>6,617</t>
  </si>
  <si>
    <t>3,560</t>
  </si>
  <si>
    <t>1,698</t>
  </si>
  <si>
    <t>1,780</t>
  </si>
  <si>
    <t>2,198</t>
  </si>
  <si>
    <t>2,566</t>
  </si>
  <si>
    <t>Net Debt
                                    1</t>
  </si>
  <si>
    <t>7,931</t>
  </si>
  <si>
    <t>15,743</t>
  </si>
  <si>
    <t>4,363</t>
  </si>
  <si>
    <t>8,284</t>
  </si>
  <si>
    <t>11,106</t>
  </si>
  <si>
    <t>14,448</t>
  </si>
  <si>
    <t>15,713</t>
  </si>
  <si>
    <t>Reference price
                                    3</t>
  </si>
  <si>
    <t>236,500.00</t>
  </si>
  <si>
    <t>272,000.00</t>
  </si>
  <si>
    <t>274,500.00</t>
  </si>
  <si>
    <t>276,500.00</t>
  </si>
  <si>
    <t>499,500.00</t>
  </si>
  <si>
    <t>257,000.00</t>
  </si>
  <si>
    <t>Nbr of stocks (in thousands)</t>
  </si>
  <si>
    <t>80,116</t>
  </si>
  <si>
    <t>78,441</t>
  </si>
  <si>
    <t>75,626</t>
  </si>
  <si>
    <t>75,849</t>
  </si>
  <si>
    <t>75,876</t>
  </si>
  <si>
    <t>75,231</t>
  </si>
  <si>
    <t>Announcement Date</t>
  </si>
  <si>
    <t>1/31/20</t>
  </si>
  <si>
    <t>1/28/21</t>
  </si>
  <si>
    <t>1/12/22</t>
  </si>
  <si>
    <t>1/27/23</t>
  </si>
  <si>
    <t>1/23/24</t>
  </si>
  <si>
    <t>address1</t>
  </si>
  <si>
    <t>POSCO Center</t>
  </si>
  <si>
    <t>address2</t>
  </si>
  <si>
    <t>440 Teheran-ro Gangnam-gu</t>
  </si>
  <si>
    <t>city</t>
  </si>
  <si>
    <t>Seoul</t>
  </si>
  <si>
    <t>zip</t>
  </si>
  <si>
    <t>06194</t>
  </si>
  <si>
    <t>country</t>
  </si>
  <si>
    <t>phone</t>
  </si>
  <si>
    <t>82 54 220 0114</t>
  </si>
  <si>
    <t>fax</t>
  </si>
  <si>
    <t>82 56 2220 6000</t>
  </si>
  <si>
    <t>website</t>
  </si>
  <si>
    <t>https://www.posco-inc.com</t>
  </si>
  <si>
    <t>industry</t>
  </si>
  <si>
    <t>Steel</t>
  </si>
  <si>
    <t>industryKey</t>
  </si>
  <si>
    <t>steel</t>
  </si>
  <si>
    <t>industryDisp</t>
  </si>
  <si>
    <t>sector</t>
  </si>
  <si>
    <t>Basic Materials</t>
  </si>
  <si>
    <t>sectorKey</t>
  </si>
  <si>
    <t>basic-materials</t>
  </si>
  <si>
    <t>sectorDisp</t>
  </si>
  <si>
    <t>longBusinessSummary</t>
  </si>
  <si>
    <t>POSCO Holdings Inc., together with its subsidiaries, operates as an integrated steel producer in Korea and internationally. It operates through six segments: Steel, Trading, Construction, Logistics and Others, Green Materials and Energy, and Others. The company engages in the production, import, sale, and export of steel products, such as hot and cold rolled steel, stainless steel, plates, wire rods, and silicon steel sheets, as well as pig iron, billets, blooms, and slabs; trading of steel and raw materials, textiles, agricultural commodities, and other goods; natural resources development and power generation activities; and planning, designing, and construction of industrial plants, civil engineering projects, and commercial and residential buildings. It is also involved in the manufacture and sale of various energy-related and other industrial materials, including anode and cathode materials for rechargeable batteries; investment business; and provision of alternative environmentally-friendly energy solutions, as well as information technology and operational technology, and integrated logistics services. POSCO Holdings Inc. was incorporated in 1968 and is based in Seoul, South Korea.</t>
  </si>
  <si>
    <t>companyOfficers</t>
  </si>
  <si>
    <t>[{'maxAge': 1, 'name': 'Mr. Byeong-Og  Yoo', 'age': 62, 'title': 'Senior EVP and Head of Green Materials &amp; Energy Business Team', 'yearBorn': 1962, 'exercisedValue': 0, 'unexercisedValue': 0}, {'maxAge': 1, 'name': 'Mr. In-Hwa  Chang', 'age': 69, 'title': 'CEO &amp; Representative Director', 'yearBorn': 1955, 'fiscalYear': 2021, 'totalPay': 2020440, 'exercisedValue': 0, 'unexercisedValue': 0}, {'maxAge': 1, 'name': 'Mr. Ki-Seop  Jeong', 'age': 62, 'title': 'President, Chief Strategy Officer &amp; Representative Inside Director', 'yearBorn': 1962, 'fiscalYear': 2021, 'exercisedValue': 0, 'unexercisedValue': 0}, {'maxAge': 1, 'name': 'Seung-Jun  Kim', 'age': 56, 'title': 'Executive Officer &amp; Head of Finance Team', 'yearBorn': 1968, 'fiscalYear': 2021, 'exercisedValue': 0, 'unexercisedValue': 0}, {'maxAge': 1, 'name': 'Mr. In-Hwan  Oh', 'age': 66, 'title': 'Chief Operating Officer', 'yearBorn': 1958, 'fiscalYear': 2021, 'totalPay': 983100, 'exercisedValue': 0, 'unexercisedValue': 0}, {'maxAge': 1, 'name': 'Jeong-Bin  Park', 'age': 55, 'title': 'Executive Officer, Head of Green Infra Business Team &amp; Chief of Investments', 'yearBorn': 1969, 'fiscalYear': 2021, 'exercisedValue': 0, 'unexercisedValue': 0}, {'maxAge': 1, 'name': 'Young-Ah  Han', 'age': 52, 'title': 'Head of Investor Relations Team, Executive Officer &amp; Senior VP', 'yearBorn': 1972, 'fiscalYear': 2021, 'exercisedValue': 0, 'unexercisedValue': 0}, {'maxAge': 1, 'name': 'Young-Jong  Kim', 'age': 57, 'title': 'Executive Officer &amp; Head of Corporate Legal Team', 'yearBorn': 1967, 'fiscalYear': 2021, 'exercisedValue': 0, 'unexercisedValue': 0}, {'maxAge': 1, 'name': 'Weon-Jun  Yang', 'age': 59, 'title': 'Executive Officer &amp; Head of Communication Team', 'yearBorn': 1965, 'fiscalYear': 2021, 'exercisedValue': 0, 'unexercisedValue': 0}, {'maxAge': 1, 'name': 'Seung-Dae  Park', 'title': 'Executive Officer &amp; Head of Human Resources Management Team',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</si>
  <si>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</si>
  <si>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</si>
  <si>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</si>
  <si>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</si>
  <si>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</si>
  <si>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</si>
  <si>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</si>
  <si>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</si>
  <si>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</si>
  <si>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</si>
  <si>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</si>
  <si>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</si>
  <si>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</si>
  <si>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</si>
  <si>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</si>
  <si>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</si>
  <si>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</si>
  <si>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</si>
  <si>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</si>
  <si>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</si>
  <si>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</si>
  <si>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</si>
  <si>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</si>
  <si>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</si>
  <si>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</si>
  <si>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</si>
  <si>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</si>
  <si>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</si>
  <si>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</si>
  <si>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</si>
  <si>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</si>
  <si>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</si>
  <si>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</si>
  <si>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</si>
  <si>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</si>
  <si>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</si>
  <si>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</si>
  <si>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</si>
  <si>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</si>
  <si>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</si>
  <si>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</si>
  <si>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</si>
  <si>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</si>
  <si>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</si>
  <si>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</si>
  <si>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</si>
  <si>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</si>
  <si>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</si>
  <si>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</si>
  <si>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</si>
  <si>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</si>
  <si>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</si>
  <si>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</si>
  <si>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</si>
  <si>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</si>
  <si>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</si>
  <si>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</si>
  <si>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</si>
  <si>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</si>
  <si>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</si>
  <si>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</si>
  <si>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</si>
  <si>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</si>
  <si>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</si>
  <si>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</si>
  <si>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</si>
  <si>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</si>
  <si>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</si>
  <si>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</si>
  <si>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</si>
  <si>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</si>
  <si>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</si>
  <si>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POSCO Holdings Inc.</t>
  </si>
  <si>
    <t>longName</t>
  </si>
  <si>
    <t>firstTradeDateEpochUtc</t>
  </si>
  <si>
    <t>timeZoneFullName</t>
  </si>
  <si>
    <t>America/New_York</t>
  </si>
  <si>
    <t>timeZoneShortName</t>
  </si>
  <si>
    <t>EST</t>
  </si>
  <si>
    <t>uuid</t>
  </si>
  <si>
    <t>5a998e15-dc67-374f-a5e2-338fa4d29215</t>
  </si>
  <si>
    <t>messageBoardId</t>
  </si>
  <si>
    <t>finmb_381388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</si>
  <si>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</si>
  <si>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</si>
  <si>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</si>
  <si>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</si>
  <si>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</si>
  <si>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</si>
  <si>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</si>
  <si>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</si>
  <si>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</si>
  <si>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</si>
  <si>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</si>
  <si>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</si>
  <si>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</si>
  <si>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</si>
  <si>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</si>
  <si>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</si>
  <si>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</si>
  <si>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</si>
  <si>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grossProfits</t>
  </si>
  <si>
    <t>grossMargins</t>
  </si>
  <si>
    <t>ebitdaMargins</t>
  </si>
  <si>
    <t>operatingMargins</t>
  </si>
  <si>
    <t>financialCurrency</t>
  </si>
  <si>
    <t>KRW</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</si>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</sst>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sco-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43.65</v>
      </c>
      <c r="C4" s="2"/>
      <c r="D4" s="2"/>
      <c r="E4" s="2"/>
      <c r="F4" s="2"/>
      <c r="G4" s="2"/>
      <c r="H4" s="2"/>
      <c r="I4" s="2"/>
      <c r="J4" s="2"/>
      <c r="K4" s="2"/>
      <c r="L4" s="2"/>
      <c r="M4" s="2"/>
      <c r="N4" s="2"/>
      <c r="O4" s="2"/>
      <c r="P4" s="2"/>
      <c r="Q4" s="2"/>
      <c r="R4" s="2"/>
      <c r="S4" s="2"/>
      <c r="T4" s="2"/>
      <c r="U4" s="2"/>
      <c r="V4" s="2"/>
      <c r="W4" s="2"/>
      <c r="X4" s="2"/>
      <c r="Y4" s="2"/>
      <c r="Z4" s="2"/>
    </row>
    <row r="5">
      <c r="A5" s="1" t="s">
        <v>7</v>
      </c>
      <c r="B5" s="1">
        <v>-451.8983817464031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1.3548676096E10</v>
      </c>
      <c r="C8" s="2"/>
      <c r="D8" s="2"/>
      <c r="E8" s="2"/>
      <c r="F8" s="2"/>
      <c r="G8" s="2"/>
      <c r="H8" s="2"/>
      <c r="I8" s="2"/>
      <c r="J8" s="2"/>
      <c r="K8" s="2"/>
      <c r="L8" s="2"/>
      <c r="M8" s="2"/>
      <c r="N8" s="2"/>
      <c r="O8" s="2"/>
      <c r="P8" s="2"/>
      <c r="Q8" s="2"/>
      <c r="R8" s="2"/>
      <c r="S8" s="2"/>
      <c r="T8" s="2"/>
      <c r="U8" s="2"/>
      <c r="V8" s="2"/>
      <c r="W8" s="2"/>
      <c r="X8" s="2"/>
      <c r="Y8" s="2"/>
      <c r="Z8" s="2"/>
    </row>
    <row r="9">
      <c r="A9" s="1" t="s">
        <v>13</v>
      </c>
      <c r="B9" s="1">
        <v>669333.4</v>
      </c>
      <c r="C9" s="2"/>
      <c r="D9" s="2"/>
      <c r="E9" s="2"/>
      <c r="F9" s="2"/>
      <c r="G9" s="2"/>
      <c r="H9" s="2"/>
      <c r="I9" s="2"/>
      <c r="J9" s="2"/>
      <c r="K9" s="2"/>
      <c r="L9" s="2"/>
      <c r="M9" s="2"/>
      <c r="N9" s="2"/>
      <c r="O9" s="2"/>
      <c r="P9" s="2"/>
      <c r="Q9" s="2"/>
      <c r="R9" s="2"/>
      <c r="S9" s="2"/>
      <c r="T9" s="2"/>
      <c r="U9" s="2"/>
      <c r="V9" s="2"/>
      <c r="W9" s="2"/>
      <c r="X9" s="2"/>
      <c r="Y9" s="2"/>
      <c r="Z9" s="2"/>
    </row>
    <row r="10">
      <c r="A10" s="1" t="s">
        <v>14</v>
      </c>
      <c r="B10" s="1">
        <v>7.4846787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426.932</v>
      </c>
      <c r="C2" s="1">
        <v>123.442</v>
      </c>
      <c r="D2" s="1">
        <v>929.566</v>
      </c>
      <c r="E2" s="1">
        <v>1902.78</v>
      </c>
      <c r="F2" s="1">
        <v>1153.262</v>
      </c>
      <c r="G2" s="1">
        <v>1251.47</v>
      </c>
      <c r="H2" s="1">
        <v>1092.564</v>
      </c>
      <c r="I2" s="1">
        <v>4512.794</v>
      </c>
      <c r="J2" s="1">
        <v>2144.208</v>
      </c>
      <c r="K2" s="1">
        <v>1158.036</v>
      </c>
      <c r="L2" s="2"/>
      <c r="M2" s="2"/>
      <c r="N2" s="2"/>
      <c r="O2" s="2"/>
      <c r="P2" s="2"/>
      <c r="Q2" s="2"/>
      <c r="R2" s="2"/>
      <c r="S2" s="2"/>
      <c r="T2" s="2"/>
      <c r="U2" s="2"/>
      <c r="V2" s="2"/>
      <c r="W2" s="2"/>
      <c r="X2" s="2"/>
      <c r="Y2" s="2"/>
      <c r="Z2" s="2"/>
    </row>
    <row r="3">
      <c r="A3" s="1" t="s">
        <v>26</v>
      </c>
      <c r="B3" s="1">
        <v>1974.39</v>
      </c>
      <c r="C3" s="1">
        <v>1934.834</v>
      </c>
      <c r="D3" s="1">
        <v>1934.152</v>
      </c>
      <c r="E3" s="1">
        <v>1969.616</v>
      </c>
      <c r="F3" s="1">
        <v>1985.302</v>
      </c>
      <c r="G3" s="1">
        <v>2066.46</v>
      </c>
      <c r="H3" s="1">
        <v>2152.392</v>
      </c>
      <c r="I3" s="1">
        <v>2138.07</v>
      </c>
      <c r="J3" s="1">
        <v>2185.81</v>
      </c>
      <c r="K3" s="1">
        <v>2281.972</v>
      </c>
      <c r="L3" s="2"/>
      <c r="M3" s="2"/>
      <c r="N3" s="2"/>
      <c r="O3" s="2"/>
      <c r="P3" s="2"/>
      <c r="Q3" s="2"/>
      <c r="R3" s="2"/>
      <c r="S3" s="2"/>
      <c r="T3" s="2"/>
      <c r="U3" s="2"/>
      <c r="V3" s="2"/>
      <c r="W3" s="2"/>
      <c r="X3" s="2"/>
      <c r="Y3" s="2"/>
      <c r="Z3" s="2"/>
    </row>
    <row r="4">
      <c r="A4" s="1" t="s">
        <v>27</v>
      </c>
      <c r="B4" s="1">
        <v>195.734</v>
      </c>
      <c r="C4" s="1">
        <v>223.696</v>
      </c>
      <c r="D4" s="1">
        <v>215.512</v>
      </c>
      <c r="E4" s="1">
        <v>233.244</v>
      </c>
      <c r="F4" s="1">
        <v>217.558</v>
      </c>
      <c r="G4" s="1">
        <v>293.942</v>
      </c>
      <c r="H4" s="1">
        <v>317.812</v>
      </c>
      <c r="I4" s="1">
        <v>302.808</v>
      </c>
      <c r="J4" s="1">
        <v>333.498</v>
      </c>
      <c r="K4" s="1">
        <v>339.636</v>
      </c>
      <c r="L4" s="2"/>
      <c r="M4" s="2"/>
      <c r="N4" s="2"/>
      <c r="O4" s="2"/>
      <c r="P4" s="2"/>
      <c r="Q4" s="2"/>
      <c r="R4" s="2"/>
      <c r="S4" s="2"/>
      <c r="T4" s="2"/>
      <c r="U4" s="2"/>
      <c r="V4" s="2"/>
      <c r="W4" s="2"/>
      <c r="X4" s="2"/>
      <c r="Y4" s="2"/>
      <c r="Z4" s="2"/>
    </row>
    <row r="5">
      <c r="A5" s="1" t="s">
        <v>28</v>
      </c>
      <c r="B5" s="1">
        <v>0.489676</v>
      </c>
      <c r="C5" s="1">
        <v>0.0</v>
      </c>
      <c r="D5" s="1">
        <v>2.24378</v>
      </c>
      <c r="E5" s="1">
        <v>38.54664</v>
      </c>
      <c r="F5" s="1">
        <v>2.27788</v>
      </c>
      <c r="G5" s="1">
        <v>0.0</v>
      </c>
      <c r="H5" s="1">
        <v>0.0</v>
      </c>
      <c r="I5" s="1">
        <v>0.0</v>
      </c>
      <c r="J5" s="1">
        <v>0.0</v>
      </c>
      <c r="K5" s="1">
        <v>0.0</v>
      </c>
      <c r="L5" s="2"/>
      <c r="M5" s="2"/>
      <c r="N5" s="2"/>
      <c r="O5" s="2"/>
      <c r="P5" s="2"/>
      <c r="Q5" s="2"/>
      <c r="R5" s="2"/>
      <c r="S5" s="2"/>
      <c r="T5" s="2"/>
      <c r="U5" s="2"/>
      <c r="V5" s="2"/>
      <c r="W5" s="2"/>
      <c r="X5" s="2"/>
      <c r="Y5" s="2"/>
      <c r="Z5" s="2"/>
    </row>
    <row r="6">
      <c r="A6" s="1" t="s">
        <v>29</v>
      </c>
      <c r="B6" s="1">
        <v>2170.806</v>
      </c>
      <c r="C6" s="1">
        <v>2157.848</v>
      </c>
      <c r="D6" s="1">
        <v>2151.71</v>
      </c>
      <c r="E6" s="1">
        <v>2241.052</v>
      </c>
      <c r="F6" s="1">
        <v>2204.906</v>
      </c>
      <c r="G6" s="1">
        <v>2360.402</v>
      </c>
      <c r="H6" s="1">
        <v>2470.204</v>
      </c>
      <c r="I6" s="1">
        <v>2440.878</v>
      </c>
      <c r="J6" s="1">
        <v>2519.308</v>
      </c>
      <c r="K6" s="1">
        <v>2622.29</v>
      </c>
      <c r="L6" s="2"/>
      <c r="M6" s="2"/>
      <c r="N6" s="2"/>
      <c r="O6" s="2"/>
      <c r="P6" s="2"/>
      <c r="Q6" s="2"/>
      <c r="R6" s="2"/>
      <c r="S6" s="2"/>
      <c r="T6" s="2"/>
      <c r="U6" s="2"/>
      <c r="V6" s="2"/>
      <c r="W6" s="2"/>
      <c r="X6" s="2"/>
      <c r="Y6" s="2"/>
      <c r="Z6" s="2"/>
    </row>
    <row r="7">
      <c r="A7" s="1" t="s">
        <v>30</v>
      </c>
      <c r="B7" s="1">
        <v>38.68304</v>
      </c>
      <c r="C7" s="1">
        <v>36.76662</v>
      </c>
      <c r="D7" s="1">
        <v>42.27036</v>
      </c>
      <c r="E7" s="1">
        <v>46.00772</v>
      </c>
      <c r="F7" s="1">
        <v>25.67048</v>
      </c>
      <c r="G7" s="1">
        <v>0.0</v>
      </c>
      <c r="H7" s="1">
        <v>0.0</v>
      </c>
      <c r="I7" s="1">
        <v>0.0</v>
      </c>
      <c r="J7" s="1">
        <v>0.0</v>
      </c>
      <c r="K7" s="1">
        <v>0.0</v>
      </c>
      <c r="L7" s="2"/>
      <c r="M7" s="2"/>
      <c r="N7" s="2"/>
      <c r="O7" s="2"/>
      <c r="P7" s="2"/>
      <c r="Q7" s="2"/>
      <c r="R7" s="2"/>
      <c r="S7" s="2"/>
      <c r="T7" s="2"/>
      <c r="U7" s="2"/>
      <c r="V7" s="2"/>
      <c r="W7" s="2"/>
      <c r="X7" s="2"/>
      <c r="Y7" s="2"/>
      <c r="Z7" s="2"/>
    </row>
    <row r="8">
      <c r="A8" s="1" t="s">
        <v>31</v>
      </c>
      <c r="B8" s="1">
        <v>2.68708</v>
      </c>
      <c r="C8" s="1">
        <v>119.35</v>
      </c>
      <c r="D8" s="1">
        <v>44.21406</v>
      </c>
      <c r="E8" s="1">
        <v>38.33522</v>
      </c>
      <c r="F8" s="1">
        <v>-47.07164</v>
      </c>
      <c r="G8" s="1">
        <v>21.483</v>
      </c>
      <c r="H8" s="1">
        <v>86.614</v>
      </c>
      <c r="I8" s="1">
        <v>16.027</v>
      </c>
      <c r="J8" s="1">
        <v>25.45224</v>
      </c>
      <c r="K8" s="1">
        <v>148.676</v>
      </c>
      <c r="L8" s="2"/>
      <c r="M8" s="2"/>
      <c r="N8" s="2"/>
      <c r="O8" s="2"/>
      <c r="P8" s="2"/>
      <c r="Q8" s="2"/>
      <c r="R8" s="2"/>
      <c r="S8" s="2"/>
      <c r="T8" s="2"/>
      <c r="U8" s="2"/>
      <c r="V8" s="2"/>
      <c r="W8" s="2"/>
      <c r="X8" s="2"/>
      <c r="Y8" s="2"/>
      <c r="Z8" s="2"/>
    </row>
    <row r="9">
      <c r="A9" s="1" t="s">
        <v>32</v>
      </c>
      <c r="B9" s="1">
        <v>81.158</v>
      </c>
      <c r="C9" s="1">
        <v>203.236</v>
      </c>
      <c r="D9" s="1">
        <v>219.604</v>
      </c>
      <c r="E9" s="1">
        <v>156.178</v>
      </c>
      <c r="F9" s="1">
        <v>913.198</v>
      </c>
      <c r="G9" s="1">
        <v>458.304</v>
      </c>
      <c r="H9" s="1">
        <v>156.86</v>
      </c>
      <c r="I9" s="1">
        <v>365.552</v>
      </c>
      <c r="J9" s="1">
        <v>398.288</v>
      </c>
      <c r="K9" s="1">
        <v>276.892</v>
      </c>
      <c r="L9" s="2"/>
      <c r="M9" s="2"/>
      <c r="N9" s="2"/>
      <c r="O9" s="2"/>
      <c r="P9" s="2"/>
      <c r="Q9" s="2"/>
      <c r="R9" s="2"/>
      <c r="S9" s="2"/>
      <c r="T9" s="2"/>
      <c r="U9" s="2"/>
      <c r="V9" s="2"/>
      <c r="W9" s="2"/>
      <c r="X9" s="2"/>
      <c r="Y9" s="2"/>
      <c r="Z9" s="2"/>
    </row>
    <row r="10">
      <c r="A10" s="1" t="s">
        <v>33</v>
      </c>
      <c r="B10" s="1">
        <v>204.6</v>
      </c>
      <c r="C10" s="1">
        <v>345.092</v>
      </c>
      <c r="D10" s="1">
        <v>60.47976</v>
      </c>
      <c r="E10" s="1">
        <v>-7.18828</v>
      </c>
      <c r="F10" s="1">
        <v>-77.066</v>
      </c>
      <c r="G10" s="1">
        <v>-201.19</v>
      </c>
      <c r="H10" s="1">
        <v>-141.856</v>
      </c>
      <c r="I10" s="1">
        <v>-493.086</v>
      </c>
      <c r="J10" s="1">
        <v>-462.396</v>
      </c>
      <c r="K10" s="1">
        <v>-305.536</v>
      </c>
      <c r="L10" s="2"/>
      <c r="M10" s="2"/>
      <c r="N10" s="2"/>
      <c r="O10" s="2"/>
      <c r="P10" s="2"/>
      <c r="Q10" s="2"/>
      <c r="R10" s="2"/>
      <c r="S10" s="2"/>
      <c r="T10" s="2"/>
      <c r="U10" s="2"/>
      <c r="V10" s="2"/>
      <c r="W10" s="2"/>
      <c r="X10" s="2"/>
      <c r="Y10" s="2"/>
      <c r="Z10" s="2"/>
    </row>
    <row r="11">
      <c r="A11" s="1" t="s">
        <v>34</v>
      </c>
      <c r="B11" s="1">
        <v>139.81</v>
      </c>
      <c r="C11" s="1">
        <v>229.834</v>
      </c>
      <c r="D11" s="1">
        <v>138.446</v>
      </c>
      <c r="E11" s="1">
        <v>185.504</v>
      </c>
      <c r="F11" s="1">
        <v>94.116</v>
      </c>
      <c r="G11" s="1">
        <v>35.61404</v>
      </c>
      <c r="H11" s="1">
        <v>36.78026</v>
      </c>
      <c r="I11" s="1">
        <v>18.53676</v>
      </c>
      <c r="J11" s="1">
        <v>23.60402</v>
      </c>
      <c r="K11" s="1">
        <v>181.412</v>
      </c>
      <c r="L11" s="2"/>
      <c r="M11" s="2"/>
      <c r="N11" s="2"/>
      <c r="O11" s="2"/>
      <c r="P11" s="2"/>
      <c r="Q11" s="2"/>
      <c r="R11" s="2"/>
      <c r="S11" s="2"/>
      <c r="T11" s="2"/>
      <c r="U11" s="2"/>
      <c r="V11" s="2"/>
      <c r="W11" s="2"/>
      <c r="X11" s="2"/>
      <c r="Y11" s="2"/>
      <c r="Z11" s="2"/>
    </row>
    <row r="12">
      <c r="A12" s="1" t="s">
        <v>35</v>
      </c>
      <c r="B12" s="1">
        <v>567.424</v>
      </c>
      <c r="C12" s="1">
        <v>90.706</v>
      </c>
      <c r="D12" s="1">
        <v>298.034</v>
      </c>
      <c r="E12" s="1">
        <v>574.926</v>
      </c>
      <c r="F12" s="1">
        <v>1136.212</v>
      </c>
      <c r="G12" s="1">
        <v>197.098</v>
      </c>
      <c r="H12" s="1">
        <v>310.31</v>
      </c>
      <c r="I12" s="1">
        <v>2229.458</v>
      </c>
      <c r="J12" s="1">
        <v>-200.508</v>
      </c>
      <c r="K12" s="1">
        <v>866.14</v>
      </c>
      <c r="L12" s="2"/>
      <c r="M12" s="2"/>
      <c r="N12" s="2"/>
      <c r="O12" s="2"/>
      <c r="P12" s="2"/>
      <c r="Q12" s="2"/>
      <c r="R12" s="2"/>
      <c r="S12" s="2"/>
      <c r="T12" s="2"/>
      <c r="U12" s="2"/>
      <c r="V12" s="2"/>
      <c r="W12" s="2"/>
      <c r="X12" s="2"/>
      <c r="Y12" s="2"/>
      <c r="Z12" s="2"/>
    </row>
    <row r="13">
      <c r="A13" s="1" t="s">
        <v>36</v>
      </c>
      <c r="B13" s="1">
        <v>-162.998</v>
      </c>
      <c r="C13" s="1">
        <v>1150.534</v>
      </c>
      <c r="D13" s="1">
        <v>123.442</v>
      </c>
      <c r="E13" s="1">
        <v>34.09318</v>
      </c>
      <c r="F13" s="1">
        <v>-27.62782</v>
      </c>
      <c r="G13" s="1">
        <v>293.26</v>
      </c>
      <c r="H13" s="1">
        <v>557.194</v>
      </c>
      <c r="I13" s="1">
        <v>-1067.33</v>
      </c>
      <c r="J13" s="1">
        <v>373.054</v>
      </c>
      <c r="K13" s="1">
        <v>-769.2959999999999</v>
      </c>
      <c r="L13" s="2"/>
      <c r="M13" s="2"/>
      <c r="N13" s="2"/>
      <c r="O13" s="2"/>
      <c r="P13" s="2"/>
      <c r="Q13" s="2"/>
      <c r="R13" s="2"/>
      <c r="S13" s="2"/>
      <c r="T13" s="2"/>
      <c r="U13" s="2"/>
      <c r="V13" s="2"/>
      <c r="W13" s="2"/>
      <c r="X13" s="2"/>
      <c r="Y13" s="2"/>
      <c r="Z13" s="2"/>
    </row>
    <row r="14">
      <c r="A14" s="1" t="s">
        <v>37</v>
      </c>
      <c r="B14" s="1">
        <v>-532.6419999999999</v>
      </c>
      <c r="C14" s="1">
        <v>1429.472</v>
      </c>
      <c r="D14" s="1">
        <v>-523.776</v>
      </c>
      <c r="E14" s="1">
        <v>-720.874</v>
      </c>
      <c r="F14" s="1">
        <v>-1072.786</v>
      </c>
      <c r="G14" s="1">
        <v>541.508</v>
      </c>
      <c r="H14" s="1">
        <v>1171.676</v>
      </c>
      <c r="I14" s="1">
        <v>-4126.1</v>
      </c>
      <c r="J14" s="1">
        <v>-283.712</v>
      </c>
      <c r="K14" s="1">
        <v>943.888</v>
      </c>
      <c r="L14" s="2"/>
      <c r="M14" s="2"/>
      <c r="N14" s="2"/>
      <c r="O14" s="2"/>
      <c r="P14" s="2"/>
      <c r="Q14" s="2"/>
      <c r="R14" s="2"/>
      <c r="S14" s="2"/>
      <c r="T14" s="2"/>
      <c r="U14" s="2"/>
      <c r="V14" s="2"/>
      <c r="W14" s="2"/>
      <c r="X14" s="2"/>
      <c r="Y14" s="2"/>
      <c r="Z14" s="2"/>
    </row>
    <row r="15">
      <c r="A15" s="1" t="s">
        <v>38</v>
      </c>
      <c r="B15" s="1">
        <v>-263.252</v>
      </c>
      <c r="C15" s="1">
        <v>-609.708</v>
      </c>
      <c r="D15" s="1">
        <v>524.458</v>
      </c>
      <c r="E15" s="1">
        <v>-414.656</v>
      </c>
      <c r="F15" s="1">
        <v>259.16</v>
      </c>
      <c r="G15" s="1">
        <v>-499.906</v>
      </c>
      <c r="H15" s="1">
        <v>405.108</v>
      </c>
      <c r="I15" s="1">
        <v>956.164</v>
      </c>
      <c r="J15" s="1">
        <v>96.844</v>
      </c>
      <c r="K15" s="1">
        <v>-81.158</v>
      </c>
      <c r="L15" s="2"/>
      <c r="M15" s="2"/>
      <c r="N15" s="2"/>
      <c r="O15" s="2"/>
      <c r="P15" s="2"/>
      <c r="Q15" s="2"/>
      <c r="R15" s="2"/>
      <c r="S15" s="2"/>
      <c r="T15" s="2"/>
      <c r="U15" s="2"/>
      <c r="V15" s="2"/>
      <c r="W15" s="2"/>
      <c r="X15" s="2"/>
      <c r="Y15" s="2"/>
      <c r="Z15" s="2"/>
    </row>
    <row r="16">
      <c r="A16" s="1" t="s">
        <v>39</v>
      </c>
      <c r="B16" s="1">
        <v>-346.456</v>
      </c>
      <c r="C16" s="1">
        <v>-91.388</v>
      </c>
      <c r="D16" s="1">
        <v>-415.338</v>
      </c>
      <c r="E16" s="1">
        <v>-212.784</v>
      </c>
      <c r="F16" s="1">
        <v>-558.558</v>
      </c>
      <c r="G16" s="1">
        <v>-362.824</v>
      </c>
      <c r="H16" s="1">
        <v>-222.332</v>
      </c>
      <c r="I16" s="1">
        <v>-584.474</v>
      </c>
      <c r="J16" s="1">
        <v>-415.338</v>
      </c>
      <c r="K16" s="1">
        <v>-835.4499999999999</v>
      </c>
      <c r="L16" s="2"/>
      <c r="M16" s="2"/>
      <c r="N16" s="2"/>
      <c r="O16" s="2"/>
      <c r="P16" s="2"/>
      <c r="Q16" s="2"/>
      <c r="R16" s="2"/>
      <c r="S16" s="2"/>
      <c r="T16" s="2"/>
      <c r="U16" s="2"/>
      <c r="V16" s="2"/>
      <c r="W16" s="2"/>
      <c r="X16" s="2"/>
      <c r="Y16" s="2"/>
      <c r="Z16" s="2"/>
    </row>
    <row r="17">
      <c r="A17" s="1" t="s">
        <v>40</v>
      </c>
      <c r="B17" s="1">
        <v>2326.984</v>
      </c>
      <c r="C17" s="1">
        <v>5184.564</v>
      </c>
      <c r="D17" s="1">
        <v>3593.458</v>
      </c>
      <c r="E17" s="1">
        <v>3823.974</v>
      </c>
      <c r="F17" s="1">
        <v>4003.34</v>
      </c>
      <c r="G17" s="1">
        <v>4095.41</v>
      </c>
      <c r="H17" s="1">
        <v>5923.852</v>
      </c>
      <c r="I17" s="1">
        <v>4268.638</v>
      </c>
      <c r="J17" s="1">
        <v>4219.534</v>
      </c>
      <c r="K17" s="1">
        <v>4206.576</v>
      </c>
      <c r="L17" s="2"/>
      <c r="M17" s="2"/>
      <c r="N17" s="2"/>
      <c r="O17" s="2"/>
      <c r="P17" s="2"/>
      <c r="Q17" s="2"/>
      <c r="R17" s="2"/>
      <c r="S17" s="2"/>
      <c r="T17" s="2"/>
      <c r="U17" s="2"/>
      <c r="V17" s="2"/>
      <c r="W17" s="2"/>
      <c r="X17" s="2"/>
      <c r="Y17" s="2"/>
      <c r="Z17" s="2"/>
    </row>
    <row r="18">
      <c r="A18" s="1" t="s">
        <v>41</v>
      </c>
      <c r="B18" s="1">
        <v>-2391.092</v>
      </c>
      <c r="C18" s="1">
        <v>-1745.92</v>
      </c>
      <c r="D18" s="1">
        <v>-1584.968</v>
      </c>
      <c r="E18" s="1">
        <v>-1560.416</v>
      </c>
      <c r="F18" s="1">
        <v>-1456.752</v>
      </c>
      <c r="G18" s="1">
        <v>-1731.598</v>
      </c>
      <c r="H18" s="1">
        <v>-2181.036</v>
      </c>
      <c r="I18" s="1">
        <v>-2163.304</v>
      </c>
      <c r="J18" s="1">
        <v>-3361.578</v>
      </c>
      <c r="K18" s="1">
        <v>-4638.282</v>
      </c>
      <c r="L18" s="2"/>
      <c r="M18" s="2"/>
      <c r="N18" s="2"/>
      <c r="O18" s="2"/>
      <c r="P18" s="2"/>
      <c r="Q18" s="2"/>
      <c r="R18" s="2"/>
      <c r="S18" s="2"/>
      <c r="T18" s="2"/>
      <c r="U18" s="2"/>
      <c r="V18" s="2"/>
      <c r="W18" s="2"/>
      <c r="X18" s="2"/>
      <c r="Y18" s="2"/>
      <c r="Z18" s="2"/>
    </row>
    <row r="19">
      <c r="A19" s="1" t="s">
        <v>42</v>
      </c>
      <c r="B19" s="1">
        <v>42.85006</v>
      </c>
      <c r="C19" s="1">
        <v>126.852</v>
      </c>
      <c r="D19" s="1">
        <v>238.7</v>
      </c>
      <c r="E19" s="1">
        <v>165.726</v>
      </c>
      <c r="F19" s="1">
        <v>125.488</v>
      </c>
      <c r="G19" s="1">
        <v>43.55252</v>
      </c>
      <c r="H19" s="1">
        <v>0.1705</v>
      </c>
      <c r="I19" s="1">
        <v>2.59842</v>
      </c>
      <c r="J19" s="1">
        <v>16.55214</v>
      </c>
      <c r="K19" s="1">
        <v>0.482174</v>
      </c>
      <c r="L19" s="2"/>
      <c r="M19" s="2"/>
      <c r="N19" s="2"/>
      <c r="O19" s="2"/>
      <c r="P19" s="2"/>
      <c r="Q19" s="2"/>
      <c r="R19" s="2"/>
      <c r="S19" s="2"/>
      <c r="T19" s="2"/>
      <c r="U19" s="2"/>
      <c r="V19" s="2"/>
      <c r="W19" s="2"/>
      <c r="X19" s="2"/>
      <c r="Y19" s="2"/>
      <c r="Z19" s="2"/>
    </row>
    <row r="20">
      <c r="A20" s="1" t="s">
        <v>43</v>
      </c>
      <c r="B20" s="1">
        <v>-265.298</v>
      </c>
      <c r="C20" s="1">
        <v>0.0</v>
      </c>
      <c r="D20" s="1">
        <v>3.069</v>
      </c>
      <c r="E20" s="1">
        <v>-118.668</v>
      </c>
      <c r="F20" s="1">
        <v>0.0</v>
      </c>
      <c r="G20" s="1">
        <v>-25.46588</v>
      </c>
      <c r="H20" s="1">
        <v>0.0</v>
      </c>
      <c r="I20" s="1">
        <v>0.0</v>
      </c>
      <c r="J20" s="1">
        <v>-614.482</v>
      </c>
      <c r="K20" s="1">
        <v>-102.3</v>
      </c>
      <c r="L20" s="2"/>
      <c r="M20" s="2"/>
      <c r="N20" s="2"/>
      <c r="O20" s="2"/>
      <c r="P20" s="2"/>
      <c r="Q20" s="2"/>
      <c r="R20" s="2"/>
      <c r="S20" s="2"/>
      <c r="T20" s="2"/>
      <c r="U20" s="2"/>
      <c r="V20" s="2"/>
      <c r="W20" s="2"/>
      <c r="X20" s="2"/>
      <c r="Y20" s="2"/>
      <c r="Z20" s="2"/>
    </row>
    <row r="21" ht="15.75" customHeight="1">
      <c r="A21" s="1" t="s">
        <v>44</v>
      </c>
      <c r="B21" s="1">
        <v>33.3839</v>
      </c>
      <c r="C21" s="1">
        <v>320.54</v>
      </c>
      <c r="D21" s="1">
        <v>14.47204</v>
      </c>
      <c r="E21" s="1">
        <v>-36.15282</v>
      </c>
      <c r="F21" s="1">
        <v>305.536</v>
      </c>
      <c r="G21" s="1">
        <v>30.93552</v>
      </c>
      <c r="H21" s="1">
        <v>52.84818</v>
      </c>
      <c r="I21" s="1">
        <v>3.73054</v>
      </c>
      <c r="J21" s="1">
        <v>0.0</v>
      </c>
      <c r="K21" s="1">
        <v>0.0</v>
      </c>
      <c r="L21" s="2"/>
      <c r="M21" s="2"/>
      <c r="N21" s="2"/>
      <c r="O21" s="2"/>
      <c r="P21" s="2"/>
      <c r="Q21" s="2"/>
      <c r="R21" s="2"/>
      <c r="S21" s="2"/>
      <c r="T21" s="2"/>
      <c r="U21" s="2"/>
      <c r="V21" s="2"/>
      <c r="W21" s="2"/>
      <c r="X21" s="2"/>
      <c r="Y21" s="2"/>
      <c r="Z21" s="2"/>
    </row>
    <row r="22" ht="15.75" customHeight="1">
      <c r="A22" s="1" t="s">
        <v>45</v>
      </c>
      <c r="B22" s="1">
        <v>-247.566</v>
      </c>
      <c r="C22" s="1">
        <v>-41.16552</v>
      </c>
      <c r="D22" s="1">
        <v>-23.26302</v>
      </c>
      <c r="E22" s="1">
        <v>-43.2388</v>
      </c>
      <c r="F22" s="1">
        <v>18.21622</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-228.47</v>
      </c>
      <c r="C23" s="1">
        <v>-188.232</v>
      </c>
      <c r="D23" s="1">
        <v>-88.66</v>
      </c>
      <c r="E23" s="1">
        <v>-214.83</v>
      </c>
      <c r="F23" s="1">
        <v>-252.34</v>
      </c>
      <c r="G23" s="1">
        <v>-187.55</v>
      </c>
      <c r="H23" s="1">
        <v>-151.404</v>
      </c>
      <c r="I23" s="1">
        <v>-287.804</v>
      </c>
      <c r="J23" s="1">
        <v>-330.77</v>
      </c>
      <c r="K23" s="1">
        <v>-308.264</v>
      </c>
      <c r="L23" s="2"/>
      <c r="M23" s="2"/>
      <c r="N23" s="2"/>
      <c r="O23" s="2"/>
      <c r="P23" s="2"/>
      <c r="Q23" s="2"/>
      <c r="R23" s="2"/>
      <c r="S23" s="2"/>
      <c r="T23" s="2"/>
      <c r="U23" s="2"/>
      <c r="V23" s="2"/>
      <c r="W23" s="2"/>
      <c r="X23" s="2"/>
      <c r="Y23" s="2"/>
      <c r="Z23" s="2"/>
    </row>
    <row r="24" ht="15.75" customHeight="1">
      <c r="A24" s="1" t="s">
        <v>47</v>
      </c>
      <c r="B24" s="1">
        <v>704.506</v>
      </c>
      <c r="C24" s="1">
        <v>-1609.52</v>
      </c>
      <c r="D24" s="1">
        <v>-1101.43</v>
      </c>
      <c r="E24" s="1">
        <v>-506.044</v>
      </c>
      <c r="F24" s="1">
        <v>-767.932</v>
      </c>
      <c r="G24" s="1">
        <v>-699.732</v>
      </c>
      <c r="H24" s="1">
        <v>-1923.24</v>
      </c>
      <c r="I24" s="1">
        <v>-1506.538</v>
      </c>
      <c r="J24" s="1">
        <v>1147.124</v>
      </c>
      <c r="K24" s="1">
        <v>-119.35</v>
      </c>
      <c r="L24" s="2"/>
      <c r="M24" s="2"/>
      <c r="N24" s="2"/>
      <c r="O24" s="2"/>
      <c r="P24" s="2"/>
      <c r="Q24" s="2"/>
      <c r="R24" s="2"/>
      <c r="S24" s="2"/>
      <c r="T24" s="2"/>
      <c r="U24" s="2"/>
      <c r="V24" s="2"/>
      <c r="W24" s="2"/>
      <c r="X24" s="2"/>
      <c r="Y24" s="2"/>
      <c r="Z24" s="2"/>
    </row>
    <row r="25" ht="15.75" customHeight="1">
      <c r="A25" s="1" t="s">
        <v>48</v>
      </c>
      <c r="B25" s="1">
        <v>-194.37</v>
      </c>
      <c r="C25" s="1">
        <v>58.4133</v>
      </c>
      <c r="D25" s="1">
        <v>-31.55614</v>
      </c>
      <c r="E25" s="1">
        <v>-265.298</v>
      </c>
      <c r="F25" s="1">
        <v>214.148</v>
      </c>
      <c r="G25" s="1">
        <v>3.47138</v>
      </c>
      <c r="H25" s="1">
        <v>-87.978</v>
      </c>
      <c r="I25" s="1">
        <v>95.48</v>
      </c>
      <c r="J25" s="1">
        <v>36.94394</v>
      </c>
      <c r="K25" s="1">
        <v>125.488</v>
      </c>
      <c r="L25" s="2"/>
      <c r="M25" s="2"/>
      <c r="N25" s="2"/>
      <c r="O25" s="2"/>
      <c r="P25" s="2"/>
      <c r="Q25" s="2"/>
      <c r="R25" s="2"/>
      <c r="S25" s="2"/>
      <c r="T25" s="2"/>
      <c r="U25" s="2"/>
      <c r="V25" s="2"/>
      <c r="W25" s="2"/>
      <c r="X25" s="2"/>
      <c r="Y25" s="2"/>
      <c r="Z25" s="2"/>
    </row>
    <row r="26" ht="15.75" customHeight="1">
      <c r="A26" s="1" t="s">
        <v>49</v>
      </c>
      <c r="B26" s="1">
        <v>-8.89328</v>
      </c>
      <c r="C26" s="1">
        <v>-13.0262</v>
      </c>
      <c r="D26" s="1">
        <v>12.84888</v>
      </c>
      <c r="E26" s="1">
        <v>-25.49316</v>
      </c>
      <c r="F26" s="1">
        <v>7.740699999999999</v>
      </c>
      <c r="G26" s="1">
        <v>54.58046</v>
      </c>
      <c r="H26" s="1">
        <v>21.98768</v>
      </c>
      <c r="I26" s="1">
        <v>47.63088</v>
      </c>
      <c r="J26" s="1">
        <v>228.47</v>
      </c>
      <c r="K26" s="1">
        <v>3.53276</v>
      </c>
      <c r="L26" s="2"/>
      <c r="M26" s="2"/>
      <c r="N26" s="2"/>
      <c r="O26" s="2"/>
      <c r="P26" s="2"/>
      <c r="Q26" s="2"/>
      <c r="R26" s="2"/>
      <c r="S26" s="2"/>
      <c r="T26" s="2"/>
      <c r="U26" s="2"/>
      <c r="V26" s="2"/>
      <c r="W26" s="2"/>
      <c r="X26" s="2"/>
      <c r="Y26" s="2"/>
      <c r="Z26" s="2"/>
    </row>
    <row r="27" ht="15.75" customHeight="1">
      <c r="A27" s="1" t="s">
        <v>50</v>
      </c>
      <c r="B27" s="1">
        <v>-2554.09</v>
      </c>
      <c r="C27" s="1">
        <v>-3092.87</v>
      </c>
      <c r="D27" s="1">
        <v>-2560.91</v>
      </c>
      <c r="E27" s="1">
        <v>-2603.876</v>
      </c>
      <c r="F27" s="1">
        <v>-1805.936</v>
      </c>
      <c r="G27" s="1">
        <v>-2511.806</v>
      </c>
      <c r="H27" s="1">
        <v>-4268.638</v>
      </c>
      <c r="I27" s="1">
        <v>-3808.288</v>
      </c>
      <c r="J27" s="1">
        <v>-2878.04</v>
      </c>
      <c r="K27" s="1">
        <v>-5038.616</v>
      </c>
      <c r="L27" s="2"/>
      <c r="M27" s="2"/>
      <c r="N27" s="2"/>
      <c r="O27" s="2"/>
      <c r="P27" s="2"/>
      <c r="Q27" s="2"/>
      <c r="R27" s="2"/>
      <c r="S27" s="2"/>
      <c r="T27" s="2"/>
      <c r="U27" s="2"/>
      <c r="V27" s="2"/>
      <c r="W27" s="2"/>
      <c r="X27" s="2"/>
      <c r="Y27" s="2"/>
      <c r="Z27" s="2"/>
    </row>
    <row r="28" ht="15.75" customHeight="1">
      <c r="A28" s="1" t="s">
        <v>51</v>
      </c>
      <c r="B28" s="1">
        <v>707.9159999999999</v>
      </c>
      <c r="C28" s="1">
        <v>0.0</v>
      </c>
      <c r="D28" s="1">
        <v>0.0</v>
      </c>
      <c r="E28" s="1">
        <v>380.556</v>
      </c>
      <c r="F28" s="1">
        <v>0.0</v>
      </c>
      <c r="G28" s="1">
        <v>0.0</v>
      </c>
      <c r="H28" s="1">
        <v>24.23146</v>
      </c>
      <c r="I28" s="1">
        <v>0.0</v>
      </c>
      <c r="J28" s="1">
        <v>1203.73</v>
      </c>
      <c r="K28" s="1">
        <v>0.0</v>
      </c>
      <c r="L28" s="2"/>
      <c r="M28" s="2"/>
      <c r="N28" s="2"/>
      <c r="O28" s="2"/>
      <c r="P28" s="2"/>
      <c r="Q28" s="2"/>
      <c r="R28" s="2"/>
      <c r="S28" s="2"/>
      <c r="T28" s="2"/>
      <c r="U28" s="2"/>
      <c r="V28" s="2"/>
      <c r="W28" s="2"/>
      <c r="X28" s="2"/>
      <c r="Y28" s="2"/>
      <c r="Z28" s="2"/>
    </row>
    <row r="29" ht="15.75" customHeight="1">
      <c r="A29" s="1" t="s">
        <v>52</v>
      </c>
      <c r="B29" s="1">
        <v>1720.004</v>
      </c>
      <c r="C29" s="1">
        <v>1213.278</v>
      </c>
      <c r="D29" s="1">
        <v>1356.498</v>
      </c>
      <c r="E29" s="1">
        <v>1177.132</v>
      </c>
      <c r="F29" s="1">
        <v>1883.684</v>
      </c>
      <c r="G29" s="1">
        <v>3851.254</v>
      </c>
      <c r="H29" s="1">
        <v>3007.62</v>
      </c>
      <c r="I29" s="1">
        <v>2972.838</v>
      </c>
      <c r="J29" s="1">
        <v>3105.828</v>
      </c>
      <c r="K29" s="1">
        <v>5331.194</v>
      </c>
      <c r="L29" s="2"/>
      <c r="M29" s="2"/>
      <c r="N29" s="2"/>
      <c r="O29" s="2"/>
      <c r="P29" s="2"/>
      <c r="Q29" s="2"/>
      <c r="R29" s="2"/>
      <c r="S29" s="2"/>
      <c r="T29" s="2"/>
      <c r="U29" s="2"/>
      <c r="V29" s="2"/>
      <c r="W29" s="2"/>
      <c r="X29" s="2"/>
      <c r="Y29" s="2"/>
      <c r="Z29" s="2"/>
    </row>
    <row r="30" ht="15.75" customHeight="1">
      <c r="A30" s="1" t="s">
        <v>53</v>
      </c>
      <c r="B30" s="1">
        <v>2427.92</v>
      </c>
      <c r="C30" s="1">
        <v>1213.278</v>
      </c>
      <c r="D30" s="1">
        <v>1356.498</v>
      </c>
      <c r="E30" s="1">
        <v>1557.688</v>
      </c>
      <c r="F30" s="1">
        <v>1883.684</v>
      </c>
      <c r="G30" s="1">
        <v>3851.254</v>
      </c>
      <c r="H30" s="1">
        <v>3032.172</v>
      </c>
      <c r="I30" s="1">
        <v>2972.838</v>
      </c>
      <c r="J30" s="1">
        <v>4308.876</v>
      </c>
      <c r="K30" s="1">
        <v>5331.194</v>
      </c>
      <c r="L30" s="2"/>
      <c r="M30" s="2"/>
      <c r="N30" s="2"/>
      <c r="O30" s="2"/>
      <c r="P30" s="2"/>
      <c r="Q30" s="2"/>
      <c r="R30" s="2"/>
      <c r="S30" s="2"/>
      <c r="T30" s="2"/>
      <c r="U30" s="2"/>
      <c r="V30" s="2"/>
      <c r="W30" s="2"/>
      <c r="X30" s="2"/>
      <c r="Y30" s="2"/>
      <c r="Z30" s="2"/>
    </row>
    <row r="31" ht="15.75" customHeight="1">
      <c r="A31" s="1" t="s">
        <v>54</v>
      </c>
      <c r="B31" s="1">
        <v>0.0</v>
      </c>
      <c r="C31" s="1">
        <v>-576.972</v>
      </c>
      <c r="D31" s="1">
        <v>-604.252</v>
      </c>
      <c r="E31" s="1">
        <v>0.0</v>
      </c>
      <c r="F31" s="1">
        <v>-583.11</v>
      </c>
      <c r="G31" s="1">
        <v>-1496.99</v>
      </c>
      <c r="H31" s="1">
        <v>0.0</v>
      </c>
      <c r="I31" s="1">
        <v>-225.06</v>
      </c>
      <c r="J31" s="1">
        <v>0.0</v>
      </c>
      <c r="K31" s="1">
        <v>-1721.368</v>
      </c>
      <c r="L31" s="2"/>
      <c r="M31" s="2"/>
      <c r="N31" s="2"/>
      <c r="O31" s="2"/>
      <c r="P31" s="2"/>
      <c r="Q31" s="2"/>
      <c r="R31" s="2"/>
      <c r="S31" s="2"/>
      <c r="T31" s="2"/>
      <c r="U31" s="2"/>
      <c r="V31" s="2"/>
      <c r="W31" s="2"/>
      <c r="X31" s="2"/>
      <c r="Y31" s="2"/>
      <c r="Z31" s="2"/>
    </row>
    <row r="32" ht="15.75" customHeight="1">
      <c r="A32" s="1" t="s">
        <v>55</v>
      </c>
      <c r="B32" s="1">
        <v>-1910.964</v>
      </c>
      <c r="C32" s="1">
        <v>-2393.82</v>
      </c>
      <c r="D32" s="1">
        <v>-2915.55</v>
      </c>
      <c r="E32" s="1">
        <v>-2138.752</v>
      </c>
      <c r="F32" s="1">
        <v>-2138.752</v>
      </c>
      <c r="G32" s="1">
        <v>-2669.348</v>
      </c>
      <c r="H32" s="1">
        <v>-2633.202</v>
      </c>
      <c r="I32" s="1">
        <v>-2728.682</v>
      </c>
      <c r="J32" s="1">
        <v>-3004.892</v>
      </c>
      <c r="K32" s="1">
        <v>-3194.488</v>
      </c>
      <c r="L32" s="2"/>
      <c r="M32" s="2"/>
      <c r="N32" s="2"/>
      <c r="O32" s="2"/>
      <c r="P32" s="2"/>
      <c r="Q32" s="2"/>
      <c r="R32" s="2"/>
      <c r="S32" s="2"/>
      <c r="T32" s="2"/>
      <c r="U32" s="2"/>
      <c r="V32" s="2"/>
      <c r="W32" s="2"/>
      <c r="X32" s="2"/>
      <c r="Y32" s="2"/>
      <c r="Z32" s="2"/>
    </row>
    <row r="33" ht="15.75" customHeight="1">
      <c r="A33" s="1" t="s">
        <v>56</v>
      </c>
      <c r="B33" s="1">
        <v>-1910.964</v>
      </c>
      <c r="C33" s="1">
        <v>-2970.792</v>
      </c>
      <c r="D33" s="1">
        <v>-3519.802</v>
      </c>
      <c r="E33" s="1">
        <v>-2138.752</v>
      </c>
      <c r="F33" s="1">
        <v>-2721.862</v>
      </c>
      <c r="G33" s="1">
        <v>-4166.338</v>
      </c>
      <c r="H33" s="1">
        <v>-2633.202</v>
      </c>
      <c r="I33" s="1">
        <v>-2953.742</v>
      </c>
      <c r="J33" s="1">
        <v>-3004.892</v>
      </c>
      <c r="K33" s="1">
        <v>-4915.856</v>
      </c>
      <c r="L33" s="2"/>
      <c r="M33" s="2"/>
      <c r="N33" s="2"/>
      <c r="O33" s="2"/>
      <c r="P33" s="2"/>
      <c r="Q33" s="2"/>
      <c r="R33" s="2"/>
      <c r="S33" s="2"/>
      <c r="T33" s="2"/>
      <c r="U33" s="2"/>
      <c r="V33" s="2"/>
      <c r="W33" s="2"/>
      <c r="X33" s="2"/>
      <c r="Y33" s="2"/>
      <c r="Z33" s="2"/>
    </row>
    <row r="34" ht="15.75" customHeight="1">
      <c r="A34" s="1" t="s">
        <v>57</v>
      </c>
      <c r="B34" s="1">
        <v>29.45558</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-791.12</v>
      </c>
      <c r="G35" s="1">
        <v>0.0</v>
      </c>
      <c r="H35" s="1">
        <v>-602.206</v>
      </c>
      <c r="I35" s="1">
        <v>-79.794</v>
      </c>
      <c r="J35" s="1">
        <v>0.0</v>
      </c>
      <c r="K35" s="1">
        <v>0.0</v>
      </c>
      <c r="L35" s="2"/>
      <c r="M35" s="2"/>
      <c r="N35" s="2"/>
      <c r="O35" s="2"/>
      <c r="P35" s="2"/>
      <c r="Q35" s="2"/>
      <c r="R35" s="2"/>
      <c r="S35" s="2"/>
      <c r="T35" s="2"/>
      <c r="U35" s="2"/>
      <c r="V35" s="2"/>
      <c r="W35" s="2"/>
      <c r="X35" s="2"/>
      <c r="Y35" s="2"/>
      <c r="Z35" s="2"/>
    </row>
    <row r="36" ht="15.75" customHeight="1">
      <c r="A36" s="1" t="s">
        <v>59</v>
      </c>
      <c r="B36" s="1">
        <v>-509.454</v>
      </c>
      <c r="C36" s="1">
        <v>-606.98</v>
      </c>
      <c r="D36" s="1">
        <v>-529.914</v>
      </c>
      <c r="E36" s="1">
        <v>-634.942</v>
      </c>
      <c r="F36" s="1">
        <v>-525.14</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-645.172</v>
      </c>
      <c r="H37" s="1">
        <v>-449.438</v>
      </c>
      <c r="I37" s="1">
        <v>-894.102</v>
      </c>
      <c r="J37" s="1">
        <v>-830.6759999999999</v>
      </c>
      <c r="K37" s="1">
        <v>-555.83</v>
      </c>
      <c r="L37" s="2"/>
      <c r="M37" s="2"/>
      <c r="N37" s="2"/>
      <c r="O37" s="2"/>
      <c r="P37" s="2"/>
      <c r="Q37" s="2"/>
      <c r="R37" s="2"/>
      <c r="S37" s="2"/>
      <c r="T37" s="2"/>
      <c r="U37" s="2"/>
      <c r="V37" s="2"/>
      <c r="W37" s="2"/>
      <c r="X37" s="2"/>
      <c r="Y37" s="2"/>
      <c r="Z37" s="2"/>
    </row>
    <row r="38" ht="15.75" customHeight="1">
      <c r="A38" s="1" t="s">
        <v>60</v>
      </c>
      <c r="B38" s="1">
        <v>-509.454</v>
      </c>
      <c r="C38" s="1">
        <v>-606.98</v>
      </c>
      <c r="D38" s="1">
        <v>-529.914</v>
      </c>
      <c r="E38" s="1">
        <v>-634.942</v>
      </c>
      <c r="F38" s="1">
        <v>-525.14</v>
      </c>
      <c r="G38" s="1">
        <v>-645.172</v>
      </c>
      <c r="H38" s="1">
        <v>-449.438</v>
      </c>
      <c r="I38" s="1">
        <v>-894.102</v>
      </c>
      <c r="J38" s="1">
        <v>-830.6759999999999</v>
      </c>
      <c r="K38" s="1">
        <v>-555.83</v>
      </c>
      <c r="L38" s="2"/>
      <c r="M38" s="2"/>
      <c r="N38" s="2"/>
      <c r="O38" s="2"/>
      <c r="P38" s="2"/>
      <c r="Q38" s="2"/>
      <c r="R38" s="2"/>
      <c r="S38" s="2"/>
      <c r="T38" s="2"/>
      <c r="U38" s="2"/>
      <c r="V38" s="2"/>
      <c r="W38" s="2"/>
      <c r="X38" s="2"/>
      <c r="Y38" s="2"/>
      <c r="Z38" s="2"/>
    </row>
    <row r="39" ht="15.75" customHeight="1">
      <c r="A39" s="1" t="s">
        <v>61</v>
      </c>
      <c r="B39" s="1">
        <v>54.81916</v>
      </c>
      <c r="C39" s="1">
        <v>836.132</v>
      </c>
      <c r="D39" s="1">
        <v>-1.23442</v>
      </c>
      <c r="E39" s="1">
        <v>148.676</v>
      </c>
      <c r="F39" s="1">
        <v>-24.91346</v>
      </c>
      <c r="G39" s="1">
        <v>-70.928</v>
      </c>
      <c r="H39" s="1">
        <v>-90.706</v>
      </c>
      <c r="I39" s="1">
        <v>430.342</v>
      </c>
      <c r="J39" s="1">
        <v>426.932</v>
      </c>
      <c r="K39" s="1">
        <v>18.86412</v>
      </c>
      <c r="L39" s="2"/>
      <c r="M39" s="2"/>
      <c r="N39" s="2"/>
      <c r="O39" s="2"/>
      <c r="P39" s="2"/>
      <c r="Q39" s="2"/>
      <c r="R39" s="2"/>
      <c r="S39" s="2"/>
      <c r="T39" s="2"/>
      <c r="U39" s="2"/>
      <c r="V39" s="2"/>
      <c r="W39" s="2"/>
      <c r="X39" s="2"/>
      <c r="Y39" s="2"/>
      <c r="Z39" s="2"/>
    </row>
    <row r="40" ht="15.75" customHeight="1">
      <c r="A40" s="1" t="s">
        <v>62</v>
      </c>
      <c r="B40" s="1">
        <v>92.07</v>
      </c>
      <c r="C40" s="1">
        <v>-1529.044</v>
      </c>
      <c r="D40" s="1">
        <v>-2694.582</v>
      </c>
      <c r="E40" s="1">
        <v>-1068.012</v>
      </c>
      <c r="F40" s="1">
        <v>-2178.99</v>
      </c>
      <c r="G40" s="1">
        <v>-1031.184</v>
      </c>
      <c r="H40" s="1">
        <v>-744.062</v>
      </c>
      <c r="I40" s="1">
        <v>-524.458</v>
      </c>
      <c r="J40" s="1">
        <v>899.558</v>
      </c>
      <c r="K40" s="1">
        <v>-122.078</v>
      </c>
      <c r="L40" s="2"/>
      <c r="M40" s="2"/>
      <c r="N40" s="2"/>
      <c r="O40" s="2"/>
      <c r="P40" s="2"/>
      <c r="Q40" s="2"/>
      <c r="R40" s="2"/>
      <c r="S40" s="2"/>
      <c r="T40" s="2"/>
      <c r="U40" s="2"/>
      <c r="V40" s="2"/>
      <c r="W40" s="2"/>
      <c r="X40" s="2"/>
      <c r="Y40" s="2"/>
      <c r="Z40" s="2"/>
    </row>
    <row r="41" ht="15.75" customHeight="1">
      <c r="A41" s="1" t="s">
        <v>63</v>
      </c>
      <c r="B41" s="1">
        <v>7.87028</v>
      </c>
      <c r="C41" s="1">
        <v>16.027</v>
      </c>
      <c r="D41" s="1">
        <v>8.60002</v>
      </c>
      <c r="E41" s="1">
        <v>-40.238</v>
      </c>
      <c r="F41" s="1">
        <v>3.15766</v>
      </c>
      <c r="G41" s="1">
        <v>42.12032</v>
      </c>
      <c r="H41" s="1">
        <v>-64.97414</v>
      </c>
      <c r="I41" s="1">
        <v>77.066</v>
      </c>
      <c r="J41" s="1">
        <v>-5.96068</v>
      </c>
      <c r="K41" s="1">
        <v>11.40304</v>
      </c>
      <c r="L41" s="2"/>
      <c r="M41" s="2"/>
      <c r="N41" s="2"/>
      <c r="O41" s="2"/>
      <c r="P41" s="2"/>
      <c r="Q41" s="2"/>
      <c r="R41" s="2"/>
      <c r="S41" s="2"/>
      <c r="T41" s="2"/>
      <c r="U41" s="2"/>
      <c r="V41" s="2"/>
      <c r="W41" s="2"/>
      <c r="X41" s="2"/>
      <c r="Y41" s="2"/>
      <c r="Z41" s="2"/>
    </row>
    <row r="42" ht="15.75" customHeight="1">
      <c r="A42" s="1" t="s">
        <v>64</v>
      </c>
      <c r="B42" s="1">
        <v>-143.902</v>
      </c>
      <c r="C42" s="1">
        <v>0.0</v>
      </c>
      <c r="D42" s="1">
        <v>0.0</v>
      </c>
      <c r="E42" s="1">
        <v>0.0</v>
      </c>
      <c r="F42" s="1">
        <v>0.0</v>
      </c>
      <c r="G42" s="1">
        <v>0.0</v>
      </c>
      <c r="H42" s="1">
        <v>0.00682</v>
      </c>
      <c r="I42" s="1">
        <v>0.0</v>
      </c>
      <c r="J42" s="1">
        <v>0.0</v>
      </c>
      <c r="K42" s="1">
        <v>0.0</v>
      </c>
      <c r="L42" s="2"/>
      <c r="M42" s="2"/>
      <c r="N42" s="2"/>
      <c r="O42" s="2"/>
      <c r="P42" s="2"/>
      <c r="Q42" s="2"/>
      <c r="R42" s="2"/>
      <c r="S42" s="2"/>
      <c r="T42" s="2"/>
      <c r="U42" s="2"/>
      <c r="V42" s="2"/>
      <c r="W42" s="2"/>
      <c r="X42" s="2"/>
      <c r="Y42" s="2"/>
      <c r="Z42" s="2"/>
    </row>
    <row r="43" ht="15.75" customHeight="1">
      <c r="A43" s="1" t="s">
        <v>65</v>
      </c>
      <c r="B43" s="1">
        <v>-270.754</v>
      </c>
      <c r="C43" s="1">
        <v>579.018</v>
      </c>
      <c r="D43" s="1">
        <v>-1653.168</v>
      </c>
      <c r="E43" s="1">
        <v>112.53</v>
      </c>
      <c r="F43" s="1">
        <v>21.37388</v>
      </c>
      <c r="G43" s="1">
        <v>594.0219999999999</v>
      </c>
      <c r="H43" s="1">
        <v>845.68</v>
      </c>
      <c r="I43" s="1">
        <v>13.73548</v>
      </c>
      <c r="J43" s="1">
        <v>2235.596</v>
      </c>
      <c r="K43" s="1">
        <v>-942.524</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67</v>
      </c>
      <c r="B45" s="1">
        <v>601.524</v>
      </c>
      <c r="C45" s="1">
        <v>567.424</v>
      </c>
      <c r="D45" s="1">
        <v>471.262</v>
      </c>
      <c r="E45" s="1">
        <v>501.952</v>
      </c>
      <c r="F45" s="1">
        <v>511.5</v>
      </c>
      <c r="G45" s="1">
        <v>529.914</v>
      </c>
      <c r="H45" s="1">
        <v>437.162</v>
      </c>
      <c r="I45" s="1">
        <v>306.9</v>
      </c>
      <c r="J45" s="1">
        <v>393.514</v>
      </c>
      <c r="K45" s="1">
        <v>714.736</v>
      </c>
      <c r="L45" s="2"/>
      <c r="M45" s="2"/>
      <c r="N45" s="2"/>
      <c r="O45" s="2"/>
      <c r="P45" s="2"/>
      <c r="Q45" s="2"/>
      <c r="R45" s="2"/>
      <c r="S45" s="2"/>
      <c r="T45" s="2"/>
      <c r="U45" s="2"/>
      <c r="V45" s="2"/>
      <c r="W45" s="2"/>
      <c r="X45" s="2"/>
      <c r="Y45" s="2"/>
      <c r="Z45" s="2"/>
    </row>
    <row r="46" ht="15.75" customHeight="1">
      <c r="A46" s="1" t="s">
        <v>68</v>
      </c>
      <c r="B46" s="1">
        <v>543.554</v>
      </c>
      <c r="C46" s="1">
        <v>424.886</v>
      </c>
      <c r="D46" s="1">
        <v>410.564</v>
      </c>
      <c r="E46" s="1">
        <v>549.692</v>
      </c>
      <c r="F46" s="1">
        <v>777.48</v>
      </c>
      <c r="G46" s="1">
        <v>1031.866</v>
      </c>
      <c r="H46" s="1">
        <v>443.982</v>
      </c>
      <c r="I46" s="1">
        <v>401.698</v>
      </c>
      <c r="J46" s="1">
        <v>1891.868</v>
      </c>
      <c r="K46" s="1">
        <v>495.814</v>
      </c>
      <c r="L46" s="2"/>
      <c r="M46" s="2"/>
      <c r="N46" s="2"/>
      <c r="O46" s="2"/>
      <c r="P46" s="2"/>
      <c r="Q46" s="2"/>
      <c r="R46" s="2"/>
      <c r="S46" s="2"/>
      <c r="T46" s="2"/>
      <c r="U46" s="2"/>
      <c r="V46" s="2"/>
      <c r="W46" s="2"/>
      <c r="X46" s="2"/>
      <c r="Y46" s="2"/>
      <c r="Z46" s="2"/>
    </row>
    <row r="47" ht="15.75" customHeight="1">
      <c r="A47" s="1" t="s">
        <v>69</v>
      </c>
      <c r="B47" s="1">
        <v>-1245.332</v>
      </c>
      <c r="C47" s="1">
        <v>4398.9</v>
      </c>
      <c r="D47" s="1">
        <v>1270.566</v>
      </c>
      <c r="E47" s="1">
        <v>1586.332</v>
      </c>
      <c r="F47" s="1">
        <v>2260.148</v>
      </c>
      <c r="G47" s="1">
        <v>1484.714</v>
      </c>
      <c r="H47" s="1">
        <v>3034.9</v>
      </c>
      <c r="I47" s="1">
        <v>462.396</v>
      </c>
      <c r="J47" s="1">
        <v>-364.87</v>
      </c>
      <c r="K47" s="1">
        <v>-1070.058</v>
      </c>
      <c r="L47" s="2"/>
      <c r="M47" s="2"/>
      <c r="N47" s="2"/>
      <c r="O47" s="2"/>
      <c r="P47" s="2"/>
      <c r="Q47" s="2"/>
      <c r="R47" s="2"/>
      <c r="S47" s="2"/>
      <c r="T47" s="2"/>
      <c r="U47" s="2"/>
      <c r="V47" s="2"/>
      <c r="W47" s="2"/>
      <c r="X47" s="2"/>
      <c r="Y47" s="2"/>
      <c r="Z47" s="2"/>
    </row>
    <row r="48" ht="15.75" customHeight="1">
      <c r="A48" s="1" t="s">
        <v>70</v>
      </c>
      <c r="B48" s="1">
        <v>-906.3779999999999</v>
      </c>
      <c r="C48" s="1">
        <v>4735.126</v>
      </c>
      <c r="D48" s="1">
        <v>1551.55</v>
      </c>
      <c r="E48" s="1">
        <v>1865.27</v>
      </c>
      <c r="F48" s="1">
        <v>2575.914</v>
      </c>
      <c r="G48" s="1">
        <v>1806.618</v>
      </c>
      <c r="H48" s="1">
        <v>3307.7</v>
      </c>
      <c r="I48" s="1">
        <v>649.946</v>
      </c>
      <c r="J48" s="1">
        <v>-106.392</v>
      </c>
      <c r="K48" s="1">
        <v>-643.808</v>
      </c>
      <c r="L48" s="2"/>
      <c r="M48" s="2"/>
      <c r="N48" s="2"/>
      <c r="O48" s="2"/>
      <c r="P48" s="2"/>
      <c r="Q48" s="2"/>
      <c r="R48" s="2"/>
      <c r="S48" s="2"/>
      <c r="T48" s="2"/>
      <c r="U48" s="2"/>
      <c r="V48" s="2"/>
      <c r="W48" s="2"/>
      <c r="X48" s="2"/>
      <c r="Y48" s="2"/>
      <c r="Z48" s="2"/>
    </row>
    <row r="49" ht="15.75" customHeight="1">
      <c r="A49" s="1" t="s">
        <v>71</v>
      </c>
      <c r="B49" s="1">
        <v>1865.952</v>
      </c>
      <c r="C49" s="1">
        <v>-3447.51</v>
      </c>
      <c r="D49" s="1">
        <v>180.048</v>
      </c>
      <c r="E49" s="1">
        <v>593.34</v>
      </c>
      <c r="F49" s="1">
        <v>306.9</v>
      </c>
      <c r="G49" s="1">
        <v>249.612</v>
      </c>
      <c r="H49" s="1">
        <v>-2168.078</v>
      </c>
      <c r="I49" s="1">
        <v>3283.83</v>
      </c>
      <c r="J49" s="1">
        <v>995.72</v>
      </c>
      <c r="K49" s="1">
        <v>-296.67</v>
      </c>
      <c r="L49" s="2"/>
      <c r="M49" s="2"/>
      <c r="N49" s="2"/>
      <c r="O49" s="2"/>
      <c r="P49" s="2"/>
      <c r="Q49" s="2"/>
      <c r="R49" s="2"/>
      <c r="S49" s="2"/>
      <c r="T49" s="2"/>
      <c r="U49" s="2"/>
      <c r="V49" s="2"/>
      <c r="W49" s="2"/>
      <c r="X49" s="2"/>
      <c r="Y49" s="2"/>
      <c r="Z49" s="2"/>
    </row>
    <row r="50" ht="15.75" customHeight="1">
      <c r="A50" s="1" t="s">
        <v>72</v>
      </c>
      <c r="B50" s="1">
        <v>516.956</v>
      </c>
      <c r="C50" s="1">
        <v>-1757.514</v>
      </c>
      <c r="D50" s="1">
        <v>-2163.304</v>
      </c>
      <c r="E50" s="1">
        <v>-581.064</v>
      </c>
      <c r="F50" s="1">
        <v>-837.496</v>
      </c>
      <c r="G50" s="1">
        <v>-315.084</v>
      </c>
      <c r="H50" s="1">
        <v>398.97</v>
      </c>
      <c r="I50" s="1">
        <v>19.25286</v>
      </c>
      <c r="J50" s="1">
        <v>1303.984</v>
      </c>
      <c r="K50" s="1">
        <v>415.338</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2599.102</v>
      </c>
      <c r="C3" s="1">
        <v>3321.34</v>
      </c>
      <c r="D3" s="1">
        <v>1669.536</v>
      </c>
      <c r="E3" s="1">
        <v>1782.066</v>
      </c>
      <c r="F3" s="1">
        <v>1803.208</v>
      </c>
      <c r="G3" s="1">
        <v>2397.23</v>
      </c>
      <c r="H3" s="1">
        <v>3242.91</v>
      </c>
      <c r="I3" s="1">
        <v>3256.55</v>
      </c>
      <c r="J3" s="1">
        <v>5492.146</v>
      </c>
      <c r="K3" s="1">
        <v>4549.622</v>
      </c>
      <c r="L3" s="2"/>
      <c r="M3" s="2"/>
      <c r="N3" s="2"/>
      <c r="O3" s="2"/>
      <c r="P3" s="2"/>
      <c r="Q3" s="2"/>
      <c r="R3" s="2"/>
      <c r="S3" s="2"/>
      <c r="T3" s="2"/>
      <c r="U3" s="2"/>
      <c r="V3" s="2"/>
      <c r="W3" s="2"/>
      <c r="X3" s="2"/>
      <c r="Y3" s="2"/>
      <c r="Z3" s="2"/>
    </row>
    <row r="4">
      <c r="A4" s="1" t="s">
        <v>75</v>
      </c>
      <c r="B4" s="1">
        <v>981.398</v>
      </c>
      <c r="C4" s="1">
        <v>2659.118</v>
      </c>
      <c r="D4" s="1">
        <v>3589.366</v>
      </c>
      <c r="E4" s="1">
        <v>4826.514</v>
      </c>
      <c r="F4" s="1">
        <v>5549.434</v>
      </c>
      <c r="G4" s="1">
        <v>6103.218</v>
      </c>
      <c r="H4" s="1">
        <v>7918.02</v>
      </c>
      <c r="I4" s="1">
        <v>9125.842</v>
      </c>
      <c r="J4" s="1">
        <v>7287.852</v>
      </c>
      <c r="K4" s="1">
        <v>7662.952</v>
      </c>
      <c r="L4" s="2"/>
      <c r="M4" s="2"/>
      <c r="N4" s="2"/>
      <c r="O4" s="2"/>
      <c r="P4" s="2"/>
      <c r="Q4" s="2"/>
      <c r="R4" s="2"/>
      <c r="S4" s="2"/>
      <c r="T4" s="2"/>
      <c r="U4" s="2"/>
      <c r="V4" s="2"/>
      <c r="W4" s="2"/>
      <c r="X4" s="2"/>
      <c r="Y4" s="2"/>
      <c r="Z4" s="2"/>
    </row>
    <row r="5">
      <c r="A5" s="1" t="s">
        <v>76</v>
      </c>
      <c r="B5" s="1">
        <v>52.63676</v>
      </c>
      <c r="C5" s="1">
        <v>64.5172</v>
      </c>
      <c r="D5" s="1">
        <v>33.60896</v>
      </c>
      <c r="E5" s="1">
        <v>44.93016</v>
      </c>
      <c r="F5" s="1">
        <v>0.0</v>
      </c>
      <c r="G5" s="1">
        <v>0.0</v>
      </c>
      <c r="H5" s="1">
        <v>0.0</v>
      </c>
      <c r="I5" s="1">
        <v>0.0</v>
      </c>
      <c r="J5" s="1">
        <v>0.0</v>
      </c>
      <c r="K5" s="1">
        <v>0.0</v>
      </c>
      <c r="L5" s="2"/>
      <c r="M5" s="2"/>
      <c r="N5" s="2"/>
      <c r="O5" s="2"/>
      <c r="P5" s="2"/>
      <c r="Q5" s="2"/>
      <c r="R5" s="2"/>
      <c r="S5" s="2"/>
      <c r="T5" s="2"/>
      <c r="U5" s="2"/>
      <c r="V5" s="2"/>
      <c r="W5" s="2"/>
      <c r="X5" s="2"/>
      <c r="Y5" s="2"/>
      <c r="Z5" s="2"/>
    </row>
    <row r="6">
      <c r="A6" s="1" t="s">
        <v>77</v>
      </c>
      <c r="B6" s="1">
        <v>3633.014</v>
      </c>
      <c r="C6" s="1">
        <v>6044.566</v>
      </c>
      <c r="D6" s="1">
        <v>5292.32</v>
      </c>
      <c r="E6" s="1">
        <v>6652.91</v>
      </c>
      <c r="F6" s="1">
        <v>7352.642</v>
      </c>
      <c r="G6" s="1">
        <v>8499.766</v>
      </c>
      <c r="H6" s="1">
        <v>11160.93</v>
      </c>
      <c r="I6" s="1">
        <v>12382.392</v>
      </c>
      <c r="J6" s="1">
        <v>12779.998</v>
      </c>
      <c r="K6" s="1">
        <v>12212.574</v>
      </c>
      <c r="L6" s="2"/>
      <c r="M6" s="2"/>
      <c r="N6" s="2"/>
      <c r="O6" s="2"/>
      <c r="P6" s="2"/>
      <c r="Q6" s="2"/>
      <c r="R6" s="2"/>
      <c r="S6" s="2"/>
      <c r="T6" s="2"/>
      <c r="U6" s="2"/>
      <c r="V6" s="2"/>
      <c r="W6" s="2"/>
      <c r="X6" s="2"/>
      <c r="Y6" s="2"/>
      <c r="Z6" s="2"/>
    </row>
    <row r="7">
      <c r="A7" s="1" t="s">
        <v>78</v>
      </c>
      <c r="B7" s="1">
        <v>8038.052</v>
      </c>
      <c r="C7" s="1">
        <v>6544.472</v>
      </c>
      <c r="D7" s="1">
        <v>6674.733999999999</v>
      </c>
      <c r="E7" s="1">
        <v>6104.582</v>
      </c>
      <c r="F7" s="1">
        <v>6331.006</v>
      </c>
      <c r="G7" s="1">
        <v>6224.614</v>
      </c>
      <c r="H7" s="1">
        <v>5584.898</v>
      </c>
      <c r="I7" s="1">
        <v>6905.932</v>
      </c>
      <c r="J7" s="1">
        <v>6694.512</v>
      </c>
      <c r="K7" s="1">
        <v>7528.598</v>
      </c>
      <c r="L7" s="2"/>
      <c r="M7" s="2"/>
      <c r="N7" s="2"/>
      <c r="O7" s="2"/>
      <c r="P7" s="2"/>
      <c r="Q7" s="2"/>
      <c r="R7" s="2"/>
      <c r="S7" s="2"/>
      <c r="T7" s="2"/>
      <c r="U7" s="2"/>
      <c r="V7" s="2"/>
      <c r="W7" s="2"/>
      <c r="X7" s="2"/>
      <c r="Y7" s="2"/>
      <c r="Z7" s="2"/>
    </row>
    <row r="8">
      <c r="A8" s="1" t="s">
        <v>79</v>
      </c>
      <c r="B8" s="1">
        <v>1145.76</v>
      </c>
      <c r="C8" s="1">
        <v>831.358</v>
      </c>
      <c r="D8" s="1">
        <v>730.422</v>
      </c>
      <c r="E8" s="1">
        <v>647.9</v>
      </c>
      <c r="F8" s="1">
        <v>744.744</v>
      </c>
      <c r="G8" s="1">
        <v>725.648</v>
      </c>
      <c r="H8" s="1">
        <v>727.012</v>
      </c>
      <c r="I8" s="1">
        <v>1065.284</v>
      </c>
      <c r="J8" s="1">
        <v>1113.706</v>
      </c>
      <c r="K8" s="1">
        <v>1063.238</v>
      </c>
      <c r="L8" s="2"/>
      <c r="M8" s="2"/>
      <c r="N8" s="2"/>
      <c r="O8" s="2"/>
      <c r="P8" s="2"/>
      <c r="Q8" s="2"/>
      <c r="R8" s="2"/>
      <c r="S8" s="2"/>
      <c r="T8" s="2"/>
      <c r="U8" s="2"/>
      <c r="V8" s="2"/>
      <c r="W8" s="2"/>
      <c r="X8" s="2"/>
      <c r="Y8" s="2"/>
      <c r="Z8" s="2"/>
    </row>
    <row r="9">
      <c r="A9" s="1" t="s">
        <v>80</v>
      </c>
      <c r="B9" s="1">
        <v>173.228</v>
      </c>
      <c r="C9" s="1">
        <v>276.21</v>
      </c>
      <c r="D9" s="1">
        <v>287.804</v>
      </c>
      <c r="E9" s="1">
        <v>421.476</v>
      </c>
      <c r="F9" s="1">
        <v>161.634</v>
      </c>
      <c r="G9" s="1">
        <v>250.976</v>
      </c>
      <c r="H9" s="1">
        <v>176.638</v>
      </c>
      <c r="I9" s="1">
        <v>226.424</v>
      </c>
      <c r="J9" s="1">
        <v>189.596</v>
      </c>
      <c r="K9" s="1">
        <v>152.086</v>
      </c>
      <c r="L9" s="2"/>
      <c r="M9" s="2"/>
      <c r="N9" s="2"/>
      <c r="O9" s="2"/>
      <c r="P9" s="2"/>
      <c r="Q9" s="2"/>
      <c r="R9" s="2"/>
      <c r="S9" s="2"/>
      <c r="T9" s="2"/>
      <c r="U9" s="2"/>
      <c r="V9" s="2"/>
      <c r="W9" s="2"/>
      <c r="X9" s="2"/>
      <c r="Y9" s="2"/>
      <c r="Z9" s="2"/>
    </row>
    <row r="10">
      <c r="A10" s="1" t="s">
        <v>81</v>
      </c>
      <c r="B10" s="1">
        <v>9357.039999999999</v>
      </c>
      <c r="C10" s="1">
        <v>7652.04</v>
      </c>
      <c r="D10" s="1">
        <v>7692.278</v>
      </c>
      <c r="E10" s="1">
        <v>7173.276</v>
      </c>
      <c r="F10" s="1">
        <v>7236.702</v>
      </c>
      <c r="G10" s="1">
        <v>7201.238</v>
      </c>
      <c r="H10" s="1">
        <v>6488.548</v>
      </c>
      <c r="I10" s="1">
        <v>8196.958</v>
      </c>
      <c r="J10" s="1">
        <v>7998.496</v>
      </c>
      <c r="K10" s="1">
        <v>8744.604</v>
      </c>
      <c r="L10" s="2"/>
      <c r="M10" s="2"/>
      <c r="N10" s="2"/>
      <c r="O10" s="2"/>
      <c r="P10" s="2"/>
      <c r="Q10" s="2"/>
      <c r="R10" s="2"/>
      <c r="S10" s="2"/>
      <c r="T10" s="2"/>
      <c r="U10" s="2"/>
      <c r="V10" s="2"/>
      <c r="W10" s="2"/>
      <c r="X10" s="2"/>
      <c r="Y10" s="2"/>
      <c r="Z10" s="2"/>
    </row>
    <row r="11">
      <c r="A11" s="1" t="s">
        <v>82</v>
      </c>
      <c r="B11" s="1">
        <v>7141.222</v>
      </c>
      <c r="C11" s="1">
        <v>5609.45</v>
      </c>
      <c r="D11" s="1">
        <v>6173.464</v>
      </c>
      <c r="E11" s="1">
        <v>6786.582</v>
      </c>
      <c r="F11" s="1">
        <v>7843.0</v>
      </c>
      <c r="G11" s="1">
        <v>7447.44</v>
      </c>
      <c r="H11" s="1">
        <v>6173.464</v>
      </c>
      <c r="I11" s="1">
        <v>10376.63</v>
      </c>
      <c r="J11" s="1">
        <v>10551.904</v>
      </c>
      <c r="K11" s="1">
        <v>9429.332</v>
      </c>
      <c r="L11" s="2"/>
      <c r="M11" s="2"/>
      <c r="N11" s="2"/>
      <c r="O11" s="2"/>
      <c r="P11" s="2"/>
      <c r="Q11" s="2"/>
      <c r="R11" s="2"/>
      <c r="S11" s="2"/>
      <c r="T11" s="2"/>
      <c r="U11" s="2"/>
      <c r="V11" s="2"/>
      <c r="W11" s="2"/>
      <c r="X11" s="2"/>
      <c r="Y11" s="2"/>
      <c r="Z11" s="2"/>
    </row>
    <row r="12">
      <c r="A12" s="1" t="s">
        <v>83</v>
      </c>
      <c r="B12" s="1">
        <v>88.66</v>
      </c>
      <c r="C12" s="1">
        <v>72.974</v>
      </c>
      <c r="D12" s="1">
        <v>71.61</v>
      </c>
      <c r="E12" s="1">
        <v>97.526</v>
      </c>
      <c r="F12" s="1">
        <v>84.568</v>
      </c>
      <c r="G12" s="1">
        <v>99.572</v>
      </c>
      <c r="H12" s="1">
        <v>124.124</v>
      </c>
      <c r="I12" s="1">
        <v>186.868</v>
      </c>
      <c r="J12" s="1">
        <v>180.048</v>
      </c>
      <c r="K12" s="1">
        <v>154.814</v>
      </c>
      <c r="L12" s="2"/>
      <c r="M12" s="2"/>
      <c r="N12" s="2"/>
      <c r="O12" s="2"/>
      <c r="P12" s="2"/>
      <c r="Q12" s="2"/>
      <c r="R12" s="2"/>
      <c r="S12" s="2"/>
      <c r="T12" s="2"/>
      <c r="U12" s="2"/>
      <c r="V12" s="2"/>
      <c r="W12" s="2"/>
      <c r="X12" s="2"/>
      <c r="Y12" s="2"/>
      <c r="Z12" s="2"/>
    </row>
    <row r="13">
      <c r="A13" s="1" t="s">
        <v>84</v>
      </c>
      <c r="B13" s="1">
        <v>2031.678</v>
      </c>
      <c r="C13" s="1">
        <v>521.73</v>
      </c>
      <c r="D13" s="1">
        <v>755.656</v>
      </c>
      <c r="E13" s="1">
        <v>518.3199999999999</v>
      </c>
      <c r="F13" s="1">
        <v>433.752</v>
      </c>
      <c r="G13" s="1">
        <v>463.76</v>
      </c>
      <c r="H13" s="1">
        <v>467.17</v>
      </c>
      <c r="I13" s="1">
        <v>599.478</v>
      </c>
      <c r="J13" s="1">
        <v>978.67</v>
      </c>
      <c r="K13" s="1">
        <v>725.648</v>
      </c>
      <c r="L13" s="2"/>
      <c r="M13" s="2"/>
      <c r="N13" s="2"/>
      <c r="O13" s="2"/>
      <c r="P13" s="2"/>
      <c r="Q13" s="2"/>
      <c r="R13" s="2"/>
      <c r="S13" s="2"/>
      <c r="T13" s="2"/>
      <c r="U13" s="2"/>
      <c r="V13" s="2"/>
      <c r="W13" s="2"/>
      <c r="X13" s="2"/>
      <c r="Y13" s="2"/>
      <c r="Z13" s="2"/>
    </row>
    <row r="14">
      <c r="A14" s="1" t="s">
        <v>85</v>
      </c>
      <c r="B14" s="1">
        <v>22251.614</v>
      </c>
      <c r="C14" s="1">
        <v>19901.442</v>
      </c>
      <c r="D14" s="1">
        <v>19985.328</v>
      </c>
      <c r="E14" s="1">
        <v>21228.614</v>
      </c>
      <c r="F14" s="1">
        <v>22949.982</v>
      </c>
      <c r="G14" s="1">
        <v>23712.458</v>
      </c>
      <c r="H14" s="1">
        <v>24414.236</v>
      </c>
      <c r="I14" s="1">
        <v>31743.008</v>
      </c>
      <c r="J14" s="1">
        <v>32489.116</v>
      </c>
      <c r="K14" s="1">
        <v>31266.29</v>
      </c>
      <c r="L14" s="2"/>
      <c r="M14" s="2"/>
      <c r="N14" s="2"/>
      <c r="O14" s="2"/>
      <c r="P14" s="2"/>
      <c r="Q14" s="2"/>
      <c r="R14" s="2"/>
      <c r="S14" s="2"/>
      <c r="T14" s="2"/>
      <c r="U14" s="2"/>
      <c r="V14" s="2"/>
      <c r="W14" s="2"/>
      <c r="X14" s="2"/>
      <c r="Y14" s="2"/>
      <c r="Z14" s="2"/>
    </row>
    <row r="15">
      <c r="A15" s="1" t="s">
        <v>86</v>
      </c>
      <c r="B15" s="1">
        <v>44064.02</v>
      </c>
      <c r="C15" s="1">
        <v>45099.296</v>
      </c>
      <c r="D15" s="1">
        <v>46345.992</v>
      </c>
      <c r="E15" s="1">
        <v>46029.544</v>
      </c>
      <c r="F15" s="1">
        <v>46918.19</v>
      </c>
      <c r="G15" s="1">
        <v>47593.37</v>
      </c>
      <c r="H15" s="1">
        <v>48475.196</v>
      </c>
      <c r="I15" s="1">
        <v>50532.108</v>
      </c>
      <c r="J15" s="1">
        <v>53897.778</v>
      </c>
      <c r="K15" s="1">
        <v>58005.464</v>
      </c>
      <c r="L15" s="2"/>
      <c r="M15" s="2"/>
      <c r="N15" s="2"/>
      <c r="O15" s="2"/>
      <c r="P15" s="2"/>
      <c r="Q15" s="2"/>
      <c r="R15" s="2"/>
      <c r="S15" s="2"/>
      <c r="T15" s="2"/>
      <c r="U15" s="2"/>
      <c r="V15" s="2"/>
      <c r="W15" s="2"/>
      <c r="X15" s="2"/>
      <c r="Y15" s="2"/>
      <c r="Z15" s="2"/>
    </row>
    <row r="16">
      <c r="A16" s="1" t="s">
        <v>87</v>
      </c>
      <c r="B16" s="1">
        <v>-20028.976</v>
      </c>
      <c r="C16" s="1">
        <v>-21554.61</v>
      </c>
      <c r="D16" s="1">
        <v>-23314.852</v>
      </c>
      <c r="E16" s="1">
        <v>-24285.338</v>
      </c>
      <c r="F16" s="1">
        <v>-26445.914</v>
      </c>
      <c r="G16" s="1">
        <v>-27183.838</v>
      </c>
      <c r="H16" s="1">
        <v>-28424.396</v>
      </c>
      <c r="I16" s="1">
        <v>-30347.636</v>
      </c>
      <c r="J16" s="1">
        <v>-32223.136</v>
      </c>
      <c r="K16" s="1">
        <v>-33994.972</v>
      </c>
      <c r="L16" s="2"/>
      <c r="M16" s="2"/>
      <c r="N16" s="2"/>
      <c r="O16" s="2"/>
      <c r="P16" s="2"/>
      <c r="Q16" s="2"/>
      <c r="R16" s="2"/>
      <c r="S16" s="2"/>
      <c r="T16" s="2"/>
      <c r="U16" s="2"/>
      <c r="V16" s="2"/>
      <c r="W16" s="2"/>
      <c r="X16" s="2"/>
      <c r="Y16" s="2"/>
      <c r="Z16" s="2"/>
    </row>
    <row r="17">
      <c r="A17" s="1" t="s">
        <v>88</v>
      </c>
      <c r="B17" s="1">
        <v>24034.362</v>
      </c>
      <c r="C17" s="1">
        <v>23544.686</v>
      </c>
      <c r="D17" s="1">
        <v>23031.14</v>
      </c>
      <c r="E17" s="1">
        <v>21744.888</v>
      </c>
      <c r="F17" s="1">
        <v>20472.276</v>
      </c>
      <c r="G17" s="1">
        <v>20409.532</v>
      </c>
      <c r="H17" s="1">
        <v>20050.8</v>
      </c>
      <c r="I17" s="1">
        <v>20185.154</v>
      </c>
      <c r="J17" s="1">
        <v>21674.642</v>
      </c>
      <c r="K17" s="1">
        <v>24010.492</v>
      </c>
      <c r="L17" s="2"/>
      <c r="M17" s="2"/>
      <c r="N17" s="2"/>
      <c r="O17" s="2"/>
      <c r="P17" s="2"/>
      <c r="Q17" s="2"/>
      <c r="R17" s="2"/>
      <c r="S17" s="2"/>
      <c r="T17" s="2"/>
      <c r="U17" s="2"/>
      <c r="V17" s="2"/>
      <c r="W17" s="2"/>
      <c r="X17" s="2"/>
      <c r="Y17" s="2"/>
      <c r="Z17" s="2"/>
    </row>
    <row r="18">
      <c r="A18" s="1" t="s">
        <v>89</v>
      </c>
      <c r="B18" s="1">
        <v>4325.925999999999</v>
      </c>
      <c r="C18" s="1">
        <v>4209.986</v>
      </c>
      <c r="D18" s="1">
        <v>4376.394</v>
      </c>
      <c r="E18" s="1">
        <v>3637.788</v>
      </c>
      <c r="F18" s="1">
        <v>3533.442</v>
      </c>
      <c r="G18" s="1">
        <v>2702.084</v>
      </c>
      <c r="H18" s="1">
        <v>2669.348</v>
      </c>
      <c r="I18" s="1">
        <v>3103.782</v>
      </c>
      <c r="J18" s="1">
        <v>3422.958</v>
      </c>
      <c r="K18" s="1">
        <v>3439.326</v>
      </c>
      <c r="L18" s="2"/>
      <c r="M18" s="2"/>
      <c r="N18" s="2"/>
      <c r="O18" s="2"/>
      <c r="P18" s="2"/>
      <c r="Q18" s="2"/>
      <c r="R18" s="2"/>
      <c r="S18" s="2"/>
      <c r="T18" s="2"/>
      <c r="U18" s="2"/>
      <c r="V18" s="2"/>
      <c r="W18" s="2"/>
      <c r="X18" s="2"/>
      <c r="Y18" s="2"/>
      <c r="Z18" s="2"/>
    </row>
    <row r="19">
      <c r="A19" s="1" t="s">
        <v>90</v>
      </c>
      <c r="B19" s="1">
        <v>1224.19</v>
      </c>
      <c r="C19" s="1">
        <v>997.084</v>
      </c>
      <c r="D19" s="1">
        <v>937.75</v>
      </c>
      <c r="E19" s="1">
        <v>920.6999999999999</v>
      </c>
      <c r="F19" s="1">
        <v>767.25</v>
      </c>
      <c r="G19" s="1">
        <v>748.836</v>
      </c>
      <c r="H19" s="1">
        <v>616.528</v>
      </c>
      <c r="I19" s="1">
        <v>501.952</v>
      </c>
      <c r="J19" s="1">
        <v>301.444</v>
      </c>
      <c r="K19" s="1">
        <v>274.846</v>
      </c>
      <c r="L19" s="2"/>
      <c r="M19" s="2"/>
      <c r="N19" s="2"/>
      <c r="O19" s="2"/>
      <c r="P19" s="2"/>
      <c r="Q19" s="2"/>
      <c r="R19" s="2"/>
      <c r="S19" s="2"/>
      <c r="T19" s="2"/>
      <c r="U19" s="2"/>
      <c r="V19" s="2"/>
      <c r="W19" s="2"/>
      <c r="X19" s="2"/>
      <c r="Y19" s="2"/>
      <c r="Z19" s="2"/>
    </row>
    <row r="20">
      <c r="A20" s="1" t="s">
        <v>91</v>
      </c>
      <c r="B20" s="1">
        <v>3356.122</v>
      </c>
      <c r="C20" s="1">
        <v>3279.056</v>
      </c>
      <c r="D20" s="1">
        <v>3135.154</v>
      </c>
      <c r="E20" s="1">
        <v>3084.004</v>
      </c>
      <c r="F20" s="1">
        <v>2691.854</v>
      </c>
      <c r="G20" s="1">
        <v>2534.312</v>
      </c>
      <c r="H20" s="1">
        <v>2262.876</v>
      </c>
      <c r="I20" s="1">
        <v>2234.232</v>
      </c>
      <c r="J20" s="1">
        <v>2918.96</v>
      </c>
      <c r="K20" s="1">
        <v>2854.17</v>
      </c>
      <c r="L20" s="2"/>
      <c r="M20" s="2"/>
      <c r="N20" s="2"/>
      <c r="O20" s="2"/>
      <c r="P20" s="2"/>
      <c r="Q20" s="2"/>
      <c r="R20" s="2"/>
      <c r="S20" s="2"/>
      <c r="T20" s="2"/>
      <c r="U20" s="2"/>
      <c r="V20" s="2"/>
      <c r="W20" s="2"/>
      <c r="X20" s="2"/>
      <c r="Y20" s="2"/>
      <c r="Z20" s="2"/>
    </row>
    <row r="21" ht="15.75" customHeight="1">
      <c r="A21" s="1" t="s">
        <v>92</v>
      </c>
      <c r="B21" s="1">
        <v>54.10988</v>
      </c>
      <c r="C21" s="1">
        <v>81.84</v>
      </c>
      <c r="D21" s="1">
        <v>34.86384</v>
      </c>
      <c r="E21" s="1">
        <v>499.224</v>
      </c>
      <c r="F21" s="1">
        <v>291.214</v>
      </c>
      <c r="G21" s="1">
        <v>135.718</v>
      </c>
      <c r="H21" s="1">
        <v>58.93844</v>
      </c>
      <c r="I21" s="1">
        <v>43.1024</v>
      </c>
      <c r="J21" s="1">
        <v>16.38846</v>
      </c>
      <c r="K21" s="1">
        <v>28.99864</v>
      </c>
      <c r="L21" s="2"/>
      <c r="M21" s="2"/>
      <c r="N21" s="2"/>
      <c r="O21" s="2"/>
      <c r="P21" s="2"/>
      <c r="Q21" s="2"/>
      <c r="R21" s="2"/>
      <c r="S21" s="2"/>
      <c r="T21" s="2"/>
      <c r="U21" s="2"/>
      <c r="V21" s="2"/>
      <c r="W21" s="2"/>
      <c r="X21" s="2"/>
      <c r="Y21" s="2"/>
      <c r="Z21" s="2"/>
    </row>
    <row r="22" ht="15.75" customHeight="1">
      <c r="A22" s="1" t="s">
        <v>93</v>
      </c>
      <c r="B22" s="1">
        <v>542.1899999999999</v>
      </c>
      <c r="C22" s="1">
        <v>394.196</v>
      </c>
      <c r="D22" s="1">
        <v>392.15</v>
      </c>
      <c r="E22" s="1">
        <v>451.484</v>
      </c>
      <c r="F22" s="1">
        <v>377.146</v>
      </c>
      <c r="G22" s="1">
        <v>306.218</v>
      </c>
      <c r="H22" s="1">
        <v>340.318</v>
      </c>
      <c r="I22" s="1">
        <v>427.614</v>
      </c>
      <c r="J22" s="1">
        <v>554.466</v>
      </c>
      <c r="K22" s="1">
        <v>473.308</v>
      </c>
      <c r="L22" s="2"/>
      <c r="M22" s="2"/>
      <c r="N22" s="2"/>
      <c r="O22" s="2"/>
      <c r="P22" s="2"/>
      <c r="Q22" s="2"/>
      <c r="R22" s="2"/>
      <c r="S22" s="2"/>
      <c r="T22" s="2"/>
      <c r="U22" s="2"/>
      <c r="V22" s="2"/>
      <c r="W22" s="2"/>
      <c r="X22" s="2"/>
      <c r="Y22" s="2"/>
      <c r="Z22" s="2"/>
    </row>
    <row r="23" ht="15.75" customHeight="1">
      <c r="A23" s="1" t="s">
        <v>94</v>
      </c>
      <c r="B23" s="1">
        <v>815.672</v>
      </c>
      <c r="C23" s="1">
        <v>897.512</v>
      </c>
      <c r="D23" s="1">
        <v>1007.314</v>
      </c>
      <c r="E23" s="1">
        <v>967.758</v>
      </c>
      <c r="F23" s="1">
        <v>941.842</v>
      </c>
      <c r="G23" s="1">
        <v>843.634</v>
      </c>
      <c r="H23" s="1">
        <v>910.47</v>
      </c>
      <c r="I23" s="1">
        <v>977.9879999999999</v>
      </c>
      <c r="J23" s="1">
        <v>2388.364</v>
      </c>
      <c r="K23" s="1">
        <v>2273.788</v>
      </c>
      <c r="L23" s="2"/>
      <c r="M23" s="2"/>
      <c r="N23" s="2"/>
      <c r="O23" s="2"/>
      <c r="P23" s="2"/>
      <c r="Q23" s="2"/>
      <c r="R23" s="2"/>
      <c r="S23" s="2"/>
      <c r="T23" s="2"/>
      <c r="U23" s="2"/>
      <c r="V23" s="2"/>
      <c r="W23" s="2"/>
      <c r="X23" s="2"/>
      <c r="Y23" s="2"/>
      <c r="Z23" s="2"/>
    </row>
    <row r="24" ht="15.75" customHeight="1">
      <c r="A24" s="1" t="s">
        <v>95</v>
      </c>
      <c r="B24" s="1">
        <v>115.258</v>
      </c>
      <c r="C24" s="1">
        <v>92.752</v>
      </c>
      <c r="D24" s="1">
        <v>79.794</v>
      </c>
      <c r="E24" s="1">
        <v>54.71004</v>
      </c>
      <c r="F24" s="1">
        <v>67.62712</v>
      </c>
      <c r="G24" s="1">
        <v>64.33988</v>
      </c>
      <c r="H24" s="1">
        <v>154.814</v>
      </c>
      <c r="I24" s="1">
        <v>105.028</v>
      </c>
      <c r="J24" s="1">
        <v>79.112</v>
      </c>
      <c r="K24" s="1">
        <v>86.614</v>
      </c>
      <c r="L24" s="2"/>
      <c r="M24" s="2"/>
      <c r="N24" s="2"/>
      <c r="O24" s="2"/>
      <c r="P24" s="2"/>
      <c r="Q24" s="2"/>
      <c r="R24" s="2"/>
      <c r="S24" s="2"/>
      <c r="T24" s="2"/>
      <c r="U24" s="2"/>
      <c r="V24" s="2"/>
      <c r="W24" s="2"/>
      <c r="X24" s="2"/>
      <c r="Y24" s="2"/>
      <c r="Z24" s="2"/>
    </row>
    <row r="25" ht="15.75" customHeight="1">
      <c r="A25" s="1" t="s">
        <v>96</v>
      </c>
      <c r="B25" s="1">
        <v>1421.97</v>
      </c>
      <c r="C25" s="1">
        <v>1440.384</v>
      </c>
      <c r="D25" s="1">
        <v>1418.56</v>
      </c>
      <c r="E25" s="1">
        <v>1306.03</v>
      </c>
      <c r="F25" s="1">
        <v>1272.612</v>
      </c>
      <c r="G25" s="1">
        <v>2461.338</v>
      </c>
      <c r="H25" s="1">
        <v>2459.292</v>
      </c>
      <c r="I25" s="1">
        <v>3062.18</v>
      </c>
      <c r="J25" s="1">
        <v>3267.462</v>
      </c>
      <c r="K25" s="1">
        <v>4136.33</v>
      </c>
      <c r="L25" s="2"/>
      <c r="M25" s="2"/>
      <c r="N25" s="2"/>
      <c r="O25" s="2"/>
      <c r="P25" s="2"/>
      <c r="Q25" s="2"/>
      <c r="R25" s="2"/>
      <c r="S25" s="2"/>
      <c r="T25" s="2"/>
      <c r="U25" s="2"/>
      <c r="V25" s="2"/>
      <c r="W25" s="2"/>
      <c r="X25" s="2"/>
      <c r="Y25" s="2"/>
      <c r="Z25" s="2"/>
    </row>
    <row r="26" ht="15.75" customHeight="1">
      <c r="A26" s="1" t="s">
        <v>97</v>
      </c>
      <c r="B26" s="1">
        <v>58141.864</v>
      </c>
      <c r="C26" s="1">
        <v>54838.938</v>
      </c>
      <c r="D26" s="1">
        <v>54398.366</v>
      </c>
      <c r="E26" s="1">
        <v>53895.05</v>
      </c>
      <c r="F26" s="1">
        <v>53365.136</v>
      </c>
      <c r="G26" s="1">
        <v>53918.238</v>
      </c>
      <c r="H26" s="1">
        <v>53937.334</v>
      </c>
      <c r="I26" s="1">
        <v>62383.904</v>
      </c>
      <c r="J26" s="1">
        <v>67113.574</v>
      </c>
      <c r="K26" s="1">
        <v>68844.49</v>
      </c>
      <c r="L26" s="2"/>
      <c r="M26" s="2"/>
      <c r="N26" s="2"/>
      <c r="O26" s="2"/>
      <c r="P26" s="2"/>
      <c r="Q26" s="2"/>
      <c r="R26" s="2"/>
      <c r="S26" s="2"/>
      <c r="T26" s="2"/>
      <c r="U26" s="2"/>
      <c r="V26" s="2"/>
      <c r="W26" s="2"/>
      <c r="X26" s="2"/>
      <c r="Y26" s="2"/>
      <c r="Z26" s="2"/>
    </row>
    <row r="27" ht="15.75" customHeight="1">
      <c r="A27" s="1" t="s">
        <v>98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3432.506</v>
      </c>
      <c r="C28" s="1">
        <v>2802.338</v>
      </c>
      <c r="D28" s="1">
        <v>3360.896</v>
      </c>
      <c r="E28" s="1">
        <v>2909.412</v>
      </c>
      <c r="F28" s="1">
        <v>3266.78</v>
      </c>
      <c r="G28" s="1">
        <v>2334.486</v>
      </c>
      <c r="H28" s="1">
        <v>2561.592</v>
      </c>
      <c r="I28" s="1">
        <v>3729.176</v>
      </c>
      <c r="J28" s="1">
        <v>3765.322</v>
      </c>
      <c r="K28" s="1">
        <v>3944.006</v>
      </c>
      <c r="L28" s="2"/>
      <c r="M28" s="2"/>
      <c r="N28" s="2"/>
      <c r="O28" s="2"/>
      <c r="P28" s="2"/>
      <c r="Q28" s="2"/>
      <c r="R28" s="2"/>
      <c r="S28" s="2"/>
      <c r="T28" s="2"/>
      <c r="U28" s="2"/>
      <c r="V28" s="2"/>
      <c r="W28" s="2"/>
      <c r="X28" s="2"/>
      <c r="Y28" s="2"/>
      <c r="Z28" s="2"/>
    </row>
    <row r="29" ht="15.75" customHeight="1">
      <c r="A29" s="1" t="s">
        <v>100</v>
      </c>
      <c r="B29" s="1">
        <v>538.78</v>
      </c>
      <c r="C29" s="1">
        <v>546.9639999999999</v>
      </c>
      <c r="D29" s="1">
        <v>482.856</v>
      </c>
      <c r="E29" s="1">
        <v>479.446</v>
      </c>
      <c r="F29" s="1">
        <v>523.0939999999999</v>
      </c>
      <c r="G29" s="1">
        <v>558.558</v>
      </c>
      <c r="H29" s="1">
        <v>525.822</v>
      </c>
      <c r="I29" s="1">
        <v>633.578</v>
      </c>
      <c r="J29" s="1">
        <v>762.476</v>
      </c>
      <c r="K29" s="1">
        <v>813.626</v>
      </c>
      <c r="L29" s="2"/>
      <c r="M29" s="2"/>
      <c r="N29" s="2"/>
      <c r="O29" s="2"/>
      <c r="P29" s="2"/>
      <c r="Q29" s="2"/>
      <c r="R29" s="2"/>
      <c r="S29" s="2"/>
      <c r="T29" s="2"/>
      <c r="U29" s="2"/>
      <c r="V29" s="2"/>
      <c r="W29" s="2"/>
      <c r="X29" s="2"/>
      <c r="Y29" s="2"/>
      <c r="Z29" s="2"/>
    </row>
    <row r="30" ht="15.75" customHeight="1">
      <c r="A30" s="1" t="s">
        <v>101</v>
      </c>
      <c r="B30" s="1">
        <v>6304.407999999999</v>
      </c>
      <c r="C30" s="1">
        <v>5739.712</v>
      </c>
      <c r="D30" s="1">
        <v>5442.36</v>
      </c>
      <c r="E30" s="1">
        <v>5575.35</v>
      </c>
      <c r="F30" s="1">
        <v>5106.816</v>
      </c>
      <c r="G30" s="1">
        <v>3741.452</v>
      </c>
      <c r="H30" s="1">
        <v>3542.308</v>
      </c>
      <c r="I30" s="1">
        <v>3485.02</v>
      </c>
      <c r="J30" s="1">
        <v>4660.106</v>
      </c>
      <c r="K30" s="1">
        <v>3382.038</v>
      </c>
      <c r="L30" s="2"/>
      <c r="M30" s="2"/>
      <c r="N30" s="2"/>
      <c r="O30" s="2"/>
      <c r="P30" s="2"/>
      <c r="Q30" s="2"/>
      <c r="R30" s="2"/>
      <c r="S30" s="2"/>
      <c r="T30" s="2"/>
      <c r="U30" s="2"/>
      <c r="V30" s="2"/>
      <c r="W30" s="2"/>
      <c r="X30" s="2"/>
      <c r="Y30" s="2"/>
      <c r="Z30" s="2"/>
    </row>
    <row r="31" ht="15.75" customHeight="1">
      <c r="A31" s="1" t="s">
        <v>102</v>
      </c>
      <c r="B31" s="1">
        <v>2012.582</v>
      </c>
      <c r="C31" s="1">
        <v>2698.674</v>
      </c>
      <c r="D31" s="1">
        <v>1510.63</v>
      </c>
      <c r="E31" s="1">
        <v>2114.2</v>
      </c>
      <c r="F31" s="1">
        <v>1910.964</v>
      </c>
      <c r="G31" s="1">
        <v>2088.284</v>
      </c>
      <c r="H31" s="1">
        <v>2375.406</v>
      </c>
      <c r="I31" s="1">
        <v>2537.04</v>
      </c>
      <c r="J31" s="1">
        <v>3466.606</v>
      </c>
      <c r="K31" s="1">
        <v>4092.0</v>
      </c>
      <c r="L31" s="2"/>
      <c r="M31" s="2"/>
      <c r="N31" s="2"/>
      <c r="O31" s="2"/>
      <c r="P31" s="2"/>
      <c r="Q31" s="2"/>
      <c r="R31" s="2"/>
      <c r="S31" s="2"/>
      <c r="T31" s="2"/>
      <c r="U31" s="2"/>
      <c r="V31" s="2"/>
      <c r="W31" s="2"/>
      <c r="X31" s="2"/>
      <c r="Y31" s="2"/>
      <c r="Z31" s="2"/>
    </row>
    <row r="32" ht="15.75" customHeight="1">
      <c r="A32" s="1" t="s">
        <v>103</v>
      </c>
      <c r="B32" s="1">
        <v>14.92898</v>
      </c>
      <c r="C32" s="1">
        <v>18.33216</v>
      </c>
      <c r="D32" s="1">
        <v>16.72264</v>
      </c>
      <c r="E32" s="1">
        <v>12.11232</v>
      </c>
      <c r="F32" s="1">
        <v>6.9223</v>
      </c>
      <c r="G32" s="1">
        <v>101.618</v>
      </c>
      <c r="H32" s="1">
        <v>167.09</v>
      </c>
      <c r="I32" s="1">
        <v>124.124</v>
      </c>
      <c r="J32" s="1">
        <v>101.618</v>
      </c>
      <c r="K32" s="1">
        <v>111.848</v>
      </c>
      <c r="L32" s="2"/>
      <c r="M32" s="2"/>
      <c r="N32" s="2"/>
      <c r="O32" s="2"/>
      <c r="P32" s="2"/>
      <c r="Q32" s="2"/>
      <c r="R32" s="2"/>
      <c r="S32" s="2"/>
      <c r="T32" s="2"/>
      <c r="U32" s="2"/>
      <c r="V32" s="2"/>
      <c r="W32" s="2"/>
      <c r="X32" s="2"/>
      <c r="Y32" s="2"/>
      <c r="Z32" s="2"/>
    </row>
    <row r="33" ht="15.75" customHeight="1">
      <c r="A33" s="1" t="s">
        <v>104</v>
      </c>
      <c r="B33" s="1">
        <v>309.628</v>
      </c>
      <c r="C33" s="1">
        <v>257.796</v>
      </c>
      <c r="D33" s="1">
        <v>304.172</v>
      </c>
      <c r="E33" s="1">
        <v>351.912</v>
      </c>
      <c r="F33" s="1">
        <v>646.536</v>
      </c>
      <c r="G33" s="1">
        <v>270.754</v>
      </c>
      <c r="H33" s="1">
        <v>249.612</v>
      </c>
      <c r="I33" s="1">
        <v>1459.48</v>
      </c>
      <c r="J33" s="1">
        <v>343.046</v>
      </c>
      <c r="K33" s="1">
        <v>217.558</v>
      </c>
      <c r="L33" s="2"/>
      <c r="M33" s="2"/>
      <c r="N33" s="2"/>
      <c r="O33" s="2"/>
      <c r="P33" s="2"/>
      <c r="Q33" s="2"/>
      <c r="R33" s="2"/>
      <c r="S33" s="2"/>
      <c r="T33" s="2"/>
      <c r="U33" s="2"/>
      <c r="V33" s="2"/>
      <c r="W33" s="2"/>
      <c r="X33" s="2"/>
      <c r="Y33" s="2"/>
      <c r="Z33" s="2"/>
    </row>
    <row r="34" ht="15.75" customHeight="1">
      <c r="A34" s="1" t="s">
        <v>105</v>
      </c>
      <c r="B34" s="1">
        <v>725.648</v>
      </c>
      <c r="C34" s="1">
        <v>561.968</v>
      </c>
      <c r="D34" s="1">
        <v>797.258</v>
      </c>
      <c r="E34" s="1">
        <v>565.378</v>
      </c>
      <c r="F34" s="1">
        <v>517.638</v>
      </c>
      <c r="G34" s="1">
        <v>503.316</v>
      </c>
      <c r="H34" s="1">
        <v>567.424</v>
      </c>
      <c r="I34" s="1">
        <v>751.564</v>
      </c>
      <c r="J34" s="1">
        <v>561.286</v>
      </c>
      <c r="K34" s="1">
        <v>473.308</v>
      </c>
      <c r="L34" s="2"/>
      <c r="M34" s="2"/>
      <c r="N34" s="2"/>
      <c r="O34" s="2"/>
      <c r="P34" s="2"/>
      <c r="Q34" s="2"/>
      <c r="R34" s="2"/>
      <c r="S34" s="2"/>
      <c r="T34" s="2"/>
      <c r="U34" s="2"/>
      <c r="V34" s="2"/>
      <c r="W34" s="2"/>
      <c r="X34" s="2"/>
      <c r="Y34" s="2"/>
      <c r="Z34" s="2"/>
    </row>
    <row r="35" ht="15.75" customHeight="1">
      <c r="A35" s="1" t="s">
        <v>106</v>
      </c>
      <c r="B35" s="1">
        <v>1581.558</v>
      </c>
      <c r="C35" s="1">
        <v>1104.158</v>
      </c>
      <c r="D35" s="1">
        <v>985.49</v>
      </c>
      <c r="E35" s="1">
        <v>913.88</v>
      </c>
      <c r="F35" s="1">
        <v>937.068</v>
      </c>
      <c r="G35" s="1">
        <v>1534.5</v>
      </c>
      <c r="H35" s="1">
        <v>1505.856</v>
      </c>
      <c r="I35" s="1">
        <v>1659.306</v>
      </c>
      <c r="J35" s="1">
        <v>2153.756</v>
      </c>
      <c r="K35" s="1">
        <v>1778.656</v>
      </c>
      <c r="L35" s="2"/>
      <c r="M35" s="2"/>
      <c r="N35" s="2"/>
      <c r="O35" s="2"/>
      <c r="P35" s="2"/>
      <c r="Q35" s="2"/>
      <c r="R35" s="2"/>
      <c r="S35" s="2"/>
      <c r="T35" s="2"/>
      <c r="U35" s="2"/>
      <c r="V35" s="2"/>
      <c r="W35" s="2"/>
      <c r="X35" s="2"/>
      <c r="Y35" s="2"/>
      <c r="Z35" s="2"/>
    </row>
    <row r="36" ht="15.75" customHeight="1">
      <c r="A36" s="1" t="s">
        <v>107</v>
      </c>
      <c r="B36" s="1">
        <v>14920.114</v>
      </c>
      <c r="C36" s="1">
        <v>13729.342</v>
      </c>
      <c r="D36" s="1">
        <v>12900.03</v>
      </c>
      <c r="E36" s="1">
        <v>12921.172</v>
      </c>
      <c r="F36" s="1">
        <v>12915.716</v>
      </c>
      <c r="G36" s="1">
        <v>11132.968</v>
      </c>
      <c r="H36" s="1">
        <v>11495.11</v>
      </c>
      <c r="I36" s="1">
        <v>14379.288</v>
      </c>
      <c r="J36" s="1">
        <v>15814.216</v>
      </c>
      <c r="K36" s="1">
        <v>14813.04</v>
      </c>
      <c r="L36" s="2"/>
      <c r="M36" s="2"/>
      <c r="N36" s="2"/>
      <c r="O36" s="2"/>
      <c r="P36" s="2"/>
      <c r="Q36" s="2"/>
      <c r="R36" s="2"/>
      <c r="S36" s="2"/>
      <c r="T36" s="2"/>
      <c r="U36" s="2"/>
      <c r="V36" s="2"/>
      <c r="W36" s="2"/>
      <c r="X36" s="2"/>
      <c r="Y36" s="2"/>
      <c r="Z36" s="2"/>
    </row>
    <row r="37" ht="15.75" customHeight="1">
      <c r="A37" s="1" t="s">
        <v>108</v>
      </c>
      <c r="B37" s="1">
        <v>10388.906</v>
      </c>
      <c r="C37" s="1">
        <v>8765.064</v>
      </c>
      <c r="D37" s="1">
        <v>8533.866</v>
      </c>
      <c r="E37" s="1">
        <v>6676.098</v>
      </c>
      <c r="F37" s="1">
        <v>6766.122</v>
      </c>
      <c r="G37" s="1">
        <v>8111.026</v>
      </c>
      <c r="H37" s="1">
        <v>8061.24</v>
      </c>
      <c r="I37" s="1">
        <v>8805.302</v>
      </c>
      <c r="J37" s="1">
        <v>8449.98</v>
      </c>
      <c r="K37" s="1">
        <v>10237.502</v>
      </c>
      <c r="L37" s="2"/>
      <c r="M37" s="2"/>
      <c r="N37" s="2"/>
      <c r="O37" s="2"/>
      <c r="P37" s="2"/>
      <c r="Q37" s="2"/>
      <c r="R37" s="2"/>
      <c r="S37" s="2"/>
      <c r="T37" s="2"/>
      <c r="U37" s="2"/>
      <c r="V37" s="2"/>
      <c r="W37" s="2"/>
      <c r="X37" s="2"/>
      <c r="Y37" s="2"/>
      <c r="Z37" s="2"/>
    </row>
    <row r="38" ht="15.75" customHeight="1">
      <c r="A38" s="1" t="s">
        <v>109</v>
      </c>
      <c r="B38" s="1">
        <v>16.92724</v>
      </c>
      <c r="C38" s="1">
        <v>9.82762</v>
      </c>
      <c r="D38" s="1">
        <v>61.30498</v>
      </c>
      <c r="E38" s="1">
        <v>51.32732</v>
      </c>
      <c r="F38" s="1">
        <v>57.6972</v>
      </c>
      <c r="G38" s="1">
        <v>358.732</v>
      </c>
      <c r="H38" s="1">
        <v>337.59</v>
      </c>
      <c r="I38" s="1">
        <v>406.472</v>
      </c>
      <c r="J38" s="1">
        <v>459.668</v>
      </c>
      <c r="K38" s="1">
        <v>518.3199999999999</v>
      </c>
      <c r="L38" s="2"/>
      <c r="M38" s="2"/>
      <c r="N38" s="2"/>
      <c r="O38" s="2"/>
      <c r="P38" s="2"/>
      <c r="Q38" s="2"/>
      <c r="R38" s="2"/>
      <c r="S38" s="2"/>
      <c r="T38" s="2"/>
      <c r="U38" s="2"/>
      <c r="V38" s="2"/>
      <c r="W38" s="2"/>
      <c r="X38" s="2"/>
      <c r="Y38" s="2"/>
      <c r="Z38" s="2"/>
    </row>
    <row r="39" ht="15.75" customHeight="1">
      <c r="A39" s="1" t="s">
        <v>110</v>
      </c>
      <c r="B39" s="1">
        <v>0.79794</v>
      </c>
      <c r="C39" s="1">
        <v>14.21288</v>
      </c>
      <c r="D39" s="1">
        <v>13.64682</v>
      </c>
      <c r="E39" s="1">
        <v>12.57608</v>
      </c>
      <c r="F39" s="1">
        <v>29.31918</v>
      </c>
      <c r="G39" s="1">
        <v>18.52312</v>
      </c>
      <c r="H39" s="1">
        <v>12.2419</v>
      </c>
      <c r="I39" s="1">
        <v>19.03462</v>
      </c>
      <c r="J39" s="1">
        <v>15.1404</v>
      </c>
      <c r="K39" s="1">
        <v>6.06298</v>
      </c>
      <c r="L39" s="2"/>
      <c r="M39" s="2"/>
      <c r="N39" s="2"/>
      <c r="O39" s="2"/>
      <c r="P39" s="2"/>
      <c r="Q39" s="2"/>
      <c r="R39" s="2"/>
      <c r="S39" s="2"/>
      <c r="T39" s="2"/>
      <c r="U39" s="2"/>
      <c r="V39" s="2"/>
      <c r="W39" s="2"/>
      <c r="X39" s="2"/>
      <c r="Y39" s="2"/>
      <c r="Z39" s="2"/>
    </row>
    <row r="40" ht="15.75" customHeight="1">
      <c r="A40" s="1" t="s">
        <v>111</v>
      </c>
      <c r="B40" s="1">
        <v>197.78</v>
      </c>
      <c r="C40" s="1">
        <v>124.124</v>
      </c>
      <c r="D40" s="1">
        <v>84.568</v>
      </c>
      <c r="E40" s="1">
        <v>93.434</v>
      </c>
      <c r="F40" s="1">
        <v>96.16199999999999</v>
      </c>
      <c r="G40" s="1">
        <v>123.442</v>
      </c>
      <c r="H40" s="1">
        <v>96.844</v>
      </c>
      <c r="I40" s="1">
        <v>34.67288</v>
      </c>
      <c r="J40" s="1">
        <v>25.71822</v>
      </c>
      <c r="K40" s="1">
        <v>26.4275</v>
      </c>
      <c r="L40" s="2"/>
      <c r="M40" s="2"/>
      <c r="N40" s="2"/>
      <c r="O40" s="2"/>
      <c r="P40" s="2"/>
      <c r="Q40" s="2"/>
      <c r="R40" s="2"/>
      <c r="S40" s="2"/>
      <c r="T40" s="2"/>
      <c r="U40" s="2"/>
      <c r="V40" s="2"/>
      <c r="W40" s="2"/>
      <c r="X40" s="2"/>
      <c r="Y40" s="2"/>
      <c r="Z40" s="2"/>
    </row>
    <row r="41" ht="15.75" customHeight="1">
      <c r="A41" s="1" t="s">
        <v>112</v>
      </c>
      <c r="B41" s="1">
        <v>1249.424</v>
      </c>
      <c r="C41" s="1">
        <v>1143.714</v>
      </c>
      <c r="D41" s="1">
        <v>1120.526</v>
      </c>
      <c r="E41" s="1">
        <v>1298.528</v>
      </c>
      <c r="F41" s="1">
        <v>1151.898</v>
      </c>
      <c r="G41" s="1">
        <v>1153.262</v>
      </c>
      <c r="H41" s="1">
        <v>900.922</v>
      </c>
      <c r="I41" s="1">
        <v>867.504</v>
      </c>
      <c r="J41" s="1">
        <v>1994.85</v>
      </c>
      <c r="K41" s="1">
        <v>1882.32</v>
      </c>
      <c r="L41" s="2"/>
      <c r="M41" s="2"/>
      <c r="N41" s="2"/>
      <c r="O41" s="2"/>
      <c r="P41" s="2"/>
      <c r="Q41" s="2"/>
      <c r="R41" s="2"/>
      <c r="S41" s="2"/>
      <c r="T41" s="2"/>
      <c r="U41" s="2"/>
      <c r="V41" s="2"/>
      <c r="W41" s="2"/>
      <c r="X41" s="2"/>
      <c r="Y41" s="2"/>
      <c r="Z41" s="2"/>
    </row>
    <row r="42" ht="15.75" customHeight="1">
      <c r="A42" s="1" t="s">
        <v>113</v>
      </c>
      <c r="B42" s="1">
        <v>478.764</v>
      </c>
      <c r="C42" s="1">
        <v>314.402</v>
      </c>
      <c r="D42" s="1">
        <v>422.84</v>
      </c>
      <c r="E42" s="1">
        <v>471.262</v>
      </c>
      <c r="F42" s="1">
        <v>458.304</v>
      </c>
      <c r="G42" s="1">
        <v>423.522</v>
      </c>
      <c r="H42" s="1">
        <v>519.684</v>
      </c>
      <c r="I42" s="1">
        <v>494.45</v>
      </c>
      <c r="J42" s="1">
        <v>622.6659999999999</v>
      </c>
      <c r="K42" s="1">
        <v>669.7239999999999</v>
      </c>
      <c r="L42" s="2"/>
      <c r="M42" s="2"/>
      <c r="N42" s="2"/>
      <c r="O42" s="2"/>
      <c r="P42" s="2"/>
      <c r="Q42" s="2"/>
      <c r="R42" s="2"/>
      <c r="S42" s="2"/>
      <c r="T42" s="2"/>
      <c r="U42" s="2"/>
      <c r="V42" s="2"/>
      <c r="W42" s="2"/>
      <c r="X42" s="2"/>
      <c r="Y42" s="2"/>
      <c r="Z42" s="2"/>
    </row>
    <row r="43" ht="15.75" customHeight="1">
      <c r="A43" s="1" t="s">
        <v>114</v>
      </c>
      <c r="B43" s="1">
        <v>27253.402</v>
      </c>
      <c r="C43" s="1">
        <v>24101.198</v>
      </c>
      <c r="D43" s="1">
        <v>23136.85</v>
      </c>
      <c r="E43" s="1">
        <v>21524.602</v>
      </c>
      <c r="F43" s="1">
        <v>21475.498</v>
      </c>
      <c r="G43" s="1">
        <v>21322.048</v>
      </c>
      <c r="H43" s="1">
        <v>21422.984</v>
      </c>
      <c r="I43" s="1">
        <v>25006.894</v>
      </c>
      <c r="J43" s="1">
        <v>27381.618</v>
      </c>
      <c r="K43" s="1">
        <v>28153.642</v>
      </c>
      <c r="L43" s="2"/>
      <c r="M43" s="2"/>
      <c r="N43" s="2"/>
      <c r="O43" s="2"/>
      <c r="P43" s="2"/>
      <c r="Q43" s="2"/>
      <c r="R43" s="2"/>
      <c r="S43" s="2"/>
      <c r="T43" s="2"/>
      <c r="U43" s="2"/>
      <c r="V43" s="2"/>
      <c r="W43" s="2"/>
      <c r="X43" s="2"/>
      <c r="Y43" s="2"/>
      <c r="Z43" s="2"/>
    </row>
    <row r="44" ht="15.75" customHeight="1">
      <c r="A44" s="1" t="s">
        <v>115</v>
      </c>
      <c r="B44" s="1">
        <v>328.724</v>
      </c>
      <c r="C44" s="1">
        <v>328.724</v>
      </c>
      <c r="D44" s="1">
        <v>328.724</v>
      </c>
      <c r="E44" s="1">
        <v>328.724</v>
      </c>
      <c r="F44" s="1">
        <v>328.724</v>
      </c>
      <c r="G44" s="1">
        <v>328.724</v>
      </c>
      <c r="H44" s="1">
        <v>328.724</v>
      </c>
      <c r="I44" s="1">
        <v>328.724</v>
      </c>
      <c r="J44" s="1">
        <v>328.724</v>
      </c>
      <c r="K44" s="1">
        <v>328.724</v>
      </c>
      <c r="L44" s="2"/>
      <c r="M44" s="2"/>
      <c r="N44" s="2"/>
      <c r="O44" s="2"/>
      <c r="P44" s="2"/>
      <c r="Q44" s="2"/>
      <c r="R44" s="2"/>
      <c r="S44" s="2"/>
      <c r="T44" s="2"/>
      <c r="U44" s="2"/>
      <c r="V44" s="2"/>
      <c r="W44" s="2"/>
      <c r="X44" s="2"/>
      <c r="Y44" s="2"/>
      <c r="Z44" s="2"/>
    </row>
    <row r="45" ht="15.75" customHeight="1">
      <c r="A45" s="1" t="s">
        <v>116</v>
      </c>
      <c r="B45" s="1">
        <v>739.288</v>
      </c>
      <c r="C45" s="1">
        <v>943.888</v>
      </c>
      <c r="D45" s="1">
        <v>953.436</v>
      </c>
      <c r="E45" s="1">
        <v>963.6659999999999</v>
      </c>
      <c r="F45" s="1">
        <v>962.302</v>
      </c>
      <c r="G45" s="1">
        <v>938.432</v>
      </c>
      <c r="H45" s="1">
        <v>894.102</v>
      </c>
      <c r="I45" s="1">
        <v>946.616</v>
      </c>
      <c r="J45" s="1">
        <v>955.482</v>
      </c>
      <c r="K45" s="1">
        <v>1134.166</v>
      </c>
      <c r="L45" s="2"/>
      <c r="M45" s="2"/>
      <c r="N45" s="2"/>
      <c r="O45" s="2"/>
      <c r="P45" s="2"/>
      <c r="Q45" s="2"/>
      <c r="R45" s="2"/>
      <c r="S45" s="2"/>
      <c r="T45" s="2"/>
      <c r="U45" s="2"/>
      <c r="V45" s="2"/>
      <c r="W45" s="2"/>
      <c r="X45" s="2"/>
      <c r="Y45" s="2"/>
      <c r="Z45" s="2"/>
    </row>
    <row r="46" ht="15.75" customHeight="1">
      <c r="A46" s="1" t="s">
        <v>117</v>
      </c>
      <c r="B46" s="1">
        <v>27940.176</v>
      </c>
      <c r="C46" s="1">
        <v>27621.682</v>
      </c>
      <c r="D46" s="1">
        <v>28080.668</v>
      </c>
      <c r="E46" s="1">
        <v>29364.874</v>
      </c>
      <c r="F46" s="1">
        <v>30155.312</v>
      </c>
      <c r="G46" s="1">
        <v>30744.56</v>
      </c>
      <c r="H46" s="1">
        <v>31447.702</v>
      </c>
      <c r="I46" s="1">
        <v>35145.506</v>
      </c>
      <c r="J46" s="1">
        <v>36122.13</v>
      </c>
      <c r="K46" s="1">
        <v>36731.156</v>
      </c>
      <c r="L46" s="2"/>
      <c r="M46" s="2"/>
      <c r="N46" s="2"/>
      <c r="O46" s="2"/>
      <c r="P46" s="2"/>
      <c r="Q46" s="2"/>
      <c r="R46" s="2"/>
      <c r="S46" s="2"/>
      <c r="T46" s="2"/>
      <c r="U46" s="2"/>
      <c r="V46" s="2"/>
      <c r="W46" s="2"/>
      <c r="X46" s="2"/>
      <c r="Y46" s="2"/>
      <c r="Z46" s="2"/>
    </row>
    <row r="47" ht="15.75" customHeight="1">
      <c r="A47" s="1" t="s">
        <v>118</v>
      </c>
      <c r="B47" s="1">
        <v>-1046.188</v>
      </c>
      <c r="C47" s="1">
        <v>-1046.188</v>
      </c>
      <c r="D47" s="1">
        <v>-1045.506</v>
      </c>
      <c r="E47" s="1">
        <v>-1045.506</v>
      </c>
      <c r="F47" s="1">
        <v>-1045.506</v>
      </c>
      <c r="G47" s="1">
        <v>-1028.456</v>
      </c>
      <c r="H47" s="1">
        <v>-1631.344</v>
      </c>
      <c r="I47" s="1">
        <v>-1710.456</v>
      </c>
      <c r="J47" s="1">
        <v>-1290.344</v>
      </c>
      <c r="K47" s="1">
        <v>-1288.98</v>
      </c>
      <c r="L47" s="2"/>
      <c r="M47" s="2"/>
      <c r="N47" s="2"/>
      <c r="O47" s="2"/>
      <c r="P47" s="2"/>
      <c r="Q47" s="2"/>
      <c r="R47" s="2"/>
      <c r="S47" s="2"/>
      <c r="T47" s="2"/>
      <c r="U47" s="2"/>
      <c r="V47" s="2"/>
      <c r="W47" s="2"/>
      <c r="X47" s="2"/>
      <c r="Y47" s="2"/>
      <c r="Z47" s="2"/>
    </row>
    <row r="48" ht="15.75" customHeight="1">
      <c r="A48" s="1" t="s">
        <v>119</v>
      </c>
      <c r="B48" s="1">
        <v>401.016</v>
      </c>
      <c r="C48" s="1">
        <v>274.164</v>
      </c>
      <c r="D48" s="1">
        <v>581.746</v>
      </c>
      <c r="E48" s="1">
        <v>214.148</v>
      </c>
      <c r="F48" s="1">
        <v>-821.81</v>
      </c>
      <c r="G48" s="1">
        <v>-654.038</v>
      </c>
      <c r="H48" s="1">
        <v>-806.124</v>
      </c>
      <c r="I48" s="1">
        <v>-319.176</v>
      </c>
      <c r="J48" s="1">
        <v>-302.808</v>
      </c>
      <c r="K48" s="1">
        <v>45.87132</v>
      </c>
      <c r="L48" s="2"/>
      <c r="M48" s="2"/>
      <c r="N48" s="2"/>
      <c r="O48" s="2"/>
      <c r="P48" s="2"/>
      <c r="Q48" s="2"/>
      <c r="R48" s="2"/>
      <c r="S48" s="2"/>
      <c r="T48" s="2"/>
      <c r="U48" s="2"/>
      <c r="V48" s="2"/>
      <c r="W48" s="2"/>
      <c r="X48" s="2"/>
      <c r="Y48" s="2"/>
      <c r="Z48" s="2"/>
    </row>
    <row r="49" ht="15.75" customHeight="1">
      <c r="A49" s="1" t="s">
        <v>120</v>
      </c>
      <c r="B49" s="1">
        <v>28362.334</v>
      </c>
      <c r="C49" s="1">
        <v>28122.27</v>
      </c>
      <c r="D49" s="1">
        <v>28898.386</v>
      </c>
      <c r="E49" s="1">
        <v>29825.906</v>
      </c>
      <c r="F49" s="1">
        <v>29579.022</v>
      </c>
      <c r="G49" s="1">
        <v>30329.904</v>
      </c>
      <c r="H49" s="1">
        <v>30233.742</v>
      </c>
      <c r="I49" s="1">
        <v>34391.214</v>
      </c>
      <c r="J49" s="1">
        <v>35813.184</v>
      </c>
      <c r="K49" s="1">
        <v>36951.442</v>
      </c>
      <c r="L49" s="2"/>
      <c r="M49" s="2"/>
      <c r="N49" s="2"/>
      <c r="O49" s="2"/>
      <c r="P49" s="2"/>
      <c r="Q49" s="2"/>
      <c r="R49" s="2"/>
      <c r="S49" s="2"/>
      <c r="T49" s="2"/>
      <c r="U49" s="2"/>
      <c r="V49" s="2"/>
      <c r="W49" s="2"/>
      <c r="X49" s="2"/>
      <c r="Y49" s="2"/>
      <c r="Z49" s="2"/>
    </row>
    <row r="50" ht="15.75" customHeight="1">
      <c r="A50" s="1" t="s">
        <v>121</v>
      </c>
      <c r="B50" s="1">
        <v>2526.128</v>
      </c>
      <c r="C50" s="1">
        <v>2615.47</v>
      </c>
      <c r="D50" s="1">
        <v>2363.13</v>
      </c>
      <c r="E50" s="1">
        <v>2544.542</v>
      </c>
      <c r="F50" s="1">
        <v>2310.616</v>
      </c>
      <c r="G50" s="1">
        <v>2266.286</v>
      </c>
      <c r="H50" s="1">
        <v>2279.926</v>
      </c>
      <c r="I50" s="1">
        <v>2985.796</v>
      </c>
      <c r="J50" s="1">
        <v>3918.09</v>
      </c>
      <c r="K50" s="1">
        <v>3739.406</v>
      </c>
      <c r="L50" s="2"/>
      <c r="M50" s="2"/>
      <c r="N50" s="2"/>
      <c r="O50" s="2"/>
      <c r="P50" s="2"/>
      <c r="Q50" s="2"/>
      <c r="R50" s="2"/>
      <c r="S50" s="2"/>
      <c r="T50" s="2"/>
      <c r="U50" s="2"/>
      <c r="V50" s="2"/>
      <c r="W50" s="2"/>
      <c r="X50" s="2"/>
      <c r="Y50" s="2"/>
      <c r="Z50" s="2"/>
    </row>
    <row r="51" ht="15.75" customHeight="1">
      <c r="A51" s="1" t="s">
        <v>122</v>
      </c>
      <c r="B51" s="1">
        <v>30888.462</v>
      </c>
      <c r="C51" s="1">
        <v>30737.74</v>
      </c>
      <c r="D51" s="1">
        <v>31261.516</v>
      </c>
      <c r="E51" s="1">
        <v>32370.448</v>
      </c>
      <c r="F51" s="1">
        <v>31890.32</v>
      </c>
      <c r="G51" s="1">
        <v>32596.19</v>
      </c>
      <c r="H51" s="1">
        <v>32514.35</v>
      </c>
      <c r="I51" s="1">
        <v>37377.01</v>
      </c>
      <c r="J51" s="1">
        <v>39731.274</v>
      </c>
      <c r="K51" s="1">
        <v>40690.848</v>
      </c>
      <c r="L51" s="2"/>
      <c r="M51" s="2"/>
      <c r="N51" s="2"/>
      <c r="O51" s="2"/>
      <c r="P51" s="2"/>
      <c r="Q51" s="2"/>
      <c r="R51" s="2"/>
      <c r="S51" s="2"/>
      <c r="T51" s="2"/>
      <c r="U51" s="2"/>
      <c r="V51" s="2"/>
      <c r="W51" s="2"/>
      <c r="X51" s="2"/>
      <c r="Y51" s="2"/>
      <c r="Z51" s="2"/>
    </row>
    <row r="52" ht="15.75" customHeight="1">
      <c r="A52" s="1" t="s">
        <v>123</v>
      </c>
      <c r="B52" s="1">
        <v>58141.864</v>
      </c>
      <c r="C52" s="1">
        <v>54838.938</v>
      </c>
      <c r="D52" s="1">
        <v>54398.366</v>
      </c>
      <c r="E52" s="1">
        <v>53895.05</v>
      </c>
      <c r="F52" s="1">
        <v>53365.136</v>
      </c>
      <c r="G52" s="1">
        <v>53918.238</v>
      </c>
      <c r="H52" s="1">
        <v>53937.334</v>
      </c>
      <c r="I52" s="1">
        <v>62383.904</v>
      </c>
      <c r="J52" s="1">
        <v>67113.574</v>
      </c>
      <c r="K52" s="1">
        <v>68844.49</v>
      </c>
      <c r="L52" s="2"/>
      <c r="M52" s="2"/>
      <c r="N52" s="2"/>
      <c r="O52" s="2"/>
      <c r="P52" s="2"/>
      <c r="Q52" s="2"/>
      <c r="R52" s="2"/>
      <c r="S52" s="2"/>
      <c r="T52" s="2"/>
      <c r="U52" s="2"/>
      <c r="V52" s="2"/>
      <c r="W52" s="2"/>
      <c r="X52" s="2"/>
      <c r="Y52" s="2"/>
      <c r="Z52" s="2"/>
    </row>
    <row r="53" ht="15.75" customHeight="1">
      <c r="A53" s="1" t="s">
        <v>66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124</v>
      </c>
      <c r="B54" s="1">
        <v>0.053878</v>
      </c>
      <c r="C54" s="1">
        <v>0.05456</v>
      </c>
      <c r="D54" s="1">
        <v>0.05456</v>
      </c>
      <c r="E54" s="1">
        <v>0.05456</v>
      </c>
      <c r="F54" s="1">
        <v>0.05456</v>
      </c>
      <c r="G54" s="1">
        <v>0.05456</v>
      </c>
      <c r="H54" s="1">
        <v>0.051832</v>
      </c>
      <c r="I54" s="1">
        <v>0.05115</v>
      </c>
      <c r="J54" s="1">
        <v>0.05115</v>
      </c>
      <c r="K54" s="1">
        <v>0.05115</v>
      </c>
      <c r="L54" s="2"/>
      <c r="M54" s="2"/>
      <c r="N54" s="2"/>
      <c r="O54" s="2"/>
      <c r="P54" s="2"/>
      <c r="Q54" s="2"/>
      <c r="R54" s="2"/>
      <c r="S54" s="2"/>
      <c r="T54" s="2"/>
      <c r="U54" s="2"/>
      <c r="V54" s="2"/>
      <c r="W54" s="2"/>
      <c r="X54" s="2"/>
      <c r="Y54" s="2"/>
      <c r="Z54" s="2"/>
    </row>
    <row r="55" ht="15.75" customHeight="1">
      <c r="A55" s="1" t="s">
        <v>125</v>
      </c>
      <c r="B55" s="1">
        <v>0.053878</v>
      </c>
      <c r="C55" s="1">
        <v>0.05456</v>
      </c>
      <c r="D55" s="1">
        <v>0.05456</v>
      </c>
      <c r="E55" s="1">
        <v>0.05456</v>
      </c>
      <c r="F55" s="1">
        <v>0.05456</v>
      </c>
      <c r="G55" s="1">
        <v>0.05456</v>
      </c>
      <c r="H55" s="1">
        <v>0.051832</v>
      </c>
      <c r="I55" s="1">
        <v>0.05115</v>
      </c>
      <c r="J55" s="1">
        <v>0.05115</v>
      </c>
      <c r="K55" s="1">
        <v>0.05115</v>
      </c>
      <c r="L55" s="2"/>
      <c r="M55" s="2"/>
      <c r="N55" s="2"/>
      <c r="O55" s="2"/>
      <c r="P55" s="2"/>
      <c r="Q55" s="2"/>
      <c r="R55" s="2"/>
      <c r="S55" s="2"/>
      <c r="T55" s="2"/>
      <c r="U55" s="2"/>
      <c r="V55" s="2"/>
      <c r="W55" s="2"/>
      <c r="X55" s="2"/>
      <c r="Y55" s="2"/>
      <c r="Z55" s="2"/>
    </row>
    <row r="56" ht="15.75" customHeight="1">
      <c r="A56" s="1" t="s">
        <v>126</v>
      </c>
      <c r="B56" s="1">
        <v>0.0341</v>
      </c>
      <c r="C56" s="1">
        <v>0.0341</v>
      </c>
      <c r="D56" s="1">
        <v>0.034782</v>
      </c>
      <c r="E56" s="1">
        <v>0.036146</v>
      </c>
      <c r="F56" s="1">
        <v>0.036828</v>
      </c>
      <c r="G56" s="1">
        <v>0.03751</v>
      </c>
      <c r="H56" s="1">
        <v>0.039556</v>
      </c>
      <c r="I56" s="1">
        <v>0.045012</v>
      </c>
      <c r="J56" s="1">
        <v>0.047058</v>
      </c>
      <c r="K56" s="1">
        <v>0.048422</v>
      </c>
      <c r="L56" s="2"/>
      <c r="M56" s="2"/>
      <c r="N56" s="2"/>
      <c r="O56" s="2"/>
      <c r="P56" s="2"/>
      <c r="Q56" s="2"/>
      <c r="R56" s="2"/>
      <c r="S56" s="2"/>
      <c r="T56" s="2"/>
      <c r="U56" s="2"/>
      <c r="V56" s="2"/>
      <c r="W56" s="2"/>
      <c r="X56" s="2"/>
      <c r="Y56" s="2"/>
      <c r="Z56" s="2"/>
    </row>
    <row r="57" ht="15.75" customHeight="1">
      <c r="A57" s="1" t="s">
        <v>127</v>
      </c>
      <c r="B57" s="1">
        <v>23782.022</v>
      </c>
      <c r="C57" s="1">
        <v>23846.13</v>
      </c>
      <c r="D57" s="1">
        <v>24826.164</v>
      </c>
      <c r="E57" s="1">
        <v>25821.202</v>
      </c>
      <c r="F57" s="1">
        <v>26120.6</v>
      </c>
      <c r="G57" s="1">
        <v>27046.756</v>
      </c>
      <c r="H57" s="1">
        <v>27354.338</v>
      </c>
      <c r="I57" s="1">
        <v>31655.03</v>
      </c>
      <c r="J57" s="1">
        <v>32592.78</v>
      </c>
      <c r="K57" s="1">
        <v>33822.426</v>
      </c>
      <c r="L57" s="2"/>
      <c r="M57" s="2"/>
      <c r="N57" s="2"/>
      <c r="O57" s="2"/>
      <c r="P57" s="2"/>
      <c r="Q57" s="2"/>
      <c r="R57" s="2"/>
      <c r="S57" s="2"/>
      <c r="T57" s="2"/>
      <c r="U57" s="2"/>
      <c r="V57" s="2"/>
      <c r="W57" s="2"/>
      <c r="X57" s="2"/>
      <c r="Y57" s="2"/>
      <c r="Z57" s="2"/>
    </row>
    <row r="58" ht="15.75" customHeight="1">
      <c r="A58" s="1" t="s">
        <v>128</v>
      </c>
      <c r="B58" s="1">
        <v>0.028644</v>
      </c>
      <c r="C58" s="1">
        <v>0.028644</v>
      </c>
      <c r="D58" s="1">
        <v>0.030008</v>
      </c>
      <c r="E58" s="1">
        <v>0.031372</v>
      </c>
      <c r="F58" s="1">
        <v>0.032054</v>
      </c>
      <c r="G58" s="1">
        <v>0.033418</v>
      </c>
      <c r="H58" s="1">
        <v>0.035464</v>
      </c>
      <c r="I58" s="1">
        <v>0.041602</v>
      </c>
      <c r="J58" s="1">
        <v>0.042966</v>
      </c>
      <c r="K58" s="1">
        <v>0.04433</v>
      </c>
      <c r="L58" s="2"/>
      <c r="M58" s="2"/>
      <c r="N58" s="2"/>
      <c r="O58" s="2"/>
      <c r="P58" s="2"/>
      <c r="Q58" s="2"/>
      <c r="R58" s="2"/>
      <c r="S58" s="2"/>
      <c r="T58" s="2"/>
      <c r="U58" s="2"/>
      <c r="V58" s="2"/>
      <c r="W58" s="2"/>
      <c r="X58" s="2"/>
      <c r="Y58" s="2"/>
      <c r="Z58" s="2"/>
    </row>
    <row r="59" ht="15.75" customHeight="1">
      <c r="A59" s="1" t="s">
        <v>129</v>
      </c>
      <c r="B59" s="1">
        <v>18737.95</v>
      </c>
      <c r="C59" s="1">
        <v>17231.412</v>
      </c>
      <c r="D59" s="1">
        <v>15564.604</v>
      </c>
      <c r="E59" s="1">
        <v>14429.074</v>
      </c>
      <c r="F59" s="1">
        <v>13848.01</v>
      </c>
      <c r="G59" s="1">
        <v>14401.794</v>
      </c>
      <c r="H59" s="1">
        <v>14483.634</v>
      </c>
      <c r="I59" s="1">
        <v>15357.958</v>
      </c>
      <c r="J59" s="1">
        <v>17137.978</v>
      </c>
      <c r="K59" s="1">
        <v>18342.39</v>
      </c>
      <c r="L59" s="2"/>
      <c r="M59" s="2"/>
      <c r="N59" s="2"/>
      <c r="O59" s="2"/>
      <c r="P59" s="2"/>
      <c r="Q59" s="2"/>
      <c r="R59" s="2"/>
      <c r="S59" s="2"/>
      <c r="T59" s="2"/>
      <c r="U59" s="2"/>
      <c r="V59" s="2"/>
      <c r="W59" s="2"/>
      <c r="X59" s="2"/>
      <c r="Y59" s="2"/>
      <c r="Z59" s="2"/>
    </row>
    <row r="60" ht="15.75" customHeight="1">
      <c r="A60" s="1" t="s">
        <v>130</v>
      </c>
      <c r="B60" s="1">
        <v>15104.936</v>
      </c>
      <c r="C60" s="1">
        <v>11186.846</v>
      </c>
      <c r="D60" s="1">
        <v>10272.284</v>
      </c>
      <c r="E60" s="1">
        <v>7775.482</v>
      </c>
      <c r="F60" s="1">
        <v>6496.05</v>
      </c>
      <c r="G60" s="1">
        <v>5902.028</v>
      </c>
      <c r="H60" s="1">
        <v>3323.386</v>
      </c>
      <c r="I60" s="1">
        <v>2975.566</v>
      </c>
      <c r="J60" s="1">
        <v>4357.98</v>
      </c>
      <c r="K60" s="1">
        <v>6129.816</v>
      </c>
      <c r="L60" s="2"/>
      <c r="M60" s="2"/>
      <c r="N60" s="2"/>
      <c r="O60" s="2"/>
      <c r="P60" s="2"/>
      <c r="Q60" s="2"/>
      <c r="R60" s="2"/>
      <c r="S60" s="2"/>
      <c r="T60" s="2"/>
      <c r="U60" s="2"/>
      <c r="V60" s="2"/>
      <c r="W60" s="2"/>
      <c r="X60" s="2"/>
      <c r="Y60" s="2"/>
      <c r="Z60" s="2"/>
    </row>
    <row r="61" ht="15.75" customHeight="1">
      <c r="A61" s="1" t="s">
        <v>131</v>
      </c>
      <c r="B61" s="1">
        <v>197.78</v>
      </c>
      <c r="C61" s="1">
        <v>124.124</v>
      </c>
      <c r="D61" s="1">
        <v>27.2118</v>
      </c>
      <c r="E61" s="1">
        <v>87.978</v>
      </c>
      <c r="F61" s="1">
        <v>94.798</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132</v>
      </c>
      <c r="B62" s="1">
        <v>749.518</v>
      </c>
      <c r="C62" s="1">
        <v>654.038</v>
      </c>
      <c r="D62" s="1">
        <v>447.392</v>
      </c>
      <c r="E62" s="1">
        <v>381.92</v>
      </c>
      <c r="F62" s="1">
        <v>379.192</v>
      </c>
      <c r="G62" s="1">
        <v>217.558</v>
      </c>
      <c r="H62" s="1">
        <v>190.96</v>
      </c>
      <c r="I62" s="1">
        <v>156.178</v>
      </c>
      <c r="J62" s="1">
        <v>200.508</v>
      </c>
      <c r="K62" s="1">
        <v>263.252</v>
      </c>
      <c r="L62" s="2"/>
      <c r="M62" s="2"/>
      <c r="N62" s="2"/>
      <c r="O62" s="2"/>
      <c r="P62" s="2"/>
      <c r="Q62" s="2"/>
      <c r="R62" s="2"/>
      <c r="S62" s="2"/>
      <c r="T62" s="2"/>
      <c r="U62" s="2"/>
      <c r="V62" s="2"/>
      <c r="W62" s="2"/>
      <c r="X62" s="2"/>
      <c r="Y62" s="2"/>
      <c r="Z62" s="2"/>
    </row>
    <row r="63" ht="15.75" customHeight="1">
      <c r="A63" s="1" t="s">
        <v>133</v>
      </c>
      <c r="B63" s="1">
        <v>2526.128</v>
      </c>
      <c r="C63" s="1">
        <v>2615.47</v>
      </c>
      <c r="D63" s="1">
        <v>2363.13</v>
      </c>
      <c r="E63" s="1">
        <v>2544.542</v>
      </c>
      <c r="F63" s="1">
        <v>2310.616</v>
      </c>
      <c r="G63" s="1">
        <v>2266.286</v>
      </c>
      <c r="H63" s="1">
        <v>2279.926</v>
      </c>
      <c r="I63" s="1">
        <v>2985.796</v>
      </c>
      <c r="J63" s="1">
        <v>3918.09</v>
      </c>
      <c r="K63" s="1">
        <v>3739.406</v>
      </c>
      <c r="L63" s="2"/>
      <c r="M63" s="2"/>
      <c r="N63" s="2"/>
      <c r="O63" s="2"/>
      <c r="P63" s="2"/>
      <c r="Q63" s="2"/>
      <c r="R63" s="2"/>
      <c r="S63" s="2"/>
      <c r="T63" s="2"/>
      <c r="U63" s="2"/>
      <c r="V63" s="2"/>
      <c r="W63" s="2"/>
      <c r="X63" s="2"/>
      <c r="Y63" s="2"/>
      <c r="Z63" s="2"/>
    </row>
    <row r="64" ht="15.75" customHeight="1">
      <c r="A64" s="1" t="s">
        <v>134</v>
      </c>
      <c r="B64" s="1">
        <v>2769.602</v>
      </c>
      <c r="C64" s="1">
        <v>2690.49</v>
      </c>
      <c r="D64" s="1">
        <v>2647.524</v>
      </c>
      <c r="E64" s="1">
        <v>2426.556</v>
      </c>
      <c r="F64" s="1">
        <v>2489.3</v>
      </c>
      <c r="G64" s="1">
        <v>2678.896</v>
      </c>
      <c r="H64" s="1">
        <v>2643.432</v>
      </c>
      <c r="I64" s="1">
        <v>3079.23</v>
      </c>
      <c r="J64" s="1">
        <v>3407.954</v>
      </c>
      <c r="K64" s="1">
        <v>3423.64</v>
      </c>
      <c r="L64" s="2"/>
      <c r="M64" s="2"/>
      <c r="N64" s="2"/>
      <c r="O64" s="2"/>
      <c r="P64" s="2"/>
      <c r="Q64" s="2"/>
      <c r="R64" s="2"/>
      <c r="S64" s="2"/>
      <c r="T64" s="2"/>
      <c r="U64" s="2"/>
      <c r="V64" s="2"/>
      <c r="W64" s="2"/>
      <c r="X64" s="2"/>
      <c r="Y64" s="2"/>
      <c r="Z64" s="2"/>
    </row>
    <row r="65" ht="15.75" customHeight="1">
      <c r="A65" s="1" t="s">
        <v>135</v>
      </c>
      <c r="B65" s="1">
        <v>0.005456</v>
      </c>
      <c r="C65" s="1">
        <v>0.005456</v>
      </c>
      <c r="D65" s="1">
        <v>0.005456</v>
      </c>
      <c r="E65" s="1">
        <v>0.005456</v>
      </c>
      <c r="F65" s="1">
        <v>0.005456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136</v>
      </c>
      <c r="B66" s="1">
        <v>3548.446</v>
      </c>
      <c r="C66" s="1">
        <v>2770.284</v>
      </c>
      <c r="D66" s="1">
        <v>3113.33</v>
      </c>
      <c r="E66" s="1">
        <v>3379.992</v>
      </c>
      <c r="F66" s="1">
        <v>4062.674</v>
      </c>
      <c r="G66" s="1">
        <v>2511.124</v>
      </c>
      <c r="H66" s="1">
        <v>1948.474</v>
      </c>
      <c r="I66" s="1">
        <v>3201.99</v>
      </c>
      <c r="J66" s="1">
        <v>3600.96</v>
      </c>
      <c r="K66" s="1">
        <v>2208.316</v>
      </c>
      <c r="L66" s="2"/>
      <c r="M66" s="2"/>
      <c r="N66" s="2"/>
      <c r="O66" s="2"/>
      <c r="P66" s="2"/>
      <c r="Q66" s="2"/>
      <c r="R66" s="2"/>
      <c r="S66" s="2"/>
      <c r="T66" s="2"/>
      <c r="U66" s="2"/>
      <c r="V66" s="2"/>
      <c r="W66" s="2"/>
      <c r="X66" s="2"/>
      <c r="Y66" s="2"/>
      <c r="Z66" s="2"/>
    </row>
    <row r="67" ht="15.75" customHeight="1">
      <c r="A67" s="1" t="s">
        <v>137</v>
      </c>
      <c r="B67" s="1">
        <v>1128.71</v>
      </c>
      <c r="C67" s="1">
        <v>947.98</v>
      </c>
      <c r="D67" s="1">
        <v>1059.146</v>
      </c>
      <c r="E67" s="1">
        <v>1173.722</v>
      </c>
      <c r="F67" s="1">
        <v>1327.172</v>
      </c>
      <c r="G67" s="1">
        <v>1430.154</v>
      </c>
      <c r="H67" s="1">
        <v>1109.614</v>
      </c>
      <c r="I67" s="1">
        <v>1979.846</v>
      </c>
      <c r="J67" s="1">
        <v>2354.946</v>
      </c>
      <c r="K67" s="1">
        <v>2073.28</v>
      </c>
      <c r="L67" s="2"/>
      <c r="M67" s="2"/>
      <c r="N67" s="2"/>
      <c r="O67" s="2"/>
      <c r="P67" s="2"/>
      <c r="Q67" s="2"/>
      <c r="R67" s="2"/>
      <c r="S67" s="2"/>
      <c r="T67" s="2"/>
      <c r="U67" s="2"/>
      <c r="V67" s="2"/>
      <c r="W67" s="2"/>
      <c r="X67" s="2"/>
      <c r="Y67" s="2"/>
      <c r="Z67" s="2"/>
    </row>
    <row r="68" ht="15.75" customHeight="1">
      <c r="A68" s="1" t="s">
        <v>138</v>
      </c>
      <c r="B68" s="1">
        <v>1739.1</v>
      </c>
      <c r="C68" s="1">
        <v>1430.154</v>
      </c>
      <c r="D68" s="1">
        <v>1399.464</v>
      </c>
      <c r="E68" s="1">
        <v>1675.674</v>
      </c>
      <c r="F68" s="1">
        <v>2057.594</v>
      </c>
      <c r="G68" s="1">
        <v>3094.916</v>
      </c>
      <c r="H68" s="1">
        <v>2524.764</v>
      </c>
      <c r="I68" s="1">
        <v>4748.084</v>
      </c>
      <c r="J68" s="1">
        <v>4422.088</v>
      </c>
      <c r="K68" s="1">
        <v>4521.66</v>
      </c>
      <c r="L68" s="2"/>
      <c r="M68" s="2"/>
      <c r="N68" s="2"/>
      <c r="O68" s="2"/>
      <c r="P68" s="2"/>
      <c r="Q68" s="2"/>
      <c r="R68" s="2"/>
      <c r="S68" s="2"/>
      <c r="T68" s="2"/>
      <c r="U68" s="2"/>
      <c r="V68" s="2"/>
      <c r="W68" s="2"/>
      <c r="X68" s="2"/>
      <c r="Y68" s="2"/>
      <c r="Z68" s="2"/>
    </row>
    <row r="69" ht="15.75" customHeight="1">
      <c r="A69" s="1" t="s">
        <v>139</v>
      </c>
      <c r="B69" s="1">
        <v>836.132</v>
      </c>
      <c r="C69" s="1">
        <v>619.256</v>
      </c>
      <c r="D69" s="1">
        <v>739.97</v>
      </c>
      <c r="E69" s="1">
        <v>649.264</v>
      </c>
      <c r="F69" s="1">
        <v>536.734</v>
      </c>
      <c r="G69" s="1">
        <v>558.558</v>
      </c>
      <c r="H69" s="1">
        <v>680.636</v>
      </c>
      <c r="I69" s="1">
        <v>557.876</v>
      </c>
      <c r="J69" s="1">
        <v>390.104</v>
      </c>
      <c r="K69" s="1">
        <v>863.412</v>
      </c>
      <c r="L69" s="2"/>
      <c r="M69" s="2"/>
      <c r="N69" s="2"/>
      <c r="O69" s="2"/>
      <c r="P69" s="2"/>
      <c r="Q69" s="2"/>
      <c r="R69" s="2"/>
      <c r="S69" s="2"/>
      <c r="T69" s="2"/>
      <c r="U69" s="2"/>
      <c r="V69" s="2"/>
      <c r="W69" s="2"/>
      <c r="X69" s="2"/>
      <c r="Y69" s="2"/>
      <c r="Z69" s="2"/>
    </row>
    <row r="70" ht="15.75" customHeight="1">
      <c r="A70" s="1" t="s">
        <v>140</v>
      </c>
      <c r="B70" s="1">
        <v>1910.282</v>
      </c>
      <c r="C70" s="1">
        <v>1754.786</v>
      </c>
      <c r="D70" s="1">
        <v>1778.656</v>
      </c>
      <c r="E70" s="1">
        <v>1728.188</v>
      </c>
      <c r="F70" s="1">
        <v>1741.828</v>
      </c>
      <c r="G70" s="1">
        <v>1722.732</v>
      </c>
      <c r="H70" s="1">
        <v>1766.38</v>
      </c>
      <c r="I70" s="1">
        <v>1843.446</v>
      </c>
      <c r="J70" s="1">
        <v>2116.246</v>
      </c>
      <c r="K70" s="1">
        <v>2243.78</v>
      </c>
      <c r="L70" s="2"/>
      <c r="M70" s="2"/>
      <c r="N70" s="2"/>
      <c r="O70" s="2"/>
      <c r="P70" s="2"/>
      <c r="Q70" s="2"/>
      <c r="R70" s="2"/>
      <c r="S70" s="2"/>
      <c r="T70" s="2"/>
      <c r="U70" s="2"/>
      <c r="V70" s="2"/>
      <c r="W70" s="2"/>
      <c r="X70" s="2"/>
      <c r="Y70" s="2"/>
      <c r="Z70" s="2"/>
    </row>
    <row r="71" ht="15.75" customHeight="1">
      <c r="A71" s="1" t="s">
        <v>141</v>
      </c>
      <c r="B71" s="1">
        <v>9498.214</v>
      </c>
      <c r="C71" s="1">
        <v>9684.4</v>
      </c>
      <c r="D71" s="1">
        <v>9933.33</v>
      </c>
      <c r="E71" s="1">
        <v>10069.048</v>
      </c>
      <c r="F71" s="1">
        <v>10250.46</v>
      </c>
      <c r="G71" s="1">
        <v>10429.144</v>
      </c>
      <c r="H71" s="1">
        <v>10758.55</v>
      </c>
      <c r="I71" s="1">
        <v>11240.042</v>
      </c>
      <c r="J71" s="1">
        <v>11653.334</v>
      </c>
      <c r="K71" s="1">
        <v>12156.65</v>
      </c>
      <c r="L71" s="2"/>
      <c r="M71" s="2"/>
      <c r="N71" s="2"/>
      <c r="O71" s="2"/>
      <c r="P71" s="2"/>
      <c r="Q71" s="2"/>
      <c r="R71" s="2"/>
      <c r="S71" s="2"/>
      <c r="T71" s="2"/>
      <c r="U71" s="2"/>
      <c r="V71" s="2"/>
      <c r="W71" s="2"/>
      <c r="X71" s="2"/>
      <c r="Y71" s="2"/>
      <c r="Z71" s="2"/>
    </row>
    <row r="72" ht="15.75" customHeight="1">
      <c r="A72" s="1" t="s">
        <v>142</v>
      </c>
      <c r="B72" s="1">
        <v>30835.266</v>
      </c>
      <c r="C72" s="1">
        <v>31925.784</v>
      </c>
      <c r="D72" s="1">
        <v>32734.636</v>
      </c>
      <c r="E72" s="1">
        <v>32728.498</v>
      </c>
      <c r="F72" s="1">
        <v>33384.582</v>
      </c>
      <c r="G72" s="1">
        <v>33368.214</v>
      </c>
      <c r="H72" s="1">
        <v>33984.742</v>
      </c>
      <c r="I72" s="1">
        <v>35199.384</v>
      </c>
      <c r="J72" s="1">
        <v>36705.922</v>
      </c>
      <c r="K72" s="1">
        <v>38157.218</v>
      </c>
      <c r="L72" s="2"/>
      <c r="M72" s="2"/>
      <c r="N72" s="2"/>
      <c r="O72" s="2"/>
      <c r="P72" s="2"/>
      <c r="Q72" s="2"/>
      <c r="R72" s="2"/>
      <c r="S72" s="2"/>
      <c r="T72" s="2"/>
      <c r="U72" s="2"/>
      <c r="V72" s="2"/>
      <c r="W72" s="2"/>
      <c r="X72" s="2"/>
      <c r="Y72" s="2"/>
      <c r="Z72" s="2"/>
    </row>
    <row r="73" ht="15.75" customHeight="1">
      <c r="A73" s="1" t="s">
        <v>143</v>
      </c>
      <c r="B73" s="1">
        <v>110.484</v>
      </c>
      <c r="C73" s="1">
        <v>115.258</v>
      </c>
      <c r="D73" s="1">
        <v>169.818</v>
      </c>
      <c r="E73" s="1">
        <v>165.726</v>
      </c>
      <c r="F73" s="1">
        <v>145.948</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144</v>
      </c>
      <c r="B74" s="1">
        <v>-55.97174</v>
      </c>
      <c r="C74" s="1">
        <v>-51.6956</v>
      </c>
      <c r="D74" s="1">
        <v>-61.09356</v>
      </c>
      <c r="E74" s="1">
        <v>-66.7678</v>
      </c>
      <c r="F74" s="1">
        <v>-52.04342</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145</v>
      </c>
      <c r="B75" s="1">
        <v>396.242</v>
      </c>
      <c r="C75" s="1">
        <v>406.472</v>
      </c>
      <c r="D75" s="1">
        <v>352.594</v>
      </c>
      <c r="E75" s="1">
        <v>336.908</v>
      </c>
      <c r="F75" s="1">
        <v>263.252</v>
      </c>
      <c r="G75" s="1">
        <v>280.302</v>
      </c>
      <c r="H75" s="1">
        <v>233.244</v>
      </c>
      <c r="I75" s="1">
        <v>214.83</v>
      </c>
      <c r="J75" s="1">
        <v>227.788</v>
      </c>
      <c r="K75" s="1">
        <v>193.688</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44396.836</v>
      </c>
      <c r="C2" s="1">
        <v>39686.944</v>
      </c>
      <c r="D2" s="1">
        <v>36203.288</v>
      </c>
      <c r="E2" s="1">
        <v>41366.71</v>
      </c>
      <c r="F2" s="1">
        <v>44314.996</v>
      </c>
      <c r="G2" s="1">
        <v>43898.294</v>
      </c>
      <c r="H2" s="1">
        <v>39414.826</v>
      </c>
      <c r="I2" s="1">
        <v>52058.424</v>
      </c>
      <c r="J2" s="1">
        <v>57799.5</v>
      </c>
      <c r="K2" s="1">
        <v>52600.614</v>
      </c>
      <c r="L2" s="2"/>
      <c r="M2" s="2"/>
      <c r="N2" s="2"/>
      <c r="O2" s="2"/>
      <c r="P2" s="2"/>
      <c r="Q2" s="2"/>
      <c r="R2" s="2"/>
      <c r="S2" s="2"/>
      <c r="T2" s="2"/>
      <c r="U2" s="2"/>
      <c r="V2" s="2"/>
      <c r="W2" s="2"/>
      <c r="X2" s="2"/>
      <c r="Y2" s="2"/>
      <c r="Z2" s="2"/>
    </row>
    <row r="3">
      <c r="A3" s="1" t="s">
        <v>147</v>
      </c>
      <c r="B3" s="1">
        <v>0.0</v>
      </c>
      <c r="C3" s="1">
        <v>0.0</v>
      </c>
      <c r="D3" s="1">
        <v>0.0</v>
      </c>
      <c r="E3" s="1">
        <v>0.0</v>
      </c>
      <c r="F3" s="1">
        <v>0.0</v>
      </c>
      <c r="G3" s="1">
        <v>0.0</v>
      </c>
      <c r="H3" s="1">
        <v>0.0</v>
      </c>
      <c r="I3" s="1">
        <v>0.0</v>
      </c>
      <c r="J3" s="1">
        <v>-0.00682</v>
      </c>
      <c r="K3" s="1">
        <v>-0.00682</v>
      </c>
      <c r="L3" s="2"/>
      <c r="M3" s="2"/>
      <c r="N3" s="2"/>
      <c r="O3" s="2"/>
      <c r="P3" s="2"/>
      <c r="Q3" s="2"/>
      <c r="R3" s="2"/>
      <c r="S3" s="2"/>
      <c r="T3" s="2"/>
      <c r="U3" s="2"/>
      <c r="V3" s="2"/>
      <c r="W3" s="2"/>
      <c r="X3" s="2"/>
      <c r="Y3" s="2"/>
      <c r="Z3" s="2"/>
    </row>
    <row r="4">
      <c r="A4" s="1" t="s">
        <v>148</v>
      </c>
      <c r="B4" s="1">
        <v>44396.836</v>
      </c>
      <c r="C4" s="1">
        <v>39686.944</v>
      </c>
      <c r="D4" s="1">
        <v>36203.288</v>
      </c>
      <c r="E4" s="1">
        <v>41366.71</v>
      </c>
      <c r="F4" s="1">
        <v>44314.996</v>
      </c>
      <c r="G4" s="1">
        <v>43898.294</v>
      </c>
      <c r="H4" s="1">
        <v>39414.826</v>
      </c>
      <c r="I4" s="1">
        <v>52058.424</v>
      </c>
      <c r="J4" s="1">
        <v>57799.5</v>
      </c>
      <c r="K4" s="1">
        <v>52600.614</v>
      </c>
      <c r="L4" s="2"/>
      <c r="M4" s="2"/>
      <c r="N4" s="2"/>
      <c r="O4" s="2"/>
      <c r="P4" s="2"/>
      <c r="Q4" s="2"/>
      <c r="R4" s="2"/>
      <c r="S4" s="2"/>
      <c r="T4" s="2"/>
      <c r="U4" s="2"/>
      <c r="V4" s="2"/>
      <c r="W4" s="2"/>
      <c r="X4" s="2"/>
      <c r="Y4" s="2"/>
      <c r="Z4" s="2"/>
    </row>
    <row r="5">
      <c r="A5" s="1" t="s">
        <v>149</v>
      </c>
      <c r="B5" s="1">
        <v>39448.244</v>
      </c>
      <c r="C5" s="1">
        <v>35246.442</v>
      </c>
      <c r="D5" s="1">
        <v>31655.03</v>
      </c>
      <c r="E5" s="1">
        <v>35680.194</v>
      </c>
      <c r="F5" s="1">
        <v>38894.46</v>
      </c>
      <c r="G5" s="1">
        <v>39650.116</v>
      </c>
      <c r="H5" s="1">
        <v>36204.652</v>
      </c>
      <c r="I5" s="1">
        <v>43967.858</v>
      </c>
      <c r="J5" s="1">
        <v>52599.25</v>
      </c>
      <c r="K5" s="1">
        <v>48241.952</v>
      </c>
      <c r="L5" s="2"/>
      <c r="M5" s="2"/>
      <c r="N5" s="2"/>
      <c r="O5" s="2"/>
      <c r="P5" s="2"/>
      <c r="Q5" s="2"/>
      <c r="R5" s="2"/>
      <c r="S5" s="2"/>
      <c r="T5" s="2"/>
      <c r="U5" s="2"/>
      <c r="V5" s="2"/>
      <c r="W5" s="2"/>
      <c r="X5" s="2"/>
      <c r="Y5" s="2"/>
      <c r="Z5" s="2"/>
    </row>
    <row r="6">
      <c r="A6" s="1" t="s">
        <v>150</v>
      </c>
      <c r="B6" s="1">
        <v>4949.274</v>
      </c>
      <c r="C6" s="1">
        <v>4441.184</v>
      </c>
      <c r="D6" s="1">
        <v>4547.576</v>
      </c>
      <c r="E6" s="1">
        <v>5686.516</v>
      </c>
      <c r="F6" s="1">
        <v>5420.536</v>
      </c>
      <c r="G6" s="1">
        <v>4248.178</v>
      </c>
      <c r="H6" s="1">
        <v>3210.174</v>
      </c>
      <c r="I6" s="1">
        <v>8090.566</v>
      </c>
      <c r="J6" s="1">
        <v>5200.25</v>
      </c>
      <c r="K6" s="1">
        <v>4358.662</v>
      </c>
      <c r="L6" s="2"/>
      <c r="M6" s="2"/>
      <c r="N6" s="2"/>
      <c r="O6" s="2"/>
      <c r="P6" s="2"/>
      <c r="Q6" s="2"/>
      <c r="R6" s="2"/>
      <c r="S6" s="2"/>
      <c r="T6" s="2"/>
      <c r="U6" s="2"/>
      <c r="V6" s="2"/>
      <c r="W6" s="2"/>
      <c r="X6" s="2"/>
      <c r="Y6" s="2"/>
      <c r="Z6" s="2"/>
    </row>
    <row r="7">
      <c r="A7" s="1" t="s">
        <v>151</v>
      </c>
      <c r="B7" s="1">
        <v>2719.816</v>
      </c>
      <c r="C7" s="1">
        <v>2746.414</v>
      </c>
      <c r="D7" s="1">
        <v>2554.09</v>
      </c>
      <c r="E7" s="1">
        <v>2484.526</v>
      </c>
      <c r="F7" s="1">
        <v>1540.638</v>
      </c>
      <c r="G7" s="1">
        <v>1333.992</v>
      </c>
      <c r="H7" s="1">
        <v>1271.93</v>
      </c>
      <c r="I7" s="1">
        <v>1462.89</v>
      </c>
      <c r="J7" s="1">
        <v>1524.952</v>
      </c>
      <c r="K7" s="1">
        <v>1599.972</v>
      </c>
      <c r="L7" s="2"/>
      <c r="M7" s="2"/>
      <c r="N7" s="2"/>
      <c r="O7" s="2"/>
      <c r="P7" s="2"/>
      <c r="Q7" s="2"/>
      <c r="R7" s="2"/>
      <c r="S7" s="2"/>
      <c r="T7" s="2"/>
      <c r="U7" s="2"/>
      <c r="V7" s="2"/>
      <c r="W7" s="2"/>
      <c r="X7" s="2"/>
      <c r="Y7" s="2"/>
      <c r="Z7" s="2"/>
    </row>
    <row r="8">
      <c r="A8" s="1" t="s">
        <v>152</v>
      </c>
      <c r="B8" s="1">
        <v>0.0</v>
      </c>
      <c r="C8" s="1">
        <v>0.0</v>
      </c>
      <c r="D8" s="1">
        <v>0.0</v>
      </c>
      <c r="E8" s="1">
        <v>0.0</v>
      </c>
      <c r="F8" s="1">
        <v>50.99996</v>
      </c>
      <c r="G8" s="1">
        <v>35.61404</v>
      </c>
      <c r="H8" s="1">
        <v>36.78026</v>
      </c>
      <c r="I8" s="1">
        <v>18.53676</v>
      </c>
      <c r="J8" s="1">
        <v>23.60402</v>
      </c>
      <c r="K8" s="1">
        <v>181.412</v>
      </c>
      <c r="L8" s="2"/>
      <c r="M8" s="2"/>
      <c r="N8" s="2"/>
      <c r="O8" s="2"/>
      <c r="P8" s="2"/>
      <c r="Q8" s="2"/>
      <c r="R8" s="2"/>
      <c r="S8" s="2"/>
      <c r="T8" s="2"/>
      <c r="U8" s="2"/>
      <c r="V8" s="2"/>
      <c r="W8" s="2"/>
      <c r="X8" s="2"/>
      <c r="Y8" s="2"/>
      <c r="Z8" s="2"/>
    </row>
    <row r="9">
      <c r="A9" s="1" t="s">
        <v>153</v>
      </c>
      <c r="B9" s="1">
        <v>0.0</v>
      </c>
      <c r="C9" s="1">
        <v>0.0</v>
      </c>
      <c r="D9" s="1">
        <v>0.0</v>
      </c>
      <c r="E9" s="1">
        <v>0.0</v>
      </c>
      <c r="F9" s="1">
        <v>0.0</v>
      </c>
      <c r="G9" s="1">
        <v>75.02</v>
      </c>
      <c r="H9" s="1">
        <v>79.112</v>
      </c>
      <c r="I9" s="1">
        <v>83.886</v>
      </c>
      <c r="J9" s="1">
        <v>122.76</v>
      </c>
      <c r="K9" s="1">
        <v>119.35</v>
      </c>
      <c r="L9" s="2"/>
      <c r="M9" s="2"/>
      <c r="N9" s="2"/>
      <c r="O9" s="2"/>
      <c r="P9" s="2"/>
      <c r="Q9" s="2"/>
      <c r="R9" s="2"/>
      <c r="S9" s="2"/>
      <c r="T9" s="2"/>
      <c r="U9" s="2"/>
      <c r="V9" s="2"/>
      <c r="W9" s="2"/>
      <c r="X9" s="2"/>
      <c r="Y9" s="2"/>
      <c r="Z9" s="2"/>
    </row>
    <row r="10">
      <c r="A10" s="1" t="s">
        <v>154</v>
      </c>
      <c r="B10" s="1">
        <v>0.0</v>
      </c>
      <c r="C10" s="1">
        <v>0.0</v>
      </c>
      <c r="D10" s="1">
        <v>0.0</v>
      </c>
      <c r="E10" s="1">
        <v>0.0</v>
      </c>
      <c r="F10" s="1">
        <v>0.0</v>
      </c>
      <c r="G10" s="1">
        <v>89.342</v>
      </c>
      <c r="H10" s="1">
        <v>99.572</v>
      </c>
      <c r="I10" s="1">
        <v>98.208</v>
      </c>
      <c r="J10" s="1">
        <v>101.618</v>
      </c>
      <c r="K10" s="1">
        <v>109.12</v>
      </c>
      <c r="L10" s="2"/>
      <c r="M10" s="2"/>
      <c r="N10" s="2"/>
      <c r="O10" s="2"/>
      <c r="P10" s="2"/>
      <c r="Q10" s="2"/>
      <c r="R10" s="2"/>
      <c r="S10" s="2"/>
      <c r="T10" s="2"/>
      <c r="U10" s="2"/>
      <c r="V10" s="2"/>
      <c r="W10" s="2"/>
      <c r="X10" s="2"/>
      <c r="Y10" s="2"/>
      <c r="Z10" s="2"/>
    </row>
    <row r="11">
      <c r="A11" s="1" t="s">
        <v>155</v>
      </c>
      <c r="B11" s="1">
        <v>0.0</v>
      </c>
      <c r="C11" s="1">
        <v>0.0</v>
      </c>
      <c r="D11" s="1">
        <v>0.0</v>
      </c>
      <c r="E11" s="1">
        <v>0.0</v>
      </c>
      <c r="F11" s="1">
        <v>0.0</v>
      </c>
      <c r="G11" s="1">
        <v>76.384</v>
      </c>
      <c r="H11" s="1">
        <v>78.42999999999999</v>
      </c>
      <c r="I11" s="1">
        <v>59.49086</v>
      </c>
      <c r="J11" s="1">
        <v>61.42774</v>
      </c>
      <c r="K11" s="1">
        <v>65.472</v>
      </c>
      <c r="L11" s="2"/>
      <c r="M11" s="2"/>
      <c r="N11" s="2"/>
      <c r="O11" s="2"/>
      <c r="P11" s="2"/>
      <c r="Q11" s="2"/>
      <c r="R11" s="2"/>
      <c r="S11" s="2"/>
      <c r="T11" s="2"/>
      <c r="U11" s="2"/>
      <c r="V11" s="2"/>
      <c r="W11" s="2"/>
      <c r="X11" s="2"/>
      <c r="Y11" s="2"/>
      <c r="Z11" s="2"/>
    </row>
    <row r="12">
      <c r="A12" s="1" t="s">
        <v>156</v>
      </c>
      <c r="B12" s="1">
        <v>0.489676</v>
      </c>
      <c r="C12" s="1">
        <v>0.0</v>
      </c>
      <c r="D12" s="1">
        <v>2.24378</v>
      </c>
      <c r="E12" s="1">
        <v>38.54664</v>
      </c>
      <c r="F12" s="1">
        <v>2.27788</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37.9533</v>
      </c>
      <c r="C13" s="1">
        <v>50.68624</v>
      </c>
      <c r="D13" s="1">
        <v>53.8098</v>
      </c>
      <c r="E13" s="1">
        <v>49.67006</v>
      </c>
      <c r="F13" s="1">
        <v>49.08354</v>
      </c>
      <c r="G13" s="1">
        <v>53.83026</v>
      </c>
      <c r="H13" s="1">
        <v>40.42214</v>
      </c>
      <c r="I13" s="1">
        <v>58.52242</v>
      </c>
      <c r="J13" s="1">
        <v>65.45836</v>
      </c>
      <c r="K13" s="1">
        <v>68.882</v>
      </c>
      <c r="L13" s="2"/>
      <c r="M13" s="2"/>
      <c r="N13" s="2"/>
      <c r="O13" s="2"/>
      <c r="P13" s="2"/>
      <c r="Q13" s="2"/>
      <c r="R13" s="2"/>
      <c r="S13" s="2"/>
      <c r="T13" s="2"/>
      <c r="U13" s="2"/>
      <c r="V13" s="2"/>
      <c r="W13" s="2"/>
      <c r="X13" s="2"/>
      <c r="Y13" s="2"/>
      <c r="Z13" s="2"/>
    </row>
    <row r="14">
      <c r="A14" s="1" t="s">
        <v>158</v>
      </c>
      <c r="B14" s="1">
        <v>2758.008</v>
      </c>
      <c r="C14" s="1">
        <v>2797.564</v>
      </c>
      <c r="D14" s="1">
        <v>2610.014</v>
      </c>
      <c r="E14" s="1">
        <v>2573.186</v>
      </c>
      <c r="F14" s="1">
        <v>1642.938</v>
      </c>
      <c r="G14" s="1">
        <v>1664.762</v>
      </c>
      <c r="H14" s="1">
        <v>1607.474</v>
      </c>
      <c r="I14" s="1">
        <v>1781.384</v>
      </c>
      <c r="J14" s="1">
        <v>1899.37</v>
      </c>
      <c r="K14" s="1">
        <v>2144.208</v>
      </c>
      <c r="L14" s="2"/>
      <c r="M14" s="2"/>
      <c r="N14" s="2"/>
      <c r="O14" s="2"/>
      <c r="P14" s="2"/>
      <c r="Q14" s="2"/>
      <c r="R14" s="2"/>
      <c r="S14" s="2"/>
      <c r="T14" s="2"/>
      <c r="U14" s="2"/>
      <c r="V14" s="2"/>
      <c r="W14" s="2"/>
      <c r="X14" s="2"/>
      <c r="Y14" s="2"/>
      <c r="Z14" s="2"/>
    </row>
    <row r="15">
      <c r="A15" s="1" t="s">
        <v>159</v>
      </c>
      <c r="B15" s="1">
        <v>2191.266</v>
      </c>
      <c r="C15" s="1">
        <v>1643.62</v>
      </c>
      <c r="D15" s="1">
        <v>1937.562</v>
      </c>
      <c r="E15" s="1">
        <v>3113.33</v>
      </c>
      <c r="F15" s="1">
        <v>3777.598</v>
      </c>
      <c r="G15" s="1">
        <v>2584.098</v>
      </c>
      <c r="H15" s="1">
        <v>1602.7</v>
      </c>
      <c r="I15" s="1">
        <v>6309.182</v>
      </c>
      <c r="J15" s="1">
        <v>3300.88</v>
      </c>
      <c r="K15" s="1">
        <v>2215.136</v>
      </c>
      <c r="L15" s="2"/>
      <c r="M15" s="2"/>
      <c r="N15" s="2"/>
      <c r="O15" s="2"/>
      <c r="P15" s="2"/>
      <c r="Q15" s="2"/>
      <c r="R15" s="2"/>
      <c r="S15" s="2"/>
      <c r="T15" s="2"/>
      <c r="U15" s="2"/>
      <c r="V15" s="2"/>
      <c r="W15" s="2"/>
      <c r="X15" s="2"/>
      <c r="Y15" s="2"/>
      <c r="Z15" s="2"/>
    </row>
    <row r="16">
      <c r="A16" s="1" t="s">
        <v>160</v>
      </c>
      <c r="B16" s="1">
        <v>-542.872</v>
      </c>
      <c r="C16" s="1">
        <v>-538.098</v>
      </c>
      <c r="D16" s="1">
        <v>-449.438</v>
      </c>
      <c r="E16" s="1">
        <v>-445.346</v>
      </c>
      <c r="F16" s="1">
        <v>-505.362</v>
      </c>
      <c r="G16" s="1">
        <v>-515.592</v>
      </c>
      <c r="H16" s="1">
        <v>-435.798</v>
      </c>
      <c r="I16" s="1">
        <v>-300.08</v>
      </c>
      <c r="J16" s="1">
        <v>-413.974</v>
      </c>
      <c r="K16" s="1">
        <v>-682.682</v>
      </c>
      <c r="L16" s="2"/>
      <c r="M16" s="2"/>
      <c r="N16" s="2"/>
      <c r="O16" s="2"/>
      <c r="P16" s="2"/>
      <c r="Q16" s="2"/>
      <c r="R16" s="2"/>
      <c r="S16" s="2"/>
      <c r="T16" s="2"/>
      <c r="U16" s="2"/>
      <c r="V16" s="2"/>
      <c r="W16" s="2"/>
      <c r="X16" s="2"/>
      <c r="Y16" s="2"/>
      <c r="Z16" s="2"/>
    </row>
    <row r="17">
      <c r="A17" s="1" t="s">
        <v>161</v>
      </c>
      <c r="B17" s="1">
        <v>188.232</v>
      </c>
      <c r="C17" s="1">
        <v>268.708</v>
      </c>
      <c r="D17" s="1">
        <v>152.086</v>
      </c>
      <c r="E17" s="1">
        <v>208.01</v>
      </c>
      <c r="F17" s="1">
        <v>273.482</v>
      </c>
      <c r="G17" s="1">
        <v>291.896</v>
      </c>
      <c r="H17" s="1">
        <v>280.302</v>
      </c>
      <c r="I17" s="1">
        <v>250.294</v>
      </c>
      <c r="J17" s="1">
        <v>195.052</v>
      </c>
      <c r="K17" s="1">
        <v>376.464</v>
      </c>
      <c r="L17" s="2"/>
      <c r="M17" s="2"/>
      <c r="N17" s="2"/>
      <c r="O17" s="2"/>
      <c r="P17" s="2"/>
      <c r="Q17" s="2"/>
      <c r="R17" s="2"/>
      <c r="S17" s="2"/>
      <c r="T17" s="2"/>
      <c r="U17" s="2"/>
      <c r="V17" s="2"/>
      <c r="W17" s="2"/>
      <c r="X17" s="2"/>
      <c r="Y17" s="2"/>
      <c r="Z17" s="2"/>
    </row>
    <row r="18">
      <c r="A18" s="1" t="s">
        <v>162</v>
      </c>
      <c r="B18" s="1">
        <v>-354.64</v>
      </c>
      <c r="C18" s="1">
        <v>-269.39</v>
      </c>
      <c r="D18" s="1">
        <v>-296.67</v>
      </c>
      <c r="E18" s="1">
        <v>-237.336</v>
      </c>
      <c r="F18" s="1">
        <v>-232.562</v>
      </c>
      <c r="G18" s="1">
        <v>-223.696</v>
      </c>
      <c r="H18" s="1">
        <v>-155.496</v>
      </c>
      <c r="I18" s="1">
        <v>-49.87466</v>
      </c>
      <c r="J18" s="1">
        <v>-218.922</v>
      </c>
      <c r="K18" s="1">
        <v>-306.218</v>
      </c>
      <c r="L18" s="2"/>
      <c r="M18" s="2"/>
      <c r="N18" s="2"/>
      <c r="O18" s="2"/>
      <c r="P18" s="2"/>
      <c r="Q18" s="2"/>
      <c r="R18" s="2"/>
      <c r="S18" s="2"/>
      <c r="T18" s="2"/>
      <c r="U18" s="2"/>
      <c r="V18" s="2"/>
      <c r="W18" s="2"/>
      <c r="X18" s="2"/>
      <c r="Y18" s="2"/>
      <c r="Z18" s="2"/>
    </row>
    <row r="19">
      <c r="A19" s="1" t="s">
        <v>163</v>
      </c>
      <c r="B19" s="1">
        <v>-204.6</v>
      </c>
      <c r="C19" s="1">
        <v>-345.092</v>
      </c>
      <c r="D19" s="1">
        <v>-60.47976</v>
      </c>
      <c r="E19" s="1">
        <v>7.18828</v>
      </c>
      <c r="F19" s="1">
        <v>77.066</v>
      </c>
      <c r="G19" s="1">
        <v>201.19</v>
      </c>
      <c r="H19" s="1">
        <v>141.856</v>
      </c>
      <c r="I19" s="1">
        <v>493.086</v>
      </c>
      <c r="J19" s="1">
        <v>462.396</v>
      </c>
      <c r="K19" s="1">
        <v>305.536</v>
      </c>
      <c r="L19" s="2"/>
      <c r="M19" s="2"/>
      <c r="N19" s="2"/>
      <c r="O19" s="2"/>
      <c r="P19" s="2"/>
      <c r="Q19" s="2"/>
      <c r="R19" s="2"/>
      <c r="S19" s="2"/>
      <c r="T19" s="2"/>
      <c r="U19" s="2"/>
      <c r="V19" s="2"/>
      <c r="W19" s="2"/>
      <c r="X19" s="2"/>
      <c r="Y19" s="2"/>
      <c r="Z19" s="2"/>
    </row>
    <row r="20">
      <c r="A20" s="1" t="s">
        <v>164</v>
      </c>
      <c r="B20" s="1">
        <v>8.94102</v>
      </c>
      <c r="C20" s="1">
        <v>-261.206</v>
      </c>
      <c r="D20" s="1">
        <v>-96.844</v>
      </c>
      <c r="E20" s="1">
        <v>115.94</v>
      </c>
      <c r="F20" s="1">
        <v>-139.128</v>
      </c>
      <c r="G20" s="1">
        <v>-24.20418</v>
      </c>
      <c r="H20" s="1">
        <v>156.178</v>
      </c>
      <c r="I20" s="1">
        <v>-110.484</v>
      </c>
      <c r="J20" s="1">
        <v>-332.134</v>
      </c>
      <c r="K20" s="1">
        <v>-237.336</v>
      </c>
      <c r="L20" s="2"/>
      <c r="M20" s="2"/>
      <c r="N20" s="2"/>
      <c r="O20" s="2"/>
      <c r="P20" s="2"/>
      <c r="Q20" s="2"/>
      <c r="R20" s="2"/>
      <c r="S20" s="2"/>
      <c r="T20" s="2"/>
      <c r="U20" s="2"/>
      <c r="V20" s="2"/>
      <c r="W20" s="2"/>
      <c r="X20" s="2"/>
      <c r="Y20" s="2"/>
      <c r="Z20" s="2"/>
    </row>
    <row r="21" ht="15.75" customHeight="1">
      <c r="A21" s="1" t="s">
        <v>165</v>
      </c>
      <c r="B21" s="1">
        <v>-540.826</v>
      </c>
      <c r="C21" s="1">
        <v>-173.91</v>
      </c>
      <c r="D21" s="1">
        <v>-178.002</v>
      </c>
      <c r="E21" s="1">
        <v>-180.73</v>
      </c>
      <c r="F21" s="1">
        <v>-193.006</v>
      </c>
      <c r="G21" s="1">
        <v>34.56376</v>
      </c>
      <c r="H21" s="1">
        <v>-151.404</v>
      </c>
      <c r="I21" s="1">
        <v>160.952</v>
      </c>
      <c r="J21" s="1">
        <v>196.416</v>
      </c>
      <c r="K21" s="1">
        <v>-257.114</v>
      </c>
      <c r="L21" s="2"/>
      <c r="M21" s="2"/>
      <c r="N21" s="2"/>
      <c r="O21" s="2"/>
      <c r="P21" s="2"/>
      <c r="Q21" s="2"/>
      <c r="R21" s="2"/>
      <c r="S21" s="2"/>
      <c r="T21" s="2"/>
      <c r="U21" s="2"/>
      <c r="V21" s="2"/>
      <c r="W21" s="2"/>
      <c r="X21" s="2"/>
      <c r="Y21" s="2"/>
      <c r="Z21" s="2"/>
    </row>
    <row r="22" ht="15.75" customHeight="1">
      <c r="A22" s="1" t="s">
        <v>166</v>
      </c>
      <c r="B22" s="1">
        <v>1100.066</v>
      </c>
      <c r="C22" s="1">
        <v>594.0219999999999</v>
      </c>
      <c r="D22" s="1">
        <v>1305.348</v>
      </c>
      <c r="E22" s="1">
        <v>2818.706</v>
      </c>
      <c r="F22" s="1">
        <v>3289.968</v>
      </c>
      <c r="G22" s="1">
        <v>2571.822</v>
      </c>
      <c r="H22" s="1">
        <v>1593.152</v>
      </c>
      <c r="I22" s="1">
        <v>6802.95</v>
      </c>
      <c r="J22" s="1">
        <v>3408.636</v>
      </c>
      <c r="K22" s="1">
        <v>1720.004</v>
      </c>
      <c r="L22" s="2"/>
      <c r="M22" s="2"/>
      <c r="N22" s="2"/>
      <c r="O22" s="2"/>
      <c r="P22" s="2"/>
      <c r="Q22" s="2"/>
      <c r="R22" s="2"/>
      <c r="S22" s="2"/>
      <c r="T22" s="2"/>
      <c r="U22" s="2"/>
      <c r="V22" s="2"/>
      <c r="W22" s="2"/>
      <c r="X22" s="2"/>
      <c r="Y22" s="2"/>
      <c r="Z22" s="2"/>
    </row>
    <row r="23" ht="15.75" customHeight="1">
      <c r="A23" s="1" t="s">
        <v>167</v>
      </c>
      <c r="B23" s="1">
        <v>-7.7066</v>
      </c>
      <c r="C23" s="1">
        <v>-67.5521</v>
      </c>
      <c r="D23" s="1">
        <v>-65.45836</v>
      </c>
      <c r="E23" s="1">
        <v>-14.8335</v>
      </c>
      <c r="F23" s="1">
        <v>-152.768</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-101.618</v>
      </c>
      <c r="C24" s="1">
        <v>-2.48248</v>
      </c>
      <c r="D24" s="1">
        <v>-80.476</v>
      </c>
      <c r="E24" s="1">
        <v>205.964</v>
      </c>
      <c r="F24" s="1">
        <v>0.0</v>
      </c>
      <c r="G24" s="1">
        <v>5.074079999999999</v>
      </c>
      <c r="H24" s="1">
        <v>-4.0238</v>
      </c>
      <c r="I24" s="1">
        <v>0.017732</v>
      </c>
      <c r="J24" s="1">
        <v>-246.884</v>
      </c>
      <c r="K24" s="1">
        <v>484.902</v>
      </c>
      <c r="L24" s="2"/>
      <c r="M24" s="2"/>
      <c r="N24" s="2"/>
      <c r="O24" s="2"/>
      <c r="P24" s="2"/>
      <c r="Q24" s="2"/>
      <c r="R24" s="2"/>
      <c r="S24" s="2"/>
      <c r="T24" s="2"/>
      <c r="U24" s="2"/>
      <c r="V24" s="2"/>
      <c r="W24" s="2"/>
      <c r="X24" s="2"/>
      <c r="Y24" s="2"/>
      <c r="Z24" s="2"/>
    </row>
    <row r="25" ht="15.75" customHeight="1">
      <c r="A25" s="1" t="s">
        <v>169</v>
      </c>
      <c r="B25" s="1">
        <v>9.04332</v>
      </c>
      <c r="C25" s="1">
        <v>19.31424</v>
      </c>
      <c r="D25" s="1">
        <v>-26.68666</v>
      </c>
      <c r="E25" s="1">
        <v>-22.38324</v>
      </c>
      <c r="F25" s="1">
        <v>75.702</v>
      </c>
      <c r="G25" s="1">
        <v>-13.88552</v>
      </c>
      <c r="H25" s="1">
        <v>-68.2</v>
      </c>
      <c r="I25" s="1">
        <v>-15.45412</v>
      </c>
      <c r="J25" s="1">
        <v>-25.45224</v>
      </c>
      <c r="K25" s="1">
        <v>-130.944</v>
      </c>
      <c r="L25" s="2"/>
      <c r="M25" s="2"/>
      <c r="N25" s="2"/>
      <c r="O25" s="2"/>
      <c r="P25" s="2"/>
      <c r="Q25" s="2"/>
      <c r="R25" s="2"/>
      <c r="S25" s="2"/>
      <c r="T25" s="2"/>
      <c r="U25" s="2"/>
      <c r="V25" s="2"/>
      <c r="W25" s="2"/>
      <c r="X25" s="2"/>
      <c r="Y25" s="2"/>
      <c r="Z25" s="2"/>
    </row>
    <row r="26" ht="15.75" customHeight="1">
      <c r="A26" s="1" t="s">
        <v>170</v>
      </c>
      <c r="B26" s="1">
        <v>-83.204</v>
      </c>
      <c r="C26" s="1">
        <v>-226.424</v>
      </c>
      <c r="D26" s="1">
        <v>-170.5</v>
      </c>
      <c r="E26" s="1">
        <v>-141.174</v>
      </c>
      <c r="F26" s="1">
        <v>-829.994</v>
      </c>
      <c r="G26" s="1">
        <v>-480.81</v>
      </c>
      <c r="H26" s="1">
        <v>-156.86</v>
      </c>
      <c r="I26" s="1">
        <v>-365.552</v>
      </c>
      <c r="J26" s="1">
        <v>-398.288</v>
      </c>
      <c r="K26" s="1">
        <v>-276.892</v>
      </c>
      <c r="L26" s="2"/>
      <c r="M26" s="2"/>
      <c r="N26" s="2"/>
      <c r="O26" s="2"/>
      <c r="P26" s="2"/>
      <c r="Q26" s="2"/>
      <c r="R26" s="2"/>
      <c r="S26" s="2"/>
      <c r="T26" s="2"/>
      <c r="U26" s="2"/>
      <c r="V26" s="2"/>
      <c r="W26" s="2"/>
      <c r="X26" s="2"/>
      <c r="Y26" s="2"/>
      <c r="Z26" s="2"/>
    </row>
    <row r="27" ht="15.75" customHeight="1">
      <c r="A27" s="1" t="s">
        <v>171</v>
      </c>
      <c r="B27" s="1">
        <v>0.0</v>
      </c>
      <c r="C27" s="1">
        <v>10.21636</v>
      </c>
      <c r="D27" s="1">
        <v>15.2768</v>
      </c>
      <c r="E27" s="1">
        <v>4.01016</v>
      </c>
      <c r="F27" s="1">
        <v>9.56846</v>
      </c>
      <c r="G27" s="1">
        <v>0.0</v>
      </c>
      <c r="H27" s="1">
        <v>17.2205</v>
      </c>
      <c r="I27" s="1">
        <v>0.0</v>
      </c>
      <c r="J27" s="1">
        <v>0.0</v>
      </c>
      <c r="K27" s="1">
        <v>0.0</v>
      </c>
      <c r="L27" s="2"/>
      <c r="M27" s="2"/>
      <c r="N27" s="2"/>
      <c r="O27" s="2"/>
      <c r="P27" s="2"/>
      <c r="Q27" s="2"/>
      <c r="R27" s="2"/>
      <c r="S27" s="2"/>
      <c r="T27" s="2"/>
      <c r="U27" s="2"/>
      <c r="V27" s="2"/>
      <c r="W27" s="2"/>
      <c r="X27" s="2"/>
      <c r="Y27" s="2"/>
      <c r="Z27" s="2"/>
    </row>
    <row r="28" ht="15.75" customHeight="1">
      <c r="A28" s="1" t="s">
        <v>172</v>
      </c>
      <c r="B28" s="1">
        <v>0.0</v>
      </c>
      <c r="C28" s="1">
        <v>-203.918</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23.60402</v>
      </c>
      <c r="C29" s="1">
        <v>0.0</v>
      </c>
      <c r="D29" s="1">
        <v>0.0</v>
      </c>
      <c r="E29" s="1">
        <v>0.0</v>
      </c>
      <c r="F29" s="1">
        <v>37.72142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174</v>
      </c>
      <c r="B30" s="1">
        <v>939.7959999999999</v>
      </c>
      <c r="C30" s="1">
        <v>123.442</v>
      </c>
      <c r="D30" s="1">
        <v>977.306</v>
      </c>
      <c r="E30" s="1">
        <v>2850.76</v>
      </c>
      <c r="F30" s="1">
        <v>2429.966</v>
      </c>
      <c r="G30" s="1">
        <v>2082.146</v>
      </c>
      <c r="H30" s="1">
        <v>1381.05</v>
      </c>
      <c r="I30" s="1">
        <v>6421.712</v>
      </c>
      <c r="J30" s="1">
        <v>2737.548</v>
      </c>
      <c r="K30" s="1">
        <v>1797.07</v>
      </c>
      <c r="L30" s="2"/>
      <c r="M30" s="2"/>
      <c r="N30" s="2"/>
      <c r="O30" s="2"/>
      <c r="P30" s="2"/>
      <c r="Q30" s="2"/>
      <c r="R30" s="2"/>
      <c r="S30" s="2"/>
      <c r="T30" s="2"/>
      <c r="U30" s="2"/>
      <c r="V30" s="2"/>
      <c r="W30" s="2"/>
      <c r="X30" s="2"/>
      <c r="Y30" s="2"/>
      <c r="Z30" s="2"/>
    </row>
    <row r="31" ht="15.75" customHeight="1">
      <c r="A31" s="1" t="s">
        <v>175</v>
      </c>
      <c r="B31" s="1">
        <v>559.922</v>
      </c>
      <c r="C31" s="1">
        <v>188.914</v>
      </c>
      <c r="D31" s="1">
        <v>262.57</v>
      </c>
      <c r="E31" s="1">
        <v>822.492</v>
      </c>
      <c r="F31" s="1">
        <v>1139.622</v>
      </c>
      <c r="G31" s="1">
        <v>730.422</v>
      </c>
      <c r="H31" s="1">
        <v>161.634</v>
      </c>
      <c r="I31" s="1">
        <v>1514.04</v>
      </c>
      <c r="J31" s="1">
        <v>309.628</v>
      </c>
      <c r="K31" s="1">
        <v>538.098</v>
      </c>
      <c r="L31" s="2"/>
      <c r="M31" s="2"/>
      <c r="N31" s="2"/>
      <c r="O31" s="2"/>
      <c r="P31" s="2"/>
      <c r="Q31" s="2"/>
      <c r="R31" s="2"/>
      <c r="S31" s="2"/>
      <c r="T31" s="2"/>
      <c r="U31" s="2"/>
      <c r="V31" s="2"/>
      <c r="W31" s="2"/>
      <c r="X31" s="2"/>
      <c r="Y31" s="2"/>
      <c r="Z31" s="2"/>
    </row>
    <row r="32" ht="15.75" customHeight="1">
      <c r="A32" s="1" t="s">
        <v>176</v>
      </c>
      <c r="B32" s="1">
        <v>379.874</v>
      </c>
      <c r="C32" s="1">
        <v>-65.59476</v>
      </c>
      <c r="D32" s="1">
        <v>714.736</v>
      </c>
      <c r="E32" s="1">
        <v>2027.586</v>
      </c>
      <c r="F32" s="1">
        <v>1290.344</v>
      </c>
      <c r="G32" s="1">
        <v>1352.406</v>
      </c>
      <c r="H32" s="1">
        <v>1219.416</v>
      </c>
      <c r="I32" s="1">
        <v>4907.672</v>
      </c>
      <c r="J32" s="1">
        <v>2427.92</v>
      </c>
      <c r="K32" s="1">
        <v>1258.972</v>
      </c>
      <c r="L32" s="2"/>
      <c r="M32" s="2"/>
      <c r="N32" s="2"/>
      <c r="O32" s="2"/>
      <c r="P32" s="2"/>
      <c r="Q32" s="2"/>
      <c r="R32" s="2"/>
      <c r="S32" s="2"/>
      <c r="T32" s="2"/>
      <c r="U32" s="2"/>
      <c r="V32" s="2"/>
      <c r="W32" s="2"/>
      <c r="X32" s="2"/>
      <c r="Y32" s="2"/>
      <c r="Z32" s="2"/>
    </row>
    <row r="33" ht="15.75" customHeight="1">
      <c r="A33" s="1" t="s">
        <v>177</v>
      </c>
      <c r="B33" s="1">
        <v>379.874</v>
      </c>
      <c r="C33" s="1">
        <v>-65.59476</v>
      </c>
      <c r="D33" s="1">
        <v>714.736</v>
      </c>
      <c r="E33" s="1">
        <v>2027.586</v>
      </c>
      <c r="F33" s="1">
        <v>1290.344</v>
      </c>
      <c r="G33" s="1">
        <v>1352.406</v>
      </c>
      <c r="H33" s="1">
        <v>1219.416</v>
      </c>
      <c r="I33" s="1">
        <v>4907.672</v>
      </c>
      <c r="J33" s="1">
        <v>2427.92</v>
      </c>
      <c r="K33" s="1">
        <v>1258.972</v>
      </c>
      <c r="L33" s="2"/>
      <c r="M33" s="2"/>
      <c r="N33" s="2"/>
      <c r="O33" s="2"/>
      <c r="P33" s="2"/>
      <c r="Q33" s="2"/>
      <c r="R33" s="2"/>
      <c r="S33" s="2"/>
      <c r="T33" s="2"/>
      <c r="U33" s="2"/>
      <c r="V33" s="2"/>
      <c r="W33" s="2"/>
      <c r="X33" s="2"/>
      <c r="Y33" s="2"/>
      <c r="Z33" s="2"/>
    </row>
    <row r="34" ht="15.75" customHeight="1">
      <c r="A34" s="1" t="s">
        <v>121</v>
      </c>
      <c r="B34" s="1">
        <v>47.35808</v>
      </c>
      <c r="C34" s="1">
        <v>188.914</v>
      </c>
      <c r="D34" s="1">
        <v>214.83</v>
      </c>
      <c r="E34" s="1">
        <v>-124.806</v>
      </c>
      <c r="F34" s="1">
        <v>-137.082</v>
      </c>
      <c r="G34" s="1">
        <v>-100.936</v>
      </c>
      <c r="H34" s="1">
        <v>-126.852</v>
      </c>
      <c r="I34" s="1">
        <v>-394.878</v>
      </c>
      <c r="J34" s="1">
        <v>-283.712</v>
      </c>
      <c r="K34" s="1">
        <v>-100.936</v>
      </c>
      <c r="L34" s="2"/>
      <c r="M34" s="2"/>
      <c r="N34" s="2"/>
      <c r="O34" s="2"/>
      <c r="P34" s="2"/>
      <c r="Q34" s="2"/>
      <c r="R34" s="2"/>
      <c r="S34" s="2"/>
      <c r="T34" s="2"/>
      <c r="U34" s="2"/>
      <c r="V34" s="2"/>
      <c r="W34" s="2"/>
      <c r="X34" s="2"/>
      <c r="Y34" s="2"/>
      <c r="Z34" s="2"/>
    </row>
    <row r="35" ht="15.75" customHeight="1">
      <c r="A35" s="1" t="s">
        <v>178</v>
      </c>
      <c r="B35" s="1">
        <v>426.932</v>
      </c>
      <c r="C35" s="1">
        <v>123.442</v>
      </c>
      <c r="D35" s="1">
        <v>929.566</v>
      </c>
      <c r="E35" s="1">
        <v>1902.78</v>
      </c>
      <c r="F35" s="1">
        <v>1153.262</v>
      </c>
      <c r="G35" s="1">
        <v>1251.47</v>
      </c>
      <c r="H35" s="1">
        <v>1092.564</v>
      </c>
      <c r="I35" s="1">
        <v>4512.794</v>
      </c>
      <c r="J35" s="1">
        <v>2144.208</v>
      </c>
      <c r="K35" s="1">
        <v>1158.036</v>
      </c>
      <c r="L35" s="2"/>
      <c r="M35" s="2"/>
      <c r="N35" s="2"/>
      <c r="O35" s="2"/>
      <c r="P35" s="2"/>
      <c r="Q35" s="2"/>
      <c r="R35" s="2"/>
      <c r="S35" s="2"/>
      <c r="T35" s="2"/>
      <c r="U35" s="2"/>
      <c r="V35" s="2"/>
      <c r="W35" s="2"/>
      <c r="X35" s="2"/>
      <c r="Y35" s="2"/>
      <c r="Z35" s="2"/>
    </row>
    <row r="36" ht="15.75" customHeight="1">
      <c r="A36" s="1" t="s">
        <v>179</v>
      </c>
      <c r="B36" s="1">
        <v>22.5401</v>
      </c>
      <c r="C36" s="1">
        <v>22.52646</v>
      </c>
      <c r="D36" s="1">
        <v>22.66286</v>
      </c>
      <c r="E36" s="1">
        <v>22.5401</v>
      </c>
      <c r="F36" s="1">
        <v>12.08504</v>
      </c>
      <c r="G36" s="1">
        <v>4.54894</v>
      </c>
      <c r="H36" s="1">
        <v>4.56258</v>
      </c>
      <c r="I36" s="1">
        <v>4.54894</v>
      </c>
      <c r="J36" s="1">
        <v>0.73656</v>
      </c>
      <c r="K36" s="1">
        <v>0.0</v>
      </c>
      <c r="L36" s="2"/>
      <c r="M36" s="2"/>
      <c r="N36" s="2"/>
      <c r="O36" s="2"/>
      <c r="P36" s="2"/>
      <c r="Q36" s="2"/>
      <c r="R36" s="2"/>
      <c r="S36" s="2"/>
      <c r="T36" s="2"/>
      <c r="U36" s="2"/>
      <c r="V36" s="2"/>
      <c r="W36" s="2"/>
      <c r="X36" s="2"/>
      <c r="Y36" s="2"/>
      <c r="Z36" s="2"/>
    </row>
    <row r="37" ht="15.75" customHeight="1">
      <c r="A37" s="1" t="s">
        <v>180</v>
      </c>
      <c r="B37" s="1">
        <v>404.426</v>
      </c>
      <c r="C37" s="1">
        <v>100.936</v>
      </c>
      <c r="D37" s="1">
        <v>907.06</v>
      </c>
      <c r="E37" s="1">
        <v>1880.274</v>
      </c>
      <c r="F37" s="1">
        <v>1140.986</v>
      </c>
      <c r="G37" s="1">
        <v>1246.696</v>
      </c>
      <c r="H37" s="1">
        <v>1087.79</v>
      </c>
      <c r="I37" s="1">
        <v>4508.702</v>
      </c>
      <c r="J37" s="1">
        <v>2143.526</v>
      </c>
      <c r="K37" s="1">
        <v>1158.036</v>
      </c>
      <c r="L37" s="2"/>
      <c r="M37" s="2"/>
      <c r="N37" s="2"/>
      <c r="O37" s="2"/>
      <c r="P37" s="2"/>
      <c r="Q37" s="2"/>
      <c r="R37" s="2"/>
      <c r="S37" s="2"/>
      <c r="T37" s="2"/>
      <c r="U37" s="2"/>
      <c r="V37" s="2"/>
      <c r="W37" s="2"/>
      <c r="X37" s="2"/>
      <c r="Y37" s="2"/>
      <c r="Z37" s="2"/>
    </row>
    <row r="38" ht="15.75" customHeight="1">
      <c r="A38" s="1" t="s">
        <v>181</v>
      </c>
      <c r="B38" s="1">
        <v>404.426</v>
      </c>
      <c r="C38" s="1">
        <v>100.936</v>
      </c>
      <c r="D38" s="1">
        <v>907.06</v>
      </c>
      <c r="E38" s="1">
        <v>1880.274</v>
      </c>
      <c r="F38" s="1">
        <v>1140.986</v>
      </c>
      <c r="G38" s="1">
        <v>1246.696</v>
      </c>
      <c r="H38" s="1">
        <v>1087.79</v>
      </c>
      <c r="I38" s="1">
        <v>4508.702</v>
      </c>
      <c r="J38" s="1">
        <v>2143.526</v>
      </c>
      <c r="K38" s="1">
        <v>1158.036</v>
      </c>
      <c r="L38" s="2"/>
      <c r="M38" s="2"/>
      <c r="N38" s="2"/>
      <c r="O38" s="2"/>
      <c r="P38" s="2"/>
      <c r="Q38" s="2"/>
      <c r="R38" s="2"/>
      <c r="S38" s="2"/>
      <c r="T38" s="2"/>
      <c r="U38" s="2"/>
      <c r="V38" s="2"/>
      <c r="W38" s="2"/>
      <c r="X38" s="2"/>
      <c r="Y38" s="2"/>
      <c r="Z38" s="2"/>
    </row>
    <row r="39" ht="15.75" customHeight="1">
      <c r="A39" s="1" t="s">
        <v>182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0.0</v>
      </c>
      <c r="C40" s="1">
        <v>0.0</v>
      </c>
      <c r="D40" s="1">
        <v>1.0</v>
      </c>
      <c r="E40" s="1">
        <v>3.0</v>
      </c>
      <c r="F40" s="1">
        <v>2.0</v>
      </c>
      <c r="G40" s="1">
        <v>2.0</v>
      </c>
      <c r="H40" s="1">
        <v>2.0</v>
      </c>
      <c r="I40" s="1">
        <v>8.0</v>
      </c>
      <c r="J40" s="1">
        <v>4.0</v>
      </c>
      <c r="K40" s="1">
        <v>2.0</v>
      </c>
      <c r="L40" s="2"/>
      <c r="M40" s="2"/>
      <c r="N40" s="2"/>
      <c r="O40" s="2"/>
      <c r="P40" s="2"/>
      <c r="Q40" s="2"/>
      <c r="R40" s="2"/>
      <c r="S40" s="2"/>
      <c r="T40" s="2"/>
      <c r="U40" s="2"/>
      <c r="V40" s="2"/>
      <c r="W40" s="2"/>
      <c r="X40" s="2"/>
      <c r="Y40" s="2"/>
      <c r="Z40" s="2"/>
    </row>
    <row r="41" ht="15.75" customHeight="1">
      <c r="A41" s="1" t="s">
        <v>184</v>
      </c>
      <c r="B41" s="1">
        <v>0.0</v>
      </c>
      <c r="C41" s="1">
        <v>0.0</v>
      </c>
      <c r="D41" s="1">
        <v>1.0</v>
      </c>
      <c r="E41" s="1">
        <v>3.0</v>
      </c>
      <c r="F41" s="1">
        <v>2.0</v>
      </c>
      <c r="G41" s="1">
        <v>2.0</v>
      </c>
      <c r="H41" s="1">
        <v>2.0</v>
      </c>
      <c r="I41" s="1">
        <v>8.0</v>
      </c>
      <c r="J41" s="1">
        <v>4.0</v>
      </c>
      <c r="K41" s="1">
        <v>2.0</v>
      </c>
      <c r="L41" s="2"/>
      <c r="M41" s="2"/>
      <c r="N41" s="2"/>
      <c r="O41" s="2"/>
      <c r="P41" s="2"/>
      <c r="Q41" s="2"/>
      <c r="R41" s="2"/>
      <c r="S41" s="2"/>
      <c r="T41" s="2"/>
      <c r="U41" s="2"/>
      <c r="V41" s="2"/>
      <c r="W41" s="2"/>
      <c r="X41" s="2"/>
      <c r="Y41" s="2"/>
      <c r="Z41" s="2"/>
    </row>
    <row r="42" ht="15.75" customHeight="1">
      <c r="A42" s="1" t="s">
        <v>185</v>
      </c>
      <c r="B42" s="1">
        <v>79.0</v>
      </c>
      <c r="C42" s="1">
        <v>79.0</v>
      </c>
      <c r="D42" s="1">
        <v>80.0</v>
      </c>
      <c r="E42" s="1">
        <v>80.0</v>
      </c>
      <c r="F42" s="1">
        <v>80.0</v>
      </c>
      <c r="G42" s="1">
        <v>80.0</v>
      </c>
      <c r="H42" s="1">
        <v>79.0</v>
      </c>
      <c r="I42" s="1">
        <v>75.0</v>
      </c>
      <c r="J42" s="1">
        <v>75.0</v>
      </c>
      <c r="K42" s="1">
        <v>75.0</v>
      </c>
      <c r="L42" s="2"/>
      <c r="M42" s="2"/>
      <c r="N42" s="2"/>
      <c r="O42" s="2"/>
      <c r="P42" s="2"/>
      <c r="Q42" s="2"/>
      <c r="R42" s="2"/>
      <c r="S42" s="2"/>
      <c r="T42" s="2"/>
      <c r="U42" s="2"/>
      <c r="V42" s="2"/>
      <c r="W42" s="2"/>
      <c r="X42" s="2"/>
      <c r="Y42" s="2"/>
      <c r="Z42" s="2"/>
    </row>
    <row r="43" ht="15.75" customHeight="1">
      <c r="A43" s="1" t="s">
        <v>186</v>
      </c>
      <c r="B43" s="1">
        <v>0.0</v>
      </c>
      <c r="C43" s="1">
        <v>0.0</v>
      </c>
      <c r="D43" s="1">
        <v>1.0</v>
      </c>
      <c r="E43" s="1">
        <v>3.0</v>
      </c>
      <c r="F43" s="1">
        <v>2.0</v>
      </c>
      <c r="G43" s="1">
        <v>2.0</v>
      </c>
      <c r="H43" s="1">
        <v>2.0</v>
      </c>
      <c r="I43" s="1">
        <v>8.0</v>
      </c>
      <c r="J43" s="1">
        <v>3.0</v>
      </c>
      <c r="K43" s="1">
        <v>2.0</v>
      </c>
      <c r="L43" s="2"/>
      <c r="M43" s="2"/>
      <c r="N43" s="2"/>
      <c r="O43" s="2"/>
      <c r="P43" s="2"/>
      <c r="Q43" s="2"/>
      <c r="R43" s="2"/>
      <c r="S43" s="2"/>
      <c r="T43" s="2"/>
      <c r="U43" s="2"/>
      <c r="V43" s="2"/>
      <c r="W43" s="2"/>
      <c r="X43" s="2"/>
      <c r="Y43" s="2"/>
      <c r="Z43" s="2"/>
    </row>
    <row r="44" ht="15.75" customHeight="1">
      <c r="A44" s="1" t="s">
        <v>187</v>
      </c>
      <c r="B44" s="1">
        <v>0.0</v>
      </c>
      <c r="C44" s="1">
        <v>0.0</v>
      </c>
      <c r="D44" s="1">
        <v>1.0</v>
      </c>
      <c r="E44" s="1">
        <v>3.0</v>
      </c>
      <c r="F44" s="1">
        <v>2.0</v>
      </c>
      <c r="G44" s="1">
        <v>2.0</v>
      </c>
      <c r="H44" s="1">
        <v>2.0</v>
      </c>
      <c r="I44" s="1">
        <v>8.0</v>
      </c>
      <c r="J44" s="1">
        <v>3.0</v>
      </c>
      <c r="K44" s="1">
        <v>2.0</v>
      </c>
      <c r="L44" s="2"/>
      <c r="M44" s="2"/>
      <c r="N44" s="2"/>
      <c r="O44" s="2"/>
      <c r="P44" s="2"/>
      <c r="Q44" s="2"/>
      <c r="R44" s="2"/>
      <c r="S44" s="2"/>
      <c r="T44" s="2"/>
      <c r="U44" s="2"/>
      <c r="V44" s="2"/>
      <c r="W44" s="2"/>
      <c r="X44" s="2"/>
      <c r="Y44" s="2"/>
      <c r="Z44" s="2"/>
    </row>
    <row r="45" ht="15.75" customHeight="1">
      <c r="A45" s="1" t="s">
        <v>188</v>
      </c>
      <c r="B45" s="1">
        <v>79.0</v>
      </c>
      <c r="C45" s="1">
        <v>79.0</v>
      </c>
      <c r="D45" s="1">
        <v>80.0</v>
      </c>
      <c r="E45" s="1">
        <v>80.0</v>
      </c>
      <c r="F45" s="1">
        <v>80.0</v>
      </c>
      <c r="G45" s="1">
        <v>80.0</v>
      </c>
      <c r="H45" s="1">
        <v>79.0</v>
      </c>
      <c r="I45" s="1">
        <v>76.0</v>
      </c>
      <c r="J45" s="1">
        <v>78.0</v>
      </c>
      <c r="K45" s="1">
        <v>75.0</v>
      </c>
      <c r="L45" s="2"/>
      <c r="M45" s="2"/>
      <c r="N45" s="2"/>
      <c r="O45" s="2"/>
      <c r="P45" s="2"/>
      <c r="Q45" s="2"/>
      <c r="R45" s="2"/>
      <c r="S45" s="2"/>
      <c r="T45" s="2"/>
      <c r="U45" s="2"/>
      <c r="V45" s="2"/>
      <c r="W45" s="2"/>
      <c r="X45" s="2"/>
      <c r="Y45" s="2"/>
      <c r="Z45" s="2"/>
    </row>
    <row r="46" ht="15.75" customHeight="1">
      <c r="A46" s="1" t="s">
        <v>189</v>
      </c>
      <c r="B46" s="1">
        <v>1.0</v>
      </c>
      <c r="C46" s="1">
        <v>1.0</v>
      </c>
      <c r="D46" s="1">
        <v>1.0</v>
      </c>
      <c r="E46" s="1">
        <v>3.0</v>
      </c>
      <c r="F46" s="1">
        <v>3.0</v>
      </c>
      <c r="G46" s="1">
        <v>2.0</v>
      </c>
      <c r="H46" s="1">
        <v>1.0</v>
      </c>
      <c r="I46" s="1">
        <v>7.0</v>
      </c>
      <c r="J46" s="1">
        <v>3.0</v>
      </c>
      <c r="K46" s="1">
        <v>1.0</v>
      </c>
      <c r="L46" s="2"/>
      <c r="M46" s="2"/>
      <c r="N46" s="2"/>
      <c r="O46" s="2"/>
      <c r="P46" s="2"/>
      <c r="Q46" s="2"/>
      <c r="R46" s="2"/>
      <c r="S46" s="2"/>
      <c r="T46" s="2"/>
      <c r="U46" s="2"/>
      <c r="V46" s="2"/>
      <c r="W46" s="2"/>
      <c r="X46" s="2"/>
      <c r="Y46" s="2"/>
      <c r="Z46" s="2"/>
    </row>
    <row r="47" ht="15.75" customHeight="1">
      <c r="A47" s="1" t="s">
        <v>190</v>
      </c>
      <c r="B47" s="1">
        <v>1.0</v>
      </c>
      <c r="C47" s="1">
        <v>1.0</v>
      </c>
      <c r="D47" s="1">
        <v>1.0</v>
      </c>
      <c r="E47" s="1">
        <v>3.0</v>
      </c>
      <c r="F47" s="1">
        <v>3.0</v>
      </c>
      <c r="G47" s="1">
        <v>2.0</v>
      </c>
      <c r="H47" s="1">
        <v>1.0</v>
      </c>
      <c r="I47" s="1">
        <v>7.0</v>
      </c>
      <c r="J47" s="1">
        <v>3.0</v>
      </c>
      <c r="K47" s="1">
        <v>1.0</v>
      </c>
      <c r="L47" s="2"/>
      <c r="M47" s="2"/>
      <c r="N47" s="2"/>
      <c r="O47" s="2"/>
      <c r="P47" s="2"/>
      <c r="Q47" s="2"/>
      <c r="R47" s="2"/>
      <c r="S47" s="2"/>
      <c r="T47" s="2"/>
      <c r="U47" s="2"/>
      <c r="V47" s="2"/>
      <c r="W47" s="2"/>
      <c r="X47" s="2"/>
      <c r="Y47" s="2"/>
      <c r="Z47" s="2"/>
    </row>
    <row r="48" ht="15.75" customHeight="1">
      <c r="A48" s="1" t="s">
        <v>191</v>
      </c>
      <c r="B48" s="1">
        <v>0.0</v>
      </c>
      <c r="C48" s="1">
        <v>0.0</v>
      </c>
      <c r="D48" s="1">
        <v>0.0</v>
      </c>
      <c r="E48" s="1">
        <v>0.0</v>
      </c>
      <c r="F48" s="1">
        <v>6.82E-4</v>
      </c>
      <c r="G48" s="1">
        <v>6.82E-4</v>
      </c>
      <c r="H48" s="1">
        <v>0.0</v>
      </c>
      <c r="I48" s="1">
        <v>6.82E-4</v>
      </c>
      <c r="J48" s="1">
        <v>6.82E-4</v>
      </c>
      <c r="K48" s="1">
        <v>6.82E-4</v>
      </c>
      <c r="L48" s="2"/>
      <c r="M48" s="2"/>
      <c r="N48" s="2"/>
      <c r="O48" s="2"/>
      <c r="P48" s="2"/>
      <c r="Q48" s="2"/>
      <c r="R48" s="2"/>
      <c r="S48" s="2"/>
      <c r="T48" s="2"/>
      <c r="U48" s="2"/>
      <c r="V48" s="2"/>
      <c r="W48" s="2"/>
      <c r="X48" s="2"/>
      <c r="Y48" s="2"/>
      <c r="Z48" s="2"/>
    </row>
    <row r="49" ht="15.75" customHeight="1">
      <c r="A49" s="1" t="s">
        <v>192</v>
      </c>
      <c r="B49" s="1" t="s">
        <v>193</v>
      </c>
      <c r="C49" s="1" t="s">
        <v>194</v>
      </c>
      <c r="D49" s="1">
        <v>57.0</v>
      </c>
      <c r="E49" s="1" t="s">
        <v>195</v>
      </c>
      <c r="F49" s="1" t="s">
        <v>196</v>
      </c>
      <c r="G49" s="1" t="s">
        <v>197</v>
      </c>
      <c r="H49" s="1" t="s">
        <v>198</v>
      </c>
      <c r="I49" s="1" t="s">
        <v>199</v>
      </c>
      <c r="J49" s="1" t="s">
        <v>200</v>
      </c>
      <c r="K49" s="1" t="s">
        <v>201</v>
      </c>
      <c r="L49" s="2"/>
      <c r="M49" s="2"/>
      <c r="N49" s="2"/>
      <c r="O49" s="2"/>
      <c r="P49" s="2"/>
      <c r="Q49" s="2"/>
      <c r="R49" s="2"/>
      <c r="S49" s="2"/>
      <c r="T49" s="2"/>
      <c r="U49" s="2"/>
      <c r="V49" s="2"/>
      <c r="W49" s="2"/>
      <c r="X49" s="2"/>
      <c r="Y49" s="2"/>
      <c r="Z49" s="2"/>
    </row>
    <row r="50" ht="15.75" customHeight="1">
      <c r="A50" s="1" t="s">
        <v>202</v>
      </c>
      <c r="B50" s="1" t="s">
        <v>203</v>
      </c>
      <c r="C50" s="1" t="s">
        <v>203</v>
      </c>
      <c r="D50" s="1" t="s">
        <v>203</v>
      </c>
      <c r="E50" s="1" t="s">
        <v>203</v>
      </c>
      <c r="F50" s="1" t="s">
        <v>203</v>
      </c>
      <c r="G50" s="1" t="s">
        <v>203</v>
      </c>
      <c r="H50" s="1" t="s">
        <v>203</v>
      </c>
      <c r="I50" s="1" t="s">
        <v>203</v>
      </c>
      <c r="J50" s="1" t="s">
        <v>203</v>
      </c>
      <c r="K50" s="1" t="s">
        <v>203</v>
      </c>
      <c r="L50" s="2"/>
      <c r="M50" s="2"/>
      <c r="N50" s="2"/>
      <c r="O50" s="2"/>
      <c r="P50" s="2"/>
      <c r="Q50" s="2"/>
      <c r="R50" s="2"/>
      <c r="S50" s="2"/>
      <c r="T50" s="2"/>
      <c r="U50" s="2"/>
      <c r="V50" s="2"/>
      <c r="W50" s="2"/>
      <c r="X50" s="2"/>
      <c r="Y50" s="2"/>
      <c r="Z50" s="2"/>
    </row>
    <row r="51" ht="15.75" customHeight="1">
      <c r="A51" s="1" t="s">
        <v>66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4361.39</v>
      </c>
      <c r="C52" s="1">
        <v>3801.468</v>
      </c>
      <c r="D52" s="1">
        <v>4089.272</v>
      </c>
      <c r="E52" s="1">
        <v>5355.064</v>
      </c>
      <c r="F52" s="1">
        <v>5983.186</v>
      </c>
      <c r="G52" s="1">
        <v>4944.5</v>
      </c>
      <c r="H52" s="1">
        <v>4072.904</v>
      </c>
      <c r="I52" s="1">
        <v>8750.742</v>
      </c>
      <c r="J52" s="1">
        <v>5820.188</v>
      </c>
      <c r="K52" s="1">
        <v>4836.744</v>
      </c>
      <c r="L52" s="2"/>
      <c r="M52" s="2"/>
      <c r="N52" s="2"/>
      <c r="O52" s="2"/>
      <c r="P52" s="2"/>
      <c r="Q52" s="2"/>
      <c r="R52" s="2"/>
      <c r="S52" s="2"/>
      <c r="T52" s="2"/>
      <c r="U52" s="2"/>
      <c r="V52" s="2"/>
      <c r="W52" s="2"/>
      <c r="X52" s="2"/>
      <c r="Y52" s="2"/>
      <c r="Z52" s="2"/>
    </row>
    <row r="53" ht="15.75" customHeight="1">
      <c r="A53" s="1" t="s">
        <v>205</v>
      </c>
      <c r="B53" s="1">
        <v>2387.0</v>
      </c>
      <c r="C53" s="1">
        <v>1867.316</v>
      </c>
      <c r="D53" s="1">
        <v>2153.074</v>
      </c>
      <c r="E53" s="1">
        <v>3347.256</v>
      </c>
      <c r="F53" s="1">
        <v>3995.156</v>
      </c>
      <c r="G53" s="1">
        <v>2878.04</v>
      </c>
      <c r="H53" s="1">
        <v>1919.83</v>
      </c>
      <c r="I53" s="1">
        <v>6611.99</v>
      </c>
      <c r="J53" s="1">
        <v>3634.378</v>
      </c>
      <c r="K53" s="1">
        <v>2554.772</v>
      </c>
      <c r="L53" s="2"/>
      <c r="M53" s="2"/>
      <c r="N53" s="2"/>
      <c r="O53" s="2"/>
      <c r="P53" s="2"/>
      <c r="Q53" s="2"/>
      <c r="R53" s="2"/>
      <c r="S53" s="2"/>
      <c r="T53" s="2"/>
      <c r="U53" s="2"/>
      <c r="V53" s="2"/>
      <c r="W53" s="2"/>
      <c r="X53" s="2"/>
      <c r="Y53" s="2"/>
      <c r="Z53" s="2"/>
    </row>
    <row r="54" ht="15.75" customHeight="1">
      <c r="A54" s="1" t="s">
        <v>206</v>
      </c>
      <c r="B54" s="1">
        <v>2191.266</v>
      </c>
      <c r="C54" s="1">
        <v>1643.62</v>
      </c>
      <c r="D54" s="1">
        <v>1937.562</v>
      </c>
      <c r="E54" s="1">
        <v>3113.33</v>
      </c>
      <c r="F54" s="1">
        <v>3777.598</v>
      </c>
      <c r="G54" s="1">
        <v>2584.098</v>
      </c>
      <c r="H54" s="1">
        <v>1602.7</v>
      </c>
      <c r="I54" s="1">
        <v>6309.182</v>
      </c>
      <c r="J54" s="1">
        <v>3300.88</v>
      </c>
      <c r="K54" s="1">
        <v>2215.136</v>
      </c>
      <c r="L54" s="2"/>
      <c r="M54" s="2"/>
      <c r="N54" s="2"/>
      <c r="O54" s="2"/>
      <c r="P54" s="2"/>
      <c r="Q54" s="2"/>
      <c r="R54" s="2"/>
      <c r="S54" s="2"/>
      <c r="T54" s="2"/>
      <c r="U54" s="2"/>
      <c r="V54" s="2"/>
      <c r="W54" s="2"/>
      <c r="X54" s="2"/>
      <c r="Y54" s="2"/>
      <c r="Z54" s="2"/>
    </row>
    <row r="55" ht="15.75" customHeight="1">
      <c r="A55" s="1" t="s">
        <v>207</v>
      </c>
      <c r="B55" s="1">
        <v>4455.506</v>
      </c>
      <c r="C55" s="1">
        <v>3883.308</v>
      </c>
      <c r="D55" s="1">
        <v>4145.196</v>
      </c>
      <c r="E55" s="1">
        <v>5402.804</v>
      </c>
      <c r="F55" s="1">
        <v>6030.244</v>
      </c>
      <c r="G55" s="1">
        <v>4971.78</v>
      </c>
      <c r="H55" s="1">
        <v>4096.774</v>
      </c>
      <c r="I55" s="1">
        <v>8769.838</v>
      </c>
      <c r="J55" s="1">
        <v>5845.422</v>
      </c>
      <c r="K55" s="1">
        <v>4870.162</v>
      </c>
      <c r="L55" s="2"/>
      <c r="M55" s="2"/>
      <c r="N55" s="2"/>
      <c r="O55" s="2"/>
      <c r="P55" s="2"/>
      <c r="Q55" s="2"/>
      <c r="R55" s="2"/>
      <c r="S55" s="2"/>
      <c r="T55" s="2"/>
      <c r="U55" s="2"/>
      <c r="V55" s="2"/>
      <c r="W55" s="2"/>
      <c r="X55" s="2"/>
      <c r="Y55" s="2"/>
      <c r="Z55" s="2"/>
    </row>
    <row r="56" ht="15.75" customHeight="1">
      <c r="A56" s="1" t="s">
        <v>208</v>
      </c>
      <c r="B56" s="1" t="s">
        <v>209</v>
      </c>
      <c r="C56" s="1" t="s">
        <v>210</v>
      </c>
      <c r="D56" s="1" t="s">
        <v>211</v>
      </c>
      <c r="E56" s="1" t="s">
        <v>212</v>
      </c>
      <c r="F56" s="1" t="s">
        <v>213</v>
      </c>
      <c r="G56" s="1" t="s">
        <v>214</v>
      </c>
      <c r="H56" s="1" t="s">
        <v>215</v>
      </c>
      <c r="I56" s="1" t="s">
        <v>216</v>
      </c>
      <c r="J56" s="1" t="s">
        <v>217</v>
      </c>
      <c r="K56" s="1" t="s">
        <v>218</v>
      </c>
      <c r="L56" s="2"/>
      <c r="M56" s="2"/>
      <c r="N56" s="2"/>
      <c r="O56" s="2"/>
      <c r="P56" s="2"/>
      <c r="Q56" s="2"/>
      <c r="R56" s="2"/>
      <c r="S56" s="2"/>
      <c r="T56" s="2"/>
      <c r="U56" s="2"/>
      <c r="V56" s="2"/>
      <c r="W56" s="2"/>
      <c r="X56" s="2"/>
      <c r="Y56" s="2"/>
      <c r="Z56" s="2"/>
    </row>
    <row r="57" ht="15.75" customHeight="1">
      <c r="A57" s="1" t="s">
        <v>219</v>
      </c>
      <c r="B57" s="1">
        <v>538.78</v>
      </c>
      <c r="C57" s="1">
        <v>377.146</v>
      </c>
      <c r="D57" s="1">
        <v>476.718</v>
      </c>
      <c r="E57" s="1">
        <v>589.248</v>
      </c>
      <c r="F57" s="1">
        <v>1076.196</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220</v>
      </c>
      <c r="B58" s="1">
        <v>-55.97856</v>
      </c>
      <c r="C58" s="1">
        <v>-167.772</v>
      </c>
      <c r="D58" s="1">
        <v>-139.81</v>
      </c>
      <c r="E58" s="1">
        <v>218.922</v>
      </c>
      <c r="F58" s="1">
        <v>-35.27304</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221</v>
      </c>
      <c r="B59" s="1">
        <v>735.196</v>
      </c>
      <c r="C59" s="1">
        <v>559.922</v>
      </c>
      <c r="D59" s="1">
        <v>1030.502</v>
      </c>
      <c r="E59" s="1">
        <v>1636.8</v>
      </c>
      <c r="F59" s="1">
        <v>1919.148</v>
      </c>
      <c r="G59" s="1">
        <v>1506.538</v>
      </c>
      <c r="H59" s="1">
        <v>868.8679999999999</v>
      </c>
      <c r="I59" s="1">
        <v>3856.71</v>
      </c>
      <c r="J59" s="1">
        <v>1846.174</v>
      </c>
      <c r="K59" s="1">
        <v>973.896</v>
      </c>
      <c r="L59" s="2"/>
      <c r="M59" s="2"/>
      <c r="N59" s="2"/>
      <c r="O59" s="2"/>
      <c r="P59" s="2"/>
      <c r="Q59" s="2"/>
      <c r="R59" s="2"/>
      <c r="S59" s="2"/>
      <c r="T59" s="2"/>
      <c r="U59" s="2"/>
      <c r="V59" s="2"/>
      <c r="W59" s="2"/>
      <c r="X59" s="2"/>
      <c r="Y59" s="2"/>
      <c r="Z59" s="2"/>
    </row>
    <row r="60" ht="15.75" customHeight="1">
      <c r="A60" s="1" t="s">
        <v>222</v>
      </c>
      <c r="B60" s="1">
        <v>0.0</v>
      </c>
      <c r="C60" s="1">
        <v>0.0</v>
      </c>
      <c r="D60" s="1">
        <v>0.0</v>
      </c>
      <c r="E60" s="1">
        <v>25.41132</v>
      </c>
      <c r="F60" s="1">
        <v>15.42684</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223</v>
      </c>
      <c r="B61" s="1">
        <v>5.074079999999999</v>
      </c>
      <c r="C61" s="1">
        <v>4.01698</v>
      </c>
      <c r="D61" s="1">
        <v>1.2958</v>
      </c>
      <c r="E61" s="1">
        <v>-6.60858</v>
      </c>
      <c r="F61" s="1">
        <v>2.84394</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225</v>
      </c>
      <c r="B63" s="1">
        <v>92.07</v>
      </c>
      <c r="C63" s="1">
        <v>79.112</v>
      </c>
      <c r="D63" s="1">
        <v>69.564</v>
      </c>
      <c r="E63" s="1">
        <v>92.752</v>
      </c>
      <c r="F63" s="1">
        <v>85.25</v>
      </c>
      <c r="G63" s="1">
        <v>64.18984</v>
      </c>
      <c r="H63" s="1">
        <v>54.63502</v>
      </c>
      <c r="I63" s="1">
        <v>67.5862</v>
      </c>
      <c r="J63" s="1">
        <v>87.978</v>
      </c>
      <c r="K63" s="1">
        <v>82.522</v>
      </c>
      <c r="L63" s="2"/>
      <c r="M63" s="2"/>
      <c r="N63" s="2"/>
      <c r="O63" s="2"/>
      <c r="P63" s="2"/>
      <c r="Q63" s="2"/>
      <c r="R63" s="2"/>
      <c r="S63" s="2"/>
      <c r="T63" s="2"/>
      <c r="U63" s="2"/>
      <c r="V63" s="2"/>
      <c r="W63" s="2"/>
      <c r="X63" s="2"/>
      <c r="Y63" s="2"/>
      <c r="Z63" s="2"/>
    </row>
    <row r="64" ht="15.75" customHeight="1">
      <c r="A64" s="1" t="s">
        <v>226</v>
      </c>
      <c r="B64" s="1">
        <v>2.37336</v>
      </c>
      <c r="C64" s="1">
        <v>1.75956</v>
      </c>
      <c r="D64" s="1">
        <v>1.59588</v>
      </c>
      <c r="E64" s="1">
        <v>1.35718</v>
      </c>
      <c r="F64" s="1">
        <v>1.85504</v>
      </c>
      <c r="G64" s="1">
        <v>1.56178</v>
      </c>
      <c r="H64" s="1">
        <v>1.1253</v>
      </c>
      <c r="I64" s="1">
        <v>1.47312</v>
      </c>
      <c r="J64" s="1">
        <v>1.3981</v>
      </c>
      <c r="K64" s="1">
        <v>1.52086</v>
      </c>
      <c r="L64" s="2"/>
      <c r="M64" s="2"/>
      <c r="N64" s="2"/>
      <c r="O64" s="2"/>
      <c r="P64" s="2"/>
      <c r="Q64" s="2"/>
      <c r="R64" s="2"/>
      <c r="S64" s="2"/>
      <c r="T64" s="2"/>
      <c r="U64" s="2"/>
      <c r="V64" s="2"/>
      <c r="W64" s="2"/>
      <c r="X64" s="2"/>
      <c r="Y64" s="2"/>
      <c r="Z64" s="2"/>
    </row>
    <row r="65" ht="15.75" customHeight="1">
      <c r="A65" s="1" t="s">
        <v>227</v>
      </c>
      <c r="B65" s="1">
        <v>1271.93</v>
      </c>
      <c r="C65" s="1">
        <v>1241.24</v>
      </c>
      <c r="D65" s="1">
        <v>1118.48</v>
      </c>
      <c r="E65" s="1">
        <v>1143.714</v>
      </c>
      <c r="F65" s="1">
        <v>324.632</v>
      </c>
      <c r="G65" s="1">
        <v>411.246</v>
      </c>
      <c r="H65" s="1">
        <v>387.376</v>
      </c>
      <c r="I65" s="1">
        <v>423.522</v>
      </c>
      <c r="J65" s="1">
        <v>396.924</v>
      </c>
      <c r="K65" s="1">
        <v>367.598</v>
      </c>
      <c r="L65" s="2"/>
      <c r="M65" s="2"/>
      <c r="N65" s="2"/>
      <c r="O65" s="2"/>
      <c r="P65" s="2"/>
      <c r="Q65" s="2"/>
      <c r="R65" s="2"/>
      <c r="S65" s="2"/>
      <c r="T65" s="2"/>
      <c r="U65" s="2"/>
      <c r="V65" s="2"/>
      <c r="W65" s="2"/>
      <c r="X65" s="2"/>
      <c r="Y65" s="2"/>
      <c r="Z65" s="2"/>
    </row>
    <row r="66" ht="15.75" customHeight="1">
      <c r="A66" s="1" t="s">
        <v>228</v>
      </c>
      <c r="B66" s="1">
        <v>1354.452</v>
      </c>
      <c r="C66" s="1">
        <v>1424.016</v>
      </c>
      <c r="D66" s="1">
        <v>1379.686</v>
      </c>
      <c r="E66" s="1">
        <v>1293.072</v>
      </c>
      <c r="F66" s="1">
        <v>1168.266</v>
      </c>
      <c r="G66" s="1">
        <v>46.5806</v>
      </c>
      <c r="H66" s="1">
        <v>46.9216</v>
      </c>
      <c r="I66" s="1">
        <v>64.86502</v>
      </c>
      <c r="J66" s="1">
        <v>69.564</v>
      </c>
      <c r="K66" s="1">
        <v>70.928</v>
      </c>
      <c r="L66" s="2"/>
      <c r="M66" s="2"/>
      <c r="N66" s="2"/>
      <c r="O66" s="2"/>
      <c r="P66" s="2"/>
      <c r="Q66" s="2"/>
      <c r="R66" s="2"/>
      <c r="S66" s="2"/>
      <c r="T66" s="2"/>
      <c r="U66" s="2"/>
      <c r="V66" s="2"/>
      <c r="W66" s="2"/>
      <c r="X66" s="2"/>
      <c r="Y66" s="2"/>
      <c r="Z66" s="2"/>
    </row>
    <row r="67" ht="15.75" customHeight="1">
      <c r="A67" s="1" t="s">
        <v>229</v>
      </c>
      <c r="B67" s="1">
        <v>360.096</v>
      </c>
      <c r="C67" s="1">
        <v>335.544</v>
      </c>
      <c r="D67" s="1">
        <v>303.49</v>
      </c>
      <c r="E67" s="1">
        <v>377.828</v>
      </c>
      <c r="F67" s="1">
        <v>384.648</v>
      </c>
      <c r="G67" s="1">
        <v>75.02</v>
      </c>
      <c r="H67" s="1">
        <v>79.112</v>
      </c>
      <c r="I67" s="1">
        <v>83.886</v>
      </c>
      <c r="J67" s="1">
        <v>122.76</v>
      </c>
      <c r="K67" s="1">
        <v>119.35</v>
      </c>
      <c r="L67" s="2"/>
      <c r="M67" s="2"/>
      <c r="N67" s="2"/>
      <c r="O67" s="2"/>
      <c r="P67" s="2"/>
      <c r="Q67" s="2"/>
      <c r="R67" s="2"/>
      <c r="S67" s="2"/>
      <c r="T67" s="2"/>
      <c r="U67" s="2"/>
      <c r="V67" s="2"/>
      <c r="W67" s="2"/>
      <c r="X67" s="2"/>
      <c r="Y67" s="2"/>
      <c r="Z67" s="2"/>
    </row>
    <row r="68" ht="15.75" customHeight="1">
      <c r="A68" s="1" t="s">
        <v>230</v>
      </c>
      <c r="B68" s="1">
        <v>93.434</v>
      </c>
      <c r="C68" s="1">
        <v>81.84</v>
      </c>
      <c r="D68" s="1">
        <v>55.924</v>
      </c>
      <c r="E68" s="1">
        <v>47.72636</v>
      </c>
      <c r="F68" s="1">
        <v>47.41264</v>
      </c>
      <c r="G68" s="1">
        <v>27.20498</v>
      </c>
      <c r="H68" s="1">
        <v>23.84954</v>
      </c>
      <c r="I68" s="1">
        <v>19.55976</v>
      </c>
      <c r="J68" s="1">
        <v>25.04986</v>
      </c>
      <c r="K68" s="1">
        <v>32.89968</v>
      </c>
      <c r="L68" s="2"/>
      <c r="M68" s="2"/>
      <c r="N68" s="2"/>
      <c r="O68" s="2"/>
      <c r="P68" s="2"/>
      <c r="Q68" s="2"/>
      <c r="R68" s="2"/>
      <c r="S68" s="2"/>
      <c r="T68" s="2"/>
      <c r="U68" s="2"/>
      <c r="V68" s="2"/>
      <c r="W68" s="2"/>
      <c r="X68" s="2"/>
      <c r="Y68" s="2"/>
      <c r="Z68" s="2"/>
    </row>
    <row r="69" ht="15.75" customHeight="1">
      <c r="A69" s="1" t="s">
        <v>231</v>
      </c>
      <c r="B69" s="1">
        <v>22.17864</v>
      </c>
      <c r="C69" s="1">
        <v>19.55976</v>
      </c>
      <c r="D69" s="1">
        <v>12.25554</v>
      </c>
      <c r="E69" s="1">
        <v>11.98956</v>
      </c>
      <c r="F69" s="1">
        <v>13.97418</v>
      </c>
      <c r="G69" s="1">
        <v>7.93848</v>
      </c>
      <c r="H69" s="1">
        <v>5.75608</v>
      </c>
      <c r="I69" s="1">
        <v>3.14402</v>
      </c>
      <c r="J69" s="1">
        <v>5.10818</v>
      </c>
      <c r="K69" s="1">
        <v>10.13452</v>
      </c>
      <c r="L69" s="2"/>
      <c r="M69" s="2"/>
      <c r="N69" s="2"/>
      <c r="O69" s="2"/>
      <c r="P69" s="2"/>
      <c r="Q69" s="2"/>
      <c r="R69" s="2"/>
      <c r="S69" s="2"/>
      <c r="T69" s="2"/>
      <c r="U69" s="2"/>
      <c r="V69" s="2"/>
      <c r="W69" s="2"/>
      <c r="X69" s="2"/>
      <c r="Y69" s="2"/>
      <c r="Z69" s="2"/>
    </row>
    <row r="70" ht="15.75" customHeight="1">
      <c r="A70" s="1" t="s">
        <v>232</v>
      </c>
      <c r="B70" s="1">
        <v>71.61</v>
      </c>
      <c r="C70" s="1">
        <v>62.17112</v>
      </c>
      <c r="D70" s="1">
        <v>43.66846</v>
      </c>
      <c r="E70" s="1">
        <v>35.7368</v>
      </c>
      <c r="F70" s="1">
        <v>33.43164</v>
      </c>
      <c r="G70" s="1">
        <v>19.25968</v>
      </c>
      <c r="H70" s="1">
        <v>18.09346</v>
      </c>
      <c r="I70" s="1">
        <v>16.41574</v>
      </c>
      <c r="J70" s="1">
        <v>19.94168</v>
      </c>
      <c r="K70" s="1">
        <v>22.77198</v>
      </c>
      <c r="L70" s="2"/>
      <c r="M70" s="2"/>
      <c r="N70" s="2"/>
      <c r="O70" s="2"/>
      <c r="P70" s="2"/>
      <c r="Q70" s="2"/>
      <c r="R70" s="2"/>
      <c r="S70" s="2"/>
      <c r="T70" s="2"/>
      <c r="U70" s="2"/>
      <c r="V70" s="2"/>
      <c r="W70" s="2"/>
      <c r="X70" s="2"/>
      <c r="Y70" s="2"/>
      <c r="Z70" s="2"/>
    </row>
    <row r="71" ht="15.75" customHeight="1">
      <c r="A71" s="1" t="s">
        <v>233</v>
      </c>
      <c r="B71" s="1">
        <v>18.14802</v>
      </c>
      <c r="C71" s="1">
        <v>15.29726</v>
      </c>
      <c r="D71" s="1">
        <v>14.60162</v>
      </c>
      <c r="E71" s="1">
        <v>12.32374</v>
      </c>
      <c r="F71" s="1">
        <v>16.52486</v>
      </c>
      <c r="G71" s="1">
        <v>14.39702</v>
      </c>
      <c r="H71" s="1">
        <v>9.43206</v>
      </c>
      <c r="I71" s="1">
        <v>12.23508</v>
      </c>
      <c r="J71" s="1">
        <v>16.66808</v>
      </c>
      <c r="K71" s="1">
        <v>17.3569</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250</v>
      </c>
      <c r="H6" s="1" t="s">
        <v>239</v>
      </c>
      <c r="I6" s="1" t="s">
        <v>274</v>
      </c>
      <c r="J6" s="1" t="s">
        <v>275</v>
      </c>
      <c r="K6" s="1" t="s">
        <v>271</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v>0.006138</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252</v>
      </c>
      <c r="G9" s="1" t="s">
        <v>292</v>
      </c>
      <c r="H9" s="1" t="s">
        <v>293</v>
      </c>
      <c r="I9" s="1" t="s">
        <v>294</v>
      </c>
      <c r="J9" s="1" t="s">
        <v>295</v>
      </c>
      <c r="K9" s="1" t="s">
        <v>292</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256</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344</v>
      </c>
      <c r="G14" s="1" t="s">
        <v>345</v>
      </c>
      <c r="H14" s="1" t="s">
        <v>247</v>
      </c>
      <c r="I14" s="1" t="s">
        <v>346</v>
      </c>
      <c r="J14" s="1" t="s">
        <v>347</v>
      </c>
      <c r="K14" s="1" t="s">
        <v>348</v>
      </c>
      <c r="L14" s="2"/>
      <c r="M14" s="2"/>
      <c r="N14" s="2"/>
      <c r="O14" s="2"/>
      <c r="P14" s="2"/>
      <c r="Q14" s="2"/>
      <c r="R14" s="2"/>
      <c r="S14" s="2"/>
      <c r="T14" s="2"/>
      <c r="U14" s="2"/>
      <c r="V14" s="2"/>
      <c r="W14" s="2"/>
      <c r="X14" s="2"/>
      <c r="Y14" s="2"/>
      <c r="Z14" s="2"/>
    </row>
    <row r="15">
      <c r="A15" s="1" t="s">
        <v>349</v>
      </c>
      <c r="B15" s="1" t="s">
        <v>350</v>
      </c>
      <c r="C15" s="1" t="s">
        <v>351</v>
      </c>
      <c r="D15" s="1" t="s">
        <v>352</v>
      </c>
      <c r="E15" s="1" t="s">
        <v>353</v>
      </c>
      <c r="F15" s="1" t="s">
        <v>342</v>
      </c>
      <c r="G15" s="1" t="s">
        <v>354</v>
      </c>
      <c r="H15" s="1" t="s">
        <v>355</v>
      </c>
      <c r="I15" s="1" t="s">
        <v>356</v>
      </c>
      <c r="J15" s="1" t="s">
        <v>347</v>
      </c>
      <c r="K15" s="1" t="s">
        <v>348</v>
      </c>
      <c r="L15" s="2"/>
      <c r="M15" s="2"/>
      <c r="N15" s="2"/>
      <c r="O15" s="2"/>
      <c r="P15" s="2"/>
      <c r="Q15" s="2"/>
      <c r="R15" s="2"/>
      <c r="S15" s="2"/>
      <c r="T15" s="2"/>
      <c r="U15" s="2"/>
      <c r="V15" s="2"/>
      <c r="W15" s="2"/>
      <c r="X15" s="2"/>
      <c r="Y15" s="2"/>
      <c r="Z15" s="2"/>
    </row>
    <row r="16">
      <c r="A16" s="1" t="s">
        <v>357</v>
      </c>
      <c r="B16" s="1" t="s">
        <v>358</v>
      </c>
      <c r="C16" s="1" t="s">
        <v>359</v>
      </c>
      <c r="D16" s="1" t="s">
        <v>345</v>
      </c>
      <c r="E16" s="1" t="s">
        <v>360</v>
      </c>
      <c r="F16" s="1" t="s">
        <v>361</v>
      </c>
      <c r="G16" s="1" t="s">
        <v>362</v>
      </c>
      <c r="H16" s="1" t="s">
        <v>348</v>
      </c>
      <c r="I16" s="1" t="s">
        <v>363</v>
      </c>
      <c r="J16" s="1" t="s">
        <v>244</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273</v>
      </c>
      <c r="F17" s="1" t="s">
        <v>251</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371</v>
      </c>
      <c r="K20" s="1" t="s">
        <v>386</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364</v>
      </c>
      <c r="F21" s="1" t="s">
        <v>398</v>
      </c>
      <c r="G21" s="1" t="s">
        <v>399</v>
      </c>
      <c r="H21" s="1" t="s">
        <v>400</v>
      </c>
      <c r="I21" s="1" t="s">
        <v>401</v>
      </c>
      <c r="J21" s="1" t="s">
        <v>355</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327</v>
      </c>
      <c r="C23" s="1" t="s">
        <v>415</v>
      </c>
      <c r="D23" s="1" t="s">
        <v>416</v>
      </c>
      <c r="E23" s="1" t="s">
        <v>417</v>
      </c>
      <c r="F23" s="1" t="s">
        <v>418</v>
      </c>
      <c r="G23" s="1" t="s">
        <v>419</v>
      </c>
      <c r="H23" s="1" t="s">
        <v>418</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397</v>
      </c>
      <c r="E25" s="1" t="s">
        <v>427</v>
      </c>
      <c r="F25" s="1" t="s">
        <v>428</v>
      </c>
      <c r="G25" s="1" t="s">
        <v>253</v>
      </c>
      <c r="H25" s="1" t="s">
        <v>429</v>
      </c>
      <c r="I25" s="1" t="s">
        <v>430</v>
      </c>
      <c r="J25" s="1" t="s">
        <v>431</v>
      </c>
      <c r="K25" s="1" t="s">
        <v>248</v>
      </c>
      <c r="L25" s="2"/>
      <c r="M25" s="2"/>
      <c r="N25" s="2"/>
      <c r="O25" s="2"/>
      <c r="P25" s="2"/>
      <c r="Q25" s="2"/>
      <c r="R25" s="2"/>
      <c r="S25" s="2"/>
      <c r="T25" s="2"/>
      <c r="U25" s="2"/>
      <c r="V25" s="2"/>
      <c r="W25" s="2"/>
      <c r="X25" s="2"/>
      <c r="Y25" s="2"/>
      <c r="Z25" s="2"/>
    </row>
    <row r="26" ht="15.75" customHeight="1">
      <c r="A26" s="1" t="s">
        <v>432</v>
      </c>
      <c r="B26" s="1" t="s">
        <v>330</v>
      </c>
      <c r="C26" s="1" t="s">
        <v>433</v>
      </c>
      <c r="D26" s="1" t="s">
        <v>433</v>
      </c>
      <c r="E26" s="1" t="s">
        <v>434</v>
      </c>
      <c r="F26" s="1" t="s">
        <v>435</v>
      </c>
      <c r="G26" s="1" t="s">
        <v>436</v>
      </c>
      <c r="H26" s="1" t="s">
        <v>437</v>
      </c>
      <c r="I26" s="1" t="s">
        <v>269</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341</v>
      </c>
      <c r="G27" s="1" t="s">
        <v>445</v>
      </c>
      <c r="H27" s="1" t="s">
        <v>446</v>
      </c>
      <c r="I27" s="1" t="s">
        <v>444</v>
      </c>
      <c r="J27" s="1" t="s">
        <v>447</v>
      </c>
      <c r="K27" s="1" t="s">
        <v>443</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v>0.02387</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409</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323</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260</v>
      </c>
      <c r="G41" s="1" t="s">
        <v>334</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585</v>
      </c>
      <c r="D42" s="1" t="s">
        <v>352</v>
      </c>
      <c r="E42" s="1" t="s">
        <v>426</v>
      </c>
      <c r="F42" s="1" t="s">
        <v>589</v>
      </c>
      <c r="G42" s="1" t="s">
        <v>590</v>
      </c>
      <c r="H42" s="1" t="s">
        <v>391</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549</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600</v>
      </c>
      <c r="C44" s="1" t="s">
        <v>405</v>
      </c>
      <c r="D44" s="1" t="s">
        <v>605</v>
      </c>
      <c r="E44" s="1" t="s">
        <v>431</v>
      </c>
      <c r="F44" s="1" t="s">
        <v>606</v>
      </c>
      <c r="G44" s="1" t="s">
        <v>607</v>
      </c>
      <c r="H44" s="1" t="s">
        <v>584</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408</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v>0.0</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347</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375</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434</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447</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355</v>
      </c>
      <c r="E60" s="1" t="s">
        <v>763</v>
      </c>
      <c r="F60" s="1" t="s">
        <v>764</v>
      </c>
      <c r="G60" s="1" t="s">
        <v>765</v>
      </c>
      <c r="H60" s="1" t="s">
        <v>766</v>
      </c>
      <c r="I60" s="1" t="s">
        <v>281</v>
      </c>
      <c r="J60" s="1" t="s">
        <v>767</v>
      </c>
      <c r="K60" s="1" t="s">
        <v>271</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402</v>
      </c>
      <c r="H61" s="1" t="s">
        <v>774</v>
      </c>
      <c r="I61" s="1" t="s">
        <v>775</v>
      </c>
      <c r="J61" s="1" t="s">
        <v>776</v>
      </c>
      <c r="K61" s="1" t="s">
        <v>735</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811</v>
      </c>
      <c r="D65" s="1" t="s">
        <v>811</v>
      </c>
      <c r="E65" s="1" t="s">
        <v>811</v>
      </c>
      <c r="F65" s="1">
        <v>0.01705</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241</v>
      </c>
      <c r="H67" s="1" t="s">
        <v>819</v>
      </c>
      <c r="I67" s="1" t="s">
        <v>820</v>
      </c>
      <c r="J67" s="1" t="s">
        <v>821</v>
      </c>
      <c r="K67" s="1" t="s">
        <v>446</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828</v>
      </c>
      <c r="H68" s="1" t="s">
        <v>829</v>
      </c>
      <c r="I68" s="1">
        <v>0.025916</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396</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420</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321</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v>0.199826</v>
      </c>
      <c r="F73" s="1" t="s">
        <v>877</v>
      </c>
      <c r="G73" s="1" t="s">
        <v>878</v>
      </c>
      <c r="H73" s="1" t="s">
        <v>879</v>
      </c>
      <c r="I73" s="1" t="s">
        <v>880</v>
      </c>
      <c r="J73" s="1" t="s">
        <v>544</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433</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347</v>
      </c>
      <c r="C79" s="1" t="s">
        <v>879</v>
      </c>
      <c r="D79" s="1" t="s">
        <v>751</v>
      </c>
      <c r="E79" s="1" t="s">
        <v>937</v>
      </c>
      <c r="F79" s="1" t="s">
        <v>938</v>
      </c>
      <c r="G79" s="1" t="s">
        <v>939</v>
      </c>
      <c r="H79" s="1" t="s">
        <v>940</v>
      </c>
      <c r="I79" s="1" t="s">
        <v>636</v>
      </c>
      <c r="J79" s="1" t="s">
        <v>941</v>
      </c>
      <c r="K79" s="1" t="s">
        <v>942</v>
      </c>
      <c r="L79" s="2"/>
      <c r="M79" s="2"/>
      <c r="N79" s="2"/>
      <c r="O79" s="2"/>
      <c r="P79" s="2"/>
      <c r="Q79" s="2"/>
      <c r="R79" s="2"/>
      <c r="S79" s="2"/>
      <c r="T79" s="2"/>
      <c r="U79" s="2"/>
      <c r="V79" s="2"/>
      <c r="W79" s="2"/>
      <c r="X79" s="2"/>
      <c r="Y79" s="2"/>
      <c r="Z79" s="2"/>
    </row>
    <row r="80" ht="15.75" customHeight="1">
      <c r="A80" s="1" t="s">
        <v>943</v>
      </c>
      <c r="B80" s="1" t="s">
        <v>425</v>
      </c>
      <c r="C80" s="1" t="s">
        <v>944</v>
      </c>
      <c r="D80" s="1" t="s">
        <v>238</v>
      </c>
      <c r="E80" s="1" t="s">
        <v>945</v>
      </c>
      <c r="F80" s="1" t="s">
        <v>342</v>
      </c>
      <c r="G80" s="1" t="s">
        <v>946</v>
      </c>
      <c r="H80" s="1" t="s">
        <v>601</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744</v>
      </c>
      <c r="D81" s="1" t="s">
        <v>433</v>
      </c>
      <c r="E81" s="1" t="s">
        <v>952</v>
      </c>
      <c r="F81" s="1" t="s">
        <v>814</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252</v>
      </c>
      <c r="H82" s="1" t="s">
        <v>964</v>
      </c>
      <c r="I82" s="1" t="s">
        <v>398</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711</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990</v>
      </c>
      <c r="D85" s="1" t="s">
        <v>991</v>
      </c>
      <c r="E85" s="1" t="s">
        <v>992</v>
      </c>
      <c r="F85" s="1" t="s">
        <v>993</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811</v>
      </c>
      <c r="C86" s="1" t="s">
        <v>811</v>
      </c>
      <c r="D86" s="1" t="s">
        <v>811</v>
      </c>
      <c r="E86" s="1" t="s">
        <v>811</v>
      </c>
      <c r="F86" s="1" t="s">
        <v>1000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785</v>
      </c>
      <c r="E89" s="1" t="s">
        <v>1016</v>
      </c>
      <c r="F89" s="1" t="s">
        <v>720</v>
      </c>
      <c r="G89" s="1" t="s">
        <v>1017</v>
      </c>
      <c r="H89" s="1" t="s">
        <v>1018</v>
      </c>
      <c r="I89" s="1" t="s">
        <v>1019</v>
      </c>
      <c r="J89" s="1" t="s">
        <v>602</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404</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355</v>
      </c>
      <c r="E91" s="1" t="s">
        <v>1034</v>
      </c>
      <c r="F91" s="1" t="s">
        <v>212</v>
      </c>
      <c r="G91" s="1" t="s">
        <v>1035</v>
      </c>
      <c r="H91" s="1" t="s">
        <v>1036</v>
      </c>
      <c r="I91" s="1" t="s">
        <v>1037</v>
      </c>
      <c r="J91" s="1" t="s">
        <v>311</v>
      </c>
      <c r="K91" s="1" t="s">
        <v>918</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1042</v>
      </c>
      <c r="F92" s="1" t="s">
        <v>1043</v>
      </c>
      <c r="G92" s="1" t="s">
        <v>305</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383</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1083</v>
      </c>
      <c r="E96" s="1" t="s">
        <v>1084</v>
      </c>
      <c r="F96" s="1" t="s">
        <v>1085</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585</v>
      </c>
      <c r="J97" s="1" t="s">
        <v>1099</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1107</v>
      </c>
      <c r="H98" s="1" t="s">
        <v>1108</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1003</v>
      </c>
      <c r="E99" s="1" t="s">
        <v>1115</v>
      </c>
      <c r="F99" s="1" t="s">
        <v>1116</v>
      </c>
      <c r="G99" s="1" t="s">
        <v>1117</v>
      </c>
      <c r="H99" s="1" t="s">
        <v>1118</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375</v>
      </c>
      <c r="E100" s="1" t="s">
        <v>1125</v>
      </c>
      <c r="F100" s="1" t="s">
        <v>1126</v>
      </c>
      <c r="G100" s="1" t="s">
        <v>843</v>
      </c>
      <c r="H100" s="1" t="s">
        <v>1127</v>
      </c>
      <c r="I100" s="1" t="s">
        <v>972</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728</v>
      </c>
      <c r="C101" s="1" t="s">
        <v>1131</v>
      </c>
      <c r="D101" s="1" t="s">
        <v>1132</v>
      </c>
      <c r="E101" s="1" t="s">
        <v>294</v>
      </c>
      <c r="F101" s="1" t="s">
        <v>335</v>
      </c>
      <c r="G101" s="1" t="s">
        <v>1133</v>
      </c>
      <c r="H101" s="1" t="s">
        <v>1134</v>
      </c>
      <c r="I101" s="1" t="s">
        <v>1135</v>
      </c>
      <c r="J101" s="1" t="s">
        <v>772</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577</v>
      </c>
      <c r="E102" s="1" t="s">
        <v>1140</v>
      </c>
      <c r="F102" s="1" t="s">
        <v>1141</v>
      </c>
      <c r="G102" s="1" t="s">
        <v>1142</v>
      </c>
      <c r="H102" s="1" t="s">
        <v>608</v>
      </c>
      <c r="I102" s="1" t="s">
        <v>1143</v>
      </c>
      <c r="J102" s="1" t="s">
        <v>1144</v>
      </c>
      <c r="K102" s="1" t="s">
        <v>289</v>
      </c>
      <c r="L102" s="2"/>
      <c r="M102" s="2"/>
      <c r="N102" s="2"/>
      <c r="O102" s="2"/>
      <c r="P102" s="2"/>
      <c r="Q102" s="2"/>
      <c r="R102" s="2"/>
      <c r="S102" s="2"/>
      <c r="T102" s="2"/>
      <c r="U102" s="2"/>
      <c r="V102" s="2"/>
      <c r="W102" s="2"/>
      <c r="X102" s="2"/>
      <c r="Y102" s="2"/>
      <c r="Z102" s="2"/>
    </row>
    <row r="103" ht="15.75" customHeight="1">
      <c r="A103" s="1" t="s">
        <v>1145</v>
      </c>
      <c r="B103" s="1" t="s">
        <v>1146</v>
      </c>
      <c r="C103" s="1" t="s">
        <v>593</v>
      </c>
      <c r="D103" s="1" t="s">
        <v>1147</v>
      </c>
      <c r="E103" s="1" t="s">
        <v>1148</v>
      </c>
      <c r="F103" s="1" t="s">
        <v>1149</v>
      </c>
      <c r="G103" s="1" t="s">
        <v>1150</v>
      </c>
      <c r="H103" s="1" t="s">
        <v>1151</v>
      </c>
      <c r="I103" s="1" t="s">
        <v>1152</v>
      </c>
      <c r="J103" s="1">
        <v>6.82E-4</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767</v>
      </c>
      <c r="F105" s="1" t="s">
        <v>1169</v>
      </c>
      <c r="G105" s="1" t="s">
        <v>418</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262</v>
      </c>
      <c r="E106" s="1" t="s">
        <v>1177</v>
      </c>
      <c r="F106" s="1" t="s">
        <v>1178</v>
      </c>
      <c r="G106" s="1" t="s">
        <v>1179</v>
      </c>
      <c r="H106" s="1">
        <v>0.015004</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811</v>
      </c>
      <c r="D107" s="1" t="s">
        <v>811</v>
      </c>
      <c r="E107" s="1" t="s">
        <v>811</v>
      </c>
      <c r="F107" s="1" t="s">
        <v>1185</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937</v>
      </c>
      <c r="F109" s="1" t="s">
        <v>1191</v>
      </c>
      <c r="G109" s="1" t="s">
        <v>1192</v>
      </c>
      <c r="H109" s="1" t="s">
        <v>1193</v>
      </c>
      <c r="I109" s="1" t="s">
        <v>1194</v>
      </c>
      <c r="J109" s="1" t="s">
        <v>289</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1201</v>
      </c>
      <c r="G110" s="1" t="s">
        <v>1202</v>
      </c>
      <c r="H110" s="1" t="s">
        <v>1203</v>
      </c>
      <c r="I110" s="1" t="s">
        <v>1204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436</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879</v>
      </c>
      <c r="C112" s="1" t="s">
        <v>1218</v>
      </c>
      <c r="D112" s="1" t="s">
        <v>1219</v>
      </c>
      <c r="E112" s="1" t="s">
        <v>1220</v>
      </c>
      <c r="F112" s="1" t="s">
        <v>1221</v>
      </c>
      <c r="G112" s="1" t="s">
        <v>1222</v>
      </c>
      <c r="H112" s="1" t="s">
        <v>1223</v>
      </c>
      <c r="I112" s="1" t="s">
        <v>1224</v>
      </c>
      <c r="J112" s="1" t="s">
        <v>358</v>
      </c>
      <c r="K112" s="1" t="s">
        <v>1225</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272</v>
      </c>
      <c r="F113" s="1" t="s">
        <v>1230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v>0.004774</v>
      </c>
      <c r="G114" s="1" t="s">
        <v>1241</v>
      </c>
      <c r="H114" s="1" t="s">
        <v>1242</v>
      </c>
      <c r="I114" s="1">
        <v>0.032054</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1260</v>
      </c>
      <c r="F116" s="1" t="s">
        <v>616</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428</v>
      </c>
      <c r="F117" s="1" t="s">
        <v>570</v>
      </c>
      <c r="G117" s="1" t="s">
        <v>1270</v>
      </c>
      <c r="H117" s="1" t="s">
        <v>1271</v>
      </c>
      <c r="I117" s="1" t="s">
        <v>1272</v>
      </c>
      <c r="J117" s="1" t="s">
        <v>342</v>
      </c>
      <c r="K117" s="1" t="s">
        <v>1273</v>
      </c>
      <c r="L117" s="2"/>
      <c r="M117" s="2"/>
      <c r="N117" s="2"/>
      <c r="O117" s="2"/>
      <c r="P117" s="2"/>
      <c r="Q117" s="2"/>
      <c r="R117" s="2"/>
      <c r="S117" s="2"/>
      <c r="T117" s="2"/>
      <c r="U117" s="2"/>
      <c r="V117" s="2"/>
      <c r="W117" s="2"/>
      <c r="X117" s="2"/>
      <c r="Y117" s="2"/>
      <c r="Z117" s="2"/>
    </row>
    <row r="118" ht="15.75" customHeight="1">
      <c r="A118" s="1" t="s">
        <v>1274</v>
      </c>
      <c r="B118" s="1" t="s">
        <v>1275</v>
      </c>
      <c r="C118" s="1" t="s">
        <v>1276</v>
      </c>
      <c r="D118" s="1" t="s">
        <v>1277</v>
      </c>
      <c r="E118" s="1" t="s">
        <v>1216</v>
      </c>
      <c r="F118" s="1" t="s">
        <v>825</v>
      </c>
      <c r="G118" s="1" t="s">
        <v>1278</v>
      </c>
      <c r="H118" s="1" t="s">
        <v>931</v>
      </c>
      <c r="I118" s="1" t="s">
        <v>1279</v>
      </c>
      <c r="J118" s="1" t="s">
        <v>242</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t="s">
        <v>1289</v>
      </c>
      <c r="J119" s="1" t="s">
        <v>1290</v>
      </c>
      <c r="K119" s="1" t="s">
        <v>264</v>
      </c>
      <c r="L119" s="2"/>
      <c r="M119" s="2"/>
      <c r="N119" s="2"/>
      <c r="O119" s="2"/>
      <c r="P119" s="2"/>
      <c r="Q119" s="2"/>
      <c r="R119" s="2"/>
      <c r="S119" s="2"/>
      <c r="T119" s="2"/>
      <c r="U119" s="2"/>
      <c r="V119" s="2"/>
      <c r="W119" s="2"/>
      <c r="X119" s="2"/>
      <c r="Y119" s="2"/>
      <c r="Z119" s="2"/>
    </row>
    <row r="120" ht="15.75" customHeight="1">
      <c r="A120" s="1" t="s">
        <v>1291</v>
      </c>
      <c r="B120" s="1" t="s">
        <v>1292</v>
      </c>
      <c r="C120" s="1" t="s">
        <v>266</v>
      </c>
      <c r="D120" s="1" t="s">
        <v>1195</v>
      </c>
      <c r="E120" s="1" t="s">
        <v>1293</v>
      </c>
      <c r="F120" s="1" t="s">
        <v>1294</v>
      </c>
      <c r="G120" s="1" t="s">
        <v>1295</v>
      </c>
      <c r="H120" s="1" t="s">
        <v>1296</v>
      </c>
      <c r="I120" s="1" t="s">
        <v>853</v>
      </c>
      <c r="J120" s="1" t="s">
        <v>1297</v>
      </c>
      <c r="K120" s="1" t="s">
        <v>556</v>
      </c>
      <c r="L120" s="2"/>
      <c r="M120" s="2"/>
      <c r="N120" s="2"/>
      <c r="O120" s="2"/>
      <c r="P120" s="2"/>
      <c r="Q120" s="2"/>
      <c r="R120" s="2"/>
      <c r="S120" s="2"/>
      <c r="T120" s="2"/>
      <c r="U120" s="2"/>
      <c r="V120" s="2"/>
      <c r="W120" s="2"/>
      <c r="X120" s="2"/>
      <c r="Y120" s="2"/>
      <c r="Z120" s="2"/>
    </row>
    <row r="121" ht="15.75" customHeight="1">
      <c r="A121" s="1" t="s">
        <v>1298</v>
      </c>
      <c r="B121" s="1" t="s">
        <v>1299</v>
      </c>
      <c r="C121" s="1" t="s">
        <v>952</v>
      </c>
      <c r="D121" s="1" t="s">
        <v>591</v>
      </c>
      <c r="E121" s="1" t="s">
        <v>1297</v>
      </c>
      <c r="F121" s="1" t="s">
        <v>1009</v>
      </c>
      <c r="G121" s="1" t="s">
        <v>1300</v>
      </c>
      <c r="H121" s="1" t="s">
        <v>1301</v>
      </c>
      <c r="I121" s="1" t="s">
        <v>1302</v>
      </c>
      <c r="J121" s="1" t="s">
        <v>599</v>
      </c>
      <c r="K121" s="1" t="s">
        <v>613</v>
      </c>
      <c r="L121" s="2"/>
      <c r="M121" s="2"/>
      <c r="N121" s="2"/>
      <c r="O121" s="2"/>
      <c r="P121" s="2"/>
      <c r="Q121" s="2"/>
      <c r="R121" s="2"/>
      <c r="S121" s="2"/>
      <c r="T121" s="2"/>
      <c r="U121" s="2"/>
      <c r="V121" s="2"/>
      <c r="W121" s="2"/>
      <c r="X121" s="2"/>
      <c r="Y121" s="2"/>
      <c r="Z121" s="2"/>
    </row>
    <row r="122" ht="15.75" customHeight="1">
      <c r="A122" s="1" t="s">
        <v>1303</v>
      </c>
      <c r="B122" s="1" t="s">
        <v>1123</v>
      </c>
      <c r="C122" s="1" t="s">
        <v>428</v>
      </c>
      <c r="D122" s="1" t="s">
        <v>1304</v>
      </c>
      <c r="E122" s="1" t="s">
        <v>1305</v>
      </c>
      <c r="F122" s="1" t="s">
        <v>814</v>
      </c>
      <c r="G122" s="1" t="s">
        <v>1306</v>
      </c>
      <c r="H122" s="1" t="s">
        <v>1302</v>
      </c>
      <c r="I122" s="1" t="s">
        <v>1307</v>
      </c>
      <c r="J122" s="1" t="s">
        <v>1213</v>
      </c>
      <c r="K122" s="1" t="s">
        <v>1308</v>
      </c>
      <c r="L122" s="2"/>
      <c r="M122" s="2"/>
      <c r="N122" s="2"/>
      <c r="O122" s="2"/>
      <c r="P122" s="2"/>
      <c r="Q122" s="2"/>
      <c r="R122" s="2"/>
      <c r="S122" s="2"/>
      <c r="T122" s="2"/>
      <c r="U122" s="2"/>
      <c r="V122" s="2"/>
      <c r="W122" s="2"/>
      <c r="X122" s="2"/>
      <c r="Y122" s="2"/>
      <c r="Z122" s="2"/>
    </row>
    <row r="123" ht="15.75" customHeight="1">
      <c r="A123" s="1" t="s">
        <v>1309</v>
      </c>
      <c r="B123" s="1" t="s">
        <v>275</v>
      </c>
      <c r="C123" s="1" t="s">
        <v>1264</v>
      </c>
      <c r="D123" s="1" t="s">
        <v>1310</v>
      </c>
      <c r="E123" s="1" t="s">
        <v>1311</v>
      </c>
      <c r="F123" s="1" t="s">
        <v>1312</v>
      </c>
      <c r="G123" s="1" t="s">
        <v>1273</v>
      </c>
      <c r="H123" s="1" t="s">
        <v>1313</v>
      </c>
      <c r="I123" s="1" t="s">
        <v>1090</v>
      </c>
      <c r="J123" s="1" t="s">
        <v>1314</v>
      </c>
      <c r="K123" s="1" t="s">
        <v>353</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833</v>
      </c>
      <c r="G124" s="1" t="s">
        <v>1320</v>
      </c>
      <c r="H124" s="1" t="s">
        <v>1321</v>
      </c>
      <c r="I124" s="1" t="s">
        <v>1322</v>
      </c>
      <c r="J124" s="1" t="s">
        <v>712</v>
      </c>
      <c r="K124" s="1">
        <v>6.82E-4</v>
      </c>
      <c r="L124" s="2"/>
      <c r="M124" s="2"/>
      <c r="N124" s="2"/>
      <c r="O124" s="2"/>
      <c r="P124" s="2"/>
      <c r="Q124" s="2"/>
      <c r="R124" s="2"/>
      <c r="S124" s="2"/>
      <c r="T124" s="2"/>
      <c r="U124" s="2"/>
      <c r="V124" s="2"/>
      <c r="W124" s="2"/>
      <c r="X124" s="2"/>
      <c r="Y124" s="2"/>
      <c r="Z124" s="2"/>
    </row>
    <row r="125" ht="15.75" customHeight="1">
      <c r="A125" s="1" t="s">
        <v>1323</v>
      </c>
      <c r="B125" s="1" t="s">
        <v>1324</v>
      </c>
      <c r="C125" s="1" t="s">
        <v>1325</v>
      </c>
      <c r="D125" s="1" t="s">
        <v>1326</v>
      </c>
      <c r="E125" s="1" t="s">
        <v>1327</v>
      </c>
      <c r="F125" s="1" t="s">
        <v>1328</v>
      </c>
      <c r="G125" s="1" t="s">
        <v>1329</v>
      </c>
      <c r="H125" s="1" t="s">
        <v>353</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1336</v>
      </c>
      <c r="E126" s="1" t="s">
        <v>1337</v>
      </c>
      <c r="F126" s="1" t="s">
        <v>1338</v>
      </c>
      <c r="G126" s="1" t="s">
        <v>1339</v>
      </c>
      <c r="H126" s="1" t="s">
        <v>1340</v>
      </c>
      <c r="I126" s="1" t="s">
        <v>1341</v>
      </c>
      <c r="J126" s="1" t="s">
        <v>1342</v>
      </c>
      <c r="K126" s="1">
        <v>-0.008866</v>
      </c>
      <c r="L126" s="2"/>
      <c r="M126" s="2"/>
      <c r="N126" s="2"/>
      <c r="O126" s="2"/>
      <c r="P126" s="2"/>
      <c r="Q126" s="2"/>
      <c r="R126" s="2"/>
      <c r="S126" s="2"/>
      <c r="T126" s="2"/>
      <c r="U126" s="2"/>
      <c r="V126" s="2"/>
      <c r="W126" s="2"/>
      <c r="X126" s="2"/>
      <c r="Y126" s="2"/>
      <c r="Z126" s="2"/>
    </row>
    <row r="127" ht="15.75" customHeight="1">
      <c r="A127" s="1" t="s">
        <v>1343</v>
      </c>
      <c r="B127" s="1" t="s">
        <v>1132</v>
      </c>
      <c r="C127" s="1" t="s">
        <v>570</v>
      </c>
      <c r="D127" s="1" t="s">
        <v>1344</v>
      </c>
      <c r="E127" s="1" t="s">
        <v>1345</v>
      </c>
      <c r="F127" s="1" t="s">
        <v>1346</v>
      </c>
      <c r="G127" s="1" t="s">
        <v>1347</v>
      </c>
      <c r="H127" s="1" t="s">
        <v>1348</v>
      </c>
      <c r="I127" s="1" t="s">
        <v>1349</v>
      </c>
      <c r="J127" s="1" t="s">
        <v>1350</v>
      </c>
      <c r="K127" s="1" t="s">
        <v>1351</v>
      </c>
      <c r="L127" s="2"/>
      <c r="M127" s="2"/>
      <c r="N127" s="2"/>
      <c r="O127" s="2"/>
      <c r="P127" s="2"/>
      <c r="Q127" s="2"/>
      <c r="R127" s="2"/>
      <c r="S127" s="2"/>
      <c r="T127" s="2"/>
      <c r="U127" s="2"/>
      <c r="V127" s="2"/>
      <c r="W127" s="2"/>
      <c r="X127" s="2"/>
      <c r="Y127" s="2"/>
      <c r="Z127" s="2"/>
    </row>
    <row r="128" ht="15.75" customHeight="1">
      <c r="A128" s="1" t="s">
        <v>1352</v>
      </c>
      <c r="B128" s="1" t="s">
        <v>811</v>
      </c>
      <c r="C128" s="1" t="s">
        <v>1198</v>
      </c>
      <c r="D128" s="1" t="s">
        <v>1198</v>
      </c>
      <c r="E128" s="1" t="s">
        <v>811</v>
      </c>
      <c r="F128" s="1" t="s">
        <v>1353</v>
      </c>
      <c r="G128" s="1" t="s">
        <v>1353</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1369</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1369</v>
      </c>
      <c r="C8" s="1" t="s">
        <v>1411</v>
      </c>
      <c r="D8" s="1" t="s">
        <v>1412</v>
      </c>
      <c r="E8" s="1" t="s">
        <v>1413</v>
      </c>
      <c r="F8" s="1" t="s">
        <v>1414</v>
      </c>
      <c r="G8" s="1" t="s">
        <v>1411</v>
      </c>
      <c r="H8" s="1" t="s">
        <v>1415</v>
      </c>
      <c r="I8" s="1" t="s">
        <v>1415</v>
      </c>
      <c r="J8" s="2"/>
      <c r="K8" s="2"/>
      <c r="L8" s="2"/>
      <c r="M8" s="2"/>
      <c r="N8" s="2"/>
      <c r="O8" s="2"/>
      <c r="P8" s="2"/>
      <c r="Q8" s="2"/>
      <c r="R8" s="2"/>
      <c r="S8" s="2"/>
      <c r="T8" s="2"/>
      <c r="U8" s="2"/>
      <c r="V8" s="2"/>
      <c r="W8" s="2"/>
      <c r="X8" s="2"/>
      <c r="Y8" s="2"/>
      <c r="Z8" s="2"/>
    </row>
    <row r="9">
      <c r="A9" s="1" t="s">
        <v>1416</v>
      </c>
      <c r="B9" s="1" t="s">
        <v>1417</v>
      </c>
      <c r="C9" s="1" t="s">
        <v>1407</v>
      </c>
      <c r="D9" s="1" t="s">
        <v>1418</v>
      </c>
      <c r="E9" s="1" t="s">
        <v>1419</v>
      </c>
      <c r="F9" s="1" t="s">
        <v>1420</v>
      </c>
      <c r="G9" s="1" t="s">
        <v>1421</v>
      </c>
      <c r="H9" s="1" t="s">
        <v>1419</v>
      </c>
      <c r="I9" s="1" t="s">
        <v>1422</v>
      </c>
      <c r="J9" s="2"/>
      <c r="K9" s="2"/>
      <c r="L9" s="2"/>
      <c r="M9" s="2"/>
      <c r="N9" s="2"/>
      <c r="O9" s="2"/>
      <c r="P9" s="2"/>
      <c r="Q9" s="2"/>
      <c r="R9" s="2"/>
      <c r="S9" s="2"/>
      <c r="T9" s="2"/>
      <c r="U9" s="2"/>
      <c r="V9" s="2"/>
      <c r="W9" s="2"/>
      <c r="X9" s="2"/>
      <c r="Y9" s="2"/>
      <c r="Z9" s="2"/>
    </row>
    <row r="10">
      <c r="A10" s="1" t="s">
        <v>1423</v>
      </c>
      <c r="B10" s="1" t="s">
        <v>1424</v>
      </c>
      <c r="C10" s="1" t="s">
        <v>1425</v>
      </c>
      <c r="D10" s="1" t="s">
        <v>1426</v>
      </c>
      <c r="E10" s="1" t="s">
        <v>1419</v>
      </c>
      <c r="F10" s="1" t="s">
        <v>1427</v>
      </c>
      <c r="G10" s="1" t="s">
        <v>1405</v>
      </c>
      <c r="H10" s="1" t="s">
        <v>1428</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1450</v>
      </c>
      <c r="E13" s="1" t="s">
        <v>1369</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1369</v>
      </c>
      <c r="F14" s="1" t="s">
        <v>1459</v>
      </c>
      <c r="G14" s="1" t="s">
        <v>1460</v>
      </c>
      <c r="H14" s="1" t="s">
        <v>1461</v>
      </c>
      <c r="I14" s="1" t="s">
        <v>1462</v>
      </c>
      <c r="J14" s="2"/>
      <c r="K14" s="2"/>
      <c r="L14" s="2"/>
      <c r="M14" s="2"/>
      <c r="N14" s="2"/>
      <c r="O14" s="2"/>
      <c r="P14" s="2"/>
      <c r="Q14" s="2"/>
      <c r="R14" s="2"/>
      <c r="S14" s="2"/>
      <c r="T14" s="2"/>
      <c r="U14" s="2"/>
      <c r="V14" s="2"/>
      <c r="W14" s="2"/>
      <c r="X14" s="2"/>
      <c r="Y14" s="2"/>
      <c r="Z14" s="2"/>
    </row>
    <row r="15">
      <c r="A15" s="1" t="s">
        <v>1463</v>
      </c>
      <c r="B15" s="1" t="s">
        <v>1464</v>
      </c>
      <c r="C15" s="1" t="s">
        <v>1465</v>
      </c>
      <c r="D15" s="1" t="s">
        <v>1466</v>
      </c>
      <c r="E15" s="1" t="s">
        <v>1369</v>
      </c>
      <c r="F15" s="1" t="s">
        <v>1464</v>
      </c>
      <c r="G15" s="1" t="s">
        <v>1464</v>
      </c>
      <c r="H15" s="1" t="s">
        <v>1467</v>
      </c>
      <c r="I15" s="1" t="s">
        <v>1468</v>
      </c>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1369</v>
      </c>
      <c r="F16" s="1" t="s">
        <v>1473</v>
      </c>
      <c r="G16" s="1" t="s">
        <v>1474</v>
      </c>
      <c r="H16" s="1" t="s">
        <v>1475</v>
      </c>
      <c r="I16" s="1" t="s">
        <v>1476</v>
      </c>
      <c r="J16" s="2"/>
      <c r="K16" s="2"/>
      <c r="L16" s="2"/>
      <c r="M16" s="2"/>
      <c r="N16" s="2"/>
      <c r="O16" s="2"/>
      <c r="P16" s="2"/>
      <c r="Q16" s="2"/>
      <c r="R16" s="2"/>
      <c r="S16" s="2"/>
      <c r="T16" s="2"/>
      <c r="U16" s="2"/>
      <c r="V16" s="2"/>
      <c r="W16" s="2"/>
      <c r="X16" s="2"/>
      <c r="Y16" s="2"/>
      <c r="Z16" s="2"/>
    </row>
    <row r="17">
      <c r="A17" s="1" t="s">
        <v>1477</v>
      </c>
      <c r="B17" s="1" t="s">
        <v>1478</v>
      </c>
      <c r="C17" s="1" t="s">
        <v>1479</v>
      </c>
      <c r="D17" s="1" t="s">
        <v>1480</v>
      </c>
      <c r="E17" s="1" t="s">
        <v>1481</v>
      </c>
      <c r="F17" s="1" t="s">
        <v>1482</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1369</v>
      </c>
      <c r="F18" s="1" t="s">
        <v>1490</v>
      </c>
      <c r="G18" s="1" t="s">
        <v>1491</v>
      </c>
      <c r="H18" s="1" t="s">
        <v>1492</v>
      </c>
      <c r="I18" s="1" t="s">
        <v>1493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1369</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1539</v>
      </c>
      <c r="C24" s="1" t="s">
        <v>1540</v>
      </c>
      <c r="D24" s="1" t="s">
        <v>1541</v>
      </c>
      <c r="E24" s="1" t="s">
        <v>1542</v>
      </c>
      <c r="F24" s="1" t="s">
        <v>1543</v>
      </c>
      <c r="G24" s="1" t="s">
        <v>1544</v>
      </c>
      <c r="H24" s="1" t="s">
        <v>1544</v>
      </c>
      <c r="I24" s="1" t="s">
        <v>1544</v>
      </c>
      <c r="J24" s="2"/>
      <c r="K24" s="2"/>
      <c r="L24" s="2"/>
      <c r="M24" s="2"/>
      <c r="N24" s="2"/>
      <c r="O24" s="2"/>
      <c r="P24" s="2"/>
      <c r="Q24" s="2"/>
      <c r="R24" s="2"/>
      <c r="S24" s="2"/>
      <c r="T24" s="2"/>
      <c r="U24" s="2"/>
      <c r="V24" s="2"/>
      <c r="W24" s="2"/>
      <c r="X24" s="2"/>
      <c r="Y24" s="2"/>
      <c r="Z24" s="2"/>
    </row>
    <row r="25" ht="15.75" customHeight="1">
      <c r="A25" s="1" t="s">
        <v>1545</v>
      </c>
      <c r="B25" s="1" t="s">
        <v>1546</v>
      </c>
      <c r="C25" s="1" t="s">
        <v>1547</v>
      </c>
      <c r="D25" s="1" t="s">
        <v>1548</v>
      </c>
      <c r="E25" s="1" t="s">
        <v>1549</v>
      </c>
      <c r="F25" s="1" t="s">
        <v>1550</v>
      </c>
      <c r="G25" s="1" t="s">
        <v>1551</v>
      </c>
      <c r="H25" s="1" t="s">
        <v>1551</v>
      </c>
      <c r="I25" s="1" t="s">
        <v>1369</v>
      </c>
      <c r="J25" s="2"/>
      <c r="K25" s="2"/>
      <c r="L25" s="2"/>
      <c r="M25" s="2"/>
      <c r="N25" s="2"/>
      <c r="O25" s="2"/>
      <c r="P25" s="2"/>
      <c r="Q25" s="2"/>
      <c r="R25" s="2"/>
      <c r="S25" s="2"/>
      <c r="T25" s="2"/>
      <c r="U25" s="2"/>
      <c r="V25" s="2"/>
      <c r="W25" s="2"/>
      <c r="X25" s="2"/>
      <c r="Y25" s="2"/>
      <c r="Z25" s="2"/>
    </row>
    <row r="26" ht="15.75" customHeight="1">
      <c r="A26" s="1" t="s">
        <v>1552</v>
      </c>
      <c r="B26" s="1" t="s">
        <v>1553</v>
      </c>
      <c r="C26" s="1" t="s">
        <v>1554</v>
      </c>
      <c r="D26" s="1" t="s">
        <v>1555</v>
      </c>
      <c r="E26" s="1" t="s">
        <v>1556</v>
      </c>
      <c r="F26" s="1" t="s">
        <v>1557</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1558</v>
      </c>
      <c r="B2" s="1" t="s">
        <v>1559</v>
      </c>
      <c r="C2" s="2"/>
      <c r="D2" s="2"/>
      <c r="E2" s="2"/>
      <c r="F2" s="2"/>
      <c r="G2" s="2"/>
      <c r="H2" s="2"/>
      <c r="I2" s="2"/>
      <c r="J2" s="2"/>
      <c r="K2" s="2"/>
      <c r="L2" s="2"/>
      <c r="M2" s="2"/>
      <c r="N2" s="2"/>
      <c r="O2" s="2"/>
      <c r="P2" s="2"/>
      <c r="Q2" s="2"/>
      <c r="R2" s="2"/>
      <c r="S2" s="2"/>
      <c r="T2" s="2"/>
      <c r="U2" s="2"/>
      <c r="V2" s="2"/>
      <c r="W2" s="2"/>
      <c r="X2" s="2"/>
      <c r="Y2" s="2"/>
      <c r="Z2" s="2"/>
    </row>
    <row r="3">
      <c r="A3" s="3" t="s">
        <v>1560</v>
      </c>
      <c r="B3" s="1" t="s">
        <v>1561</v>
      </c>
      <c r="C3" s="2"/>
      <c r="D3" s="2"/>
      <c r="E3" s="2"/>
      <c r="F3" s="2"/>
      <c r="G3" s="2"/>
      <c r="H3" s="2"/>
      <c r="I3" s="2"/>
      <c r="J3" s="2"/>
      <c r="K3" s="2"/>
      <c r="L3" s="2"/>
      <c r="M3" s="2"/>
      <c r="N3" s="2"/>
      <c r="O3" s="2"/>
      <c r="P3" s="2"/>
      <c r="Q3" s="2"/>
      <c r="R3" s="2"/>
      <c r="S3" s="2"/>
      <c r="T3" s="2"/>
      <c r="U3" s="2"/>
      <c r="V3" s="2"/>
      <c r="W3" s="2"/>
      <c r="X3" s="2"/>
      <c r="Y3" s="2"/>
      <c r="Z3" s="2"/>
    </row>
    <row r="4">
      <c r="A4" s="3" t="s">
        <v>1562</v>
      </c>
      <c r="B4" s="1" t="s">
        <v>1563</v>
      </c>
      <c r="C4" s="2"/>
      <c r="D4" s="2"/>
      <c r="E4" s="2"/>
      <c r="F4" s="2"/>
      <c r="G4" s="2"/>
      <c r="H4" s="2"/>
      <c r="I4" s="2"/>
      <c r="J4" s="2"/>
      <c r="K4" s="2"/>
      <c r="L4" s="2"/>
      <c r="M4" s="2"/>
      <c r="N4" s="2"/>
      <c r="O4" s="2"/>
      <c r="P4" s="2"/>
      <c r="Q4" s="2"/>
      <c r="R4" s="2"/>
      <c r="S4" s="2"/>
      <c r="T4" s="2"/>
      <c r="U4" s="2"/>
      <c r="V4" s="2"/>
      <c r="W4" s="2"/>
      <c r="X4" s="2"/>
      <c r="Y4" s="2"/>
      <c r="Z4" s="2"/>
    </row>
    <row r="5">
      <c r="A5" s="3" t="s">
        <v>1564</v>
      </c>
      <c r="B5" s="1" t="s">
        <v>1565</v>
      </c>
      <c r="C5" s="2"/>
      <c r="D5" s="2"/>
      <c r="E5" s="2"/>
      <c r="F5" s="2"/>
      <c r="G5" s="2"/>
      <c r="H5" s="2"/>
      <c r="I5" s="2"/>
      <c r="J5" s="2"/>
      <c r="K5" s="2"/>
      <c r="L5" s="2"/>
      <c r="M5" s="2"/>
      <c r="N5" s="2"/>
      <c r="O5" s="2"/>
      <c r="P5" s="2"/>
      <c r="Q5" s="2"/>
      <c r="R5" s="2"/>
      <c r="S5" s="2"/>
      <c r="T5" s="2"/>
      <c r="U5" s="2"/>
      <c r="V5" s="2"/>
      <c r="W5" s="2"/>
      <c r="X5" s="2"/>
      <c r="Y5" s="2"/>
      <c r="Z5" s="2"/>
    </row>
    <row r="6">
      <c r="A6" s="3" t="s">
        <v>1566</v>
      </c>
      <c r="B6" s="1" t="s">
        <v>11</v>
      </c>
      <c r="C6" s="2"/>
      <c r="D6" s="2"/>
      <c r="E6" s="2"/>
      <c r="F6" s="2"/>
      <c r="G6" s="2"/>
      <c r="H6" s="2"/>
      <c r="I6" s="2"/>
      <c r="J6" s="2"/>
      <c r="K6" s="2"/>
      <c r="L6" s="2"/>
      <c r="M6" s="2"/>
      <c r="N6" s="2"/>
      <c r="O6" s="2"/>
      <c r="P6" s="2"/>
      <c r="Q6" s="2"/>
      <c r="R6" s="2"/>
      <c r="S6" s="2"/>
      <c r="T6" s="2"/>
      <c r="U6" s="2"/>
      <c r="V6" s="2"/>
      <c r="W6" s="2"/>
      <c r="X6" s="2"/>
      <c r="Y6" s="2"/>
      <c r="Z6" s="2"/>
    </row>
    <row r="7">
      <c r="A7" s="3" t="s">
        <v>1567</v>
      </c>
      <c r="B7" s="1" t="s">
        <v>1568</v>
      </c>
      <c r="C7" s="2"/>
      <c r="D7" s="2"/>
      <c r="E7" s="2"/>
      <c r="F7" s="2"/>
      <c r="G7" s="2"/>
      <c r="H7" s="2"/>
      <c r="I7" s="2"/>
      <c r="J7" s="2"/>
      <c r="K7" s="2"/>
      <c r="L7" s="2"/>
      <c r="M7" s="2"/>
      <c r="N7" s="2"/>
      <c r="O7" s="2"/>
      <c r="P7" s="2"/>
      <c r="Q7" s="2"/>
      <c r="R7" s="2"/>
      <c r="S7" s="2"/>
      <c r="T7" s="2"/>
      <c r="U7" s="2"/>
      <c r="V7" s="2"/>
      <c r="W7" s="2"/>
      <c r="X7" s="2"/>
      <c r="Y7" s="2"/>
      <c r="Z7" s="2"/>
    </row>
    <row r="8">
      <c r="A8" s="3" t="s">
        <v>1569</v>
      </c>
      <c r="B8" s="1" t="s">
        <v>1570</v>
      </c>
      <c r="C8" s="2"/>
      <c r="D8" s="2"/>
      <c r="E8" s="2"/>
      <c r="F8" s="2"/>
      <c r="G8" s="2"/>
      <c r="H8" s="2"/>
      <c r="I8" s="2"/>
      <c r="J8" s="2"/>
      <c r="K8" s="2"/>
      <c r="L8" s="2"/>
      <c r="M8" s="2"/>
      <c r="N8" s="2"/>
      <c r="O8" s="2"/>
      <c r="P8" s="2"/>
      <c r="Q8" s="2"/>
      <c r="R8" s="2"/>
      <c r="S8" s="2"/>
      <c r="T8" s="2"/>
      <c r="U8" s="2"/>
      <c r="V8" s="2"/>
      <c r="W8" s="2"/>
      <c r="X8" s="2"/>
      <c r="Y8" s="2"/>
      <c r="Z8" s="2"/>
    </row>
    <row r="9">
      <c r="A9" s="3" t="s">
        <v>1571</v>
      </c>
      <c r="B9" s="4" t="s">
        <v>1572</v>
      </c>
      <c r="C9" s="2"/>
      <c r="D9" s="2"/>
      <c r="E9" s="2"/>
      <c r="F9" s="2"/>
      <c r="G9" s="2"/>
      <c r="H9" s="2"/>
      <c r="I9" s="2"/>
      <c r="J9" s="2"/>
      <c r="K9" s="2"/>
      <c r="L9" s="2"/>
      <c r="M9" s="2"/>
      <c r="N9" s="2"/>
      <c r="O9" s="2"/>
      <c r="P9" s="2"/>
      <c r="Q9" s="2"/>
      <c r="R9" s="2"/>
      <c r="S9" s="2"/>
      <c r="T9" s="2"/>
      <c r="U9" s="2"/>
      <c r="V9" s="2"/>
      <c r="W9" s="2"/>
      <c r="X9" s="2"/>
      <c r="Y9" s="2"/>
      <c r="Z9" s="2"/>
    </row>
    <row r="10">
      <c r="A10" s="3" t="s">
        <v>1573</v>
      </c>
      <c r="B10" s="1" t="s">
        <v>1574</v>
      </c>
      <c r="C10" s="2"/>
      <c r="D10" s="2"/>
      <c r="E10" s="2"/>
      <c r="F10" s="2"/>
      <c r="G10" s="2"/>
      <c r="H10" s="2"/>
      <c r="I10" s="2"/>
      <c r="J10" s="2"/>
      <c r="K10" s="2"/>
      <c r="L10" s="2"/>
      <c r="M10" s="2"/>
      <c r="N10" s="2"/>
      <c r="O10" s="2"/>
      <c r="P10" s="2"/>
      <c r="Q10" s="2"/>
      <c r="R10" s="2"/>
      <c r="S10" s="2"/>
      <c r="T10" s="2"/>
      <c r="U10" s="2"/>
      <c r="V10" s="2"/>
      <c r="W10" s="2"/>
      <c r="X10" s="2"/>
      <c r="Y10" s="2"/>
      <c r="Z10" s="2"/>
    </row>
    <row r="11">
      <c r="A11" s="3" t="s">
        <v>1575</v>
      </c>
      <c r="B11" s="1" t="s">
        <v>1576</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1574</v>
      </c>
      <c r="C12" s="2"/>
      <c r="D12" s="2"/>
      <c r="E12" s="2"/>
      <c r="F12" s="2"/>
      <c r="G12" s="2"/>
      <c r="H12" s="2"/>
      <c r="I12" s="2"/>
      <c r="J12" s="2"/>
      <c r="K12" s="2"/>
      <c r="L12" s="2"/>
      <c r="M12" s="2"/>
      <c r="N12" s="2"/>
      <c r="O12" s="2"/>
      <c r="P12" s="2"/>
      <c r="Q12" s="2"/>
      <c r="R12" s="2"/>
      <c r="S12" s="2"/>
      <c r="T12" s="2"/>
      <c r="U12" s="2"/>
      <c r="V12" s="2"/>
      <c r="W12" s="2"/>
      <c r="X12" s="2"/>
      <c r="Y12" s="2"/>
      <c r="Z12" s="2"/>
    </row>
    <row r="13">
      <c r="A13" s="3" t="s">
        <v>1578</v>
      </c>
      <c r="B13" s="1" t="s">
        <v>1579</v>
      </c>
      <c r="C13" s="2"/>
      <c r="D13" s="2"/>
      <c r="E13" s="2"/>
      <c r="F13" s="2"/>
      <c r="G13" s="2"/>
      <c r="H13" s="2"/>
      <c r="I13" s="2"/>
      <c r="J13" s="2"/>
      <c r="K13" s="2"/>
      <c r="L13" s="2"/>
      <c r="M13" s="2"/>
      <c r="N13" s="2"/>
      <c r="O13" s="2"/>
      <c r="P13" s="2"/>
      <c r="Q13" s="2"/>
      <c r="R13" s="2"/>
      <c r="S13" s="2"/>
      <c r="T13" s="2"/>
      <c r="U13" s="2"/>
      <c r="V13" s="2"/>
      <c r="W13" s="2"/>
      <c r="X13" s="2"/>
      <c r="Y13" s="2"/>
      <c r="Z13" s="2"/>
    </row>
    <row r="14">
      <c r="A14" s="3" t="s">
        <v>1580</v>
      </c>
      <c r="B14" s="1" t="s">
        <v>1581</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1579</v>
      </c>
      <c r="C15" s="2"/>
      <c r="D15" s="2"/>
      <c r="E15" s="2"/>
      <c r="F15" s="2"/>
      <c r="G15" s="2"/>
      <c r="H15" s="2"/>
      <c r="I15" s="2"/>
      <c r="J15" s="2"/>
      <c r="K15" s="2"/>
      <c r="L15" s="2"/>
      <c r="M15" s="2"/>
      <c r="N15" s="2"/>
      <c r="O15" s="2"/>
      <c r="P15" s="2"/>
      <c r="Q15" s="2"/>
      <c r="R15" s="2"/>
      <c r="S15" s="2"/>
      <c r="T15" s="2"/>
      <c r="U15" s="2"/>
      <c r="V15" s="2"/>
      <c r="W15" s="2"/>
      <c r="X15" s="2"/>
      <c r="Y15" s="2"/>
      <c r="Z15" s="2"/>
    </row>
    <row r="16">
      <c r="A16" s="3" t="s">
        <v>1583</v>
      </c>
      <c r="B16" s="1" t="s">
        <v>1584</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t="s">
        <v>1586</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44.1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43.65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43.655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44.425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1">
        <v>44.1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43.65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43.655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44.425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0.0405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0.66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3.38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1.383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17.351562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7.4846787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206518.0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206518.0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323670.0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248990.0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248990.0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44.5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44.24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1.3548676096E10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42.35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86.52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1.8421744E-4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50.3032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63.55975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10000.0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226.75737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t="s">
        <v>1624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1.5711669846016E13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0.01792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7.8321768E7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3.02483008E8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v>1064613.0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1630</v>
      </c>
      <c r="B60" s="1">
        <v>1018334.0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0.0034999999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0.03803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2.59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0.0034999999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3.05012992E8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669333.4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6.636453E-5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1.318092013568E12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2.56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5.93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0.214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2.608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-0.45823097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0.473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1.711584E9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t="s">
        <v>1653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t="s">
        <v>1655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t="s">
        <v>1659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7.821414E8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t="s">
        <v>1663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t="s">
        <v>1665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t="s">
        <v>1667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1669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v>44.42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v>75.11441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v>75.11441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v>75.11441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1675</v>
      </c>
      <c r="B98" s="1">
        <v>75.11441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v>1.6103999799296E13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v>194907.05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6.023384399872E12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2.5911000825856E13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1.192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1.954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7.3547196137472E13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42.335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62246.023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5.266903924736E12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0.071609996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0.08189999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0.04061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t="s">
        <v>1693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-906.3779999999999</v>
      </c>
      <c r="C3" s="1">
        <v>4735.126</v>
      </c>
      <c r="D3" s="1">
        <v>1551.55</v>
      </c>
      <c r="E3" s="1">
        <v>1865.27</v>
      </c>
      <c r="F3" s="1">
        <v>2575.914</v>
      </c>
      <c r="G3" s="1">
        <v>1806.618</v>
      </c>
      <c r="H3" s="1">
        <v>3307.7</v>
      </c>
      <c r="I3" s="1">
        <v>649.946</v>
      </c>
      <c r="J3" s="1">
        <v>-106.392</v>
      </c>
      <c r="K3" s="1">
        <v>-643.808</v>
      </c>
      <c r="L3" s="1">
        <f>IF(K3*FORECAST(L2,B3:K3,B2:K2)&gt;0,FORECAST(L2,B3:K3,B2:K2),K3)*$X$1</f>
        <v>-643.808</v>
      </c>
      <c r="M3" s="1">
        <f>IF(L3*FORECAST(M2,B3:L3,B2:L2)&gt;0,FORECAST(M2,B3:L3,B2:L2),L3)*$X$1</f>
        <v>-175.7824</v>
      </c>
      <c r="N3" s="1">
        <f>IF(M3*FORECAST(N2,B3:M3,B2:M2)&gt;0,FORECAST(N2,B3:M3,B2:M2),M3)*$X$1</f>
        <v>-420.1058</v>
      </c>
      <c r="O3" s="1">
        <f>IF(N3*FORECAST(O2,B3:N3,B2:N2)&gt;0,FORECAST(O2,B3:N3,B2:N2),N3)*$X$1</f>
        <v>-664.4292</v>
      </c>
      <c r="P3" s="1">
        <f>IF(O3*FORECAST(P2,B3:O3,B2:O2)&gt;0,FORECAST(P2,B3:O3,B2:O2),O3)*$X$1</f>
        <v>-908.7526</v>
      </c>
      <c r="Q3" s="1">
        <f>IF(P3*FORECAST(Q2,B3:P3,B2:P2)&gt;0,FORECAST(Q2,B3:P3,B2:P2),P3)*$X$1</f>
        <v>-1153.076</v>
      </c>
      <c r="R3" s="1">
        <f>IF(Q3*FORECAST(R2,B3:Q3,B2:Q2)&gt;0,FORECAST(R2,B3:Q3,B2:Q2),Q3)*$X$1</f>
        <v>-1397.3994</v>
      </c>
      <c r="S3" s="5">
        <f>IF(R3*FORECAST(S2,B3:R3,B2:R2)&gt;0,FORECAST(S2,B3:R3,B2:R2),R3)*$X$1</f>
        <v>-1641.7228</v>
      </c>
      <c r="T3" s="5">
        <f>IF(S3*FORECAST(T2,B3:S3,B2:S2)&gt;0,FORECAST(T2,B3:S3,B2:S2),S3)*$X$1</f>
        <v>-1886.0462</v>
      </c>
      <c r="U3" s="5">
        <f>IF(T3*FORECAST(U2,B3:T3,B2:T2)&gt;0,FORECAST(U2,B3:T3,B2:T2),T3)*$X$1</f>
        <v>-2130.3696</v>
      </c>
      <c r="V3" s="5">
        <f>IF(U3*FORECAST(V2,B3:U3,B2:U2)&gt;0,FORECAST(V2,B3:U3,B2:U2),U3)*$X$1</f>
        <v>-2374.693</v>
      </c>
      <c r="W3" s="5">
        <f>IF(V3*FORECAST(W2,B3:V3,B2:V2)&gt;0,FORECAST(W2,B3:V3,B2:V2),V3)*$X$1</f>
        <v>-2619.0164</v>
      </c>
      <c r="X3" s="2"/>
      <c r="Y3" s="2"/>
      <c r="Z3" s="2"/>
    </row>
    <row r="4">
      <c r="A4" s="3" t="s">
        <v>129</v>
      </c>
      <c r="B4" s="1">
        <v>15104.936</v>
      </c>
      <c r="C4" s="1">
        <v>11186.846</v>
      </c>
      <c r="D4" s="1">
        <v>10272.284</v>
      </c>
      <c r="E4" s="1">
        <v>7775.482</v>
      </c>
      <c r="F4" s="1">
        <v>6496.05</v>
      </c>
      <c r="G4" s="1">
        <v>5902.028</v>
      </c>
      <c r="H4" s="1">
        <v>3323.386</v>
      </c>
      <c r="I4" s="1">
        <v>2975.566</v>
      </c>
      <c r="J4" s="1">
        <v>4357.98</v>
      </c>
      <c r="K4" s="1">
        <v>6129.816</v>
      </c>
      <c r="L4" s="2"/>
      <c r="M4" s="2"/>
      <c r="N4" s="2"/>
      <c r="O4" s="2"/>
      <c r="P4" s="2"/>
      <c r="Q4" s="2"/>
      <c r="R4" s="2"/>
      <c r="S4" s="2"/>
      <c r="T4" s="2"/>
      <c r="U4" s="2"/>
      <c r="V4" s="2"/>
      <c r="W4" s="2"/>
      <c r="X4" s="2"/>
      <c r="Y4" s="2"/>
      <c r="Z4" s="2"/>
    </row>
    <row r="5">
      <c r="A5" s="3" t="s">
        <v>1695</v>
      </c>
      <c r="B5" s="1">
        <v>79.0</v>
      </c>
      <c r="C5" s="1">
        <v>79.0</v>
      </c>
      <c r="D5" s="1">
        <v>80.0</v>
      </c>
      <c r="E5" s="1">
        <v>80.0</v>
      </c>
      <c r="F5" s="1">
        <v>80.0</v>
      </c>
      <c r="G5" s="1">
        <v>80.0</v>
      </c>
      <c r="H5" s="1">
        <v>79.0</v>
      </c>
      <c r="I5" s="1">
        <v>76.0</v>
      </c>
      <c r="J5" s="1">
        <v>78.0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(1+0.02)/(0.0692-0.02)</f>
        <v>-54296.68146</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NPV(0.0692,M3:W3)</f>
        <v>-9300.815271</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NPV(0.0692,M16:W16)</f>
        <v>-26009.07075</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-35309.88602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6129.816</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-41439.70202</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-552.5293603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(1+0.02)/(0.0692-0.02)</f>
        <v>-54296.68146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379.874</v>
      </c>
      <c r="C3" s="1">
        <v>-65.59476</v>
      </c>
      <c r="D3" s="1">
        <v>714.736</v>
      </c>
      <c r="E3" s="1">
        <v>2027.586</v>
      </c>
      <c r="F3" s="1">
        <v>1290.344</v>
      </c>
      <c r="G3" s="1">
        <v>1352.406</v>
      </c>
      <c r="H3" s="1">
        <v>1219.416</v>
      </c>
      <c r="I3" s="1">
        <v>4907.672</v>
      </c>
      <c r="J3" s="1">
        <v>2427.92</v>
      </c>
      <c r="K3" s="1">
        <v>1258.972</v>
      </c>
      <c r="L3" s="1">
        <f>IF(K3*FORECAST(L2,B3:K3,B2:K2)&gt;0,FORECAST(L2,B3:K3,B2:K2),K3)*$X$1</f>
        <v>3016.957035</v>
      </c>
      <c r="M3" s="1">
        <f>IF(L3*FORECAST(M2,B3:L3,B2:L2)&gt;0,FORECAST(M2,B3:L3,B2:L2),L3)*$X$1</f>
        <v>3283.434109</v>
      </c>
      <c r="N3" s="1">
        <f>IF(M3*FORECAST(N2,B3:M3,B2:M2)&gt;0,FORECAST(N2,B3:M3,B2:M2),M3)*$X$1</f>
        <v>3549.911184</v>
      </c>
      <c r="O3" s="1">
        <f>IF(N3*FORECAST(O2,B3:N3,B2:N2)&gt;0,FORECAST(O2,B3:N3,B2:N2),N3)*$X$1</f>
        <v>3816.388259</v>
      </c>
      <c r="P3" s="1">
        <f>IF(O3*FORECAST(P2,B3:O3,B2:O2)&gt;0,FORECAST(P2,B3:O3,B2:O2),O3)*$X$1</f>
        <v>4082.865333</v>
      </c>
      <c r="Q3" s="1">
        <f>IF(P3*FORECAST(Q2,B3:P3,B2:P2)&gt;0,FORECAST(Q2,B3:P3,B2:P2),P3)*$X$1</f>
        <v>4349.342408</v>
      </c>
      <c r="R3" s="1">
        <f>IF(Q3*FORECAST(R2,B3:Q3,B2:Q2)&gt;0,FORECAST(R2,B3:Q3,B2:Q2),Q3)*$X$1</f>
        <v>4615.819483</v>
      </c>
      <c r="S3" s="5">
        <f>IF(R3*FORECAST(S2,B3:R3,B2:R2)&gt;0,FORECAST(S2,B3:R3,B2:R2),R3)*$X$1</f>
        <v>4882.296557</v>
      </c>
      <c r="T3" s="5">
        <f>IF(S3*FORECAST(T2,B3:S3,B2:S2)&gt;0,FORECAST(T2,B3:S3,B2:S2),S3)*$X$1</f>
        <v>5148.773632</v>
      </c>
      <c r="U3" s="5">
        <f>IF(T3*FORECAST(U2,B3:T3,B2:T2)&gt;0,FORECAST(U2,B3:T3,B2:T2),T3)*$X$1</f>
        <v>5415.250707</v>
      </c>
      <c r="V3" s="5">
        <f>IF(U3*FORECAST(V2,B3:U3,B2:U2)&gt;0,FORECAST(V2,B3:U3,B2:U2),U3)*$X$1</f>
        <v>5681.727781</v>
      </c>
      <c r="W3" s="5">
        <f>IF(V3*FORECAST(W2,B3:V3,B2:V2)&gt;0,FORECAST(W2,B3:V3,B2:V2),V3)*$X$1</f>
        <v>5948.204856</v>
      </c>
      <c r="X3" s="2"/>
      <c r="Y3" s="2"/>
      <c r="Z3" s="2"/>
    </row>
    <row r="4">
      <c r="A4" s="3" t="s">
        <v>129</v>
      </c>
      <c r="B4" s="1">
        <v>15104.936</v>
      </c>
      <c r="C4" s="1">
        <v>11186.846</v>
      </c>
      <c r="D4" s="1">
        <v>10272.284</v>
      </c>
      <c r="E4" s="1">
        <v>7775.482</v>
      </c>
      <c r="F4" s="1">
        <v>6496.05</v>
      </c>
      <c r="G4" s="1">
        <v>5902.028</v>
      </c>
      <c r="H4" s="1">
        <v>3323.386</v>
      </c>
      <c r="I4" s="1">
        <v>2975.566</v>
      </c>
      <c r="J4" s="1">
        <v>4357.98</v>
      </c>
      <c r="K4" s="1">
        <v>6129.816</v>
      </c>
      <c r="L4" s="2"/>
      <c r="M4" s="2"/>
      <c r="N4" s="2"/>
      <c r="O4" s="2"/>
      <c r="P4" s="2"/>
      <c r="Q4" s="2"/>
      <c r="R4" s="2"/>
      <c r="S4" s="2"/>
      <c r="T4" s="2"/>
      <c r="U4" s="2"/>
      <c r="V4" s="2"/>
      <c r="W4" s="2"/>
      <c r="X4" s="2"/>
      <c r="Y4" s="2"/>
      <c r="Z4" s="2"/>
    </row>
    <row r="5">
      <c r="A5" s="3" t="s">
        <v>1695</v>
      </c>
      <c r="B5" s="1">
        <v>79.0</v>
      </c>
      <c r="C5" s="1">
        <v>79.0</v>
      </c>
      <c r="D5" s="1">
        <v>80.0</v>
      </c>
      <c r="E5" s="1">
        <v>80.0</v>
      </c>
      <c r="F5" s="1">
        <v>80.0</v>
      </c>
      <c r="G5" s="1">
        <v>80.0</v>
      </c>
      <c r="H5" s="1">
        <v>79.0</v>
      </c>
      <c r="I5" s="1">
        <v>76.0</v>
      </c>
      <c r="J5" s="1">
        <v>78.0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(1+0.02)/(0.0692-0.02)</f>
        <v>123316.4421</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NPV(0.0692,M3:W3)</f>
        <v>33420.56573</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NPV(0.0692,M16:W16)</f>
        <v>59070.75684</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92491.32257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6129.816</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86361.50657</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1151.486754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(1+0.02)/(0.0692-0.02)</f>
        <v>123316.4421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