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<sst xmlns="http://schemas.openxmlformats.org/spreadsheetml/2006/main" count="2010" uniqueCount="1716">
  <si>
    <t>ticker</t>
  </si>
  <si>
    <t>PKG</t>
  </si>
  <si>
    <t>nombre</t>
  </si>
  <si>
    <t>PACKAGING CORPORATION OF</t>
  </si>
  <si>
    <t>empresa</t>
  </si>
  <si>
    <t>Paper Packaging</t>
  </si>
  <si>
    <t>Open</t>
  </si>
  <si>
    <t>Target Price</t>
  </si>
  <si>
    <t>Upside</t>
  </si>
  <si>
    <t>-22.05%</t>
  </si>
  <si>
    <t>Country</t>
  </si>
  <si>
    <t>United States</t>
  </si>
  <si>
    <t>Market Cap</t>
  </si>
  <si>
    <t>Book Value</t>
  </si>
  <si>
    <t>Pe ratio</t>
  </si>
  <si>
    <t>Dividend Ratio</t>
  </si>
  <si>
    <t>Net Debt Growth</t>
  </si>
  <si>
    <t>4.65%</t>
  </si>
  <si>
    <t>Total Assets Growth</t>
  </si>
  <si>
    <t>1.33%</t>
  </si>
  <si>
    <t>Net Property, Plant and Equipment Growth</t>
  </si>
  <si>
    <t>1.06%</t>
  </si>
  <si>
    <t>EBITDA Growth</t>
  </si>
  <si>
    <t>44.29%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</si>
  <si>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</si>
  <si>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</si>
  <si>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</si>
  <si>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</si>
  <si>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</si>
  <si>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</si>
  <si>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</si>
  <si>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</si>
  <si>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</si>
  <si>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</si>
  <si>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</si>
  <si>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</si>
  <si>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</si>
  <si>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</si>
  <si>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</si>
  <si>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</si>
  <si>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</si>
  <si>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</si>
  <si>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</si>
  <si>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</si>
  <si>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</si>
  <si>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</si>
  <si>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</si>
  <si>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</si>
  <si>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</si>
  <si>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</si>
  <si>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</si>
  <si>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</si>
  <si>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</si>
  <si>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</si>
  <si>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</si>
  <si>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</si>
  <si>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</si>
  <si>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</si>
  <si>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</si>
  <si>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</si>
  <si>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</si>
  <si>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</si>
  <si>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</si>
  <si>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</si>
  <si>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</si>
  <si>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</si>
  <si>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</si>
  <si>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</si>
  <si>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</si>
  <si>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</si>
  <si>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</si>
  <si>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</si>
  <si>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</si>
  <si>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</si>
  <si>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</si>
  <si>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</si>
  <si>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</si>
  <si>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</si>
  <si>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</si>
  <si>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</si>
  <si>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</si>
  <si>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</si>
  <si>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</si>
  <si>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</si>
  <si>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</si>
  <si>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</si>
  <si>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</si>
  <si>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</si>
  <si>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</si>
  <si>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</si>
  <si>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</si>
  <si>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</si>
  <si>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</si>
  <si>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</si>
  <si>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</si>
  <si>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</si>
  <si>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</si>
  <si>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</si>
  <si>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</si>
  <si>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</si>
  <si>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</si>
  <si>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</si>
  <si>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</si>
  <si>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</si>
  <si>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</si>
  <si>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</si>
  <si>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</si>
  <si>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</si>
  <si>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15.65</t>
  </si>
  <si>
    <t>17.17</t>
  </si>
  <si>
    <t>18.84</t>
  </si>
  <si>
    <t>23.32</t>
  </si>
  <si>
    <t>28.5</t>
  </si>
  <si>
    <t>32.69</t>
  </si>
  <si>
    <t>34.49</t>
  </si>
  <si>
    <t>38.83</t>
  </si>
  <si>
    <t>41.18</t>
  </si>
  <si>
    <t>44.94</t>
  </si>
  <si>
    <t>Tangible Book Value</t>
  </si>
  <si>
    <t>Tangible Book Value Per Share</t>
  </si>
  <si>
    <t>6.94</t>
  </si>
  <si>
    <t>8.53</t>
  </si>
  <si>
    <t>6.96</t>
  </si>
  <si>
    <t>9.47</t>
  </si>
  <si>
    <t>14.67</t>
  </si>
  <si>
    <t>19.29</t>
  </si>
  <si>
    <t>22.12</t>
  </si>
  <si>
    <t>25.54</t>
  </si>
  <si>
    <t>27.78</t>
  </si>
  <si>
    <t>31.97</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</si>
  <si>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</si>
  <si>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</si>
  <si>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</si>
  <si>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</si>
  <si>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</si>
  <si>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</si>
  <si>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</si>
  <si>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</si>
  <si>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</si>
  <si>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</si>
  <si>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</si>
  <si>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</si>
  <si>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</si>
  <si>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</si>
  <si>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</si>
  <si>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</si>
  <si>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</si>
  <si>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</si>
  <si>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</si>
  <si>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</si>
  <si>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</si>
  <si>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</si>
  <si>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</si>
  <si>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</si>
  <si>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</si>
  <si>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</si>
  <si>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</si>
  <si>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</si>
  <si>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</si>
  <si>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</si>
  <si>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</si>
  <si>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</si>
  <si>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</si>
  <si>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</si>
  <si>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</si>
  <si>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</si>
  <si>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</si>
  <si>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</si>
  <si>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</si>
  <si>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</si>
  <si>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</si>
  <si>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</si>
  <si>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</si>
  <si>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</si>
  <si>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</si>
  <si>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</si>
  <si>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</si>
  <si>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</si>
  <si>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3.99</t>
  </si>
  <si>
    <t>4.47</t>
  </si>
  <si>
    <t>4.76</t>
  </si>
  <si>
    <t>7.09</t>
  </si>
  <si>
    <t>7.82</t>
  </si>
  <si>
    <t>7.37</t>
  </si>
  <si>
    <t>4.86</t>
  </si>
  <si>
    <t>8.87</t>
  </si>
  <si>
    <t>11.07</t>
  </si>
  <si>
    <t>8.52</t>
  </si>
  <si>
    <t>Basic EPS - Continuing Operations</t>
  </si>
  <si>
    <t>Basic Weighted Average Shares Outstanding</t>
  </si>
  <si>
    <t>Net EPS - Diluted</t>
  </si>
  <si>
    <t>4.75</t>
  </si>
  <si>
    <t>7.07</t>
  </si>
  <si>
    <t>7.8</t>
  </si>
  <si>
    <t>7.34</t>
  </si>
  <si>
    <t>4.84</t>
  </si>
  <si>
    <t>8.83</t>
  </si>
  <si>
    <t>11.03</t>
  </si>
  <si>
    <t>8.48</t>
  </si>
  <si>
    <t>Diluted EPS - Continuing Operations</t>
  </si>
  <si>
    <t>Diluted Weighted Average Shares Outstanding</t>
  </si>
  <si>
    <t>Normalized Basic EPS</t>
  </si>
  <si>
    <t>4.69</t>
  </si>
  <si>
    <t>4.44</t>
  </si>
  <si>
    <t>4.81</t>
  </si>
  <si>
    <t>5.82</t>
  </si>
  <si>
    <t>6.8</t>
  </si>
  <si>
    <t>6.54</t>
  </si>
  <si>
    <t>5.01</t>
  </si>
  <si>
    <t>8.08</t>
  </si>
  <si>
    <t>9.64</t>
  </si>
  <si>
    <t>7.51</t>
  </si>
  <si>
    <t>Normalized Diluted EPS</t>
  </si>
  <si>
    <t>4.68</t>
  </si>
  <si>
    <t>4.8</t>
  </si>
  <si>
    <t>5.81</t>
  </si>
  <si>
    <t>6.79</t>
  </si>
  <si>
    <t>6.52</t>
  </si>
  <si>
    <t>8.05</t>
  </si>
  <si>
    <t>9.59</t>
  </si>
  <si>
    <t>7.48</t>
  </si>
  <si>
    <t>Dividend Per Share</t>
  </si>
  <si>
    <t>1.6</t>
  </si>
  <si>
    <t>2.2</t>
  </si>
  <si>
    <t>2.36</t>
  </si>
  <si>
    <t>2.52</t>
  </si>
  <si>
    <t>3.16</t>
  </si>
  <si>
    <t>3.37</t>
  </si>
  <si>
    <t>Payout Ratio</t>
  </si>
  <si>
    <t>40.09</t>
  </si>
  <si>
    <t>45.97</t>
  </si>
  <si>
    <t>48.06</t>
  </si>
  <si>
    <t>35.54</t>
  </si>
  <si>
    <t>36.33</t>
  </si>
  <si>
    <t>42.89</t>
  </si>
  <si>
    <t>64.99</t>
  </si>
  <si>
    <t>45.16</t>
  </si>
  <si>
    <t>40.81</t>
  </si>
  <si>
    <t>58.66</t>
  </si>
  <si>
    <t>EBITDA</t>
  </si>
  <si>
    <t>EBITA</t>
  </si>
  <si>
    <t>EBIT</t>
  </si>
  <si>
    <t>EBITDAR</t>
  </si>
  <si>
    <t>Effective Tax Rate - (Ratio)</t>
  </si>
  <si>
    <t>36.09</t>
  </si>
  <si>
    <t>34.27</t>
  </si>
  <si>
    <t>34.7</t>
  </si>
  <si>
    <t>19.31</t>
  </si>
  <si>
    <t>23.96</t>
  </si>
  <si>
    <t>24.06</t>
  </si>
  <si>
    <t>27.14</t>
  </si>
  <si>
    <t>24.14</t>
  </si>
  <si>
    <t>24.55</t>
  </si>
  <si>
    <t>24.54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</si>
  <si>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</si>
  <si>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</si>
  <si>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</si>
  <si>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</si>
  <si>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</si>
  <si>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</si>
  <si>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</si>
  <si>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</si>
  <si>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</si>
  <si>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</si>
  <si>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</si>
  <si>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</si>
  <si>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</si>
  <si>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</si>
  <si>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</si>
  <si>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</si>
  <si>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</si>
  <si>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</si>
  <si>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</si>
  <si>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</si>
  <si>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9.63</t>
  </si>
  <si>
    <t>9.19</t>
  </si>
  <si>
    <t>9.18</t>
  </si>
  <si>
    <t>10.14</t>
  </si>
  <si>
    <t>10.92</t>
  </si>
  <si>
    <t>9.7</t>
  </si>
  <si>
    <t>7.23</t>
  </si>
  <si>
    <t>10.72</t>
  </si>
  <si>
    <t>11.79</t>
  </si>
  <si>
    <t>8.42</t>
  </si>
  <si>
    <t>Return on Total Capital</t>
  </si>
  <si>
    <t>13.02</t>
  </si>
  <si>
    <t>12.34</t>
  </si>
  <si>
    <t>12.1</t>
  </si>
  <si>
    <t>13.11</t>
  </si>
  <si>
    <t>13.93</t>
  </si>
  <si>
    <t>12.2</t>
  </si>
  <si>
    <t>8.99</t>
  </si>
  <si>
    <t>13.29</t>
  </si>
  <si>
    <t>14.59</t>
  </si>
  <si>
    <t>10.31</t>
  </si>
  <si>
    <t>Return On Equity %</t>
  </si>
  <si>
    <t>27.28</t>
  </si>
  <si>
    <t>27.69</t>
  </si>
  <si>
    <t>26.5</t>
  </si>
  <si>
    <t>33.92</t>
  </si>
  <si>
    <t>30.4</t>
  </si>
  <si>
    <t>24.25</t>
  </si>
  <si>
    <t>28.31</t>
  </si>
  <si>
    <t>19.97</t>
  </si>
  <si>
    <t>Return on Common Equity</t>
  </si>
  <si>
    <t>26.88</t>
  </si>
  <si>
    <t>27.36</t>
  </si>
  <si>
    <t>26.24</t>
  </si>
  <si>
    <t>33.63</t>
  </si>
  <si>
    <t>30.17</t>
  </si>
  <si>
    <t>24.07</t>
  </si>
  <si>
    <t>14.48</t>
  </si>
  <si>
    <t>24.36</t>
  </si>
  <si>
    <t>28.1</t>
  </si>
  <si>
    <t>19.81</t>
  </si>
  <si>
    <t>Margin Analysis</t>
  </si>
  <si>
    <t>Gross Profit Margin %</t>
  </si>
  <si>
    <t>21.2</t>
  </si>
  <si>
    <t>22.16</t>
  </si>
  <si>
    <t>23.01</t>
  </si>
  <si>
    <t>23.67</t>
  </si>
  <si>
    <t>23.61</t>
  </si>
  <si>
    <t>20.88</t>
  </si>
  <si>
    <t>24.32</t>
  </si>
  <si>
    <t>24.74</t>
  </si>
  <si>
    <t>21.97</t>
  </si>
  <si>
    <t>SG&amp;A Margin</t>
  </si>
  <si>
    <t>8.02</t>
  </si>
  <si>
    <t>7.86</t>
  </si>
  <si>
    <t>8.15</t>
  </si>
  <si>
    <t>8.11</t>
  </si>
  <si>
    <t>7.68</t>
  </si>
  <si>
    <t>8.12</t>
  </si>
  <si>
    <t>8.07</t>
  </si>
  <si>
    <t>7.21</t>
  </si>
  <si>
    <t>7.01</t>
  </si>
  <si>
    <t>7.54</t>
  </si>
  <si>
    <t>EBITDA Margin %</t>
  </si>
  <si>
    <t>19.57</t>
  </si>
  <si>
    <t>19.4</t>
  </si>
  <si>
    <t>19.96</t>
  </si>
  <si>
    <t>20.87</t>
  </si>
  <si>
    <t>21.41</t>
  </si>
  <si>
    <t>20.9</t>
  </si>
  <si>
    <t>18.69</t>
  </si>
  <si>
    <t>22.24</t>
  </si>
  <si>
    <t>22.89</t>
  </si>
  <si>
    <t>20.8</t>
  </si>
  <si>
    <t>EBITA Margin %</t>
  </si>
  <si>
    <t>14.33</t>
  </si>
  <si>
    <t>13.92</t>
  </si>
  <si>
    <t>14.5</t>
  </si>
  <si>
    <t>15.63</t>
  </si>
  <si>
    <t>16.48</t>
  </si>
  <si>
    <t>15.94</t>
  </si>
  <si>
    <t>13.31</t>
  </si>
  <si>
    <t>17.43</t>
  </si>
  <si>
    <t>18.08</t>
  </si>
  <si>
    <t>14.89</t>
  </si>
  <si>
    <t>EBIT Margin %</t>
  </si>
  <si>
    <t>13.94</t>
  </si>
  <si>
    <t>13.52</t>
  </si>
  <si>
    <t>14.04</t>
  </si>
  <si>
    <t>15.07</t>
  </si>
  <si>
    <t>15.9</t>
  </si>
  <si>
    <t>15.39</t>
  </si>
  <si>
    <t>12.74</t>
  </si>
  <si>
    <t>16.95</t>
  </si>
  <si>
    <t>17.62</t>
  </si>
  <si>
    <t>14.4</t>
  </si>
  <si>
    <t>Income From Continuing Operations Margin %</t>
  </si>
  <si>
    <t>6.71</t>
  </si>
  <si>
    <t>7.61</t>
  </si>
  <si>
    <t>7.78</t>
  </si>
  <si>
    <t>10.37</t>
  </si>
  <si>
    <t>10.52</t>
  </si>
  <si>
    <t>6.92</t>
  </si>
  <si>
    <t>10.88</t>
  </si>
  <si>
    <t>12.15</t>
  </si>
  <si>
    <t>9.81</t>
  </si>
  <si>
    <t>Net Income Margin %</t>
  </si>
  <si>
    <t>Net Avail. For Common Margin %</t>
  </si>
  <si>
    <t>6.61</t>
  </si>
  <si>
    <t>7.52</t>
  </si>
  <si>
    <t>7.7</t>
  </si>
  <si>
    <t>10.29</t>
  </si>
  <si>
    <t>10.44</t>
  </si>
  <si>
    <t>9.92</t>
  </si>
  <si>
    <t>6.87</t>
  </si>
  <si>
    <t>10.8</t>
  </si>
  <si>
    <t>12.05</t>
  </si>
  <si>
    <t>9.73</t>
  </si>
  <si>
    <t>Normalized Net Income Margin</t>
  </si>
  <si>
    <t>7.77</t>
  </si>
  <si>
    <t>7.47</t>
  </si>
  <si>
    <t>8.44</t>
  </si>
  <si>
    <t>9.09</t>
  </si>
  <si>
    <t>8.81</t>
  </si>
  <si>
    <t>7.08</t>
  </si>
  <si>
    <t>9.84</t>
  </si>
  <si>
    <t>10.49</t>
  </si>
  <si>
    <t>8.58</t>
  </si>
  <si>
    <t>Levered Free Cash Flow Margin</t>
  </si>
  <si>
    <t>4.67</t>
  </si>
  <si>
    <t>7.79</t>
  </si>
  <si>
    <t>8.88</t>
  </si>
  <si>
    <t>7.11</t>
  </si>
  <si>
    <t>6.84</t>
  </si>
  <si>
    <t>9.6</t>
  </si>
  <si>
    <t>8.67</t>
  </si>
  <si>
    <t>4.58</t>
  </si>
  <si>
    <t>5.48</t>
  </si>
  <si>
    <t>9.22</t>
  </si>
  <si>
    <t>Unlevered Free Cash Flow Margin</t>
  </si>
  <si>
    <t>5.49</t>
  </si>
  <si>
    <t>8.62</t>
  </si>
  <si>
    <t>9.68</t>
  </si>
  <si>
    <t>7.87</t>
  </si>
  <si>
    <t>7.43</t>
  </si>
  <si>
    <t>10.02</t>
  </si>
  <si>
    <t>9.51</t>
  </si>
  <si>
    <t>5.28</t>
  </si>
  <si>
    <t>5.97</t>
  </si>
  <si>
    <t>9.62</t>
  </si>
  <si>
    <t>Asset Turnover</t>
  </si>
  <si>
    <t>1.11</t>
  </si>
  <si>
    <t>1.09</t>
  </si>
  <si>
    <t>1.05</t>
  </si>
  <si>
    <t>1.08</t>
  </si>
  <si>
    <t>1.1</t>
  </si>
  <si>
    <t>1.01</t>
  </si>
  <si>
    <t>0.91</t>
  </si>
  <si>
    <t>1.07</t>
  </si>
  <si>
    <t>0.94</t>
  </si>
  <si>
    <t>Fixed Assets Turnover</t>
  </si>
  <si>
    <t>2.07</t>
  </si>
  <si>
    <t>2.02</t>
  </si>
  <si>
    <t>2.21</t>
  </si>
  <si>
    <t>2.33</t>
  </si>
  <si>
    <t>2.14</t>
  </si>
  <si>
    <t>1.95</t>
  </si>
  <si>
    <t>2.15</t>
  </si>
  <si>
    <t>2.13</t>
  </si>
  <si>
    <t>1.87</t>
  </si>
  <si>
    <t>Receivables Turnover (Average Receivables)</t>
  </si>
  <si>
    <t>9.08</t>
  </si>
  <si>
    <t>8.95</t>
  </si>
  <si>
    <t>8.72</t>
  </si>
  <si>
    <t>8.1</t>
  </si>
  <si>
    <t>7.97</t>
  </si>
  <si>
    <t>7.94</t>
  </si>
  <si>
    <t>8.06</t>
  </si>
  <si>
    <t>7.56</t>
  </si>
  <si>
    <t>Inventory Turnover (Average Inventory)</t>
  </si>
  <si>
    <t>7.25</t>
  </si>
  <si>
    <t>6.74</t>
  </si>
  <si>
    <t>6.42</t>
  </si>
  <si>
    <t>6.68</t>
  </si>
  <si>
    <t>6.69</t>
  </si>
  <si>
    <t>6.66</t>
  </si>
  <si>
    <t>6.12</t>
  </si>
  <si>
    <t>Short Term Liquidity</t>
  </si>
  <si>
    <t>Current Ratio</t>
  </si>
  <si>
    <t>2.58</t>
  </si>
  <si>
    <t>2.77</t>
  </si>
  <si>
    <t>2.71</t>
  </si>
  <si>
    <t>2.3</t>
  </si>
  <si>
    <t>3.05</t>
  </si>
  <si>
    <t>3.42</t>
  </si>
  <si>
    <t>3.51</t>
  </si>
  <si>
    <t>3.09</t>
  </si>
  <si>
    <t>2.86</t>
  </si>
  <si>
    <t>2.57</t>
  </si>
  <si>
    <t>Quick Ratio</t>
  </si>
  <si>
    <t>1.27</t>
  </si>
  <si>
    <t>1.51</t>
  </si>
  <si>
    <t>1.34</t>
  </si>
  <si>
    <t>1.85</t>
  </si>
  <si>
    <t>2.27</t>
  </si>
  <si>
    <t>2.45</t>
  </si>
  <si>
    <t>1.68</t>
  </si>
  <si>
    <t>1.72</t>
  </si>
  <si>
    <t>Operating Cash Flow to Current Liabilities</t>
  </si>
  <si>
    <t>1.2</t>
  </si>
  <si>
    <t>1.36</t>
  </si>
  <si>
    <t>1.28</t>
  </si>
  <si>
    <t>1.03</t>
  </si>
  <si>
    <t>1.7</t>
  </si>
  <si>
    <t>1.67</t>
  </si>
  <si>
    <t>1.32</t>
  </si>
  <si>
    <t>1.24</t>
  </si>
  <si>
    <t>1.71</t>
  </si>
  <si>
    <t>1.04</t>
  </si>
  <si>
    <t>Days Sales Outstanding (Average Receivables)</t>
  </si>
  <si>
    <t>40.2</t>
  </si>
  <si>
    <t>40.77</t>
  </si>
  <si>
    <t>41.98</t>
  </si>
  <si>
    <t>43.04</t>
  </si>
  <si>
    <t>45.08</t>
  </si>
  <si>
    <t>45.79</t>
  </si>
  <si>
    <t>46.12</t>
  </si>
  <si>
    <t>45.27</t>
  </si>
  <si>
    <t>48.3</t>
  </si>
  <si>
    <t>Days Outstanding Inventory (Average Inventory)</t>
  </si>
  <si>
    <t>50.34</t>
  </si>
  <si>
    <t>54.12</t>
  </si>
  <si>
    <t>56.97</t>
  </si>
  <si>
    <t>54.66</t>
  </si>
  <si>
    <t>53.11</t>
  </si>
  <si>
    <t>54.53</t>
  </si>
  <si>
    <t>54.96</t>
  </si>
  <si>
    <t>52.73</t>
  </si>
  <si>
    <t>53.77</t>
  </si>
  <si>
    <t>59.66</t>
  </si>
  <si>
    <t>Average Days Payable Outstanding</t>
  </si>
  <si>
    <t>27.09</t>
  </si>
  <si>
    <t>25.13</t>
  </si>
  <si>
    <t>24.88</t>
  </si>
  <si>
    <t>26.52</t>
  </si>
  <si>
    <t>26.6</t>
  </si>
  <si>
    <t>25.19</t>
  </si>
  <si>
    <t>25.7</t>
  </si>
  <si>
    <t>25.68</t>
  </si>
  <si>
    <t>24.39</t>
  </si>
  <si>
    <t>24.22</t>
  </si>
  <si>
    <t>Cash Conversion Cycle (Average Days)</t>
  </si>
  <si>
    <t>63.45</t>
  </si>
  <si>
    <t>69.75</t>
  </si>
  <si>
    <t>74.07</t>
  </si>
  <si>
    <t>71.18</t>
  </si>
  <si>
    <t>71.59</t>
  </si>
  <si>
    <t>75.14</t>
  </si>
  <si>
    <t>75.38</t>
  </si>
  <si>
    <t>71.99</t>
  </si>
  <si>
    <t>74.64</t>
  </si>
  <si>
    <t>83.74</t>
  </si>
  <si>
    <t>Long Term Solvency</t>
  </si>
  <si>
    <t>Total Debt/Equity</t>
  </si>
  <si>
    <t>156.39</t>
  </si>
  <si>
    <t>142.78</t>
  </si>
  <si>
    <t>151.57</t>
  </si>
  <si>
    <t>121.45</t>
  </si>
  <si>
    <t>93.65</t>
  </si>
  <si>
    <t>89.04</t>
  </si>
  <si>
    <t>84.34</t>
  </si>
  <si>
    <t>75.75</t>
  </si>
  <si>
    <t>76.17</t>
  </si>
  <si>
    <t>79.38</t>
  </si>
  <si>
    <t>Total Debt / Total Capital</t>
  </si>
  <si>
    <t>58.81</t>
  </si>
  <si>
    <t>60.25</t>
  </si>
  <si>
    <t>54.84</t>
  </si>
  <si>
    <t>48.36</t>
  </si>
  <si>
    <t>47.1</t>
  </si>
  <si>
    <t>45.75</t>
  </si>
  <si>
    <t>43.1</t>
  </si>
  <si>
    <t>43.24</t>
  </si>
  <si>
    <t>44.25</t>
  </si>
  <si>
    <t>LT Debt/Equity</t>
  </si>
  <si>
    <t>155.89</t>
  </si>
  <si>
    <t>142.31</t>
  </si>
  <si>
    <t>150.03</t>
  </si>
  <si>
    <t>114.51</t>
  </si>
  <si>
    <t>93.6</t>
  </si>
  <si>
    <t>86.96</t>
  </si>
  <si>
    <t>82.17</t>
  </si>
  <si>
    <t>73.84</t>
  </si>
  <si>
    <t>74.15</t>
  </si>
  <si>
    <t>67.37</t>
  </si>
  <si>
    <t>Long-Term Debt / Total Capital</t>
  </si>
  <si>
    <t>60.8</t>
  </si>
  <si>
    <t>58.62</t>
  </si>
  <si>
    <t>59.64</t>
  </si>
  <si>
    <t>51.71</t>
  </si>
  <si>
    <t>48.33</t>
  </si>
  <si>
    <t>44.57</t>
  </si>
  <si>
    <t>42.01</t>
  </si>
  <si>
    <t>42.09</t>
  </si>
  <si>
    <t>37.56</t>
  </si>
  <si>
    <t>Total Liabilities / Total Assets</t>
  </si>
  <si>
    <t>71.55</t>
  </si>
  <si>
    <t>69.09</t>
  </si>
  <si>
    <t>69.54</t>
  </si>
  <si>
    <t>64.78</t>
  </si>
  <si>
    <t>59.32</t>
  </si>
  <si>
    <t>57.56</t>
  </si>
  <si>
    <t>56.33</t>
  </si>
  <si>
    <t>53.97</t>
  </si>
  <si>
    <t>54.18</t>
  </si>
  <si>
    <t>53.95</t>
  </si>
  <si>
    <t>EBIT / Interest Expense</t>
  </si>
  <si>
    <t>9.86</t>
  </si>
  <si>
    <t>9.42</t>
  </si>
  <si>
    <t>10.21</t>
  </si>
  <si>
    <t>14.08</t>
  </si>
  <si>
    <t>12.61</t>
  </si>
  <si>
    <t>9.07</t>
  </si>
  <si>
    <t>14.01</t>
  </si>
  <si>
    <t>21.21</t>
  </si>
  <si>
    <t>21.08</t>
  </si>
  <si>
    <t>EBITDA / Interest Expense</t>
  </si>
  <si>
    <t>13.85</t>
  </si>
  <si>
    <t>13.96</t>
  </si>
  <si>
    <t>13.4</t>
  </si>
  <si>
    <t>14.14</t>
  </si>
  <si>
    <t>18.96</t>
  </si>
  <si>
    <t>18.34</t>
  </si>
  <si>
    <t>14.44</t>
  </si>
  <si>
    <t>19.66</t>
  </si>
  <si>
    <t>29.35</t>
  </si>
  <si>
    <t>32.97</t>
  </si>
  <si>
    <t>(EBITDA - Capex) / Interest Expense</t>
  </si>
  <si>
    <t>8.77</t>
  </si>
  <si>
    <t>10.53</t>
  </si>
  <si>
    <t>13.64</t>
  </si>
  <si>
    <t>9.93</t>
  </si>
  <si>
    <t>13.19</t>
  </si>
  <si>
    <t>17.64</t>
  </si>
  <si>
    <t>24.16</t>
  </si>
  <si>
    <t>Total Debt / EBITDA</t>
  </si>
  <si>
    <t>2.08</t>
  </si>
  <si>
    <t>2.09</t>
  </si>
  <si>
    <t>2.31</t>
  </si>
  <si>
    <t>1.97</t>
  </si>
  <si>
    <t>1.75</t>
  </si>
  <si>
    <t>2.03</t>
  </si>
  <si>
    <t>1.49</t>
  </si>
  <si>
    <t>1.35</t>
  </si>
  <si>
    <t>1.81</t>
  </si>
  <si>
    <t>Net Debt / EBITDA</t>
  </si>
  <si>
    <t>1.93</t>
  </si>
  <si>
    <t>2.1</t>
  </si>
  <si>
    <t>1.43</t>
  </si>
  <si>
    <t>1.22</t>
  </si>
  <si>
    <t>1.12</t>
  </si>
  <si>
    <t>Total Debt / (EBITDA - Capex)</t>
  </si>
  <si>
    <t>3.28</t>
  </si>
  <si>
    <t>2.92</t>
  </si>
  <si>
    <t>3.03</t>
  </si>
  <si>
    <t>2.65</t>
  </si>
  <si>
    <t>2.63</t>
  </si>
  <si>
    <t>2.95</t>
  </si>
  <si>
    <t>2.22</t>
  </si>
  <si>
    <t>2.25</t>
  </si>
  <si>
    <t>2.46</t>
  </si>
  <si>
    <t>Net Debt / (EBITDA - Capex)</t>
  </si>
  <si>
    <t>3.11</t>
  </si>
  <si>
    <t>2.69</t>
  </si>
  <si>
    <t>2.76</t>
  </si>
  <si>
    <t>2.43</t>
  </si>
  <si>
    <t>1.65</t>
  </si>
  <si>
    <t>1.74</t>
  </si>
  <si>
    <t>1.53</t>
  </si>
  <si>
    <t>Growth Over Prior Year</t>
  </si>
  <si>
    <t>Total Revenues, 1 Yr. Growth %</t>
  </si>
  <si>
    <t>59.68</t>
  </si>
  <si>
    <t>-1.89</t>
  </si>
  <si>
    <t>0.65</t>
  </si>
  <si>
    <t>11.52</t>
  </si>
  <si>
    <t>8.84</t>
  </si>
  <si>
    <t>-0.72</t>
  </si>
  <si>
    <t>-4.4</t>
  </si>
  <si>
    <t>16.1</t>
  </si>
  <si>
    <t>9.67</t>
  </si>
  <si>
    <t>-7.97</t>
  </si>
  <si>
    <t>Gross Profit, 1 Yr. Growth %</t>
  </si>
  <si>
    <t>44.84</t>
  </si>
  <si>
    <t>-5.48</t>
  </si>
  <si>
    <t>5.23</t>
  </si>
  <si>
    <t>15.81</t>
  </si>
  <si>
    <t>-0.98</t>
  </si>
  <si>
    <t>-15.43</t>
  </si>
  <si>
    <t>35.21</t>
  </si>
  <si>
    <t>11.57</t>
  </si>
  <si>
    <t>-18.29</t>
  </si>
  <si>
    <t>EBITDA, 1 Yr. Growth %</t>
  </si>
  <si>
    <t>50.63</t>
  </si>
  <si>
    <t>-2.73</t>
  </si>
  <si>
    <t>4.11</t>
  </si>
  <si>
    <t>11.68</t>
  </si>
  <si>
    <t>-3.09</t>
  </si>
  <si>
    <t>-14.48</t>
  </si>
  <si>
    <t>38.12</t>
  </si>
  <si>
    <t>12.88</t>
  </si>
  <si>
    <t>-16.36</t>
  </si>
  <si>
    <t>EBITA, 1 Yr. Growth %</t>
  </si>
  <si>
    <t>47.48</t>
  </si>
  <si>
    <t>-4.7</t>
  </si>
  <si>
    <t>4.88</t>
  </si>
  <si>
    <t>20.18</t>
  </si>
  <si>
    <t>14.76</t>
  </si>
  <si>
    <t>-3.91</t>
  </si>
  <si>
    <t>-20.17</t>
  </si>
  <si>
    <t>52.04</t>
  </si>
  <si>
    <t>13.72</t>
  </si>
  <si>
    <t>-24.17</t>
  </si>
  <si>
    <t>EBIT, 1 Yr. Growth %</t>
  </si>
  <si>
    <t>45.13</t>
  </si>
  <si>
    <t>-4.84</t>
  </si>
  <si>
    <t>4.52</t>
  </si>
  <si>
    <t>19.72</t>
  </si>
  <si>
    <t>14.8</t>
  </si>
  <si>
    <t>-3.88</t>
  </si>
  <si>
    <t>-20.88</t>
  </si>
  <si>
    <t>54.48</t>
  </si>
  <si>
    <t>-24.75</t>
  </si>
  <si>
    <t>Earnings From Cont. Operations, 1 Yr. Growth %</t>
  </si>
  <si>
    <t>-11.04</t>
  </si>
  <si>
    <t>11.26</t>
  </si>
  <si>
    <t>2.93</t>
  </si>
  <si>
    <t>48.71</t>
  </si>
  <si>
    <t>10.38</t>
  </si>
  <si>
    <t>-5.64</t>
  </si>
  <si>
    <t>-33.8</t>
  </si>
  <si>
    <t>82.45</t>
  </si>
  <si>
    <t>22.43</t>
  </si>
  <si>
    <t>-25.69</t>
  </si>
  <si>
    <t>Net Income, 1 Yr. Growth %</t>
  </si>
  <si>
    <t>Normalized Net Income, 1 Yr. Growth %</t>
  </si>
  <si>
    <t>39.22</t>
  </si>
  <si>
    <t>-5.61</t>
  </si>
  <si>
    <t>20.98</t>
  </si>
  <si>
    <t>17.16</t>
  </si>
  <si>
    <t>-3.76</t>
  </si>
  <si>
    <t>-23.14</t>
  </si>
  <si>
    <t>61.23</t>
  </si>
  <si>
    <t>16.98</t>
  </si>
  <si>
    <t>-24.78</t>
  </si>
  <si>
    <t>Diluted EPS Before Extra, 1 Yr. Growth %</t>
  </si>
  <si>
    <t>-11.76</t>
  </si>
  <si>
    <t>12.02</t>
  </si>
  <si>
    <t>6.31</t>
  </si>
  <si>
    <t>48.84</t>
  </si>
  <si>
    <t>10.33</t>
  </si>
  <si>
    <t>-5.9</t>
  </si>
  <si>
    <t>-34.06</t>
  </si>
  <si>
    <t>82.44</t>
  </si>
  <si>
    <t>24.92</t>
  </si>
  <si>
    <t>-23.12</t>
  </si>
  <si>
    <t>Accounts Receivable, 1 Yr. Growth %</t>
  </si>
  <si>
    <t>0.47</t>
  </si>
  <si>
    <t>-1.49</t>
  </si>
  <si>
    <t>8.28</t>
  </si>
  <si>
    <t>20.53</t>
  </si>
  <si>
    <t>8.57</t>
  </si>
  <si>
    <t>-6.24</t>
  </si>
  <si>
    <t>-1.56</t>
  </si>
  <si>
    <t>28.66</t>
  </si>
  <si>
    <t>-3.66</t>
  </si>
  <si>
    <t>0.14</t>
  </si>
  <si>
    <t>Inventory, 1 Yr. Growth %</t>
  </si>
  <si>
    <t>11.88</t>
  </si>
  <si>
    <t>1.79</t>
  </si>
  <si>
    <t>6.91</t>
  </si>
  <si>
    <t>5.38</t>
  </si>
  <si>
    <t>4.34</t>
  </si>
  <si>
    <t>-0.19</t>
  </si>
  <si>
    <t>-0.78</t>
  </si>
  <si>
    <t>14.54</t>
  </si>
  <si>
    <t>8.29</t>
  </si>
  <si>
    <t>3.66</t>
  </si>
  <si>
    <t>Net Property, Plant and Equip., 1 Yr. Growth %</t>
  </si>
  <si>
    <t>-0.89</t>
  </si>
  <si>
    <t>6.28</t>
  </si>
  <si>
    <t>8.92</t>
  </si>
  <si>
    <t>1.23</t>
  </si>
  <si>
    <t>9.91</t>
  </si>
  <si>
    <t>11.44</t>
  </si>
  <si>
    <t>-1.31</t>
  </si>
  <si>
    <t>Total Assets, 1 Yr. Growth %</t>
  </si>
  <si>
    <t>0.22</t>
  </si>
  <si>
    <t>9.57</t>
  </si>
  <si>
    <t>7.28</t>
  </si>
  <si>
    <t>6.01</t>
  </si>
  <si>
    <t>2.73</t>
  </si>
  <si>
    <t>5.43</t>
  </si>
  <si>
    <t>8.46</t>
  </si>
  <si>
    <t>Tangible Book Value, 1 Yr. Growth %</t>
  </si>
  <si>
    <t>31.28</t>
  </si>
  <si>
    <t>20.36</t>
  </si>
  <si>
    <t>-19.87</t>
  </si>
  <si>
    <t>36.26</t>
  </si>
  <si>
    <t>55.21</t>
  </si>
  <si>
    <t>31.76</t>
  </si>
  <si>
    <t>14.9</t>
  </si>
  <si>
    <t>4.29</t>
  </si>
  <si>
    <t>14.94</t>
  </si>
  <si>
    <t>Common Equity, 1 Yr. Growth %</t>
  </si>
  <si>
    <t>12.13</t>
  </si>
  <si>
    <t>7.36</t>
  </si>
  <si>
    <t>7.74</t>
  </si>
  <si>
    <t>24.03</t>
  </si>
  <si>
    <t>22.44</t>
  </si>
  <si>
    <t>14.92</t>
  </si>
  <si>
    <t>5.71</t>
  </si>
  <si>
    <t>11.12</t>
  </si>
  <si>
    <t>1.66</t>
  </si>
  <si>
    <t>Cash From Operations, 1 Yr. Growth %</t>
  </si>
  <si>
    <t>21.03</t>
  </si>
  <si>
    <t>3.6</t>
  </si>
  <si>
    <t>5.06</t>
  </si>
  <si>
    <t>6.1</t>
  </si>
  <si>
    <t>37.85</t>
  </si>
  <si>
    <t>-14.46</t>
  </si>
  <si>
    <t>5.94</t>
  </si>
  <si>
    <t>36.64</t>
  </si>
  <si>
    <t>-12.03</t>
  </si>
  <si>
    <t>Capital Expenditures, 1 Yr. Growth %</t>
  </si>
  <si>
    <t>79.27</t>
  </si>
  <si>
    <t>-25.15</t>
  </si>
  <si>
    <t>-12.78</t>
  </si>
  <si>
    <t>25.05</t>
  </si>
  <si>
    <t>60.76</t>
  </si>
  <si>
    <t>-27.55</t>
  </si>
  <si>
    <t>43.66</t>
  </si>
  <si>
    <t>36.21</t>
  </si>
  <si>
    <t>-43.01</t>
  </si>
  <si>
    <t>Levered Free Cash Flow, 1 Yr. Growth %</t>
  </si>
  <si>
    <t>189.45</t>
  </si>
  <si>
    <t>30.93</t>
  </si>
  <si>
    <t>14.81</t>
  </si>
  <si>
    <t>-11.74</t>
  </si>
  <si>
    <t>4.78</t>
  </si>
  <si>
    <t>41.21</t>
  </si>
  <si>
    <t>-13.64</t>
  </si>
  <si>
    <t>-38.66</t>
  </si>
  <si>
    <t>31.14</t>
  </si>
  <si>
    <t>54.91</t>
  </si>
  <si>
    <t>Unlevered Free Cash Flow, 1 Yr. Growth %</t>
  </si>
  <si>
    <t>205.47</t>
  </si>
  <si>
    <t>27.01</t>
  </si>
  <si>
    <t>14.34</t>
  </si>
  <si>
    <t>-10.18</t>
  </si>
  <si>
    <t>2.64</t>
  </si>
  <si>
    <t>34.03</t>
  </si>
  <si>
    <t>-9.32</t>
  </si>
  <si>
    <t>-35.54</t>
  </si>
  <si>
    <t>24.04</t>
  </si>
  <si>
    <t>48.24</t>
  </si>
  <si>
    <t>Dividend Per Share, 1 Yr. Growth %</t>
  </si>
  <si>
    <t>5.96</t>
  </si>
  <si>
    <t>37.5</t>
  </si>
  <si>
    <t>7.27</t>
  </si>
  <si>
    <t>6.78</t>
  </si>
  <si>
    <t>19.05</t>
  </si>
  <si>
    <t>5.33</t>
  </si>
  <si>
    <t>6.65</t>
  </si>
  <si>
    <t>18.75</t>
  </si>
  <si>
    <t>5.26</t>
  </si>
  <si>
    <t>Compound Annual Growth Rate Over Two Years</t>
  </si>
  <si>
    <t>Total Revenues, 2 Yr. CAGR %</t>
  </si>
  <si>
    <t>43.46</t>
  </si>
  <si>
    <t>25.16</t>
  </si>
  <si>
    <t>-0.63</t>
  </si>
  <si>
    <t>5.95</t>
  </si>
  <si>
    <t>10.17</t>
  </si>
  <si>
    <t>3.95</t>
  </si>
  <si>
    <t>-2.57</t>
  </si>
  <si>
    <t>5.36</t>
  </si>
  <si>
    <t>12.84</t>
  </si>
  <si>
    <t>Gross Profit, 2 Yr. CAGR %</t>
  </si>
  <si>
    <t>42.43</t>
  </si>
  <si>
    <t>-0.26</t>
  </si>
  <si>
    <t>10.4</t>
  </si>
  <si>
    <t>13.84</t>
  </si>
  <si>
    <t>5.72</t>
  </si>
  <si>
    <t>-8.07</t>
  </si>
  <si>
    <t>23.76</t>
  </si>
  <si>
    <t>-4.34</t>
  </si>
  <si>
    <t>EBITDA, 2 Yr. CAGR %</t>
  </si>
  <si>
    <t>48.04</t>
  </si>
  <si>
    <t>21.04</t>
  </si>
  <si>
    <t>0.62</t>
  </si>
  <si>
    <t>10.09</t>
  </si>
  <si>
    <t>13.82</t>
  </si>
  <si>
    <t>5.04</t>
  </si>
  <si>
    <t>-8.5</t>
  </si>
  <si>
    <t>8.69</t>
  </si>
  <si>
    <t>25.93</t>
  </si>
  <si>
    <t>-2.63</t>
  </si>
  <si>
    <t>EBITA, 2 Yr. CAGR %</t>
  </si>
  <si>
    <t>53.46</t>
  </si>
  <si>
    <t>18.55</t>
  </si>
  <si>
    <t>-0.02</t>
  </si>
  <si>
    <t>12.57</t>
  </si>
  <si>
    <t>17.44</t>
  </si>
  <si>
    <t>6.37</t>
  </si>
  <si>
    <t>-11.84</t>
  </si>
  <si>
    <t>33.08</t>
  </si>
  <si>
    <t>-6.9</t>
  </si>
  <si>
    <t>EBIT, 2 Yr. CAGR %</t>
  </si>
  <si>
    <t>17.52</t>
  </si>
  <si>
    <t>12.17</t>
  </si>
  <si>
    <t>17.24</t>
  </si>
  <si>
    <t>6.46</t>
  </si>
  <si>
    <t>-12.2</t>
  </si>
  <si>
    <t>10.56</t>
  </si>
  <si>
    <t>34.38</t>
  </si>
  <si>
    <t>-7.13</t>
  </si>
  <si>
    <t>Earnings From Cont. Operations, 2 Yr. CAGR %</t>
  </si>
  <si>
    <t>56.55</t>
  </si>
  <si>
    <t>-0.51</t>
  </si>
  <si>
    <t>23.72</t>
  </si>
  <si>
    <t>28.12</t>
  </si>
  <si>
    <t>2.06</t>
  </si>
  <si>
    <t>-20.96</t>
  </si>
  <si>
    <t>9.9</t>
  </si>
  <si>
    <t>49.46</t>
  </si>
  <si>
    <t>-4.62</t>
  </si>
  <si>
    <t>Net Income, 2 Yr. CAGR %</t>
  </si>
  <si>
    <t>Normalized Net Income, 2 Yr. CAGR %</t>
  </si>
  <si>
    <t>52.01</t>
  </si>
  <si>
    <t>14.63</t>
  </si>
  <si>
    <t>-0.53</t>
  </si>
  <si>
    <t>12.6</t>
  </si>
  <si>
    <t>19.06</t>
  </si>
  <si>
    <t>-13.35</t>
  </si>
  <si>
    <t>11.32</t>
  </si>
  <si>
    <t>39.29</t>
  </si>
  <si>
    <t>-5.92</t>
  </si>
  <si>
    <t>Diluted EPS Before Extra, 2 Yr. CAGR %</t>
  </si>
  <si>
    <t>55.95</t>
  </si>
  <si>
    <t>-0.58</t>
  </si>
  <si>
    <t>9.13</t>
  </si>
  <si>
    <t>25.79</t>
  </si>
  <si>
    <t>28.14</t>
  </si>
  <si>
    <t>1.89</t>
  </si>
  <si>
    <t>-21.23</t>
  </si>
  <si>
    <t>50.96</t>
  </si>
  <si>
    <t>Accounts Receivable, 2 Yr. CAGR %</t>
  </si>
  <si>
    <t>35.45</t>
  </si>
  <si>
    <t>14.24</t>
  </si>
  <si>
    <t>14.39</t>
  </si>
  <si>
    <t>0.89</t>
  </si>
  <si>
    <t>-3.93</t>
  </si>
  <si>
    <t>12.54</t>
  </si>
  <si>
    <t>11.34</t>
  </si>
  <si>
    <t>-1.78</t>
  </si>
  <si>
    <t>Inventory, 2 Yr. CAGR %</t>
  </si>
  <si>
    <t>57.29</t>
  </si>
  <si>
    <t>6.72</t>
  </si>
  <si>
    <t>4.32</t>
  </si>
  <si>
    <t>6.14</t>
  </si>
  <si>
    <t>2.05</t>
  </si>
  <si>
    <t>-0.49</t>
  </si>
  <si>
    <t>11.37</t>
  </si>
  <si>
    <t>Net Property, Plant and Equip., 2 Yr. CAGR %</t>
  </si>
  <si>
    <t>44.63</t>
  </si>
  <si>
    <t>0.66</t>
  </si>
  <si>
    <t>1.63</t>
  </si>
  <si>
    <t>3.61</t>
  </si>
  <si>
    <t>7.59</t>
  </si>
  <si>
    <t>10.67</t>
  </si>
  <si>
    <t>4.87</t>
  </si>
  <si>
    <t>Total Assets, 2 Yr. CAGR %</t>
  </si>
  <si>
    <t>47.64</t>
  </si>
  <si>
    <t>0.39</t>
  </si>
  <si>
    <t>6.64</t>
  </si>
  <si>
    <t>4.07</t>
  </si>
  <si>
    <t>3.77</t>
  </si>
  <si>
    <t>5.25</t>
  </si>
  <si>
    <t>Tangible Book Value, 2 Yr. CAGR %</t>
  </si>
  <si>
    <t>-11.6</t>
  </si>
  <si>
    <t>25.69</t>
  </si>
  <si>
    <t>-1.8</t>
  </si>
  <si>
    <t>4.49</t>
  </si>
  <si>
    <t>45.43</t>
  </si>
  <si>
    <t>23.04</t>
  </si>
  <si>
    <t>14.41</t>
  </si>
  <si>
    <t>9.49</t>
  </si>
  <si>
    <t>Common Equity, 2 Yr. CAGR %</t>
  </si>
  <si>
    <t>25.27</t>
  </si>
  <si>
    <t>9.72</t>
  </si>
  <si>
    <t>7.55</t>
  </si>
  <si>
    <t>15.6</t>
  </si>
  <si>
    <t>23.23</t>
  </si>
  <si>
    <t>18.62</t>
  </si>
  <si>
    <t>10.22</t>
  </si>
  <si>
    <t>8.38</t>
  </si>
  <si>
    <t>5.27</t>
  </si>
  <si>
    <t>Cash From Operations, 2 Yr. CAGR %</t>
  </si>
  <si>
    <t>34.95</t>
  </si>
  <si>
    <t>11.98</t>
  </si>
  <si>
    <t>4.33</t>
  </si>
  <si>
    <t>5.54</t>
  </si>
  <si>
    <t>20.93</t>
  </si>
  <si>
    <t>18.76</t>
  </si>
  <si>
    <t>-6.45</t>
  </si>
  <si>
    <t>-4.81</t>
  </si>
  <si>
    <t>20.31</t>
  </si>
  <si>
    <t>Capital Expenditures, 2 Yr. CAGR %</t>
  </si>
  <si>
    <t>80.83</t>
  </si>
  <si>
    <t>15.83</t>
  </si>
  <si>
    <t>-19.2</t>
  </si>
  <si>
    <t>4.43</t>
  </si>
  <si>
    <t>41.78</t>
  </si>
  <si>
    <t>7.92</t>
  </si>
  <si>
    <t>-12.6</t>
  </si>
  <si>
    <t>23.07</t>
  </si>
  <si>
    <t>39.89</t>
  </si>
  <si>
    <t>-11.9</t>
  </si>
  <si>
    <t>Levered Free Cash Flow, 2 Yr. CAGR %</t>
  </si>
  <si>
    <t>54.34</t>
  </si>
  <si>
    <t>124.03</t>
  </si>
  <si>
    <t>22.61</t>
  </si>
  <si>
    <t>0.87</t>
  </si>
  <si>
    <t>-3.83</t>
  </si>
  <si>
    <t>23.12</t>
  </si>
  <si>
    <t>11.54</t>
  </si>
  <si>
    <t>-27.22</t>
  </si>
  <si>
    <t>-9.28</t>
  </si>
  <si>
    <t>43.42</t>
  </si>
  <si>
    <t>Unlevered Free Cash Flow, 2 Yr. CAGR %</t>
  </si>
  <si>
    <t>52.98</t>
  </si>
  <si>
    <t>122.56</t>
  </si>
  <si>
    <t>20.7</t>
  </si>
  <si>
    <t>1.54</t>
  </si>
  <si>
    <t>-3.98</t>
  </si>
  <si>
    <t>19.18</t>
  </si>
  <si>
    <t>11.25</t>
  </si>
  <si>
    <t>-23.54</t>
  </si>
  <si>
    <t>-9.64</t>
  </si>
  <si>
    <t>Dividend Per Share, 2 Yr. CAGR %</t>
  </si>
  <si>
    <t>26.49</t>
  </si>
  <si>
    <t>21.45</t>
  </si>
  <si>
    <t>7.03</t>
  </si>
  <si>
    <t>12.75</t>
  </si>
  <si>
    <t>5.99</t>
  </si>
  <si>
    <t>12.51</t>
  </si>
  <si>
    <t>18.72</t>
  </si>
  <si>
    <t>11.8</t>
  </si>
  <si>
    <t>Compound Annual Growth Rate Over Three Years</t>
  </si>
  <si>
    <t>Total Revenues, 3 Yr. CAGR %</t>
  </si>
  <si>
    <t>30.72</t>
  </si>
  <si>
    <t>26.39</t>
  </si>
  <si>
    <t>16.39</t>
  </si>
  <si>
    <t>3.27</t>
  </si>
  <si>
    <t>6.9</t>
  </si>
  <si>
    <t>3.29</t>
  </si>
  <si>
    <t>Gross Profit, 3 Yr. CAGR %</t>
  </si>
  <si>
    <t>33.43</t>
  </si>
  <si>
    <t>24.23</t>
  </si>
  <si>
    <t>12.94</t>
  </si>
  <si>
    <t>4.83</t>
  </si>
  <si>
    <t>10.91</t>
  </si>
  <si>
    <t>-1.86</t>
  </si>
  <si>
    <t>4.55</t>
  </si>
  <si>
    <t>EBITDA, 3 Yr. CAGR %</t>
  </si>
  <si>
    <t>36.66</t>
  </si>
  <si>
    <t>28.7</t>
  </si>
  <si>
    <t>5.68</t>
  </si>
  <si>
    <t>10.62</t>
  </si>
  <si>
    <t>7.88</t>
  </si>
  <si>
    <t>-1.92</t>
  </si>
  <si>
    <t>4.96</t>
  </si>
  <si>
    <t>10.07</t>
  </si>
  <si>
    <t>9.88</t>
  </si>
  <si>
    <t>EBITA, 3 Yr. CAGR %</t>
  </si>
  <si>
    <t>42.97</t>
  </si>
  <si>
    <t>13.81</t>
  </si>
  <si>
    <t>-3.34</t>
  </si>
  <si>
    <t>EBIT, 3 Yr. CAGR %</t>
  </si>
  <si>
    <t>41.91</t>
  </si>
  <si>
    <t>30.05</t>
  </si>
  <si>
    <t>13.04</t>
  </si>
  <si>
    <t>-3.57</t>
  </si>
  <si>
    <t>11.69</t>
  </si>
  <si>
    <t>10.76</t>
  </si>
  <si>
    <t>Earnings From Cont. Operations, 3 Yr. CAGR %</t>
  </si>
  <si>
    <t>35.44</t>
  </si>
  <si>
    <t>39.7</t>
  </si>
  <si>
    <t>19.42</t>
  </si>
  <si>
    <t>19.1</t>
  </si>
  <si>
    <t>15.7</t>
  </si>
  <si>
    <t>-11.66</t>
  </si>
  <si>
    <t>4.46</t>
  </si>
  <si>
    <t>18.4</t>
  </si>
  <si>
    <t>Net Income, 3 Yr. CAGR %</t>
  </si>
  <si>
    <t>Normalized Net Income, 3 Yr. CAGR %</t>
  </si>
  <si>
    <t>41.59</t>
  </si>
  <si>
    <t>29.68</t>
  </si>
  <si>
    <t>6.18</t>
  </si>
  <si>
    <t>14.1</t>
  </si>
  <si>
    <t>-3.7</t>
  </si>
  <si>
    <t>6.57</t>
  </si>
  <si>
    <t>13.18</t>
  </si>
  <si>
    <t>13.43</t>
  </si>
  <si>
    <t>Diluted EPS Before Extra, 3 Yr. CAGR %</t>
  </si>
  <si>
    <t>36.45</t>
  </si>
  <si>
    <t>39.66</t>
  </si>
  <si>
    <t>21.02</t>
  </si>
  <si>
    <t>20.41</t>
  </si>
  <si>
    <t>15.61</t>
  </si>
  <si>
    <t>-11.87</t>
  </si>
  <si>
    <t>4.22</t>
  </si>
  <si>
    <t>20.55</t>
  </si>
  <si>
    <t>Accounts Receivable, 3 Yr. CAGR %</t>
  </si>
  <si>
    <t>21.81</t>
  </si>
  <si>
    <t>8.74</t>
  </si>
  <si>
    <t>12.32</t>
  </si>
  <si>
    <t>7.05</t>
  </si>
  <si>
    <t>0.07</t>
  </si>
  <si>
    <t>5.9</t>
  </si>
  <si>
    <t>6.86</t>
  </si>
  <si>
    <t>Inventory, 3 Yr. CAGR %</t>
  </si>
  <si>
    <t>37.7</t>
  </si>
  <si>
    <t>36.05</t>
  </si>
  <si>
    <t>3.15</t>
  </si>
  <si>
    <t>7.16</t>
  </si>
  <si>
    <t>Net Property, Plant and Equip., 3 Yr. CAGR %</t>
  </si>
  <si>
    <t>24.62</t>
  </si>
  <si>
    <t>27.51</t>
  </si>
  <si>
    <t>1.06</t>
  </si>
  <si>
    <t>0.78</t>
  </si>
  <si>
    <t>5.35</t>
  </si>
  <si>
    <t>6.62</t>
  </si>
  <si>
    <t>6.53</t>
  </si>
  <si>
    <t>Total Assets, 3 Yr. CAGR %</t>
  </si>
  <si>
    <t>30.39</t>
  </si>
  <si>
    <t>29.14</t>
  </si>
  <si>
    <t>5.53</t>
  </si>
  <si>
    <t>6.25</t>
  </si>
  <si>
    <t>6.06</t>
  </si>
  <si>
    <t>5.31</t>
  </si>
  <si>
    <t>Tangible Book Value, 3 Yr. CAGR %</t>
  </si>
  <si>
    <t>-7.2</t>
  </si>
  <si>
    <t>-2.02</t>
  </si>
  <si>
    <t>8.18</t>
  </si>
  <si>
    <t>9.53</t>
  </si>
  <si>
    <t>19.22</t>
  </si>
  <si>
    <t>40.72</t>
  </si>
  <si>
    <t>32.95</t>
  </si>
  <si>
    <t>19.92</t>
  </si>
  <si>
    <t>10.93</t>
  </si>
  <si>
    <t>10.95</t>
  </si>
  <si>
    <t>Common Equity, 3 Yr. CAGR %</t>
  </si>
  <si>
    <t>17.88</t>
  </si>
  <si>
    <t>18.99</t>
  </si>
  <si>
    <t>9.06</t>
  </si>
  <si>
    <t>12.78</t>
  </si>
  <si>
    <t>17.84</t>
  </si>
  <si>
    <t>20.39</t>
  </si>
  <si>
    <t>14.15</t>
  </si>
  <si>
    <t>6.09</t>
  </si>
  <si>
    <t>7.18</t>
  </si>
  <si>
    <t>Cash From Operations, 3 Yr. CAGR %</t>
  </si>
  <si>
    <t>28.67</t>
  </si>
  <si>
    <t>23.57</t>
  </si>
  <si>
    <t>5.16</t>
  </si>
  <si>
    <t>15.36</t>
  </si>
  <si>
    <t>14.38</t>
  </si>
  <si>
    <t>6.45</t>
  </si>
  <si>
    <t>-2.49</t>
  </si>
  <si>
    <t>7.38</t>
  </si>
  <si>
    <t>8.39</t>
  </si>
  <si>
    <t>Capital Expenditures, 3 Yr. CAGR %</t>
  </si>
  <si>
    <t>14.46</t>
  </si>
  <si>
    <t>34.76</t>
  </si>
  <si>
    <t>-6.54</t>
  </si>
  <si>
    <t>20.58</t>
  </si>
  <si>
    <t>13.35</t>
  </si>
  <si>
    <t>27.3</t>
  </si>
  <si>
    <t>3.7</t>
  </si>
  <si>
    <t>Levered Free Cash Flow, 3 Yr. CAGR %</t>
  </si>
  <si>
    <t>133.42</t>
  </si>
  <si>
    <t>57.39</t>
  </si>
  <si>
    <t>79.28</t>
  </si>
  <si>
    <t>2.16</t>
  </si>
  <si>
    <t>8.79</t>
  </si>
  <si>
    <t>9.39</t>
  </si>
  <si>
    <t>-8.62</t>
  </si>
  <si>
    <t>-11.44</t>
  </si>
  <si>
    <t>Unlevered Free Cash Flow, 3 Yr. CAGR %</t>
  </si>
  <si>
    <t>99.97</t>
  </si>
  <si>
    <t>53.32</t>
  </si>
  <si>
    <t>77.53</t>
  </si>
  <si>
    <t>9.75</t>
  </si>
  <si>
    <t>1.9</t>
  </si>
  <si>
    <t>7.3</t>
  </si>
  <si>
    <t>8.8</t>
  </si>
  <si>
    <t>-7.25</t>
  </si>
  <si>
    <t>-10.16</t>
  </si>
  <si>
    <t>Dividend Per Share, 3 Yr. CAGR %</t>
  </si>
  <si>
    <t>25.99</t>
  </si>
  <si>
    <t>30.06</t>
  </si>
  <si>
    <t>16.05</t>
  </si>
  <si>
    <t>16.35</t>
  </si>
  <si>
    <t>10.89</t>
  </si>
  <si>
    <t>10.06</t>
  </si>
  <si>
    <t>14.55</t>
  </si>
  <si>
    <t>14.05</t>
  </si>
  <si>
    <t>Compound Annual Growth Rate Over Five Years</t>
  </si>
  <si>
    <t>Total Revenues, 5 Yr. CAGR %</t>
  </si>
  <si>
    <t>22.2</t>
  </si>
  <si>
    <t>18.71</t>
  </si>
  <si>
    <t>17.14</t>
  </si>
  <si>
    <t>17.78</t>
  </si>
  <si>
    <t>13.86</t>
  </si>
  <si>
    <t>3.54</t>
  </si>
  <si>
    <t>3.01</t>
  </si>
  <si>
    <t>5.64</t>
  </si>
  <si>
    <t>Gross Profit, 5 Yr. CAGR %</t>
  </si>
  <si>
    <t>24.73</t>
  </si>
  <si>
    <t>17.99</t>
  </si>
  <si>
    <t>18.5</t>
  </si>
  <si>
    <t>2.7</t>
  </si>
  <si>
    <t>0.82</t>
  </si>
  <si>
    <t>EBITDA, 5 Yr. CAGR %</t>
  </si>
  <si>
    <t>27.49</t>
  </si>
  <si>
    <t>20.27</t>
  </si>
  <si>
    <t>20.78</t>
  </si>
  <si>
    <t>20.81</t>
  </si>
  <si>
    <t>14.58</t>
  </si>
  <si>
    <t>5.02</t>
  </si>
  <si>
    <t>2.32</t>
  </si>
  <si>
    <t>8.2</t>
  </si>
  <si>
    <t>8.03</t>
  </si>
  <si>
    <t>1.77</t>
  </si>
  <si>
    <t>EBITA, 5 Yr. CAGR %</t>
  </si>
  <si>
    <t>34.35</t>
  </si>
  <si>
    <t>23.91</t>
  </si>
  <si>
    <t>15.25</t>
  </si>
  <si>
    <t>5.78</t>
  </si>
  <si>
    <t>9.97</t>
  </si>
  <si>
    <t>9.32</t>
  </si>
  <si>
    <t>0.37</t>
  </si>
  <si>
    <t>EBIT, 5 Yr. CAGR %</t>
  </si>
  <si>
    <t>33.75</t>
  </si>
  <si>
    <t>21.98</t>
  </si>
  <si>
    <t>22.45</t>
  </si>
  <si>
    <t>14.69</t>
  </si>
  <si>
    <t>5.61</t>
  </si>
  <si>
    <t>10.05</t>
  </si>
  <si>
    <t>0.43</t>
  </si>
  <si>
    <t>Earnings From Cont. Operations, 5 Yr. CAGR %</t>
  </si>
  <si>
    <t>16.28</t>
  </si>
  <si>
    <t>23.26</t>
  </si>
  <si>
    <t>10.83</t>
  </si>
  <si>
    <t>9.02</t>
  </si>
  <si>
    <t>0.73</t>
  </si>
  <si>
    <t>Net Income, 5 Yr. CAGR %</t>
  </si>
  <si>
    <t>Normalized Net Income, 5 Yr. CAGR %</t>
  </si>
  <si>
    <t>21.89</t>
  </si>
  <si>
    <t>22.94</t>
  </si>
  <si>
    <t>22.56</t>
  </si>
  <si>
    <t>14.31</t>
  </si>
  <si>
    <t>10.99</t>
  </si>
  <si>
    <t>Diluted EPS Before Extra, 5 Yr. CAGR %</t>
  </si>
  <si>
    <t>8.94</t>
  </si>
  <si>
    <t>24.78</t>
  </si>
  <si>
    <t>33.94</t>
  </si>
  <si>
    <t>11.53</t>
  </si>
  <si>
    <t>12.97</t>
  </si>
  <si>
    <t>1.61</t>
  </si>
  <si>
    <t>13.2</t>
  </si>
  <si>
    <t>9.3</t>
  </si>
  <si>
    <t>1.69</t>
  </si>
  <si>
    <t>Accounts Receivable, 5 Yr. CAGR %</t>
  </si>
  <si>
    <t>21.56</t>
  </si>
  <si>
    <t>16.69</t>
  </si>
  <si>
    <t>16.58</t>
  </si>
  <si>
    <t>18.73</t>
  </si>
  <si>
    <t>5.51</t>
  </si>
  <si>
    <t>Inventory, 5 Yr. CAGR %</t>
  </si>
  <si>
    <t>25.52</t>
  </si>
  <si>
    <t>22.92</t>
  </si>
  <si>
    <t>23.19</t>
  </si>
  <si>
    <t>3.62</t>
  </si>
  <si>
    <t>5.09</t>
  </si>
  <si>
    <t>4.95</t>
  </si>
  <si>
    <t>Net Property, Plant and Equip., 5 Yr. CAGR %</t>
  </si>
  <si>
    <t>19.3</t>
  </si>
  <si>
    <t>16.18</t>
  </si>
  <si>
    <t>14.42</t>
  </si>
  <si>
    <t>16.45</t>
  </si>
  <si>
    <t>3.45</t>
  </si>
  <si>
    <t>3.89</t>
  </si>
  <si>
    <t>5.4</t>
  </si>
  <si>
    <t>7.5</t>
  </si>
  <si>
    <t>5.92</t>
  </si>
  <si>
    <t>Total Assets, 5 Yr. CAGR %</t>
  </si>
  <si>
    <t>18.88</t>
  </si>
  <si>
    <t>19.08</t>
  </si>
  <si>
    <t>4.61</t>
  </si>
  <si>
    <t>6.29</t>
  </si>
  <si>
    <t>5.73</t>
  </si>
  <si>
    <t>Tangible Book Value, 5 Yr. CAGR %</t>
  </si>
  <si>
    <t>-4.45</t>
  </si>
  <si>
    <t>-3.26</t>
  </si>
  <si>
    <t>-5.08</t>
  </si>
  <si>
    <t>0.53</t>
  </si>
  <si>
    <t>21.77</t>
  </si>
  <si>
    <t>21.86</t>
  </si>
  <si>
    <t>20.73</t>
  </si>
  <si>
    <t>29.54</t>
  </si>
  <si>
    <t>22.79</t>
  </si>
  <si>
    <t>Common Equity, 5 Yr. CAGR %</t>
  </si>
  <si>
    <t>11.1</t>
  </si>
  <si>
    <t>10.11</t>
  </si>
  <si>
    <t>13.63</t>
  </si>
  <si>
    <t>14.52</t>
  </si>
  <si>
    <t>15.08</t>
  </si>
  <si>
    <t>14.73</t>
  </si>
  <si>
    <t>15.44</t>
  </si>
  <si>
    <t>10.94</t>
  </si>
  <si>
    <t>Cash From Operations, 5 Yr. CAGR %</t>
  </si>
  <si>
    <t>16.86</t>
  </si>
  <si>
    <t>18.32</t>
  </si>
  <si>
    <t>16.19</t>
  </si>
  <si>
    <t>14.18</t>
  </si>
  <si>
    <t>2.19</t>
  </si>
  <si>
    <t>Capital Expenditures, 5 Yr. CAGR %</t>
  </si>
  <si>
    <t>29.77</t>
  </si>
  <si>
    <t>-0.36</t>
  </si>
  <si>
    <t>-0.43</t>
  </si>
  <si>
    <t>21.7</t>
  </si>
  <si>
    <t>18.66</t>
  </si>
  <si>
    <t>-1.01</t>
  </si>
  <si>
    <t>6.02</t>
  </si>
  <si>
    <t>19.16</t>
  </si>
  <si>
    <t>-3.16</t>
  </si>
  <si>
    <t>Levered Free Cash Flow, 5 Yr. CAGR %</t>
  </si>
  <si>
    <t>87.33</t>
  </si>
  <si>
    <t>48.23</t>
  </si>
  <si>
    <t>88.65</t>
  </si>
  <si>
    <t>31.91</t>
  </si>
  <si>
    <t>40.05</t>
  </si>
  <si>
    <t>-7.37</t>
  </si>
  <si>
    <t>9.16</t>
  </si>
  <si>
    <t>Unlevered Free Cash Flow, 5 Yr. CAGR %</t>
  </si>
  <si>
    <t>56.31</t>
  </si>
  <si>
    <t>43.68</t>
  </si>
  <si>
    <t>69.3</t>
  </si>
  <si>
    <t>29.87</t>
  </si>
  <si>
    <t>39.12</t>
  </si>
  <si>
    <t>12.7</t>
  </si>
  <si>
    <t>-6.3</t>
  </si>
  <si>
    <t>0.59</t>
  </si>
  <si>
    <t>7.96</t>
  </si>
  <si>
    <t>Dividend Per Share, 5 Yr. CAGR %</t>
  </si>
  <si>
    <t>21.67</t>
  </si>
  <si>
    <t>29.67</t>
  </si>
  <si>
    <t>20.3</t>
  </si>
  <si>
    <t>14.72</t>
  </si>
  <si>
    <t>8.9</t>
  </si>
  <si>
    <t>11.13</t>
  </si>
  <si>
    <t>2019</t>
  </si>
  <si>
    <t>2020</t>
  </si>
  <si>
    <t>2021</t>
  </si>
  <si>
    <t>2022</t>
  </si>
  <si>
    <t>2023</t>
  </si>
  <si>
    <t>2024</t>
  </si>
  <si>
    <t>2025</t>
  </si>
  <si>
    <t>2026</t>
  </si>
  <si>
    <t>Capitalization
                                    1</t>
  </si>
  <si>
    <t>10,520</t>
  </si>
  <si>
    <t>12,986</t>
  </si>
  <si>
    <t>12,842</t>
  </si>
  <si>
    <t>11,752</t>
  </si>
  <si>
    <t>14,491</t>
  </si>
  <si>
    <t>20,537</t>
  </si>
  <si>
    <t>-</t>
  </si>
  <si>
    <t>Change</t>
  </si>
  <si>
    <t>23.44%</t>
  </si>
  <si>
    <t>-1.11%</t>
  </si>
  <si>
    <t>-8.49%</t>
  </si>
  <si>
    <t>23.31%</t>
  </si>
  <si>
    <t>41.72%</t>
  </si>
  <si>
    <t>0%</t>
  </si>
  <si>
    <t>Enterprise Value (EV)
                                    1</t>
  </si>
  <si>
    <t>12,317</t>
  </si>
  <si>
    <t>14,385</t>
  </si>
  <si>
    <t>14,869</t>
  </si>
  <si>
    <t>14,139</t>
  </si>
  <si>
    <t>16,230</t>
  </si>
  <si>
    <t>22,434</t>
  </si>
  <si>
    <t>22,036</t>
  </si>
  <si>
    <t>21,724</t>
  </si>
  <si>
    <t>16.79%</t>
  </si>
  <si>
    <t>3.37%</t>
  </si>
  <si>
    <t>-4.91%</t>
  </si>
  <si>
    <t>14.79%</t>
  </si>
  <si>
    <t>38.23%</t>
  </si>
  <si>
    <t>-1.78%</t>
  </si>
  <si>
    <t>-1.41%</t>
  </si>
  <si>
    <t>P/E ratio</t>
  </si>
  <si>
    <t>15.3x</t>
  </si>
  <si>
    <t>28.5x</t>
  </si>
  <si>
    <t>15.4x</t>
  </si>
  <si>
    <t>11.6x</t>
  </si>
  <si>
    <t>19.2x</t>
  </si>
  <si>
    <t>25.5x</t>
  </si>
  <si>
    <t>20.4x</t>
  </si>
  <si>
    <t>18.3x</t>
  </si>
  <si>
    <t>PBR</t>
  </si>
  <si>
    <t>3.45x</t>
  </si>
  <si>
    <t>4.03x</t>
  </si>
  <si>
    <t>3.53x</t>
  </si>
  <si>
    <t>3.23x</t>
  </si>
  <si>
    <t>3.65x</t>
  </si>
  <si>
    <t>4.73x</t>
  </si>
  <si>
    <t>4.23x</t>
  </si>
  <si>
    <t>3.8x</t>
  </si>
  <si>
    <t>PEG</t>
  </si>
  <si>
    <t>-0.8x</t>
  </si>
  <si>
    <t>0.2x</t>
  </si>
  <si>
    <t>0.5x</t>
  </si>
  <si>
    <t>3.85x</t>
  </si>
  <si>
    <t>0.8x</t>
  </si>
  <si>
    <t>1.6x</t>
  </si>
  <si>
    <t>Capitalization / Revenue</t>
  </si>
  <si>
    <t>1.51x</t>
  </si>
  <si>
    <t>1.95x</t>
  </si>
  <si>
    <t>1.66x</t>
  </si>
  <si>
    <t>1.39x</t>
  </si>
  <si>
    <t>1.86x</t>
  </si>
  <si>
    <t>2.45x</t>
  </si>
  <si>
    <t>2.29x</t>
  </si>
  <si>
    <t>2.22x</t>
  </si>
  <si>
    <t>EV / Revenue</t>
  </si>
  <si>
    <t>1.77x</t>
  </si>
  <si>
    <t>2.16x</t>
  </si>
  <si>
    <t>1.92x</t>
  </si>
  <si>
    <t>1.67x</t>
  </si>
  <si>
    <t>2.08x</t>
  </si>
  <si>
    <t>2.68x</t>
  </si>
  <si>
    <t>2.46x</t>
  </si>
  <si>
    <t>2.34x</t>
  </si>
  <si>
    <t>EV / EBITDA</t>
  </si>
  <si>
    <t>8.52x</t>
  </si>
  <si>
    <t>11.7x</t>
  </si>
  <si>
    <t>8.93x</t>
  </si>
  <si>
    <t>7.5x</t>
  </si>
  <si>
    <t>10.1x</t>
  </si>
  <si>
    <t>13.5x</t>
  </si>
  <si>
    <t>11.3x</t>
  </si>
  <si>
    <t>10.4x</t>
  </si>
  <si>
    <t>EV / EBIT</t>
  </si>
  <si>
    <t>17.5x</t>
  </si>
  <si>
    <t>11.9x</t>
  </si>
  <si>
    <t>9.86x</t>
  </si>
  <si>
    <t>14.7x</t>
  </si>
  <si>
    <t>19.6x</t>
  </si>
  <si>
    <t>15.6x</t>
  </si>
  <si>
    <t>14x</t>
  </si>
  <si>
    <t>EV / FCF</t>
  </si>
  <si>
    <t>15.2x</t>
  </si>
  <si>
    <t>23.5x</t>
  </si>
  <si>
    <t>30.4x</t>
  </si>
  <si>
    <t>21.1x</t>
  </si>
  <si>
    <t>38.6x</t>
  </si>
  <si>
    <t>22.9x</t>
  </si>
  <si>
    <t>18.4x</t>
  </si>
  <si>
    <t>FCF Yield</t>
  </si>
  <si>
    <t>6.56%</t>
  </si>
  <si>
    <t>4.25%</t>
  </si>
  <si>
    <t>3.29%</t>
  </si>
  <si>
    <t>4.74%</t>
  </si>
  <si>
    <t>5.21%</t>
  </si>
  <si>
    <t>2.59%</t>
  </si>
  <si>
    <t>4.37%</t>
  </si>
  <si>
    <t>5.44%</t>
  </si>
  <si>
    <t>Dividend per Share
                                    2</t>
  </si>
  <si>
    <t>4</t>
  </si>
  <si>
    <t>5</t>
  </si>
  <si>
    <t>5.03</t>
  </si>
  <si>
    <t>5.107</t>
  </si>
  <si>
    <t>5.302</t>
  </si>
  <si>
    <t>Rate of return</t>
  </si>
  <si>
    <t>2.82%</t>
  </si>
  <si>
    <t>2.44%</t>
  </si>
  <si>
    <t>2.94%</t>
  </si>
  <si>
    <t>3.71%</t>
  </si>
  <si>
    <t>3.07%</t>
  </si>
  <si>
    <t>2.18%</t>
  </si>
  <si>
    <t>2.22%</t>
  </si>
  <si>
    <t>2.3%</t>
  </si>
  <si>
    <t>EPS
                                    2</t>
  </si>
  <si>
    <t>9.042</t>
  </si>
  <si>
    <t>11.31</t>
  </si>
  <si>
    <t>12.58</t>
  </si>
  <si>
    <t>Distribution rate</t>
  </si>
  <si>
    <t>43.1%</t>
  </si>
  <si>
    <t>69.6%</t>
  </si>
  <si>
    <t>45.3%</t>
  </si>
  <si>
    <t>59%</t>
  </si>
  <si>
    <t>55.6%</t>
  </si>
  <si>
    <t>45.2%</t>
  </si>
  <si>
    <t>42.1%</t>
  </si>
  <si>
    <t>Net sales
                                    1</t>
  </si>
  <si>
    <t>6,964</t>
  </si>
  <si>
    <t>6,658</t>
  </si>
  <si>
    <t>7,730</t>
  </si>
  <si>
    <t>8,478</t>
  </si>
  <si>
    <t>7,802</t>
  </si>
  <si>
    <t>8,370</t>
  </si>
  <si>
    <t>8,955</t>
  </si>
  <si>
    <t>9,269</t>
  </si>
  <si>
    <t>EBITDA
                                    1</t>
  </si>
  <si>
    <t>1,445</t>
  </si>
  <si>
    <t>1,225</t>
  </si>
  <si>
    <t>1,665</t>
  </si>
  <si>
    <t>1,886</t>
  </si>
  <si>
    <t>1,604</t>
  </si>
  <si>
    <t>1,662</t>
  </si>
  <si>
    <t>1,944</t>
  </si>
  <si>
    <t>2,085</t>
  </si>
  <si>
    <t>EBIT
                                    1</t>
  </si>
  <si>
    <t>1,058</t>
  </si>
  <si>
    <t>824.1</t>
  </si>
  <si>
    <t>1,253</t>
  </si>
  <si>
    <t>1,434</t>
  </si>
  <si>
    <t>1,101</t>
  </si>
  <si>
    <t>1,143</t>
  </si>
  <si>
    <t>1,417</t>
  </si>
  <si>
    <t>1,550</t>
  </si>
  <si>
    <t>Net income
                                    1</t>
  </si>
  <si>
    <t>696.4</t>
  </si>
  <si>
    <t>461</t>
  </si>
  <si>
    <t>841.1</t>
  </si>
  <si>
    <t>1,030</t>
  </si>
  <si>
    <t>759</t>
  </si>
  <si>
    <t>809.8</t>
  </si>
  <si>
    <t>1,010</t>
  </si>
  <si>
    <t>1,129</t>
  </si>
  <si>
    <t>Net Debt
                                    1</t>
  </si>
  <si>
    <t>1,797</t>
  </si>
  <si>
    <t>1,399</t>
  </si>
  <si>
    <t>2,028</t>
  </si>
  <si>
    <t>2,388</t>
  </si>
  <si>
    <t>1,739</t>
  </si>
  <si>
    <t>1,897</t>
  </si>
  <si>
    <t>1,499</t>
  </si>
  <si>
    <t>1,187</t>
  </si>
  <si>
    <t>Reference price
                                    2</t>
  </si>
  <si>
    <t>111.99</t>
  </si>
  <si>
    <t>137.91</t>
  </si>
  <si>
    <t>136.15</t>
  </si>
  <si>
    <t>127.91</t>
  </si>
  <si>
    <t>162.91</t>
  </si>
  <si>
    <t>230.32</t>
  </si>
  <si>
    <t>Nbr of stocks (in thousands)</t>
  </si>
  <si>
    <t>93,934</t>
  </si>
  <si>
    <t>94,160</t>
  </si>
  <si>
    <t>94,319</t>
  </si>
  <si>
    <t>91,873</t>
  </si>
  <si>
    <t>88,953</t>
  </si>
  <si>
    <t>89,169</t>
  </si>
  <si>
    <t>Announcement Date</t>
  </si>
  <si>
    <t>1/29/20</t>
  </si>
  <si>
    <t>1/27/21</t>
  </si>
  <si>
    <t>1/26/22</t>
  </si>
  <si>
    <t>1/25/23</t>
  </si>
  <si>
    <t>1/24/24</t>
  </si>
  <si>
    <t>address1</t>
  </si>
  <si>
    <t>1 North Field Court</t>
  </si>
  <si>
    <t>city</t>
  </si>
  <si>
    <t>Lake Forest</t>
  </si>
  <si>
    <t>state</t>
  </si>
  <si>
    <t>IL</t>
  </si>
  <si>
    <t>zip</t>
  </si>
  <si>
    <t>60045</t>
  </si>
  <si>
    <t>country</t>
  </si>
  <si>
    <t>phone</t>
  </si>
  <si>
    <t>847 482 3000</t>
  </si>
  <si>
    <t>fax</t>
  </si>
  <si>
    <t>847 482 4545</t>
  </si>
  <si>
    <t>website</t>
  </si>
  <si>
    <t>https://www.packagingcorp.com</t>
  </si>
  <si>
    <t>industry</t>
  </si>
  <si>
    <t>Packaging &amp; Containers</t>
  </si>
  <si>
    <t>industryKey</t>
  </si>
  <si>
    <t>packaging-containers</t>
  </si>
  <si>
    <t>industryDisp</t>
  </si>
  <si>
    <t>sector</t>
  </si>
  <si>
    <t>Consumer Cyclical</t>
  </si>
  <si>
    <t>sectorKey</t>
  </si>
  <si>
    <t>consumer-cyclical</t>
  </si>
  <si>
    <t>sectorDisp</t>
  </si>
  <si>
    <t>longBusinessSummary</t>
  </si>
  <si>
    <t>Packaging Corporation of America manufactures and sells containerboard and corrugated packaging products in the United States. The company operates through three segments: Packaging, Paper, and Corporate and Other. The Packaging segment offers various containerboard and corrugated packaging products, such as conventional shipping containers used to protect and transport manufactured goods; multi-color boxes and displays that help to merchandise the packaged product in retail locations; and honeycomb protective packaging products, as well as packaging for meat, fresh fruit and vegetables, processed food, beverages, and other industrial and consumer products. This segment sells its corrugated products through a direct sales and marketing organization, independent brokers, and distribution partners. The Paper segment manufactures and sells commodity and specialty papers, as well as communication papers, including cut-size office papers, and printing and converting papers. This segment sells white papers through its sales and marketing organization. The Corporate and Other segment includes corporate support staff services and related assets and liabilities; and transportation assets, such as rail cars and trucks for transportation. Packaging Corporation of America was founded in 1867 and is headquartered in Lake Forest, Illinois.</t>
  </si>
  <si>
    <t>fullTimeEmployees</t>
  </si>
  <si>
    <t>companyOfficers</t>
  </si>
  <si>
    <t>[{'maxAge': 1, 'name': 'Mr. Mark W. Kowlzan', 'age': 68, 'title': 'Chairman of the Board &amp; CEO', 'yearBorn': 1956, 'fiscalYear': 2023, 'totalPay': 4734319, 'exercisedValue': 0, 'unexercisedValue': 0}, {'maxAge': 1, 'name': 'Mr. Robert P. Mundy', 'age': 62, 'title': 'Principal Accounting Officer, EVP &amp; CFO', 'yearBorn': 1962, 'fiscalYear': 2023, 'totalPay': 2317080, 'exercisedValue': 0, 'unexercisedValue': 0}, {'maxAge': 1, 'name': 'Mr. Thomas A. Hassfurther PCA', 'age': 68, 'title': 'Executive Vice President of Corrugated Products', 'yearBorn': 1956, 'fiscalYear': 2023, 'totalPay': 3450470, 'exercisedValue': 0, 'unexercisedValue': 0}, {'maxAge': 1, 'name': 'Mr. Charles J. Carter', 'age': 64, 'title': 'Executive Vice President of Mill Operations', 'yearBorn': 1960, 'fiscalYear': 2023, 'totalPay': 2034390, 'exercisedValue': 0, 'unexercisedValue': 0}, {'maxAge': 1, 'name': 'Mr. Donald Ray Shirley', 'age': 52, 'title': 'Senior VP of Corporate Engineering &amp; Process Technology', 'yearBorn': 1972, 'fiscalYear': 2023, 'totalPay': 1422435, 'exercisedValue': 0, 'unexercisedValue': 0}, {'maxAge': 1, 'name': 'Mr. Kent A. Pflederer', 'age': 53, 'title': 'Senior VP, General Counsel &amp; Corporate Secretary', 'yearBorn': 1971, 'fiscalYear': 2023, 'totalPay': 1164694, 'exercisedValue': 0, 'unexercisedValue': 0}, {'maxAge': 1, 'name': "Prafulla  D'Souza", 'title': 'Vice President of Marketing &amp; Communications Corrugated Products', 'fiscalYear': 2023, 'exercisedValue': 0, 'unexercisedValue': 0}, {'maxAge': 1, 'name': 'Ms. Darla J. Olivier', 'age': 53, 'title': 'Senior VP of Tax, ESG &amp; Government Affairs', 'yearBorn': 1971, 'fiscalYear': 2023, 'exercisedValue': 0, 'unexercisedValue': 0}, {'maxAge': 1, 'name': 'Mr. Joseph W. Vaughn', 'title': 'Senior VP of Engineering &amp; Operations Support', 'fiscalYear': 2023, 'exercisedValue': 0, 'unexercisedValue': 0}, {'maxAge': 1, 'name': 'Ms. Barb  Sessions', 'title': 'ESG Survey Contact',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</si>
  <si>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</si>
  <si>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</si>
  <si>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</si>
  <si>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</si>
  <si>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</si>
  <si>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</si>
  <si>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</si>
  <si>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</si>
  <si>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http://phx.corporate-ir.net/phoenix.zhtml?c=113281&amp;p=irol-IRHome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</si>
  <si>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</si>
  <si>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</si>
  <si>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</si>
  <si>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</si>
  <si>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</si>
  <si>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</si>
  <si>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</si>
  <si>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</si>
  <si>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</si>
  <si>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</si>
  <si>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</si>
  <si>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</si>
  <si>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</si>
  <si>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</si>
  <si>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</si>
  <si>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</si>
  <si>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</si>
  <si>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</si>
  <si>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</si>
  <si>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</si>
  <si>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</si>
  <si>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</si>
  <si>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</si>
  <si>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</si>
  <si>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</si>
  <si>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</si>
  <si>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</si>
  <si>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</si>
  <si>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</si>
  <si>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</si>
  <si>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</si>
  <si>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</si>
  <si>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</si>
  <si>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</si>
  <si>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</si>
  <si>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</si>
  <si>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</si>
  <si>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</si>
  <si>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</si>
  <si>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</si>
  <si>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</si>
  <si>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</si>
  <si>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</si>
  <si>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</si>
  <si>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</si>
  <si>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</si>
  <si>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</si>
  <si>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</si>
  <si>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</si>
  <si>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</si>
  <si>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</si>
  <si>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</si>
  <si>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</si>
  <si>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</si>
  <si>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</si>
  <si>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</si>
  <si>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</si>
  <si>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</si>
  <si>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</si>
  <si>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</si>
  <si>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</si>
  <si>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</si>
  <si>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</si>
  <si>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</si>
  <si>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</si>
  <si>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</si>
  <si>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</si>
  <si>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</si>
  <si>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</si>
  <si>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</si>
  <si>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</si>
  <si>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</si>
  <si>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</si>
  <si>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Packaging Corporation of Americ</t>
  </si>
  <si>
    <t>longName</t>
  </si>
  <si>
    <t>Packaging Corporation of America</t>
  </si>
  <si>
    <t>firstTradeDateEpochUtc</t>
  </si>
  <si>
    <t>timeZoneFullName</t>
  </si>
  <si>
    <t>America/New_York</t>
  </si>
  <si>
    <t>timeZoneShortName</t>
  </si>
  <si>
    <t>EST</t>
  </si>
  <si>
    <t>uuid</t>
  </si>
  <si>
    <t>ff339d2d-42e7-33ae-bf90-e7b697e98cb8</t>
  </si>
  <si>
    <t>messageBoardId</t>
  </si>
  <si>
    <t>finmb_98885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</si>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</sst>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ckagingcorp.com/" TargetMode="External"/><Relationship Id="rId2" Type="http://schemas.openxmlformats.org/officeDocument/2006/relationships/hyperlink" Target="http://phx.corporate-ir.net/phoenix.zhtml?c=11328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225.56</v>
      </c>
      <c r="C4" s="2"/>
      <c r="D4" s="2"/>
      <c r="E4" s="2"/>
      <c r="F4" s="2"/>
      <c r="G4" s="2"/>
      <c r="H4" s="2"/>
      <c r="I4" s="2"/>
      <c r="J4" s="2"/>
      <c r="K4" s="2"/>
      <c r="L4" s="2"/>
      <c r="M4" s="2"/>
      <c r="N4" s="2"/>
      <c r="O4" s="2"/>
      <c r="P4" s="2"/>
      <c r="Q4" s="2"/>
      <c r="R4" s="2"/>
      <c r="S4" s="2"/>
      <c r="T4" s="2"/>
      <c r="U4" s="2"/>
      <c r="V4" s="2"/>
      <c r="W4" s="2"/>
      <c r="X4" s="2"/>
      <c r="Y4" s="2"/>
      <c r="Z4" s="2"/>
    </row>
    <row r="5">
      <c r="A5" s="1" t="s">
        <v>7</v>
      </c>
      <c r="B5" s="1">
        <v>175.8272268913105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2.0683864064E10</v>
      </c>
      <c r="C8" s="2"/>
      <c r="D8" s="2"/>
      <c r="E8" s="2"/>
      <c r="F8" s="2"/>
      <c r="G8" s="2"/>
      <c r="H8" s="2"/>
      <c r="I8" s="2"/>
      <c r="J8" s="2"/>
      <c r="K8" s="2"/>
      <c r="L8" s="2"/>
      <c r="M8" s="2"/>
      <c r="N8" s="2"/>
      <c r="O8" s="2"/>
      <c r="P8" s="2"/>
      <c r="Q8" s="2"/>
      <c r="R8" s="2"/>
      <c r="S8" s="2"/>
      <c r="T8" s="2"/>
      <c r="U8" s="2"/>
      <c r="V8" s="2"/>
      <c r="W8" s="2"/>
      <c r="X8" s="2"/>
      <c r="Y8" s="2"/>
      <c r="Z8" s="2"/>
    </row>
    <row r="9">
      <c r="A9" s="1" t="s">
        <v>13</v>
      </c>
      <c r="B9" s="1">
        <v>47.813</v>
      </c>
      <c r="C9" s="2"/>
      <c r="D9" s="2"/>
      <c r="E9" s="2"/>
      <c r="F9" s="2"/>
      <c r="G9" s="2"/>
      <c r="H9" s="2"/>
      <c r="I9" s="2"/>
      <c r="J9" s="2"/>
      <c r="K9" s="2"/>
      <c r="L9" s="2"/>
      <c r="M9" s="2"/>
      <c r="N9" s="2"/>
      <c r="O9" s="2"/>
      <c r="P9" s="2"/>
      <c r="Q9" s="2"/>
      <c r="R9" s="2"/>
      <c r="S9" s="2"/>
      <c r="T9" s="2"/>
      <c r="U9" s="2"/>
      <c r="V9" s="2"/>
      <c r="W9" s="2"/>
      <c r="X9" s="2"/>
      <c r="Y9" s="2"/>
      <c r="Z9" s="2"/>
    </row>
    <row r="10">
      <c r="A10" s="1" t="s">
        <v>14</v>
      </c>
      <c r="B10" s="1">
        <v>20.132868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393.0</v>
      </c>
      <c r="C2" s="1">
        <v>437.0</v>
      </c>
      <c r="D2" s="1">
        <v>450.0</v>
      </c>
      <c r="E2" s="1">
        <v>669.0</v>
      </c>
      <c r="F2" s="1">
        <v>738.0</v>
      </c>
      <c r="G2" s="1">
        <v>696.0</v>
      </c>
      <c r="H2" s="1">
        <v>461.0</v>
      </c>
      <c r="I2" s="1">
        <v>841.0</v>
      </c>
      <c r="J2" s="1">
        <v>1030.0</v>
      </c>
      <c r="K2" s="1">
        <v>765.0</v>
      </c>
      <c r="L2" s="2"/>
      <c r="M2" s="2"/>
      <c r="N2" s="2"/>
      <c r="O2" s="2"/>
      <c r="P2" s="2"/>
      <c r="Q2" s="2"/>
      <c r="R2" s="2"/>
      <c r="S2" s="2"/>
      <c r="T2" s="2"/>
      <c r="U2" s="2"/>
      <c r="V2" s="2"/>
      <c r="W2" s="2"/>
      <c r="X2" s="2"/>
      <c r="Y2" s="2"/>
      <c r="Z2" s="2"/>
    </row>
    <row r="3">
      <c r="A3" s="1" t="s">
        <v>26</v>
      </c>
      <c r="B3" s="1">
        <v>307.0</v>
      </c>
      <c r="C3" s="1">
        <v>315.0</v>
      </c>
      <c r="D3" s="1">
        <v>316.0</v>
      </c>
      <c r="E3" s="1">
        <v>338.0</v>
      </c>
      <c r="F3" s="1">
        <v>346.0</v>
      </c>
      <c r="G3" s="1">
        <v>345.0</v>
      </c>
      <c r="H3" s="1">
        <v>358.0</v>
      </c>
      <c r="I3" s="1">
        <v>372.0</v>
      </c>
      <c r="J3" s="1">
        <v>408.0</v>
      </c>
      <c r="K3" s="1">
        <v>461.0</v>
      </c>
      <c r="L3" s="2"/>
      <c r="M3" s="2"/>
      <c r="N3" s="2"/>
      <c r="O3" s="2"/>
      <c r="P3" s="2"/>
      <c r="Q3" s="2"/>
      <c r="R3" s="2"/>
      <c r="S3" s="2"/>
      <c r="T3" s="2"/>
      <c r="U3" s="2"/>
      <c r="V3" s="2"/>
      <c r="W3" s="2"/>
      <c r="X3" s="2"/>
      <c r="Y3" s="2"/>
      <c r="Z3" s="2"/>
    </row>
    <row r="4">
      <c r="A4" s="1" t="s">
        <v>27</v>
      </c>
      <c r="B4" s="1">
        <v>22.0</v>
      </c>
      <c r="C4" s="1">
        <v>22.0</v>
      </c>
      <c r="D4" s="1">
        <v>26.0</v>
      </c>
      <c r="E4" s="1">
        <v>35.0</v>
      </c>
      <c r="F4" s="1">
        <v>40.0</v>
      </c>
      <c r="G4" s="1">
        <v>38.0</v>
      </c>
      <c r="H4" s="1">
        <v>38.0</v>
      </c>
      <c r="I4" s="1">
        <v>37.0</v>
      </c>
      <c r="J4" s="1">
        <v>39.0</v>
      </c>
      <c r="K4" s="1">
        <v>38.0</v>
      </c>
      <c r="L4" s="2"/>
      <c r="M4" s="2"/>
      <c r="N4" s="2"/>
      <c r="O4" s="2"/>
      <c r="P4" s="2"/>
      <c r="Q4" s="2"/>
      <c r="R4" s="2"/>
      <c r="S4" s="2"/>
      <c r="T4" s="2"/>
      <c r="U4" s="2"/>
      <c r="V4" s="2"/>
      <c r="W4" s="2"/>
      <c r="X4" s="2"/>
      <c r="Y4" s="2"/>
      <c r="Z4" s="2"/>
    </row>
    <row r="5">
      <c r="A5" s="1" t="s">
        <v>28</v>
      </c>
      <c r="B5" s="1">
        <v>330.0</v>
      </c>
      <c r="C5" s="1">
        <v>338.0</v>
      </c>
      <c r="D5" s="1">
        <v>342.0</v>
      </c>
      <c r="E5" s="1">
        <v>373.0</v>
      </c>
      <c r="F5" s="1">
        <v>387.0</v>
      </c>
      <c r="G5" s="1">
        <v>384.0</v>
      </c>
      <c r="H5" s="1">
        <v>397.0</v>
      </c>
      <c r="I5" s="1">
        <v>409.0</v>
      </c>
      <c r="J5" s="1">
        <v>447.0</v>
      </c>
      <c r="K5" s="1">
        <v>499.0</v>
      </c>
      <c r="L5" s="2"/>
      <c r="M5" s="2"/>
      <c r="N5" s="2"/>
      <c r="O5" s="2"/>
      <c r="P5" s="2"/>
      <c r="Q5" s="2"/>
      <c r="R5" s="2"/>
      <c r="S5" s="2"/>
      <c r="T5" s="2"/>
      <c r="U5" s="2"/>
      <c r="V5" s="2"/>
      <c r="W5" s="2"/>
      <c r="X5" s="2"/>
      <c r="Y5" s="2"/>
      <c r="Z5" s="2"/>
    </row>
    <row r="6">
      <c r="A6" s="1" t="s">
        <v>29</v>
      </c>
      <c r="B6" s="1">
        <v>13.0</v>
      </c>
      <c r="C6" s="1">
        <v>11.0</v>
      </c>
      <c r="D6" s="1">
        <v>15.0</v>
      </c>
      <c r="E6" s="1">
        <v>17.0</v>
      </c>
      <c r="F6" s="1">
        <v>18.0</v>
      </c>
      <c r="G6" s="1">
        <v>27.0</v>
      </c>
      <c r="H6" s="1">
        <v>6.0</v>
      </c>
      <c r="I6" s="1">
        <v>8.0</v>
      </c>
      <c r="J6" s="1">
        <v>6.0</v>
      </c>
      <c r="K6" s="1">
        <v>6.0</v>
      </c>
      <c r="L6" s="2"/>
      <c r="M6" s="2"/>
      <c r="N6" s="2"/>
      <c r="O6" s="2"/>
      <c r="P6" s="2"/>
      <c r="Q6" s="2"/>
      <c r="R6" s="2"/>
      <c r="S6" s="2"/>
      <c r="T6" s="2"/>
      <c r="U6" s="2"/>
      <c r="V6" s="2"/>
      <c r="W6" s="2"/>
      <c r="X6" s="2"/>
      <c r="Y6" s="2"/>
      <c r="Z6" s="2"/>
    </row>
    <row r="7">
      <c r="A7" s="1" t="s">
        <v>30</v>
      </c>
      <c r="B7" s="1">
        <v>7.0</v>
      </c>
      <c r="C7" s="1">
        <v>50.0</v>
      </c>
      <c r="D7" s="1">
        <v>7.0</v>
      </c>
      <c r="E7" s="1">
        <v>0.0</v>
      </c>
      <c r="F7" s="1">
        <v>0.0</v>
      </c>
      <c r="G7" s="1">
        <v>0.0</v>
      </c>
      <c r="H7" s="1">
        <v>6.0</v>
      </c>
      <c r="I7" s="1">
        <v>6.0</v>
      </c>
      <c r="J7" s="1">
        <v>15.0</v>
      </c>
      <c r="K7" s="1">
        <v>9.0</v>
      </c>
      <c r="L7" s="2"/>
      <c r="M7" s="2"/>
      <c r="N7" s="2"/>
      <c r="O7" s="2"/>
      <c r="P7" s="2"/>
      <c r="Q7" s="2"/>
      <c r="R7" s="2"/>
      <c r="S7" s="2"/>
      <c r="T7" s="2"/>
      <c r="U7" s="2"/>
      <c r="V7" s="2"/>
      <c r="W7" s="2"/>
      <c r="X7" s="2"/>
      <c r="Y7" s="2"/>
      <c r="Z7" s="2"/>
    </row>
    <row r="8">
      <c r="A8" s="1" t="s">
        <v>31</v>
      </c>
      <c r="B8" s="1">
        <v>42.0</v>
      </c>
      <c r="C8" s="1">
        <v>9.0</v>
      </c>
      <c r="D8" s="1">
        <v>2.0</v>
      </c>
      <c r="E8" s="1">
        <v>24.0</v>
      </c>
      <c r="F8" s="1">
        <v>17.0</v>
      </c>
      <c r="G8" s="1">
        <v>30.0</v>
      </c>
      <c r="H8" s="1">
        <v>64.0</v>
      </c>
      <c r="I8" s="1">
        <v>4.0</v>
      </c>
      <c r="J8" s="1">
        <v>5.0</v>
      </c>
      <c r="K8" s="1">
        <v>14.0</v>
      </c>
      <c r="L8" s="2"/>
      <c r="M8" s="2"/>
      <c r="N8" s="2"/>
      <c r="O8" s="2"/>
      <c r="P8" s="2"/>
      <c r="Q8" s="2"/>
      <c r="R8" s="2"/>
      <c r="S8" s="2"/>
      <c r="T8" s="2"/>
      <c r="U8" s="2"/>
      <c r="V8" s="2"/>
      <c r="W8" s="2"/>
      <c r="X8" s="2"/>
      <c r="Y8" s="2"/>
      <c r="Z8" s="2"/>
    </row>
    <row r="9">
      <c r="A9" s="1" t="s">
        <v>32</v>
      </c>
      <c r="B9" s="1">
        <v>15.0</v>
      </c>
      <c r="C9" s="1">
        <v>18.0</v>
      </c>
      <c r="D9" s="1">
        <v>19.0</v>
      </c>
      <c r="E9" s="1">
        <v>20.0</v>
      </c>
      <c r="F9" s="1">
        <v>23.0</v>
      </c>
      <c r="G9" s="1">
        <v>30.0</v>
      </c>
      <c r="H9" s="1">
        <v>30.0</v>
      </c>
      <c r="I9" s="1">
        <v>35.0</v>
      </c>
      <c r="J9" s="1">
        <v>35.0</v>
      </c>
      <c r="K9" s="1">
        <v>40.0</v>
      </c>
      <c r="L9" s="2"/>
      <c r="M9" s="2"/>
      <c r="N9" s="2"/>
      <c r="O9" s="2"/>
      <c r="P9" s="2"/>
      <c r="Q9" s="2"/>
      <c r="R9" s="2"/>
      <c r="S9" s="2"/>
      <c r="T9" s="2"/>
      <c r="U9" s="2"/>
      <c r="V9" s="2"/>
      <c r="W9" s="2"/>
      <c r="X9" s="2"/>
      <c r="Y9" s="2"/>
      <c r="Z9" s="2"/>
    </row>
    <row r="10">
      <c r="A10" s="1" t="s">
        <v>33</v>
      </c>
      <c r="B10" s="1">
        <v>32.0</v>
      </c>
      <c r="C10" s="1">
        <v>18.0</v>
      </c>
      <c r="D10" s="1">
        <v>-34.0</v>
      </c>
      <c r="E10" s="1">
        <v>-102.0</v>
      </c>
      <c r="F10" s="1">
        <v>48.0</v>
      </c>
      <c r="G10" s="1">
        <v>60.0</v>
      </c>
      <c r="H10" s="1">
        <v>-10.0</v>
      </c>
      <c r="I10" s="1">
        <v>76.0</v>
      </c>
      <c r="J10" s="1">
        <v>40.0</v>
      </c>
      <c r="K10" s="1">
        <v>-12.0</v>
      </c>
      <c r="L10" s="2"/>
      <c r="M10" s="2"/>
      <c r="N10" s="2"/>
      <c r="O10" s="2"/>
      <c r="P10" s="2"/>
      <c r="Q10" s="2"/>
      <c r="R10" s="2"/>
      <c r="S10" s="2"/>
      <c r="T10" s="2"/>
      <c r="U10" s="2"/>
      <c r="V10" s="2"/>
      <c r="W10" s="2"/>
      <c r="X10" s="2"/>
      <c r="Y10" s="2"/>
      <c r="Z10" s="2"/>
    </row>
    <row r="11">
      <c r="A11" s="1" t="s">
        <v>34</v>
      </c>
      <c r="B11" s="1">
        <v>-8.0</v>
      </c>
      <c r="C11" s="1">
        <v>9.0</v>
      </c>
      <c r="D11" s="1">
        <v>-3.0</v>
      </c>
      <c r="E11" s="1">
        <v>-115.0</v>
      </c>
      <c r="F11" s="1">
        <v>-56.0</v>
      </c>
      <c r="G11" s="1">
        <v>56.0</v>
      </c>
      <c r="H11" s="1">
        <v>13.0</v>
      </c>
      <c r="I11" s="1">
        <v>-227.0</v>
      </c>
      <c r="J11" s="1">
        <v>39.0</v>
      </c>
      <c r="K11" s="1">
        <v>-1.0</v>
      </c>
      <c r="L11" s="2"/>
      <c r="M11" s="2"/>
      <c r="N11" s="2"/>
      <c r="O11" s="2"/>
      <c r="P11" s="2"/>
      <c r="Q11" s="2"/>
      <c r="R11" s="2"/>
      <c r="S11" s="2"/>
      <c r="T11" s="2"/>
      <c r="U11" s="2"/>
      <c r="V11" s="2"/>
      <c r="W11" s="2"/>
      <c r="X11" s="2"/>
      <c r="Y11" s="2"/>
      <c r="Z11" s="2"/>
    </row>
    <row r="12">
      <c r="A12" s="1" t="s">
        <v>35</v>
      </c>
      <c r="B12" s="1">
        <v>-72.0</v>
      </c>
      <c r="C12" s="1">
        <v>-11.0</v>
      </c>
      <c r="D12" s="1">
        <v>-25.0</v>
      </c>
      <c r="E12" s="1">
        <v>-21.0</v>
      </c>
      <c r="F12" s="1">
        <v>-35.0</v>
      </c>
      <c r="G12" s="1">
        <v>1.0</v>
      </c>
      <c r="H12" s="1">
        <v>6.0</v>
      </c>
      <c r="I12" s="1">
        <v>-106.0</v>
      </c>
      <c r="J12" s="1">
        <v>-75.0</v>
      </c>
      <c r="K12" s="1">
        <v>-35.0</v>
      </c>
      <c r="L12" s="2"/>
      <c r="M12" s="2"/>
      <c r="N12" s="2"/>
      <c r="O12" s="2"/>
      <c r="P12" s="2"/>
      <c r="Q12" s="2"/>
      <c r="R12" s="2"/>
      <c r="S12" s="2"/>
      <c r="T12" s="2"/>
      <c r="U12" s="2"/>
      <c r="V12" s="2"/>
      <c r="W12" s="2"/>
      <c r="X12" s="2"/>
      <c r="Y12" s="2"/>
      <c r="Z12" s="2"/>
    </row>
    <row r="13">
      <c r="A13" s="1" t="s">
        <v>36</v>
      </c>
      <c r="B13" s="1">
        <v>-36.0</v>
      </c>
      <c r="C13" s="1">
        <v>-37.0</v>
      </c>
      <c r="D13" s="1">
        <v>16.0</v>
      </c>
      <c r="E13" s="1">
        <v>41.0</v>
      </c>
      <c r="F13" s="1">
        <v>-17.0</v>
      </c>
      <c r="G13" s="1">
        <v>-32.0</v>
      </c>
      <c r="H13" s="1">
        <v>39.0</v>
      </c>
      <c r="I13" s="1">
        <v>12.0</v>
      </c>
      <c r="J13" s="1">
        <v>-18.0</v>
      </c>
      <c r="K13" s="1">
        <v>11.0</v>
      </c>
      <c r="L13" s="2"/>
      <c r="M13" s="2"/>
      <c r="N13" s="2"/>
      <c r="O13" s="2"/>
      <c r="P13" s="2"/>
      <c r="Q13" s="2"/>
      <c r="R13" s="2"/>
      <c r="S13" s="2"/>
      <c r="T13" s="2"/>
      <c r="U13" s="2"/>
      <c r="V13" s="2"/>
      <c r="W13" s="2"/>
      <c r="X13" s="2"/>
      <c r="Y13" s="2"/>
      <c r="Z13" s="2"/>
    </row>
    <row r="14">
      <c r="A14" s="1" t="s">
        <v>37</v>
      </c>
      <c r="B14" s="1">
        <v>18.0</v>
      </c>
      <c r="C14" s="1">
        <v>-18.0</v>
      </c>
      <c r="D14" s="1">
        <v>15.0</v>
      </c>
      <c r="E14" s="1">
        <v>-54.0</v>
      </c>
      <c r="F14" s="1">
        <v>53.0</v>
      </c>
      <c r="G14" s="1">
        <v>-9.0</v>
      </c>
      <c r="H14" s="1">
        <v>21.0</v>
      </c>
      <c r="I14" s="1">
        <v>-2.0</v>
      </c>
      <c r="J14" s="1">
        <v>-28.0</v>
      </c>
      <c r="K14" s="1">
        <v>31.0</v>
      </c>
      <c r="L14" s="2"/>
      <c r="M14" s="2"/>
      <c r="N14" s="2"/>
      <c r="O14" s="2"/>
      <c r="P14" s="2"/>
      <c r="Q14" s="2"/>
      <c r="R14" s="2"/>
      <c r="S14" s="2"/>
      <c r="T14" s="2"/>
      <c r="U14" s="2"/>
      <c r="V14" s="2"/>
      <c r="W14" s="2"/>
      <c r="X14" s="2"/>
      <c r="Y14" s="2"/>
      <c r="Z14" s="2"/>
    </row>
    <row r="15">
      <c r="A15" s="1" t="s">
        <v>38</v>
      </c>
      <c r="B15" s="1">
        <v>1.0</v>
      </c>
      <c r="C15" s="1">
        <v>-11.0</v>
      </c>
      <c r="D15" s="1">
        <v>-3.0</v>
      </c>
      <c r="E15" s="1">
        <v>3.0</v>
      </c>
      <c r="F15" s="1">
        <v>3.0</v>
      </c>
      <c r="G15" s="1">
        <v>-7.0</v>
      </c>
      <c r="H15" s="1">
        <v>-2.0</v>
      </c>
      <c r="I15" s="1">
        <v>35.0</v>
      </c>
      <c r="J15" s="1">
        <v>-2.0</v>
      </c>
      <c r="K15" s="1">
        <v>-12.0</v>
      </c>
      <c r="L15" s="2"/>
      <c r="M15" s="2"/>
      <c r="N15" s="2"/>
      <c r="O15" s="2"/>
      <c r="P15" s="2"/>
      <c r="Q15" s="2"/>
      <c r="R15" s="2"/>
      <c r="S15" s="2"/>
      <c r="T15" s="2"/>
      <c r="U15" s="2"/>
      <c r="V15" s="2"/>
      <c r="W15" s="2"/>
      <c r="X15" s="2"/>
      <c r="Y15" s="2"/>
      <c r="Z15" s="2"/>
    </row>
    <row r="16">
      <c r="A16" s="1" t="s">
        <v>39</v>
      </c>
      <c r="B16" s="1">
        <v>736.0</v>
      </c>
      <c r="C16" s="1">
        <v>763.0</v>
      </c>
      <c r="D16" s="1">
        <v>801.0</v>
      </c>
      <c r="E16" s="1">
        <v>856.0</v>
      </c>
      <c r="F16" s="1">
        <v>1180.0</v>
      </c>
      <c r="G16" s="1">
        <v>1210.0</v>
      </c>
      <c r="H16" s="1">
        <v>1030.0</v>
      </c>
      <c r="I16" s="1">
        <v>1090.0</v>
      </c>
      <c r="J16" s="1">
        <v>1500.0</v>
      </c>
      <c r="K16" s="1">
        <v>1320.0</v>
      </c>
      <c r="L16" s="2"/>
      <c r="M16" s="2"/>
      <c r="N16" s="2"/>
      <c r="O16" s="2"/>
      <c r="P16" s="2"/>
      <c r="Q16" s="2"/>
      <c r="R16" s="2"/>
      <c r="S16" s="2"/>
      <c r="T16" s="2"/>
      <c r="U16" s="2"/>
      <c r="V16" s="2"/>
      <c r="W16" s="2"/>
      <c r="X16" s="2"/>
      <c r="Y16" s="2"/>
      <c r="Z16" s="2"/>
    </row>
    <row r="17">
      <c r="A17" s="1" t="s">
        <v>40</v>
      </c>
      <c r="B17" s="1">
        <v>-420.0</v>
      </c>
      <c r="C17" s="1">
        <v>-314.0</v>
      </c>
      <c r="D17" s="1">
        <v>-274.0</v>
      </c>
      <c r="E17" s="1">
        <v>-343.0</v>
      </c>
      <c r="F17" s="1">
        <v>-551.0</v>
      </c>
      <c r="G17" s="1">
        <v>-400.0</v>
      </c>
      <c r="H17" s="1">
        <v>-421.0</v>
      </c>
      <c r="I17" s="1">
        <v>-605.0</v>
      </c>
      <c r="J17" s="1">
        <v>-824.0</v>
      </c>
      <c r="K17" s="1">
        <v>-470.0</v>
      </c>
      <c r="L17" s="2"/>
      <c r="M17" s="2"/>
      <c r="N17" s="2"/>
      <c r="O17" s="2"/>
      <c r="P17" s="2"/>
      <c r="Q17" s="2"/>
      <c r="R17" s="2"/>
      <c r="S17" s="2"/>
      <c r="T17" s="2"/>
      <c r="U17" s="2"/>
      <c r="V17" s="2"/>
      <c r="W17" s="2"/>
      <c r="X17" s="2"/>
      <c r="Y17" s="2"/>
      <c r="Z17" s="2"/>
    </row>
    <row r="18">
      <c r="A18" s="1" t="s">
        <v>41</v>
      </c>
      <c r="B18" s="1">
        <v>0.0</v>
      </c>
      <c r="C18" s="1">
        <v>0.0</v>
      </c>
      <c r="D18" s="1">
        <v>0.0</v>
      </c>
      <c r="E18" s="1">
        <v>16.0</v>
      </c>
      <c r="F18" s="1">
        <v>1.0</v>
      </c>
      <c r="G18" s="1">
        <v>4.0</v>
      </c>
      <c r="H18" s="1">
        <v>4.0</v>
      </c>
      <c r="I18" s="1">
        <v>7.0</v>
      </c>
      <c r="J18" s="1">
        <v>2.0</v>
      </c>
      <c r="K18" s="1">
        <v>1.0</v>
      </c>
      <c r="L18" s="2"/>
      <c r="M18" s="2"/>
      <c r="N18" s="2"/>
      <c r="O18" s="2"/>
      <c r="P18" s="2"/>
      <c r="Q18" s="2"/>
      <c r="R18" s="2"/>
      <c r="S18" s="2"/>
      <c r="T18" s="2"/>
      <c r="U18" s="2"/>
      <c r="V18" s="2"/>
      <c r="W18" s="2"/>
      <c r="X18" s="2"/>
      <c r="Y18" s="2"/>
      <c r="Z18" s="2"/>
    </row>
    <row r="19">
      <c r="A19" s="1" t="s">
        <v>42</v>
      </c>
      <c r="B19" s="1">
        <v>-20.0</v>
      </c>
      <c r="C19" s="1">
        <v>0.0</v>
      </c>
      <c r="D19" s="1">
        <v>-485.0</v>
      </c>
      <c r="E19" s="1">
        <v>-274.0</v>
      </c>
      <c r="F19" s="1">
        <v>-56.0</v>
      </c>
      <c r="G19" s="1">
        <v>0.0</v>
      </c>
      <c r="H19" s="1">
        <v>0.0</v>
      </c>
      <c r="I19" s="1">
        <v>-195.0</v>
      </c>
      <c r="J19" s="1">
        <v>0.0</v>
      </c>
      <c r="K19" s="1">
        <v>0.0</v>
      </c>
      <c r="L19" s="2"/>
      <c r="M19" s="2"/>
      <c r="N19" s="2"/>
      <c r="O19" s="2"/>
      <c r="P19" s="2"/>
      <c r="Q19" s="2"/>
      <c r="R19" s="2"/>
      <c r="S19" s="2"/>
      <c r="T19" s="2"/>
      <c r="U19" s="2"/>
      <c r="V19" s="2"/>
      <c r="W19" s="2"/>
      <c r="X19" s="2"/>
      <c r="Y19" s="2"/>
      <c r="Z19" s="2"/>
    </row>
    <row r="20">
      <c r="A20" s="1" t="s">
        <v>43</v>
      </c>
      <c r="B20" s="1">
        <v>0.0</v>
      </c>
      <c r="C20" s="1">
        <v>23.0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-146.0</v>
      </c>
      <c r="H21" s="1">
        <v>-3.0</v>
      </c>
      <c r="I21" s="1">
        <v>-50.0</v>
      </c>
      <c r="J21" s="1">
        <v>-7.0</v>
      </c>
      <c r="K21" s="1">
        <v>-404.0</v>
      </c>
      <c r="L21" s="2"/>
      <c r="M21" s="2"/>
      <c r="N21" s="2"/>
      <c r="O21" s="2"/>
      <c r="P21" s="2"/>
      <c r="Q21" s="2"/>
      <c r="R21" s="2"/>
      <c r="S21" s="2"/>
      <c r="T21" s="2"/>
      <c r="U21" s="2"/>
      <c r="V21" s="2"/>
      <c r="W21" s="2"/>
      <c r="X21" s="2"/>
      <c r="Y21" s="2"/>
      <c r="Z21" s="2"/>
    </row>
    <row r="22" ht="15.75" customHeight="1">
      <c r="A22" s="1" t="s">
        <v>45</v>
      </c>
      <c r="B22" s="1">
        <v>-10.0</v>
      </c>
      <c r="C22" s="1">
        <v>-6.0</v>
      </c>
      <c r="D22" s="1">
        <v>-9.0</v>
      </c>
      <c r="E22" s="1">
        <v>-8.0</v>
      </c>
      <c r="F22" s="1">
        <v>-2.0</v>
      </c>
      <c r="G22" s="1">
        <v>-5.0</v>
      </c>
      <c r="H22" s="1">
        <v>-6.0</v>
      </c>
      <c r="I22" s="1">
        <v>-1.0</v>
      </c>
      <c r="J22" s="1">
        <v>-4.0</v>
      </c>
      <c r="K22" s="1">
        <v>-2.0</v>
      </c>
      <c r="L22" s="2"/>
      <c r="M22" s="2"/>
      <c r="N22" s="2"/>
      <c r="O22" s="2"/>
      <c r="P22" s="2"/>
      <c r="Q22" s="2"/>
      <c r="R22" s="2"/>
      <c r="S22" s="2"/>
      <c r="T22" s="2"/>
      <c r="U22" s="2"/>
      <c r="V22" s="2"/>
      <c r="W22" s="2"/>
      <c r="X22" s="2"/>
      <c r="Y22" s="2"/>
      <c r="Z22" s="2"/>
    </row>
    <row r="23" ht="15.75" customHeight="1">
      <c r="A23" s="1" t="s">
        <v>46</v>
      </c>
      <c r="B23" s="1">
        <v>-451.0</v>
      </c>
      <c r="C23" s="1">
        <v>-298.0</v>
      </c>
      <c r="D23" s="1">
        <v>-770.0</v>
      </c>
      <c r="E23" s="1">
        <v>-609.0</v>
      </c>
      <c r="F23" s="1">
        <v>-608.0</v>
      </c>
      <c r="G23" s="1">
        <v>-547.0</v>
      </c>
      <c r="H23" s="1">
        <v>-426.0</v>
      </c>
      <c r="I23" s="1">
        <v>-794.0</v>
      </c>
      <c r="J23" s="1">
        <v>-834.0</v>
      </c>
      <c r="K23" s="1">
        <v>-875.0</v>
      </c>
      <c r="L23" s="2"/>
      <c r="M23" s="2"/>
      <c r="N23" s="2"/>
      <c r="O23" s="2"/>
      <c r="P23" s="2"/>
      <c r="Q23" s="2"/>
      <c r="R23" s="2"/>
      <c r="S23" s="2"/>
      <c r="T23" s="2"/>
      <c r="U23" s="2"/>
      <c r="V23" s="2"/>
      <c r="W23" s="2"/>
      <c r="X23" s="2"/>
      <c r="Y23" s="2"/>
      <c r="Z23" s="2"/>
    </row>
    <row r="24" ht="15.75" customHeight="1">
      <c r="A24" s="1" t="s">
        <v>47</v>
      </c>
      <c r="B24" s="1">
        <v>399.0</v>
      </c>
      <c r="C24" s="1">
        <v>0.0</v>
      </c>
      <c r="D24" s="1">
        <v>385.0</v>
      </c>
      <c r="E24" s="1">
        <v>998.0</v>
      </c>
      <c r="F24" s="1">
        <v>0.0</v>
      </c>
      <c r="G24" s="1">
        <v>896.0</v>
      </c>
      <c r="H24" s="1">
        <v>0.0</v>
      </c>
      <c r="I24" s="1">
        <v>690.0</v>
      </c>
      <c r="J24" s="1">
        <v>0.0</v>
      </c>
      <c r="K24" s="1">
        <v>397.0</v>
      </c>
      <c r="L24" s="2"/>
      <c r="M24" s="2"/>
      <c r="N24" s="2"/>
      <c r="O24" s="2"/>
      <c r="P24" s="2"/>
      <c r="Q24" s="2"/>
      <c r="R24" s="2"/>
      <c r="S24" s="2"/>
      <c r="T24" s="2"/>
      <c r="U24" s="2"/>
      <c r="V24" s="2"/>
      <c r="W24" s="2"/>
      <c r="X24" s="2"/>
      <c r="Y24" s="2"/>
      <c r="Z24" s="2"/>
    </row>
    <row r="25" ht="15.75" customHeight="1">
      <c r="A25" s="1" t="s">
        <v>48</v>
      </c>
      <c r="B25" s="1">
        <v>399.0</v>
      </c>
      <c r="C25" s="1">
        <v>0.0</v>
      </c>
      <c r="D25" s="1">
        <v>385.0</v>
      </c>
      <c r="E25" s="1">
        <v>998.0</v>
      </c>
      <c r="F25" s="1">
        <v>0.0</v>
      </c>
      <c r="G25" s="1">
        <v>896.0</v>
      </c>
      <c r="H25" s="1">
        <v>0.0</v>
      </c>
      <c r="I25" s="1">
        <v>690.0</v>
      </c>
      <c r="J25" s="1">
        <v>0.0</v>
      </c>
      <c r="K25" s="1">
        <v>397.0</v>
      </c>
      <c r="L25" s="2"/>
      <c r="M25" s="2"/>
      <c r="N25" s="2"/>
      <c r="O25" s="2"/>
      <c r="P25" s="2"/>
      <c r="Q25" s="2"/>
      <c r="R25" s="2"/>
      <c r="S25" s="2"/>
      <c r="T25" s="2"/>
      <c r="U25" s="2"/>
      <c r="V25" s="2"/>
      <c r="W25" s="2"/>
      <c r="X25" s="2"/>
      <c r="Y25" s="2"/>
      <c r="Z25" s="2"/>
    </row>
    <row r="26" ht="15.75" customHeight="1">
      <c r="A26" s="1" t="s">
        <v>49</v>
      </c>
      <c r="B26" s="1">
        <v>-592.0</v>
      </c>
      <c r="C26" s="1">
        <v>-47.0</v>
      </c>
      <c r="D26" s="1">
        <v>-37.0</v>
      </c>
      <c r="E26" s="1">
        <v>-1010.0</v>
      </c>
      <c r="F26" s="1">
        <v>-151.0</v>
      </c>
      <c r="G26" s="1">
        <v>-923.0</v>
      </c>
      <c r="H26" s="1">
        <v>-1.0</v>
      </c>
      <c r="I26" s="1">
        <v>-758.0</v>
      </c>
      <c r="J26" s="1">
        <v>-1.0</v>
      </c>
      <c r="K26" s="1">
        <v>-1.0</v>
      </c>
      <c r="L26" s="2"/>
      <c r="M26" s="2"/>
      <c r="N26" s="2"/>
      <c r="O26" s="2"/>
      <c r="P26" s="2"/>
      <c r="Q26" s="2"/>
      <c r="R26" s="2"/>
      <c r="S26" s="2"/>
      <c r="T26" s="2"/>
      <c r="U26" s="2"/>
      <c r="V26" s="2"/>
      <c r="W26" s="2"/>
      <c r="X26" s="2"/>
      <c r="Y26" s="2"/>
      <c r="Z26" s="2"/>
    </row>
    <row r="27" ht="15.75" customHeight="1">
      <c r="A27" s="1" t="s">
        <v>50</v>
      </c>
      <c r="B27" s="1">
        <v>-592.0</v>
      </c>
      <c r="C27" s="1">
        <v>-47.0</v>
      </c>
      <c r="D27" s="1">
        <v>-37.0</v>
      </c>
      <c r="E27" s="1">
        <v>-1010.0</v>
      </c>
      <c r="F27" s="1">
        <v>-151.0</v>
      </c>
      <c r="G27" s="1">
        <v>-923.0</v>
      </c>
      <c r="H27" s="1">
        <v>-1.0</v>
      </c>
      <c r="I27" s="1">
        <v>-758.0</v>
      </c>
      <c r="J27" s="1">
        <v>-1.0</v>
      </c>
      <c r="K27" s="1">
        <v>-1.0</v>
      </c>
      <c r="L27" s="2"/>
      <c r="M27" s="2"/>
      <c r="N27" s="2"/>
      <c r="O27" s="2"/>
      <c r="P27" s="2"/>
      <c r="Q27" s="2"/>
      <c r="R27" s="2"/>
      <c r="S27" s="2"/>
      <c r="T27" s="2"/>
      <c r="U27" s="2"/>
      <c r="V27" s="2"/>
      <c r="W27" s="2"/>
      <c r="X27" s="2"/>
      <c r="Y27" s="2"/>
      <c r="Z27" s="2"/>
    </row>
    <row r="28" ht="15.75" customHeight="1">
      <c r="A28" s="1" t="s">
        <v>51</v>
      </c>
      <c r="B28" s="1">
        <v>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-13.0</v>
      </c>
      <c r="C29" s="1">
        <v>-163.0</v>
      </c>
      <c r="D29" s="1">
        <v>-112.0</v>
      </c>
      <c r="E29" s="1">
        <v>-10.0</v>
      </c>
      <c r="F29" s="1">
        <v>-7.0</v>
      </c>
      <c r="G29" s="1">
        <v>-8.0</v>
      </c>
      <c r="H29" s="1">
        <v>-10.0</v>
      </c>
      <c r="I29" s="1">
        <v>-206.0</v>
      </c>
      <c r="J29" s="1">
        <v>-538.0</v>
      </c>
      <c r="K29" s="1">
        <v>-57.0</v>
      </c>
      <c r="L29" s="2"/>
      <c r="M29" s="2"/>
      <c r="N29" s="2"/>
      <c r="O29" s="2"/>
      <c r="P29" s="2"/>
      <c r="Q29" s="2"/>
      <c r="R29" s="2"/>
      <c r="S29" s="2"/>
      <c r="T29" s="2"/>
      <c r="U29" s="2"/>
      <c r="V29" s="2"/>
      <c r="W29" s="2"/>
      <c r="X29" s="2"/>
      <c r="Y29" s="2"/>
      <c r="Z29" s="2"/>
    </row>
    <row r="30" ht="15.75" customHeight="1">
      <c r="A30" s="1" t="s">
        <v>53</v>
      </c>
      <c r="B30" s="1">
        <v>-157.0</v>
      </c>
      <c r="C30" s="1">
        <v>-201.0</v>
      </c>
      <c r="D30" s="1">
        <v>-216.0</v>
      </c>
      <c r="E30" s="1">
        <v>-238.0</v>
      </c>
      <c r="F30" s="1">
        <v>-268.0</v>
      </c>
      <c r="G30" s="1">
        <v>-299.0</v>
      </c>
      <c r="H30" s="1">
        <v>-300.0</v>
      </c>
      <c r="I30" s="1">
        <v>-380.0</v>
      </c>
      <c r="J30" s="1">
        <v>-420.0</v>
      </c>
      <c r="K30" s="1">
        <v>-449.0</v>
      </c>
      <c r="L30" s="2"/>
      <c r="M30" s="2"/>
      <c r="N30" s="2"/>
      <c r="O30" s="2"/>
      <c r="P30" s="2"/>
      <c r="Q30" s="2"/>
      <c r="R30" s="2"/>
      <c r="S30" s="2"/>
      <c r="T30" s="2"/>
      <c r="U30" s="2"/>
      <c r="V30" s="2"/>
      <c r="W30" s="2"/>
      <c r="X30" s="2"/>
      <c r="Y30" s="2"/>
      <c r="Z30" s="2"/>
    </row>
    <row r="31" ht="15.75" customHeight="1">
      <c r="A31" s="1" t="s">
        <v>54</v>
      </c>
      <c r="B31" s="1">
        <v>-157.0</v>
      </c>
      <c r="C31" s="1">
        <v>-201.0</v>
      </c>
      <c r="D31" s="1">
        <v>-216.0</v>
      </c>
      <c r="E31" s="1">
        <v>-238.0</v>
      </c>
      <c r="F31" s="1">
        <v>-268.0</v>
      </c>
      <c r="G31" s="1">
        <v>-299.0</v>
      </c>
      <c r="H31" s="1">
        <v>-300.0</v>
      </c>
      <c r="I31" s="1">
        <v>-380.0</v>
      </c>
      <c r="J31" s="1">
        <v>-420.0</v>
      </c>
      <c r="K31" s="1">
        <v>-449.0</v>
      </c>
      <c r="L31" s="2"/>
      <c r="M31" s="2"/>
      <c r="N31" s="2"/>
      <c r="O31" s="2"/>
      <c r="P31" s="2"/>
      <c r="Q31" s="2"/>
      <c r="R31" s="2"/>
      <c r="S31" s="2"/>
      <c r="T31" s="2"/>
      <c r="U31" s="2"/>
      <c r="V31" s="2"/>
      <c r="W31" s="2"/>
      <c r="X31" s="2"/>
      <c r="Y31" s="2"/>
      <c r="Z31" s="2"/>
    </row>
    <row r="32" ht="15.75" customHeight="1">
      <c r="A32" s="1" t="s">
        <v>55</v>
      </c>
      <c r="B32" s="1">
        <v>9.0</v>
      </c>
      <c r="C32" s="1">
        <v>6.0</v>
      </c>
      <c r="D32" s="1">
        <v>3.0</v>
      </c>
      <c r="E32" s="1">
        <v>-6.0</v>
      </c>
      <c r="F32" s="1">
        <v>0.0</v>
      </c>
      <c r="G32" s="1">
        <v>-8.0</v>
      </c>
      <c r="H32" s="1">
        <v>0.0</v>
      </c>
      <c r="I32" s="1">
        <v>-2.0</v>
      </c>
      <c r="J32" s="1">
        <v>0.0</v>
      </c>
      <c r="K32" s="1">
        <v>-1.0</v>
      </c>
      <c r="L32" s="2"/>
      <c r="M32" s="2"/>
      <c r="N32" s="2"/>
      <c r="O32" s="2"/>
      <c r="P32" s="2"/>
      <c r="Q32" s="2"/>
      <c r="R32" s="2"/>
      <c r="S32" s="2"/>
      <c r="T32" s="2"/>
      <c r="U32" s="2"/>
      <c r="V32" s="2"/>
      <c r="W32" s="2"/>
      <c r="X32" s="2"/>
      <c r="Y32" s="2"/>
      <c r="Z32" s="2"/>
    </row>
    <row r="33" ht="15.75" customHeight="1">
      <c r="A33" s="1" t="s">
        <v>56</v>
      </c>
      <c r="B33" s="1">
        <v>-351.0</v>
      </c>
      <c r="C33" s="1">
        <v>-405.0</v>
      </c>
      <c r="D33" s="1">
        <v>23.0</v>
      </c>
      <c r="E33" s="1">
        <v>-269.0</v>
      </c>
      <c r="F33" s="1">
        <v>-427.0</v>
      </c>
      <c r="G33" s="1">
        <v>-343.0</v>
      </c>
      <c r="H33" s="1">
        <v>-312.0</v>
      </c>
      <c r="I33" s="1">
        <v>-656.0</v>
      </c>
      <c r="J33" s="1">
        <v>-960.0</v>
      </c>
      <c r="K33" s="1">
        <v>-112.0</v>
      </c>
      <c r="L33" s="2"/>
      <c r="M33" s="2"/>
      <c r="N33" s="2"/>
      <c r="O33" s="2"/>
      <c r="P33" s="2"/>
      <c r="Q33" s="2"/>
      <c r="R33" s="2"/>
      <c r="S33" s="2"/>
      <c r="T33" s="2"/>
      <c r="U33" s="2"/>
      <c r="V33" s="2"/>
      <c r="W33" s="2"/>
      <c r="X33" s="2"/>
      <c r="Y33" s="2"/>
      <c r="Z33" s="2"/>
    </row>
    <row r="34" ht="15.75" customHeight="1">
      <c r="A34" s="1" t="s">
        <v>57</v>
      </c>
      <c r="B34" s="1">
        <v>-66.0</v>
      </c>
      <c r="C34" s="1">
        <v>59.0</v>
      </c>
      <c r="D34" s="1">
        <v>55.0</v>
      </c>
      <c r="E34" s="1">
        <v>-22.0</v>
      </c>
      <c r="F34" s="1">
        <v>145.0</v>
      </c>
      <c r="G34" s="1">
        <v>318.0</v>
      </c>
      <c r="H34" s="1">
        <v>295.0</v>
      </c>
      <c r="I34" s="1">
        <v>-356.0</v>
      </c>
      <c r="J34" s="1">
        <v>-299.0</v>
      </c>
      <c r="K34" s="1">
        <v>328.0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77.0</v>
      </c>
      <c r="C36" s="1">
        <v>85.0</v>
      </c>
      <c r="D36" s="1">
        <v>88.0</v>
      </c>
      <c r="E36" s="1">
        <v>96.0</v>
      </c>
      <c r="F36" s="1">
        <v>97.0</v>
      </c>
      <c r="G36" s="1">
        <v>114.0</v>
      </c>
      <c r="H36" s="1">
        <v>97.0</v>
      </c>
      <c r="I36" s="1">
        <v>93.0</v>
      </c>
      <c r="J36" s="1">
        <v>85.0</v>
      </c>
      <c r="K36" s="1">
        <v>84.0</v>
      </c>
      <c r="L36" s="2"/>
      <c r="M36" s="2"/>
      <c r="N36" s="2"/>
      <c r="O36" s="2"/>
      <c r="P36" s="2"/>
      <c r="Q36" s="2"/>
      <c r="R36" s="2"/>
      <c r="S36" s="2"/>
      <c r="T36" s="2"/>
      <c r="U36" s="2"/>
      <c r="V36" s="2"/>
      <c r="W36" s="2"/>
      <c r="X36" s="2"/>
      <c r="Y36" s="2"/>
      <c r="Z36" s="2"/>
    </row>
    <row r="37" ht="15.75" customHeight="1">
      <c r="A37" s="1" t="s">
        <v>60</v>
      </c>
      <c r="B37" s="1">
        <v>190.0</v>
      </c>
      <c r="C37" s="1">
        <v>238.0</v>
      </c>
      <c r="D37" s="1">
        <v>222.0</v>
      </c>
      <c r="E37" s="1">
        <v>299.0</v>
      </c>
      <c r="F37" s="1">
        <v>141.0</v>
      </c>
      <c r="G37" s="1">
        <v>173.0</v>
      </c>
      <c r="H37" s="1">
        <v>116.0</v>
      </c>
      <c r="I37" s="1">
        <v>210.0</v>
      </c>
      <c r="J37" s="1">
        <v>277.0</v>
      </c>
      <c r="K37" s="1">
        <v>212.0</v>
      </c>
      <c r="L37" s="2"/>
      <c r="M37" s="2"/>
      <c r="N37" s="2"/>
      <c r="O37" s="2"/>
      <c r="P37" s="2"/>
      <c r="Q37" s="2"/>
      <c r="R37" s="2"/>
      <c r="S37" s="2"/>
      <c r="T37" s="2"/>
      <c r="U37" s="2"/>
      <c r="V37" s="2"/>
      <c r="W37" s="2"/>
      <c r="X37" s="2"/>
      <c r="Y37" s="2"/>
      <c r="Z37" s="2"/>
    </row>
    <row r="38" ht="15.75" customHeight="1">
      <c r="A38" s="1" t="s">
        <v>61</v>
      </c>
      <c r="B38" s="1">
        <v>273.0</v>
      </c>
      <c r="C38" s="1">
        <v>447.0</v>
      </c>
      <c r="D38" s="1">
        <v>513.0</v>
      </c>
      <c r="E38" s="1">
        <v>458.0</v>
      </c>
      <c r="F38" s="1">
        <v>480.0</v>
      </c>
      <c r="G38" s="1">
        <v>668.0</v>
      </c>
      <c r="H38" s="1">
        <v>577.0</v>
      </c>
      <c r="I38" s="1">
        <v>354.0</v>
      </c>
      <c r="J38" s="1">
        <v>464.0</v>
      </c>
      <c r="K38" s="1">
        <v>719.0</v>
      </c>
      <c r="L38" s="2"/>
      <c r="M38" s="2"/>
      <c r="N38" s="2"/>
      <c r="O38" s="2"/>
      <c r="P38" s="2"/>
      <c r="Q38" s="2"/>
      <c r="R38" s="2"/>
      <c r="S38" s="2"/>
      <c r="T38" s="2"/>
      <c r="U38" s="2"/>
      <c r="V38" s="2"/>
      <c r="W38" s="2"/>
      <c r="X38" s="2"/>
      <c r="Y38" s="2"/>
      <c r="Z38" s="2"/>
    </row>
    <row r="39" ht="15.75" customHeight="1">
      <c r="A39" s="1" t="s">
        <v>62</v>
      </c>
      <c r="B39" s="1">
        <v>322.0</v>
      </c>
      <c r="C39" s="1">
        <v>495.0</v>
      </c>
      <c r="D39" s="1">
        <v>559.0</v>
      </c>
      <c r="E39" s="1">
        <v>508.0</v>
      </c>
      <c r="F39" s="1">
        <v>521.0</v>
      </c>
      <c r="G39" s="1">
        <v>698.0</v>
      </c>
      <c r="H39" s="1">
        <v>633.0</v>
      </c>
      <c r="I39" s="1">
        <v>408.0</v>
      </c>
      <c r="J39" s="1">
        <v>506.0</v>
      </c>
      <c r="K39" s="1">
        <v>750.0</v>
      </c>
      <c r="L39" s="2"/>
      <c r="M39" s="2"/>
      <c r="N39" s="2"/>
      <c r="O39" s="2"/>
      <c r="P39" s="2"/>
      <c r="Q39" s="2"/>
      <c r="R39" s="2"/>
      <c r="S39" s="2"/>
      <c r="T39" s="2"/>
      <c r="U39" s="2"/>
      <c r="V39" s="2"/>
      <c r="W39" s="2"/>
      <c r="X39" s="2"/>
      <c r="Y39" s="2"/>
      <c r="Z39" s="2"/>
    </row>
    <row r="40" ht="15.75" customHeight="1">
      <c r="A40" s="1" t="s">
        <v>63</v>
      </c>
      <c r="B40" s="1">
        <v>131.0</v>
      </c>
      <c r="C40" s="1">
        <v>41.0</v>
      </c>
      <c r="D40" s="1">
        <v>42.0</v>
      </c>
      <c r="E40" s="1">
        <v>158.0</v>
      </c>
      <c r="F40" s="1">
        <v>44.0</v>
      </c>
      <c r="G40" s="1">
        <v>-10.0</v>
      </c>
      <c r="H40" s="1">
        <v>-93.0</v>
      </c>
      <c r="I40" s="1">
        <v>254.0</v>
      </c>
      <c r="J40" s="1">
        <v>89.0</v>
      </c>
      <c r="K40" s="1">
        <v>25.0</v>
      </c>
      <c r="L40" s="2"/>
      <c r="M40" s="2"/>
      <c r="N40" s="2"/>
      <c r="O40" s="2"/>
      <c r="P40" s="2"/>
      <c r="Q40" s="2"/>
      <c r="R40" s="2"/>
      <c r="S40" s="2"/>
      <c r="T40" s="2"/>
      <c r="U40" s="2"/>
      <c r="V40" s="2"/>
      <c r="W40" s="2"/>
      <c r="X40" s="2"/>
      <c r="Y40" s="2"/>
      <c r="Z40" s="2"/>
    </row>
    <row r="41" ht="15.75" customHeight="1">
      <c r="A41" s="1" t="s">
        <v>64</v>
      </c>
      <c r="B41" s="1">
        <v>-194.0</v>
      </c>
      <c r="C41" s="1">
        <v>-47.0</v>
      </c>
      <c r="D41" s="1">
        <v>348.0</v>
      </c>
      <c r="E41" s="1">
        <v>-14.0</v>
      </c>
      <c r="F41" s="1">
        <v>-151.0</v>
      </c>
      <c r="G41" s="1">
        <v>-27.0</v>
      </c>
      <c r="H41" s="1">
        <v>-1.0</v>
      </c>
      <c r="I41" s="1">
        <v>-67.0</v>
      </c>
      <c r="J41" s="1">
        <v>-1.0</v>
      </c>
      <c r="K41" s="1">
        <v>395.0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125.0</v>
      </c>
      <c r="C3" s="1">
        <v>184.0</v>
      </c>
      <c r="D3" s="1">
        <v>239.0</v>
      </c>
      <c r="E3" s="1">
        <v>217.0</v>
      </c>
      <c r="F3" s="1">
        <v>362.0</v>
      </c>
      <c r="G3" s="1">
        <v>680.0</v>
      </c>
      <c r="H3" s="1">
        <v>975.0</v>
      </c>
      <c r="I3" s="1">
        <v>619.0</v>
      </c>
      <c r="J3" s="1">
        <v>320.0</v>
      </c>
      <c r="K3" s="1">
        <v>648.0</v>
      </c>
      <c r="L3" s="2"/>
      <c r="M3" s="2"/>
      <c r="N3" s="2"/>
      <c r="O3" s="2"/>
      <c r="P3" s="2"/>
      <c r="Q3" s="2"/>
      <c r="R3" s="2"/>
      <c r="S3" s="2"/>
      <c r="T3" s="2"/>
      <c r="U3" s="2"/>
      <c r="V3" s="2"/>
      <c r="W3" s="2"/>
      <c r="X3" s="2"/>
      <c r="Y3" s="2"/>
      <c r="Z3" s="2"/>
    </row>
    <row r="4">
      <c r="A4" s="1" t="s">
        <v>67</v>
      </c>
      <c r="B4" s="1">
        <v>0.0</v>
      </c>
      <c r="C4" s="1">
        <v>0.0</v>
      </c>
      <c r="D4" s="1">
        <v>0.0</v>
      </c>
      <c r="E4" s="1">
        <v>0.0</v>
      </c>
      <c r="F4" s="1">
        <v>0.0</v>
      </c>
      <c r="G4" s="1">
        <v>87.0</v>
      </c>
      <c r="H4" s="1">
        <v>106.0</v>
      </c>
      <c r="I4" s="1">
        <v>86.0</v>
      </c>
      <c r="J4" s="1">
        <v>85.0</v>
      </c>
      <c r="K4" s="1">
        <v>494.0</v>
      </c>
      <c r="L4" s="2"/>
      <c r="M4" s="2"/>
      <c r="N4" s="2"/>
      <c r="O4" s="2"/>
      <c r="P4" s="2"/>
      <c r="Q4" s="2"/>
      <c r="R4" s="2"/>
      <c r="S4" s="2"/>
      <c r="T4" s="2"/>
      <c r="U4" s="2"/>
      <c r="V4" s="2"/>
      <c r="W4" s="2"/>
      <c r="X4" s="2"/>
      <c r="Y4" s="2"/>
      <c r="Z4" s="2"/>
    </row>
    <row r="5">
      <c r="A5" s="1" t="s">
        <v>68</v>
      </c>
      <c r="B5" s="1">
        <v>125.0</v>
      </c>
      <c r="C5" s="1">
        <v>184.0</v>
      </c>
      <c r="D5" s="1">
        <v>239.0</v>
      </c>
      <c r="E5" s="1">
        <v>217.0</v>
      </c>
      <c r="F5" s="1">
        <v>362.0</v>
      </c>
      <c r="G5" s="1">
        <v>767.0</v>
      </c>
      <c r="H5" s="1">
        <v>1080.0</v>
      </c>
      <c r="I5" s="1">
        <v>705.0</v>
      </c>
      <c r="J5" s="1">
        <v>405.0</v>
      </c>
      <c r="K5" s="1">
        <v>1140.0</v>
      </c>
      <c r="L5" s="2"/>
      <c r="M5" s="2"/>
      <c r="N5" s="2"/>
      <c r="O5" s="2"/>
      <c r="P5" s="2"/>
      <c r="Q5" s="2"/>
      <c r="R5" s="2"/>
      <c r="S5" s="2"/>
      <c r="T5" s="2"/>
      <c r="U5" s="2"/>
      <c r="V5" s="2"/>
      <c r="W5" s="2"/>
      <c r="X5" s="2"/>
      <c r="Y5" s="2"/>
      <c r="Z5" s="2"/>
    </row>
    <row r="6">
      <c r="A6" s="1" t="s">
        <v>69</v>
      </c>
      <c r="B6" s="1">
        <v>646.0</v>
      </c>
      <c r="C6" s="1">
        <v>636.0</v>
      </c>
      <c r="D6" s="1">
        <v>689.0</v>
      </c>
      <c r="E6" s="1">
        <v>831.0</v>
      </c>
      <c r="F6" s="1">
        <v>902.0</v>
      </c>
      <c r="G6" s="1">
        <v>846.0</v>
      </c>
      <c r="H6" s="1">
        <v>832.0</v>
      </c>
      <c r="I6" s="1">
        <v>1070.0</v>
      </c>
      <c r="J6" s="1">
        <v>1030.0</v>
      </c>
      <c r="K6" s="1">
        <v>1030.0</v>
      </c>
      <c r="L6" s="2"/>
      <c r="M6" s="2"/>
      <c r="N6" s="2"/>
      <c r="O6" s="2"/>
      <c r="P6" s="2"/>
      <c r="Q6" s="2"/>
      <c r="R6" s="2"/>
      <c r="S6" s="2"/>
      <c r="T6" s="2"/>
      <c r="U6" s="2"/>
      <c r="V6" s="2"/>
      <c r="W6" s="2"/>
      <c r="X6" s="2"/>
      <c r="Y6" s="2"/>
      <c r="Z6" s="2"/>
    </row>
    <row r="7">
      <c r="A7" s="1" t="s">
        <v>70</v>
      </c>
      <c r="B7" s="1">
        <v>5.0</v>
      </c>
      <c r="C7" s="1">
        <v>28.0</v>
      </c>
      <c r="D7" s="1">
        <v>13.0</v>
      </c>
      <c r="E7" s="1">
        <v>69.0</v>
      </c>
      <c r="F7" s="1">
        <v>16.0</v>
      </c>
      <c r="G7" s="1">
        <v>26.0</v>
      </c>
      <c r="H7" s="1">
        <v>5.0</v>
      </c>
      <c r="I7" s="1">
        <v>7.0</v>
      </c>
      <c r="J7" s="1">
        <v>35.0</v>
      </c>
      <c r="K7" s="1">
        <v>4.0</v>
      </c>
      <c r="L7" s="2"/>
      <c r="M7" s="2"/>
      <c r="N7" s="2"/>
      <c r="O7" s="2"/>
      <c r="P7" s="2"/>
      <c r="Q7" s="2"/>
      <c r="R7" s="2"/>
      <c r="S7" s="2"/>
      <c r="T7" s="2"/>
      <c r="U7" s="2"/>
      <c r="V7" s="2"/>
      <c r="W7" s="2"/>
      <c r="X7" s="2"/>
      <c r="Y7" s="2"/>
      <c r="Z7" s="2"/>
    </row>
    <row r="8">
      <c r="A8" s="1" t="s">
        <v>71</v>
      </c>
      <c r="B8" s="1">
        <v>651.0</v>
      </c>
      <c r="C8" s="1">
        <v>665.0</v>
      </c>
      <c r="D8" s="1">
        <v>703.0</v>
      </c>
      <c r="E8" s="1">
        <v>900.0</v>
      </c>
      <c r="F8" s="1">
        <v>919.0</v>
      </c>
      <c r="G8" s="1">
        <v>872.0</v>
      </c>
      <c r="H8" s="1">
        <v>838.0</v>
      </c>
      <c r="I8" s="1">
        <v>1080.0</v>
      </c>
      <c r="J8" s="1">
        <v>1070.0</v>
      </c>
      <c r="K8" s="1">
        <v>1040.0</v>
      </c>
      <c r="L8" s="2"/>
      <c r="M8" s="2"/>
      <c r="N8" s="2"/>
      <c r="O8" s="2"/>
      <c r="P8" s="2"/>
      <c r="Q8" s="2"/>
      <c r="R8" s="2"/>
      <c r="S8" s="2"/>
      <c r="T8" s="2"/>
      <c r="U8" s="2"/>
      <c r="V8" s="2"/>
      <c r="W8" s="2"/>
      <c r="X8" s="2"/>
      <c r="Y8" s="2"/>
      <c r="Z8" s="2"/>
    </row>
    <row r="9">
      <c r="A9" s="1" t="s">
        <v>72</v>
      </c>
      <c r="B9" s="1">
        <v>665.0</v>
      </c>
      <c r="C9" s="1">
        <v>677.0</v>
      </c>
      <c r="D9" s="1">
        <v>724.0</v>
      </c>
      <c r="E9" s="1">
        <v>762.0</v>
      </c>
      <c r="F9" s="1">
        <v>796.0</v>
      </c>
      <c r="G9" s="1">
        <v>794.0</v>
      </c>
      <c r="H9" s="1">
        <v>788.0</v>
      </c>
      <c r="I9" s="1">
        <v>902.0</v>
      </c>
      <c r="J9" s="1">
        <v>977.0</v>
      </c>
      <c r="K9" s="1">
        <v>1010.0</v>
      </c>
      <c r="L9" s="2"/>
      <c r="M9" s="2"/>
      <c r="N9" s="2"/>
      <c r="O9" s="2"/>
      <c r="P9" s="2"/>
      <c r="Q9" s="2"/>
      <c r="R9" s="2"/>
      <c r="S9" s="2"/>
      <c r="T9" s="2"/>
      <c r="U9" s="2"/>
      <c r="V9" s="2"/>
      <c r="W9" s="2"/>
      <c r="X9" s="2"/>
      <c r="Y9" s="2"/>
      <c r="Z9" s="2"/>
    </row>
    <row r="10">
      <c r="A10" s="1" t="s">
        <v>73</v>
      </c>
      <c r="B10" s="1">
        <v>61.0</v>
      </c>
      <c r="C10" s="1">
        <v>28.0</v>
      </c>
      <c r="D10" s="1">
        <v>30.0</v>
      </c>
      <c r="E10" s="1">
        <v>35.0</v>
      </c>
      <c r="F10" s="1">
        <v>39.0</v>
      </c>
      <c r="G10" s="1">
        <v>44.0</v>
      </c>
      <c r="H10" s="1">
        <v>44.0</v>
      </c>
      <c r="I10" s="1">
        <v>47.0</v>
      </c>
      <c r="J10" s="1">
        <v>58.0</v>
      </c>
      <c r="K10" s="1">
        <v>62.0</v>
      </c>
      <c r="L10" s="2"/>
      <c r="M10" s="2"/>
      <c r="N10" s="2"/>
      <c r="O10" s="2"/>
      <c r="P10" s="2"/>
      <c r="Q10" s="2"/>
      <c r="R10" s="2"/>
      <c r="S10" s="2"/>
      <c r="T10" s="2"/>
      <c r="U10" s="2"/>
      <c r="V10" s="2"/>
      <c r="W10" s="2"/>
      <c r="X10" s="2"/>
      <c r="Y10" s="2"/>
      <c r="Z10" s="2"/>
    </row>
    <row r="11">
      <c r="A11" s="1" t="s">
        <v>74</v>
      </c>
      <c r="B11" s="1">
        <v>75.0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1580.0</v>
      </c>
      <c r="C12" s="1">
        <v>1550.0</v>
      </c>
      <c r="D12" s="1">
        <v>1700.0</v>
      </c>
      <c r="E12" s="1">
        <v>1920.0</v>
      </c>
      <c r="F12" s="1">
        <v>2120.0</v>
      </c>
      <c r="G12" s="1">
        <v>2480.0</v>
      </c>
      <c r="H12" s="1">
        <v>2750.0</v>
      </c>
      <c r="I12" s="1">
        <v>2730.0</v>
      </c>
      <c r="J12" s="1">
        <v>2510.0</v>
      </c>
      <c r="K12" s="1">
        <v>3250.0</v>
      </c>
      <c r="L12" s="2"/>
      <c r="M12" s="2"/>
      <c r="N12" s="2"/>
      <c r="O12" s="2"/>
      <c r="P12" s="2"/>
      <c r="Q12" s="2"/>
      <c r="R12" s="2"/>
      <c r="S12" s="2"/>
      <c r="T12" s="2"/>
      <c r="U12" s="2"/>
      <c r="V12" s="2"/>
      <c r="W12" s="2"/>
      <c r="X12" s="2"/>
      <c r="Y12" s="2"/>
      <c r="Z12" s="2"/>
    </row>
    <row r="13">
      <c r="A13" s="1" t="s">
        <v>76</v>
      </c>
      <c r="B13" s="1">
        <v>5520.0</v>
      </c>
      <c r="C13" s="1">
        <v>5710.0</v>
      </c>
      <c r="D13" s="1">
        <v>6010.0</v>
      </c>
      <c r="E13" s="1">
        <v>6310.0</v>
      </c>
      <c r="F13" s="1">
        <v>6690.0</v>
      </c>
      <c r="G13" s="1">
        <v>7230.0</v>
      </c>
      <c r="H13" s="1">
        <v>7550.0</v>
      </c>
      <c r="I13" s="1">
        <v>8109.0</v>
      </c>
      <c r="J13" s="1">
        <v>8810.0</v>
      </c>
      <c r="K13" s="1">
        <v>9090.0</v>
      </c>
      <c r="L13" s="2"/>
      <c r="M13" s="2"/>
      <c r="N13" s="2"/>
      <c r="O13" s="2"/>
      <c r="P13" s="2"/>
      <c r="Q13" s="2"/>
      <c r="R13" s="2"/>
      <c r="S13" s="2"/>
      <c r="T13" s="2"/>
      <c r="U13" s="2"/>
      <c r="V13" s="2"/>
      <c r="W13" s="2"/>
      <c r="X13" s="2"/>
      <c r="Y13" s="2"/>
      <c r="Z13" s="2"/>
    </row>
    <row r="14">
      <c r="A14" s="1" t="s">
        <v>77</v>
      </c>
      <c r="B14" s="1">
        <v>-2660.0</v>
      </c>
      <c r="C14" s="1">
        <v>-2880.0</v>
      </c>
      <c r="D14" s="1">
        <v>-3110.0</v>
      </c>
      <c r="E14" s="1">
        <v>-3390.0</v>
      </c>
      <c r="F14" s="1">
        <v>-3580.0</v>
      </c>
      <c r="G14" s="1">
        <v>-3850.0</v>
      </c>
      <c r="H14" s="1">
        <v>-4120.0</v>
      </c>
      <c r="I14" s="1">
        <v>-4340.0</v>
      </c>
      <c r="J14" s="1">
        <v>-4610.0</v>
      </c>
      <c r="K14" s="1">
        <v>-4940.0</v>
      </c>
      <c r="L14" s="2"/>
      <c r="M14" s="2"/>
      <c r="N14" s="2"/>
      <c r="O14" s="2"/>
      <c r="P14" s="2"/>
      <c r="Q14" s="2"/>
      <c r="R14" s="2"/>
      <c r="S14" s="2"/>
      <c r="T14" s="2"/>
      <c r="U14" s="2"/>
      <c r="V14" s="2"/>
      <c r="W14" s="2"/>
      <c r="X14" s="2"/>
      <c r="Y14" s="2"/>
      <c r="Z14" s="2"/>
    </row>
    <row r="15">
      <c r="A15" s="1" t="s">
        <v>78</v>
      </c>
      <c r="B15" s="1">
        <v>2860.0</v>
      </c>
      <c r="C15" s="1">
        <v>2830.0</v>
      </c>
      <c r="D15" s="1">
        <v>2900.0</v>
      </c>
      <c r="E15" s="1">
        <v>2920.0</v>
      </c>
      <c r="F15" s="1">
        <v>3110.0</v>
      </c>
      <c r="G15" s="1">
        <v>3390.0</v>
      </c>
      <c r="H15" s="1">
        <v>3430.0</v>
      </c>
      <c r="I15" s="1">
        <v>3770.0</v>
      </c>
      <c r="J15" s="1">
        <v>4200.0</v>
      </c>
      <c r="K15" s="1">
        <v>4140.0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58.0</v>
      </c>
      <c r="H16" s="1">
        <v>42.0</v>
      </c>
      <c r="I16" s="1">
        <v>60.0</v>
      </c>
      <c r="J16" s="1">
        <v>64.0</v>
      </c>
      <c r="K16" s="1">
        <v>64.0</v>
      </c>
      <c r="L16" s="2"/>
      <c r="M16" s="2"/>
      <c r="N16" s="2"/>
      <c r="O16" s="2"/>
      <c r="P16" s="2"/>
      <c r="Q16" s="2"/>
      <c r="R16" s="2"/>
      <c r="S16" s="2"/>
      <c r="T16" s="2"/>
      <c r="U16" s="2"/>
      <c r="V16" s="2"/>
      <c r="W16" s="2"/>
      <c r="X16" s="2"/>
      <c r="Y16" s="2"/>
      <c r="Z16" s="2"/>
    </row>
    <row r="17">
      <c r="A17" s="1" t="s">
        <v>80</v>
      </c>
      <c r="B17" s="1">
        <v>547.0</v>
      </c>
      <c r="C17" s="1">
        <v>544.0</v>
      </c>
      <c r="D17" s="1">
        <v>738.0</v>
      </c>
      <c r="E17" s="1">
        <v>883.0</v>
      </c>
      <c r="F17" s="1">
        <v>917.0</v>
      </c>
      <c r="G17" s="1">
        <v>919.0</v>
      </c>
      <c r="H17" s="1">
        <v>864.0</v>
      </c>
      <c r="I17" s="1">
        <v>924.0</v>
      </c>
      <c r="J17" s="1">
        <v>922.0</v>
      </c>
      <c r="K17" s="1">
        <v>922.0</v>
      </c>
      <c r="L17" s="2"/>
      <c r="M17" s="2"/>
      <c r="N17" s="2"/>
      <c r="O17" s="2"/>
      <c r="P17" s="2"/>
      <c r="Q17" s="2"/>
      <c r="R17" s="2"/>
      <c r="S17" s="2"/>
      <c r="T17" s="2"/>
      <c r="U17" s="2"/>
      <c r="V17" s="2"/>
      <c r="W17" s="2"/>
      <c r="X17" s="2"/>
      <c r="Y17" s="2"/>
      <c r="Z17" s="2"/>
    </row>
    <row r="18">
      <c r="A18" s="1" t="s">
        <v>81</v>
      </c>
      <c r="B18" s="1">
        <v>300.0</v>
      </c>
      <c r="C18" s="1">
        <v>278.0</v>
      </c>
      <c r="D18" s="1">
        <v>372.0</v>
      </c>
      <c r="E18" s="1">
        <v>413.0</v>
      </c>
      <c r="F18" s="1">
        <v>380.0</v>
      </c>
      <c r="G18" s="1">
        <v>340.0</v>
      </c>
      <c r="H18" s="1">
        <v>301.0</v>
      </c>
      <c r="I18" s="1">
        <v>312.0</v>
      </c>
      <c r="J18" s="1">
        <v>271.0</v>
      </c>
      <c r="K18" s="1">
        <v>232.0</v>
      </c>
      <c r="L18" s="2"/>
      <c r="M18" s="2"/>
      <c r="N18" s="2"/>
      <c r="O18" s="2"/>
      <c r="P18" s="2"/>
      <c r="Q18" s="2"/>
      <c r="R18" s="2"/>
      <c r="S18" s="2"/>
      <c r="T18" s="2"/>
      <c r="U18" s="2"/>
      <c r="V18" s="2"/>
      <c r="W18" s="2"/>
      <c r="X18" s="2"/>
      <c r="Y18" s="2"/>
      <c r="Z18" s="2"/>
    </row>
    <row r="19">
      <c r="A19" s="1" t="s">
        <v>82</v>
      </c>
      <c r="B19" s="1">
        <v>52.0</v>
      </c>
      <c r="C19" s="1">
        <v>52.0</v>
      </c>
      <c r="D19" s="1">
        <v>43.0</v>
      </c>
      <c r="E19" s="1">
        <v>31.0</v>
      </c>
      <c r="F19" s="1">
        <v>22.0</v>
      </c>
      <c r="G19" s="1">
        <v>21.0</v>
      </c>
      <c r="H19" s="1">
        <v>20.0</v>
      </c>
      <c r="I19" s="1">
        <v>21.0</v>
      </c>
      <c r="J19" s="1">
        <v>22.0</v>
      </c>
      <c r="K19" s="1">
        <v>22.0</v>
      </c>
      <c r="L19" s="2"/>
      <c r="M19" s="2"/>
      <c r="N19" s="2"/>
      <c r="O19" s="2"/>
      <c r="P19" s="2"/>
      <c r="Q19" s="2"/>
      <c r="R19" s="2"/>
      <c r="S19" s="2"/>
      <c r="T19" s="2"/>
      <c r="U19" s="2"/>
      <c r="V19" s="2"/>
      <c r="W19" s="2"/>
      <c r="X19" s="2"/>
      <c r="Y19" s="2"/>
      <c r="Z19" s="2"/>
    </row>
    <row r="20">
      <c r="A20" s="1" t="s">
        <v>83</v>
      </c>
      <c r="B20" s="1">
        <v>13.0</v>
      </c>
      <c r="C20" s="1">
        <v>23.0</v>
      </c>
      <c r="D20" s="1">
        <v>31.0</v>
      </c>
      <c r="E20" s="1">
        <v>29.0</v>
      </c>
      <c r="F20" s="1">
        <v>26.0</v>
      </c>
      <c r="G20" s="1">
        <v>32.0</v>
      </c>
      <c r="H20" s="1">
        <v>28.0</v>
      </c>
      <c r="I20" s="1">
        <v>20.0</v>
      </c>
      <c r="J20" s="1">
        <v>16.0</v>
      </c>
      <c r="K20" s="1">
        <v>42.0</v>
      </c>
      <c r="L20" s="2"/>
      <c r="M20" s="2"/>
      <c r="N20" s="2"/>
      <c r="O20" s="2"/>
      <c r="P20" s="2"/>
      <c r="Q20" s="2"/>
      <c r="R20" s="2"/>
      <c r="S20" s="2"/>
      <c r="T20" s="2"/>
      <c r="U20" s="2"/>
      <c r="V20" s="2"/>
      <c r="W20" s="2"/>
      <c r="X20" s="2"/>
      <c r="Y20" s="2"/>
      <c r="Z20" s="2"/>
    </row>
    <row r="21" ht="15.75" customHeight="1">
      <c r="A21" s="1" t="s">
        <v>84</v>
      </c>
      <c r="B21" s="1">
        <v>5350.0</v>
      </c>
      <c r="C21" s="1">
        <v>5280.0</v>
      </c>
      <c r="D21" s="1">
        <v>5780.0</v>
      </c>
      <c r="E21" s="1">
        <v>6200.0</v>
      </c>
      <c r="F21" s="1">
        <v>6570.0</v>
      </c>
      <c r="G21" s="1">
        <v>7240.0</v>
      </c>
      <c r="H21" s="1">
        <v>7430.0</v>
      </c>
      <c r="I21" s="1">
        <v>7840.0</v>
      </c>
      <c r="J21" s="1">
        <v>8000.0</v>
      </c>
      <c r="K21" s="1">
        <v>8680.0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330.0</v>
      </c>
      <c r="C23" s="1">
        <v>294.0</v>
      </c>
      <c r="D23" s="1">
        <v>324.0</v>
      </c>
      <c r="E23" s="1">
        <v>403.0</v>
      </c>
      <c r="F23" s="1">
        <v>382.0</v>
      </c>
      <c r="G23" s="1">
        <v>352.0</v>
      </c>
      <c r="H23" s="1">
        <v>387.0</v>
      </c>
      <c r="I23" s="1">
        <v>452.0</v>
      </c>
      <c r="J23" s="1">
        <v>410.0</v>
      </c>
      <c r="K23" s="1">
        <v>402.0</v>
      </c>
      <c r="L23" s="2"/>
      <c r="M23" s="2"/>
      <c r="N23" s="2"/>
      <c r="O23" s="2"/>
      <c r="P23" s="2"/>
      <c r="Q23" s="2"/>
      <c r="R23" s="2"/>
      <c r="S23" s="2"/>
      <c r="T23" s="2"/>
      <c r="U23" s="2"/>
      <c r="V23" s="2"/>
      <c r="W23" s="2"/>
      <c r="X23" s="2"/>
      <c r="Y23" s="2"/>
      <c r="Z23" s="2"/>
    </row>
    <row r="24" ht="15.75" customHeight="1">
      <c r="A24" s="1" t="s">
        <v>87</v>
      </c>
      <c r="B24" s="1">
        <v>233.0</v>
      </c>
      <c r="C24" s="1">
        <v>207.0</v>
      </c>
      <c r="D24" s="1">
        <v>215.0</v>
      </c>
      <c r="E24" s="1">
        <v>218.0</v>
      </c>
      <c r="F24" s="1">
        <v>234.0</v>
      </c>
      <c r="G24" s="1">
        <v>231.0</v>
      </c>
      <c r="H24" s="1">
        <v>228.0</v>
      </c>
      <c r="I24" s="1">
        <v>267.0</v>
      </c>
      <c r="J24" s="1">
        <v>276.0</v>
      </c>
      <c r="K24" s="1">
        <v>267.0</v>
      </c>
      <c r="L24" s="2"/>
      <c r="M24" s="2"/>
      <c r="N24" s="2"/>
      <c r="O24" s="2"/>
      <c r="P24" s="2"/>
      <c r="Q24" s="2"/>
      <c r="R24" s="2"/>
      <c r="S24" s="2"/>
      <c r="T24" s="2"/>
      <c r="U24" s="2"/>
      <c r="V24" s="2"/>
      <c r="W24" s="2"/>
      <c r="X24" s="2"/>
      <c r="Y24" s="2"/>
      <c r="Z24" s="2"/>
    </row>
    <row r="25" ht="15.75" customHeight="1">
      <c r="A25" s="1" t="s">
        <v>88</v>
      </c>
      <c r="B25" s="1">
        <v>6.0</v>
      </c>
      <c r="C25" s="1">
        <v>6.0</v>
      </c>
      <c r="D25" s="1">
        <v>25.0</v>
      </c>
      <c r="E25" s="1">
        <v>150.0</v>
      </c>
      <c r="F25" s="1">
        <v>0.0</v>
      </c>
      <c r="G25" s="1">
        <v>0.0</v>
      </c>
      <c r="H25" s="1">
        <v>0.0</v>
      </c>
      <c r="I25" s="1">
        <v>0.0</v>
      </c>
      <c r="J25" s="1">
        <v>0.0</v>
      </c>
      <c r="K25" s="1">
        <v>400.0</v>
      </c>
      <c r="L25" s="2"/>
      <c r="M25" s="2"/>
      <c r="N25" s="2"/>
      <c r="O25" s="2"/>
      <c r="P25" s="2"/>
      <c r="Q25" s="2"/>
      <c r="R25" s="2"/>
      <c r="S25" s="2"/>
      <c r="T25" s="2"/>
      <c r="U25" s="2"/>
      <c r="V25" s="2"/>
      <c r="W25" s="2"/>
      <c r="X25" s="2"/>
      <c r="Y25" s="2"/>
      <c r="Z25" s="2"/>
    </row>
    <row r="26" ht="15.75" customHeight="1">
      <c r="A26" s="1" t="s">
        <v>89</v>
      </c>
      <c r="B26" s="1">
        <v>1.0</v>
      </c>
      <c r="C26" s="1">
        <v>1.0</v>
      </c>
      <c r="D26" s="1">
        <v>1.0</v>
      </c>
      <c r="E26" s="1">
        <v>1.0</v>
      </c>
      <c r="F26" s="1">
        <v>1.0</v>
      </c>
      <c r="G26" s="1">
        <v>64.0</v>
      </c>
      <c r="H26" s="1">
        <v>70.0</v>
      </c>
      <c r="I26" s="1">
        <v>68.0</v>
      </c>
      <c r="J26" s="1">
        <v>74.0</v>
      </c>
      <c r="K26" s="1">
        <v>80.0</v>
      </c>
      <c r="L26" s="2"/>
      <c r="M26" s="2"/>
      <c r="N26" s="2"/>
      <c r="O26" s="2"/>
      <c r="P26" s="2"/>
      <c r="Q26" s="2"/>
      <c r="R26" s="2"/>
      <c r="S26" s="2"/>
      <c r="T26" s="2"/>
      <c r="U26" s="2"/>
      <c r="V26" s="2"/>
      <c r="W26" s="2"/>
      <c r="X26" s="2"/>
      <c r="Y26" s="2"/>
      <c r="Z26" s="2"/>
    </row>
    <row r="27" ht="15.75" customHeight="1">
      <c r="A27" s="1" t="s">
        <v>90</v>
      </c>
      <c r="B27" s="1">
        <v>40.0</v>
      </c>
      <c r="C27" s="1">
        <v>53.0</v>
      </c>
      <c r="D27" s="1">
        <v>59.0</v>
      </c>
      <c r="E27" s="1">
        <v>60.0</v>
      </c>
      <c r="F27" s="1">
        <v>76.0</v>
      </c>
      <c r="G27" s="1">
        <v>76.0</v>
      </c>
      <c r="H27" s="1">
        <v>97.0</v>
      </c>
      <c r="I27" s="1">
        <v>96.0</v>
      </c>
      <c r="J27" s="1">
        <v>116.0</v>
      </c>
      <c r="K27" s="1">
        <v>116.0</v>
      </c>
      <c r="L27" s="2"/>
      <c r="M27" s="2"/>
      <c r="N27" s="2"/>
      <c r="O27" s="2"/>
      <c r="P27" s="2"/>
      <c r="Q27" s="2"/>
      <c r="R27" s="2"/>
      <c r="S27" s="2"/>
      <c r="T27" s="2"/>
      <c r="U27" s="2"/>
      <c r="V27" s="2"/>
      <c r="W27" s="2"/>
      <c r="X27" s="2"/>
      <c r="Y27" s="2"/>
      <c r="Z27" s="2"/>
    </row>
    <row r="28" ht="15.75" customHeight="1">
      <c r="A28" s="1" t="s">
        <v>91</v>
      </c>
      <c r="B28" s="1">
        <v>611.0</v>
      </c>
      <c r="C28" s="1">
        <v>562.0</v>
      </c>
      <c r="D28" s="1">
        <v>625.0</v>
      </c>
      <c r="E28" s="1">
        <v>833.0</v>
      </c>
      <c r="F28" s="1">
        <v>694.0</v>
      </c>
      <c r="G28" s="1">
        <v>724.0</v>
      </c>
      <c r="H28" s="1">
        <v>783.0</v>
      </c>
      <c r="I28" s="1">
        <v>885.0</v>
      </c>
      <c r="J28" s="1">
        <v>876.0</v>
      </c>
      <c r="K28" s="1">
        <v>1270.0</v>
      </c>
      <c r="L28" s="2"/>
      <c r="M28" s="2"/>
      <c r="N28" s="2"/>
      <c r="O28" s="2"/>
      <c r="P28" s="2"/>
      <c r="Q28" s="2"/>
      <c r="R28" s="2"/>
      <c r="S28" s="2"/>
      <c r="T28" s="2"/>
      <c r="U28" s="2"/>
      <c r="V28" s="2"/>
      <c r="W28" s="2"/>
      <c r="X28" s="2"/>
      <c r="Y28" s="2"/>
      <c r="Z28" s="2"/>
    </row>
    <row r="29" ht="15.75" customHeight="1">
      <c r="A29" s="1" t="s">
        <v>92</v>
      </c>
      <c r="B29" s="1">
        <v>2350.0</v>
      </c>
      <c r="C29" s="1">
        <v>2300.0</v>
      </c>
      <c r="D29" s="1">
        <v>2620.0</v>
      </c>
      <c r="E29" s="1">
        <v>2480.0</v>
      </c>
      <c r="F29" s="1">
        <v>2480.0</v>
      </c>
      <c r="G29" s="1">
        <v>2480.0</v>
      </c>
      <c r="H29" s="1">
        <v>2480.0</v>
      </c>
      <c r="I29" s="1">
        <v>2470.0</v>
      </c>
      <c r="J29" s="1">
        <v>2470.0</v>
      </c>
      <c r="K29" s="1">
        <v>2470.0</v>
      </c>
      <c r="L29" s="2"/>
      <c r="M29" s="2"/>
      <c r="N29" s="2"/>
      <c r="O29" s="2"/>
      <c r="P29" s="2"/>
      <c r="Q29" s="2"/>
      <c r="R29" s="2"/>
      <c r="S29" s="2"/>
      <c r="T29" s="2"/>
      <c r="U29" s="2"/>
      <c r="V29" s="2"/>
      <c r="W29" s="2"/>
      <c r="X29" s="2"/>
      <c r="Y29" s="2"/>
      <c r="Z29" s="2"/>
    </row>
    <row r="30" ht="15.75" customHeight="1">
      <c r="A30" s="1" t="s">
        <v>93</v>
      </c>
      <c r="B30" s="1">
        <v>22.0</v>
      </c>
      <c r="C30" s="1">
        <v>21.0</v>
      </c>
      <c r="D30" s="1">
        <v>20.0</v>
      </c>
      <c r="E30" s="1">
        <v>19.0</v>
      </c>
      <c r="F30" s="1">
        <v>17.0</v>
      </c>
      <c r="G30" s="1">
        <v>194.0</v>
      </c>
      <c r="H30" s="1">
        <v>188.0</v>
      </c>
      <c r="I30" s="1">
        <v>192.0</v>
      </c>
      <c r="J30" s="1">
        <v>245.0</v>
      </c>
      <c r="K30" s="1">
        <v>221.0</v>
      </c>
      <c r="L30" s="2"/>
      <c r="M30" s="2"/>
      <c r="N30" s="2"/>
      <c r="O30" s="2"/>
      <c r="P30" s="2"/>
      <c r="Q30" s="2"/>
      <c r="R30" s="2"/>
      <c r="S30" s="2"/>
      <c r="T30" s="2"/>
      <c r="U30" s="2"/>
      <c r="V30" s="2"/>
      <c r="W30" s="2"/>
      <c r="X30" s="2"/>
      <c r="Y30" s="2"/>
      <c r="Z30" s="2"/>
    </row>
    <row r="31" ht="15.75" customHeight="1">
      <c r="A31" s="1" t="s">
        <v>94</v>
      </c>
      <c r="B31" s="1">
        <v>0.0</v>
      </c>
      <c r="C31" s="1">
        <v>348.0</v>
      </c>
      <c r="D31" s="1">
        <v>345.0</v>
      </c>
      <c r="E31" s="1">
        <v>360.0</v>
      </c>
      <c r="F31" s="1">
        <v>344.0</v>
      </c>
      <c r="G31" s="1">
        <v>359.0</v>
      </c>
      <c r="H31" s="1">
        <v>276.0</v>
      </c>
      <c r="I31" s="1">
        <v>132.0</v>
      </c>
      <c r="J31" s="1">
        <v>119.0</v>
      </c>
      <c r="K31" s="1">
        <v>75.0</v>
      </c>
      <c r="L31" s="2"/>
      <c r="M31" s="2"/>
      <c r="N31" s="2"/>
      <c r="O31" s="2"/>
      <c r="P31" s="2"/>
      <c r="Q31" s="2"/>
      <c r="R31" s="2"/>
      <c r="S31" s="2"/>
      <c r="T31" s="2"/>
      <c r="U31" s="2"/>
      <c r="V31" s="2"/>
      <c r="W31" s="2"/>
      <c r="X31" s="2"/>
      <c r="Y31" s="2"/>
      <c r="Z31" s="2"/>
    </row>
    <row r="32" ht="15.75" customHeight="1">
      <c r="A32" s="1" t="s">
        <v>95</v>
      </c>
      <c r="B32" s="1">
        <v>410.0</v>
      </c>
      <c r="C32" s="1">
        <v>347.0</v>
      </c>
      <c r="D32" s="1">
        <v>335.0</v>
      </c>
      <c r="E32" s="1">
        <v>240.0</v>
      </c>
      <c r="F32" s="1">
        <v>285.0</v>
      </c>
      <c r="G32" s="1">
        <v>340.0</v>
      </c>
      <c r="H32" s="1">
        <v>379.0</v>
      </c>
      <c r="I32" s="1">
        <v>466.0</v>
      </c>
      <c r="J32" s="1">
        <v>543.0</v>
      </c>
      <c r="K32" s="1">
        <v>558.0</v>
      </c>
      <c r="L32" s="2"/>
      <c r="M32" s="2"/>
      <c r="N32" s="2"/>
      <c r="O32" s="2"/>
      <c r="P32" s="2"/>
      <c r="Q32" s="2"/>
      <c r="R32" s="2"/>
      <c r="S32" s="2"/>
      <c r="T32" s="2"/>
      <c r="U32" s="2"/>
      <c r="V32" s="2"/>
      <c r="W32" s="2"/>
      <c r="X32" s="2"/>
      <c r="Y32" s="2"/>
      <c r="Z32" s="2"/>
    </row>
    <row r="33" ht="15.75" customHeight="1">
      <c r="A33" s="1" t="s">
        <v>96</v>
      </c>
      <c r="B33" s="1">
        <v>434.0</v>
      </c>
      <c r="C33" s="1">
        <v>70.0</v>
      </c>
      <c r="D33" s="1">
        <v>71.0</v>
      </c>
      <c r="E33" s="1">
        <v>83.0</v>
      </c>
      <c r="F33" s="1">
        <v>73.0</v>
      </c>
      <c r="G33" s="1">
        <v>71.0</v>
      </c>
      <c r="H33" s="1">
        <v>81.0</v>
      </c>
      <c r="I33" s="1">
        <v>83.0</v>
      </c>
      <c r="J33" s="1">
        <v>80.0</v>
      </c>
      <c r="K33" s="1">
        <v>91.0</v>
      </c>
      <c r="L33" s="2"/>
      <c r="M33" s="2"/>
      <c r="N33" s="2"/>
      <c r="O33" s="2"/>
      <c r="P33" s="2"/>
      <c r="Q33" s="2"/>
      <c r="R33" s="2"/>
      <c r="S33" s="2"/>
      <c r="T33" s="2"/>
      <c r="U33" s="2"/>
      <c r="V33" s="2"/>
      <c r="W33" s="2"/>
      <c r="X33" s="2"/>
      <c r="Y33" s="2"/>
      <c r="Z33" s="2"/>
    </row>
    <row r="34" ht="15.75" customHeight="1">
      <c r="A34" s="1" t="s">
        <v>97</v>
      </c>
      <c r="B34" s="1">
        <v>3830.0</v>
      </c>
      <c r="C34" s="1">
        <v>3650.0</v>
      </c>
      <c r="D34" s="1">
        <v>4019.0</v>
      </c>
      <c r="E34" s="1">
        <v>4010.0</v>
      </c>
      <c r="F34" s="1">
        <v>3900.0</v>
      </c>
      <c r="G34" s="1">
        <v>4160.0</v>
      </c>
      <c r="H34" s="1">
        <v>4190.0</v>
      </c>
      <c r="I34" s="1">
        <v>4230.0</v>
      </c>
      <c r="J34" s="1">
        <v>4340.0</v>
      </c>
      <c r="K34" s="1">
        <v>4680.0</v>
      </c>
      <c r="L34" s="2"/>
      <c r="M34" s="2"/>
      <c r="N34" s="2"/>
      <c r="O34" s="2"/>
      <c r="P34" s="2"/>
      <c r="Q34" s="2"/>
      <c r="R34" s="2"/>
      <c r="S34" s="2"/>
      <c r="T34" s="2"/>
      <c r="U34" s="2"/>
      <c r="V34" s="2"/>
      <c r="W34" s="2"/>
      <c r="X34" s="2"/>
      <c r="Y34" s="2"/>
      <c r="Z34" s="2"/>
    </row>
    <row r="35" ht="15.75" customHeight="1">
      <c r="A35" s="1" t="s">
        <v>98</v>
      </c>
      <c r="B35" s="1">
        <v>1.0</v>
      </c>
      <c r="C35" s="1">
        <v>1.0</v>
      </c>
      <c r="D35" s="1">
        <v>90.0</v>
      </c>
      <c r="E35" s="1">
        <v>90.0</v>
      </c>
      <c r="F35" s="1">
        <v>90.0</v>
      </c>
      <c r="G35" s="1">
        <v>90.0</v>
      </c>
      <c r="H35" s="1">
        <v>90.0</v>
      </c>
      <c r="I35" s="1">
        <v>90.0</v>
      </c>
      <c r="J35" s="1">
        <v>90.0</v>
      </c>
      <c r="K35" s="1">
        <v>90.0</v>
      </c>
      <c r="L35" s="2"/>
      <c r="M35" s="2"/>
      <c r="N35" s="2"/>
      <c r="O35" s="2"/>
      <c r="P35" s="2"/>
      <c r="Q35" s="2"/>
      <c r="R35" s="2"/>
      <c r="S35" s="2"/>
      <c r="T35" s="2"/>
      <c r="U35" s="2"/>
      <c r="V35" s="2"/>
      <c r="W35" s="2"/>
      <c r="X35" s="2"/>
      <c r="Y35" s="2"/>
      <c r="Z35" s="2"/>
    </row>
    <row r="36" ht="15.75" customHeight="1">
      <c r="A36" s="1" t="s">
        <v>99</v>
      </c>
      <c r="B36" s="1">
        <v>432.0</v>
      </c>
      <c r="C36" s="1">
        <v>440.0</v>
      </c>
      <c r="D36" s="1">
        <v>451.0</v>
      </c>
      <c r="E36" s="1">
        <v>471.0</v>
      </c>
      <c r="F36" s="1">
        <v>494.0</v>
      </c>
      <c r="G36" s="1">
        <v>525.0</v>
      </c>
      <c r="H36" s="1">
        <v>554.0</v>
      </c>
      <c r="I36" s="1">
        <v>579.0</v>
      </c>
      <c r="J36" s="1">
        <v>582.0</v>
      </c>
      <c r="K36" s="1">
        <v>620.0</v>
      </c>
      <c r="L36" s="2"/>
      <c r="M36" s="2"/>
      <c r="N36" s="2"/>
      <c r="O36" s="2"/>
      <c r="P36" s="2"/>
      <c r="Q36" s="2"/>
      <c r="R36" s="2"/>
      <c r="S36" s="2"/>
      <c r="T36" s="2"/>
      <c r="U36" s="2"/>
      <c r="V36" s="2"/>
      <c r="W36" s="2"/>
      <c r="X36" s="2"/>
      <c r="Y36" s="2"/>
      <c r="Z36" s="2"/>
    </row>
    <row r="37" ht="15.75" customHeight="1">
      <c r="A37" s="1" t="s">
        <v>100</v>
      </c>
      <c r="B37" s="1">
        <v>1240.0</v>
      </c>
      <c r="C37" s="1">
        <v>1320.0</v>
      </c>
      <c r="D37" s="1">
        <v>1450.0</v>
      </c>
      <c r="E37" s="1">
        <v>1870.0</v>
      </c>
      <c r="F37" s="1">
        <v>2320.0</v>
      </c>
      <c r="G37" s="1">
        <v>2700.0</v>
      </c>
      <c r="H37" s="1">
        <v>2840.0</v>
      </c>
      <c r="I37" s="1">
        <v>3100.0</v>
      </c>
      <c r="J37" s="1">
        <v>3190.0</v>
      </c>
      <c r="K37" s="1">
        <v>3450.0</v>
      </c>
      <c r="L37" s="2"/>
      <c r="M37" s="2"/>
      <c r="N37" s="2"/>
      <c r="O37" s="2"/>
      <c r="P37" s="2"/>
      <c r="Q37" s="2"/>
      <c r="R37" s="2"/>
      <c r="S37" s="2"/>
      <c r="T37" s="2"/>
      <c r="U37" s="2"/>
      <c r="V37" s="2"/>
      <c r="W37" s="2"/>
      <c r="X37" s="2"/>
      <c r="Y37" s="2"/>
      <c r="Z37" s="2"/>
    </row>
    <row r="38" ht="15.75" customHeight="1">
      <c r="A38" s="1" t="s">
        <v>101</v>
      </c>
      <c r="B38" s="1">
        <v>-154.0</v>
      </c>
      <c r="C38" s="1">
        <v>-125.0</v>
      </c>
      <c r="D38" s="1">
        <v>-140.0</v>
      </c>
      <c r="E38" s="1">
        <v>-157.0</v>
      </c>
      <c r="F38" s="1">
        <v>-139.0</v>
      </c>
      <c r="G38" s="1">
        <v>-160.0</v>
      </c>
      <c r="H38" s="1">
        <v>-144.0</v>
      </c>
      <c r="I38" s="1">
        <v>-75.0</v>
      </c>
      <c r="J38" s="1">
        <v>-102.0</v>
      </c>
      <c r="K38" s="1">
        <v>-70.0</v>
      </c>
      <c r="L38" s="2"/>
      <c r="M38" s="2"/>
      <c r="N38" s="2"/>
      <c r="O38" s="2"/>
      <c r="P38" s="2"/>
      <c r="Q38" s="2"/>
      <c r="R38" s="2"/>
      <c r="S38" s="2"/>
      <c r="T38" s="2"/>
      <c r="U38" s="2"/>
      <c r="V38" s="2"/>
      <c r="W38" s="2"/>
      <c r="X38" s="2"/>
      <c r="Y38" s="2"/>
      <c r="Z38" s="2"/>
    </row>
    <row r="39" ht="15.75" customHeight="1">
      <c r="A39" s="1" t="s">
        <v>102</v>
      </c>
      <c r="B39" s="1">
        <v>1520.0</v>
      </c>
      <c r="C39" s="1">
        <v>1630.0</v>
      </c>
      <c r="D39" s="1">
        <v>1760.0</v>
      </c>
      <c r="E39" s="1">
        <v>2180.0</v>
      </c>
      <c r="F39" s="1">
        <v>2670.0</v>
      </c>
      <c r="G39" s="1">
        <v>3070.0</v>
      </c>
      <c r="H39" s="1">
        <v>3250.0</v>
      </c>
      <c r="I39" s="1">
        <v>3610.0</v>
      </c>
      <c r="J39" s="1">
        <v>3670.0</v>
      </c>
      <c r="K39" s="1">
        <v>4000.0</v>
      </c>
      <c r="L39" s="2"/>
      <c r="M39" s="2"/>
      <c r="N39" s="2"/>
      <c r="O39" s="2"/>
      <c r="P39" s="2"/>
      <c r="Q39" s="2"/>
      <c r="R39" s="2"/>
      <c r="S39" s="2"/>
      <c r="T39" s="2"/>
      <c r="U39" s="2"/>
      <c r="V39" s="2"/>
      <c r="W39" s="2"/>
      <c r="X39" s="2"/>
      <c r="Y39" s="2"/>
      <c r="Z39" s="2"/>
    </row>
    <row r="40" ht="15.75" customHeight="1">
      <c r="A40" s="1" t="s">
        <v>103</v>
      </c>
      <c r="B40" s="1">
        <v>1520.0</v>
      </c>
      <c r="C40" s="1">
        <v>1630.0</v>
      </c>
      <c r="D40" s="1">
        <v>1760.0</v>
      </c>
      <c r="E40" s="1">
        <v>2180.0</v>
      </c>
      <c r="F40" s="1">
        <v>2670.0</v>
      </c>
      <c r="G40" s="1">
        <v>3070.0</v>
      </c>
      <c r="H40" s="1">
        <v>3250.0</v>
      </c>
      <c r="I40" s="1">
        <v>3610.0</v>
      </c>
      <c r="J40" s="1">
        <v>3670.0</v>
      </c>
      <c r="K40" s="1">
        <v>4000.0</v>
      </c>
      <c r="L40" s="2"/>
      <c r="M40" s="2"/>
      <c r="N40" s="2"/>
      <c r="O40" s="2"/>
      <c r="P40" s="2"/>
      <c r="Q40" s="2"/>
      <c r="R40" s="2"/>
      <c r="S40" s="2"/>
      <c r="T40" s="2"/>
      <c r="U40" s="2"/>
      <c r="V40" s="2"/>
      <c r="W40" s="2"/>
      <c r="X40" s="2"/>
      <c r="Y40" s="2"/>
      <c r="Z40" s="2"/>
    </row>
    <row r="41" ht="15.75" customHeight="1">
      <c r="A41" s="1" t="s">
        <v>104</v>
      </c>
      <c r="B41" s="1">
        <v>5350.0</v>
      </c>
      <c r="C41" s="1">
        <v>5280.0</v>
      </c>
      <c r="D41" s="1">
        <v>5780.0</v>
      </c>
      <c r="E41" s="1">
        <v>6200.0</v>
      </c>
      <c r="F41" s="1">
        <v>6570.0</v>
      </c>
      <c r="G41" s="1">
        <v>7240.0</v>
      </c>
      <c r="H41" s="1">
        <v>7430.0</v>
      </c>
      <c r="I41" s="1">
        <v>7840.0</v>
      </c>
      <c r="J41" s="1">
        <v>8000.0</v>
      </c>
      <c r="K41" s="1">
        <v>8680.0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97.0</v>
      </c>
      <c r="C43" s="1">
        <v>93.0</v>
      </c>
      <c r="D43" s="1">
        <v>93.0</v>
      </c>
      <c r="E43" s="1">
        <v>93.0</v>
      </c>
      <c r="F43" s="1">
        <v>93.0</v>
      </c>
      <c r="G43" s="1">
        <v>93.0</v>
      </c>
      <c r="H43" s="1">
        <v>94.0</v>
      </c>
      <c r="I43" s="1">
        <v>92.0</v>
      </c>
      <c r="J43" s="1">
        <v>89.0</v>
      </c>
      <c r="K43" s="1">
        <v>88.0</v>
      </c>
      <c r="L43" s="2"/>
      <c r="M43" s="2"/>
      <c r="N43" s="2"/>
      <c r="O43" s="2"/>
      <c r="P43" s="2"/>
      <c r="Q43" s="2"/>
      <c r="R43" s="2"/>
      <c r="S43" s="2"/>
      <c r="T43" s="2"/>
      <c r="U43" s="2"/>
      <c r="V43" s="2"/>
      <c r="W43" s="2"/>
      <c r="X43" s="2"/>
      <c r="Y43" s="2"/>
      <c r="Z43" s="2"/>
    </row>
    <row r="44" ht="15.75" customHeight="1">
      <c r="A44" s="1" t="s">
        <v>106</v>
      </c>
      <c r="B44" s="1">
        <v>97.0</v>
      </c>
      <c r="C44" s="1">
        <v>95.0</v>
      </c>
      <c r="D44" s="1">
        <v>93.0</v>
      </c>
      <c r="E44" s="1">
        <v>93.0</v>
      </c>
      <c r="F44" s="1">
        <v>93.0</v>
      </c>
      <c r="G44" s="1">
        <v>93.0</v>
      </c>
      <c r="H44" s="1">
        <v>94.0</v>
      </c>
      <c r="I44" s="1">
        <v>92.0</v>
      </c>
      <c r="J44" s="1">
        <v>89.0</v>
      </c>
      <c r="K44" s="1">
        <v>88.0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674.0</v>
      </c>
      <c r="C46" s="1">
        <v>812.0</v>
      </c>
      <c r="D46" s="1">
        <v>650.0</v>
      </c>
      <c r="E46" s="1">
        <v>886.0</v>
      </c>
      <c r="F46" s="1">
        <v>1380.0</v>
      </c>
      <c r="G46" s="1">
        <v>1810.0</v>
      </c>
      <c r="H46" s="1">
        <v>2080.0</v>
      </c>
      <c r="I46" s="1">
        <v>2370.0</v>
      </c>
      <c r="J46" s="1">
        <v>2470.0</v>
      </c>
      <c r="K46" s="1">
        <v>2840.0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2380.0</v>
      </c>
      <c r="C48" s="1">
        <v>2330.0</v>
      </c>
      <c r="D48" s="1">
        <v>2670.0</v>
      </c>
      <c r="E48" s="1">
        <v>2650.0</v>
      </c>
      <c r="F48" s="1">
        <v>2500.0</v>
      </c>
      <c r="G48" s="1">
        <v>2730.0</v>
      </c>
      <c r="H48" s="1">
        <v>2740.0</v>
      </c>
      <c r="I48" s="1">
        <v>2730.0</v>
      </c>
      <c r="J48" s="1">
        <v>2790.0</v>
      </c>
      <c r="K48" s="1">
        <v>3170.0</v>
      </c>
      <c r="L48" s="2"/>
      <c r="M48" s="2"/>
      <c r="N48" s="2"/>
      <c r="O48" s="2"/>
      <c r="P48" s="2"/>
      <c r="Q48" s="2"/>
      <c r="R48" s="2"/>
      <c r="S48" s="2"/>
      <c r="T48" s="2"/>
      <c r="U48" s="2"/>
      <c r="V48" s="2"/>
      <c r="W48" s="2"/>
      <c r="X48" s="2"/>
      <c r="Y48" s="2"/>
      <c r="Z48" s="2"/>
    </row>
    <row r="49" ht="15.75" customHeight="1">
      <c r="A49" s="1" t="s">
        <v>131</v>
      </c>
      <c r="B49" s="1">
        <v>2250.0</v>
      </c>
      <c r="C49" s="1">
        <v>2150.0</v>
      </c>
      <c r="D49" s="1">
        <v>2430.0</v>
      </c>
      <c r="E49" s="1">
        <v>2430.0</v>
      </c>
      <c r="F49" s="1">
        <v>2140.0</v>
      </c>
      <c r="G49" s="1">
        <v>1910.0</v>
      </c>
      <c r="H49" s="1">
        <v>1620.0</v>
      </c>
      <c r="I49" s="1">
        <v>1970.0</v>
      </c>
      <c r="J49" s="1">
        <v>2320.0</v>
      </c>
      <c r="K49" s="1">
        <v>1970.0</v>
      </c>
      <c r="L49" s="2"/>
      <c r="M49" s="2"/>
      <c r="N49" s="2"/>
      <c r="O49" s="2"/>
      <c r="P49" s="2"/>
      <c r="Q49" s="2"/>
      <c r="R49" s="2"/>
      <c r="S49" s="2"/>
      <c r="T49" s="2"/>
      <c r="U49" s="2"/>
      <c r="V49" s="2"/>
      <c r="W49" s="2"/>
      <c r="X49" s="2"/>
      <c r="Y49" s="2"/>
      <c r="Z49" s="2"/>
    </row>
    <row r="50" ht="15.75" customHeight="1">
      <c r="A50" s="1" t="s">
        <v>132</v>
      </c>
      <c r="B50" s="1">
        <v>324.0</v>
      </c>
      <c r="C50" s="1">
        <v>328.0</v>
      </c>
      <c r="D50" s="1">
        <v>328.0</v>
      </c>
      <c r="E50" s="1">
        <v>345.0</v>
      </c>
      <c r="F50" s="1">
        <v>332.0</v>
      </c>
      <c r="G50" s="1">
        <v>346.0</v>
      </c>
      <c r="H50" s="1">
        <v>265.0</v>
      </c>
      <c r="I50" s="1">
        <v>121.0</v>
      </c>
      <c r="J50" s="1">
        <v>112.0</v>
      </c>
      <c r="K50" s="1">
        <v>40.0</v>
      </c>
      <c r="L50" s="2"/>
      <c r="M50" s="2"/>
      <c r="N50" s="2"/>
      <c r="O50" s="2"/>
      <c r="P50" s="2"/>
      <c r="Q50" s="2"/>
      <c r="R50" s="2"/>
      <c r="S50" s="2"/>
      <c r="T50" s="2"/>
      <c r="U50" s="2"/>
      <c r="V50" s="2"/>
      <c r="W50" s="2"/>
      <c r="X50" s="2"/>
      <c r="Y50" s="2"/>
      <c r="Z50" s="2"/>
    </row>
    <row r="51" ht="15.75" customHeight="1">
      <c r="A51" s="1" t="s">
        <v>133</v>
      </c>
      <c r="B51" s="1">
        <v>685.0</v>
      </c>
      <c r="C51" s="1">
        <v>703.0</v>
      </c>
      <c r="D51" s="1">
        <v>706.0</v>
      </c>
      <c r="E51" s="1">
        <v>805.0</v>
      </c>
      <c r="F51" s="1">
        <v>921.0</v>
      </c>
      <c r="G51" s="1">
        <v>825.0</v>
      </c>
      <c r="H51" s="1">
        <v>842.0</v>
      </c>
      <c r="I51" s="1">
        <v>953.0</v>
      </c>
      <c r="J51" s="1">
        <v>1000.0</v>
      </c>
      <c r="K51" s="1">
        <v>1070.0</v>
      </c>
      <c r="L51" s="2"/>
      <c r="M51" s="2"/>
      <c r="N51" s="2"/>
      <c r="O51" s="2"/>
      <c r="P51" s="2"/>
      <c r="Q51" s="2"/>
      <c r="R51" s="2"/>
      <c r="S51" s="2"/>
      <c r="T51" s="2"/>
      <c r="U51" s="2"/>
      <c r="V51" s="2"/>
      <c r="W51" s="2"/>
      <c r="X51" s="2"/>
      <c r="Y51" s="2"/>
      <c r="Z51" s="2"/>
    </row>
    <row r="52" ht="15.75" customHeight="1">
      <c r="A52" s="1" t="s">
        <v>134</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135</v>
      </c>
      <c r="B53" s="1">
        <v>-69.0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136</v>
      </c>
      <c r="B54" s="1">
        <v>262.0</v>
      </c>
      <c r="C54" s="1">
        <v>261.0</v>
      </c>
      <c r="D54" s="1">
        <v>272.0</v>
      </c>
      <c r="E54" s="1">
        <v>280.0</v>
      </c>
      <c r="F54" s="1">
        <v>308.0</v>
      </c>
      <c r="G54" s="1">
        <v>272.0</v>
      </c>
      <c r="H54" s="1">
        <v>264.0</v>
      </c>
      <c r="I54" s="1">
        <v>324.0</v>
      </c>
      <c r="J54" s="1">
        <v>341.0</v>
      </c>
      <c r="K54" s="1">
        <v>326.0</v>
      </c>
      <c r="L54" s="2"/>
      <c r="M54" s="2"/>
      <c r="N54" s="2"/>
      <c r="O54" s="2"/>
      <c r="P54" s="2"/>
      <c r="Q54" s="2"/>
      <c r="R54" s="2"/>
      <c r="S54" s="2"/>
      <c r="T54" s="2"/>
      <c r="U54" s="2"/>
      <c r="V54" s="2"/>
      <c r="W54" s="2"/>
      <c r="X54" s="2"/>
      <c r="Y54" s="2"/>
      <c r="Z54" s="2"/>
    </row>
    <row r="55" ht="15.75" customHeight="1">
      <c r="A55" s="1" t="s">
        <v>137</v>
      </c>
      <c r="B55" s="1">
        <v>11.0</v>
      </c>
      <c r="C55" s="1">
        <v>14.0</v>
      </c>
      <c r="D55" s="1">
        <v>12.0</v>
      </c>
      <c r="E55" s="1">
        <v>12.0</v>
      </c>
      <c r="F55" s="1">
        <v>13.0</v>
      </c>
      <c r="G55" s="1">
        <v>11.0</v>
      </c>
      <c r="H55" s="1">
        <v>11.0</v>
      </c>
      <c r="I55" s="1">
        <v>16.0</v>
      </c>
      <c r="J55" s="1">
        <v>16.0</v>
      </c>
      <c r="K55" s="1">
        <v>14.0</v>
      </c>
      <c r="L55" s="2"/>
      <c r="M55" s="2"/>
      <c r="N55" s="2"/>
      <c r="O55" s="2"/>
      <c r="P55" s="2"/>
      <c r="Q55" s="2"/>
      <c r="R55" s="2"/>
      <c r="S55" s="2"/>
      <c r="T55" s="2"/>
      <c r="U55" s="2"/>
      <c r="V55" s="2"/>
      <c r="W55" s="2"/>
      <c r="X55" s="2"/>
      <c r="Y55" s="2"/>
      <c r="Z55" s="2"/>
    </row>
    <row r="56" ht="15.75" customHeight="1">
      <c r="A56" s="1" t="s">
        <v>138</v>
      </c>
      <c r="B56" s="1">
        <v>216.0</v>
      </c>
      <c r="C56" s="1">
        <v>190.0</v>
      </c>
      <c r="D56" s="1">
        <v>206.0</v>
      </c>
      <c r="E56" s="1">
        <v>217.0</v>
      </c>
      <c r="F56" s="1">
        <v>199.0</v>
      </c>
      <c r="G56" s="1">
        <v>208.0</v>
      </c>
      <c r="H56" s="1">
        <v>184.0</v>
      </c>
      <c r="I56" s="1">
        <v>201.0</v>
      </c>
      <c r="J56" s="1">
        <v>198.0</v>
      </c>
      <c r="K56" s="1">
        <v>200.0</v>
      </c>
      <c r="L56" s="2"/>
      <c r="M56" s="2"/>
      <c r="N56" s="2"/>
      <c r="O56" s="2"/>
      <c r="P56" s="2"/>
      <c r="Q56" s="2"/>
      <c r="R56" s="2"/>
      <c r="S56" s="2"/>
      <c r="T56" s="2"/>
      <c r="U56" s="2"/>
      <c r="V56" s="2"/>
      <c r="W56" s="2"/>
      <c r="X56" s="2"/>
      <c r="Y56" s="2"/>
      <c r="Z56" s="2"/>
    </row>
    <row r="57" ht="15.75" customHeight="1">
      <c r="A57" s="1" t="s">
        <v>139</v>
      </c>
      <c r="B57" s="1">
        <v>175.0</v>
      </c>
      <c r="C57" s="1">
        <v>212.0</v>
      </c>
      <c r="D57" s="1">
        <v>232.0</v>
      </c>
      <c r="E57" s="1">
        <v>253.0</v>
      </c>
      <c r="F57" s="1">
        <v>275.0</v>
      </c>
      <c r="G57" s="1">
        <v>304.0</v>
      </c>
      <c r="H57" s="1">
        <v>329.0</v>
      </c>
      <c r="I57" s="1">
        <v>361.0</v>
      </c>
      <c r="J57" s="1">
        <v>422.0</v>
      </c>
      <c r="K57" s="1">
        <v>472.0</v>
      </c>
      <c r="L57" s="2"/>
      <c r="M57" s="2"/>
      <c r="N57" s="2"/>
      <c r="O57" s="2"/>
      <c r="P57" s="2"/>
      <c r="Q57" s="2"/>
      <c r="R57" s="2"/>
      <c r="S57" s="2"/>
      <c r="T57" s="2"/>
      <c r="U57" s="2"/>
      <c r="V57" s="2"/>
      <c r="W57" s="2"/>
      <c r="X57" s="2"/>
      <c r="Y57" s="2"/>
      <c r="Z57" s="2"/>
    </row>
    <row r="58" ht="15.75" customHeight="1">
      <c r="A58" s="1" t="s">
        <v>140</v>
      </c>
      <c r="B58" s="1">
        <v>138.0</v>
      </c>
      <c r="C58" s="1">
        <v>146.0</v>
      </c>
      <c r="D58" s="1">
        <v>150.0</v>
      </c>
      <c r="E58" s="1">
        <v>156.0</v>
      </c>
      <c r="F58" s="1">
        <v>162.0</v>
      </c>
      <c r="G58" s="1">
        <v>178.0</v>
      </c>
      <c r="H58" s="1">
        <v>180.0</v>
      </c>
      <c r="I58" s="1">
        <v>190.0</v>
      </c>
      <c r="J58" s="1">
        <v>192.0</v>
      </c>
      <c r="K58" s="1">
        <v>198.0</v>
      </c>
      <c r="L58" s="2"/>
      <c r="M58" s="2"/>
      <c r="N58" s="2"/>
      <c r="O58" s="2"/>
      <c r="P58" s="2"/>
      <c r="Q58" s="2"/>
      <c r="R58" s="2"/>
      <c r="S58" s="2"/>
      <c r="T58" s="2"/>
      <c r="U58" s="2"/>
      <c r="V58" s="2"/>
      <c r="W58" s="2"/>
      <c r="X58" s="2"/>
      <c r="Y58" s="2"/>
      <c r="Z58" s="2"/>
    </row>
    <row r="59" ht="15.75" customHeight="1">
      <c r="A59" s="1" t="s">
        <v>141</v>
      </c>
      <c r="B59" s="1">
        <v>660.0</v>
      </c>
      <c r="C59" s="1">
        <v>641.0</v>
      </c>
      <c r="D59" s="1">
        <v>717.0</v>
      </c>
      <c r="E59" s="1">
        <v>730.0</v>
      </c>
      <c r="F59" s="1">
        <v>795.0</v>
      </c>
      <c r="G59" s="1">
        <v>837.0</v>
      </c>
      <c r="H59" s="1">
        <v>858.0</v>
      </c>
      <c r="I59" s="1">
        <v>938.0</v>
      </c>
      <c r="J59" s="1">
        <v>1020.0</v>
      </c>
      <c r="K59" s="1">
        <v>1090.0</v>
      </c>
      <c r="L59" s="2"/>
      <c r="M59" s="2"/>
      <c r="N59" s="2"/>
      <c r="O59" s="2"/>
      <c r="P59" s="2"/>
      <c r="Q59" s="2"/>
      <c r="R59" s="2"/>
      <c r="S59" s="2"/>
      <c r="T59" s="2"/>
      <c r="U59" s="2"/>
      <c r="V59" s="2"/>
      <c r="W59" s="2"/>
      <c r="X59" s="2"/>
      <c r="Y59" s="2"/>
      <c r="Z59" s="2"/>
    </row>
    <row r="60" ht="15.75" customHeight="1">
      <c r="A60" s="1" t="s">
        <v>142</v>
      </c>
      <c r="B60" s="1">
        <v>4480.0</v>
      </c>
      <c r="C60" s="1">
        <v>4720.0</v>
      </c>
      <c r="D60" s="1">
        <v>4920.0</v>
      </c>
      <c r="E60" s="1">
        <v>5130.0</v>
      </c>
      <c r="F60" s="1">
        <v>5450.0</v>
      </c>
      <c r="G60" s="1">
        <v>5700.0</v>
      </c>
      <c r="H60" s="1">
        <v>5800.0</v>
      </c>
      <c r="I60" s="1">
        <v>6130.0</v>
      </c>
      <c r="J60" s="1">
        <v>6680.0</v>
      </c>
      <c r="K60" s="1">
        <v>6980.0</v>
      </c>
      <c r="L60" s="2"/>
      <c r="M60" s="2"/>
      <c r="N60" s="2"/>
      <c r="O60" s="2"/>
      <c r="P60" s="2"/>
      <c r="Q60" s="2"/>
      <c r="R60" s="2"/>
      <c r="S60" s="2"/>
      <c r="T60" s="2"/>
      <c r="U60" s="2"/>
      <c r="V60" s="2"/>
      <c r="W60" s="2"/>
      <c r="X60" s="2"/>
      <c r="Y60" s="2"/>
      <c r="Z60" s="2"/>
    </row>
    <row r="61" ht="15.75" customHeight="1">
      <c r="A61" s="1" t="s">
        <v>143</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144</v>
      </c>
      <c r="B62" s="1">
        <v>28.0</v>
      </c>
      <c r="C62" s="1">
        <v>28.0</v>
      </c>
      <c r="D62" s="1">
        <v>28.0</v>
      </c>
      <c r="E62" s="1">
        <v>28.0</v>
      </c>
      <c r="F62" s="1">
        <v>28.0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145</v>
      </c>
      <c r="B63" s="1">
        <v>-10.0</v>
      </c>
      <c r="C63" s="1">
        <v>-12.0</v>
      </c>
      <c r="D63" s="1">
        <v>-13.0</v>
      </c>
      <c r="E63" s="1">
        <v>-15.0</v>
      </c>
      <c r="F63" s="1">
        <v>-16.0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146</v>
      </c>
      <c r="B64" s="1">
        <v>4.0</v>
      </c>
      <c r="C64" s="1">
        <v>3.0</v>
      </c>
      <c r="D64" s="1">
        <v>3.0</v>
      </c>
      <c r="E64" s="1">
        <v>4.0</v>
      </c>
      <c r="F64" s="1">
        <v>4.0</v>
      </c>
      <c r="G64" s="1">
        <v>4.0</v>
      </c>
      <c r="H64" s="1">
        <v>3.0</v>
      </c>
      <c r="I64" s="1">
        <v>4.0</v>
      </c>
      <c r="J64" s="1">
        <v>0.0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5850.0</v>
      </c>
      <c r="C2" s="1">
        <v>5740.0</v>
      </c>
      <c r="D2" s="1">
        <v>5780.0</v>
      </c>
      <c r="E2" s="1">
        <v>6440.0</v>
      </c>
      <c r="F2" s="1">
        <v>7010.0</v>
      </c>
      <c r="G2" s="1">
        <v>6960.0</v>
      </c>
      <c r="H2" s="1">
        <v>6660.0</v>
      </c>
      <c r="I2" s="1">
        <v>7730.0</v>
      </c>
      <c r="J2" s="1">
        <v>8480.0</v>
      </c>
      <c r="K2" s="1">
        <v>7800.0</v>
      </c>
      <c r="L2" s="2"/>
      <c r="M2" s="2"/>
      <c r="N2" s="2"/>
      <c r="O2" s="2"/>
      <c r="P2" s="2"/>
      <c r="Q2" s="2"/>
      <c r="R2" s="2"/>
      <c r="S2" s="2"/>
      <c r="T2" s="2"/>
      <c r="U2" s="2"/>
      <c r="V2" s="2"/>
      <c r="W2" s="2"/>
      <c r="X2" s="2"/>
      <c r="Y2" s="2"/>
      <c r="Z2" s="2"/>
    </row>
    <row r="3">
      <c r="A3" s="1" t="s">
        <v>148</v>
      </c>
      <c r="B3" s="1">
        <v>5850.0</v>
      </c>
      <c r="C3" s="1">
        <v>5740.0</v>
      </c>
      <c r="D3" s="1">
        <v>5780.0</v>
      </c>
      <c r="E3" s="1">
        <v>6440.0</v>
      </c>
      <c r="F3" s="1">
        <v>7010.0</v>
      </c>
      <c r="G3" s="1">
        <v>6960.0</v>
      </c>
      <c r="H3" s="1">
        <v>6660.0</v>
      </c>
      <c r="I3" s="1">
        <v>7730.0</v>
      </c>
      <c r="J3" s="1">
        <v>8480.0</v>
      </c>
      <c r="K3" s="1">
        <v>7800.0</v>
      </c>
      <c r="L3" s="2"/>
      <c r="M3" s="2"/>
      <c r="N3" s="2"/>
      <c r="O3" s="2"/>
      <c r="P3" s="2"/>
      <c r="Q3" s="2"/>
      <c r="R3" s="2"/>
      <c r="S3" s="2"/>
      <c r="T3" s="2"/>
      <c r="U3" s="2"/>
      <c r="V3" s="2"/>
      <c r="W3" s="2"/>
      <c r="X3" s="2"/>
      <c r="Y3" s="2"/>
      <c r="Z3" s="2"/>
    </row>
    <row r="4">
      <c r="A4" s="1" t="s">
        <v>149</v>
      </c>
      <c r="B4" s="1">
        <v>4560.0</v>
      </c>
      <c r="C4" s="1">
        <v>4520.0</v>
      </c>
      <c r="D4" s="1">
        <v>4500.0</v>
      </c>
      <c r="E4" s="1">
        <v>4960.0</v>
      </c>
      <c r="F4" s="1">
        <v>5350.0</v>
      </c>
      <c r="G4" s="1">
        <v>5320.0</v>
      </c>
      <c r="H4" s="1">
        <v>5270.0</v>
      </c>
      <c r="I4" s="1">
        <v>5850.0</v>
      </c>
      <c r="J4" s="1">
        <v>6380.0</v>
      </c>
      <c r="K4" s="1">
        <v>6090.0</v>
      </c>
      <c r="L4" s="2"/>
      <c r="M4" s="2"/>
      <c r="N4" s="2"/>
      <c r="O4" s="2"/>
      <c r="P4" s="2"/>
      <c r="Q4" s="2"/>
      <c r="R4" s="2"/>
      <c r="S4" s="2"/>
      <c r="T4" s="2"/>
      <c r="U4" s="2"/>
      <c r="V4" s="2"/>
      <c r="W4" s="2"/>
      <c r="X4" s="2"/>
      <c r="Y4" s="2"/>
      <c r="Z4" s="2"/>
    </row>
    <row r="5">
      <c r="A5" s="1" t="s">
        <v>150</v>
      </c>
      <c r="B5" s="1">
        <v>1290.0</v>
      </c>
      <c r="C5" s="1">
        <v>1220.0</v>
      </c>
      <c r="D5" s="1">
        <v>1280.0</v>
      </c>
      <c r="E5" s="1">
        <v>1480.0</v>
      </c>
      <c r="F5" s="1">
        <v>1660.0</v>
      </c>
      <c r="G5" s="1">
        <v>1640.0</v>
      </c>
      <c r="H5" s="1">
        <v>1390.0</v>
      </c>
      <c r="I5" s="1">
        <v>1880.0</v>
      </c>
      <c r="J5" s="1">
        <v>2100.0</v>
      </c>
      <c r="K5" s="1">
        <v>1710.0</v>
      </c>
      <c r="L5" s="2"/>
      <c r="M5" s="2"/>
      <c r="N5" s="2"/>
      <c r="O5" s="2"/>
      <c r="P5" s="2"/>
      <c r="Q5" s="2"/>
      <c r="R5" s="2"/>
      <c r="S5" s="2"/>
      <c r="T5" s="2"/>
      <c r="U5" s="2"/>
      <c r="V5" s="2"/>
      <c r="W5" s="2"/>
      <c r="X5" s="2"/>
      <c r="Y5" s="2"/>
      <c r="Z5" s="2"/>
    </row>
    <row r="6">
      <c r="A6" s="1" t="s">
        <v>151</v>
      </c>
      <c r="B6" s="1">
        <v>470.0</v>
      </c>
      <c r="C6" s="1">
        <v>451.0</v>
      </c>
      <c r="D6" s="1">
        <v>471.0</v>
      </c>
      <c r="E6" s="1">
        <v>523.0</v>
      </c>
      <c r="F6" s="1">
        <v>538.0</v>
      </c>
      <c r="G6" s="1">
        <v>566.0</v>
      </c>
      <c r="H6" s="1">
        <v>537.0</v>
      </c>
      <c r="I6" s="1">
        <v>557.0</v>
      </c>
      <c r="J6" s="1">
        <v>594.0</v>
      </c>
      <c r="K6" s="1">
        <v>589.0</v>
      </c>
      <c r="L6" s="2"/>
      <c r="M6" s="2"/>
      <c r="N6" s="2"/>
      <c r="O6" s="2"/>
      <c r="P6" s="2"/>
      <c r="Q6" s="2"/>
      <c r="R6" s="2"/>
      <c r="S6" s="2"/>
      <c r="T6" s="2"/>
      <c r="U6" s="2"/>
      <c r="V6" s="2"/>
      <c r="W6" s="2"/>
      <c r="X6" s="2"/>
      <c r="Y6" s="2"/>
      <c r="Z6" s="2"/>
    </row>
    <row r="7">
      <c r="A7" s="1" t="s">
        <v>152</v>
      </c>
      <c r="B7" s="1">
        <v>2.0</v>
      </c>
      <c r="C7" s="1">
        <v>-10.0</v>
      </c>
      <c r="D7" s="1">
        <v>-1.0</v>
      </c>
      <c r="E7" s="1">
        <v>-10.0</v>
      </c>
      <c r="F7" s="1">
        <v>6.0</v>
      </c>
      <c r="G7" s="1">
        <v>6.0</v>
      </c>
      <c r="H7" s="1">
        <v>5.0</v>
      </c>
      <c r="I7" s="1">
        <v>12.0</v>
      </c>
      <c r="J7" s="1">
        <v>10.0</v>
      </c>
      <c r="K7" s="1">
        <v>1.0</v>
      </c>
      <c r="L7" s="2"/>
      <c r="M7" s="2"/>
      <c r="N7" s="2"/>
      <c r="O7" s="2"/>
      <c r="P7" s="2"/>
      <c r="Q7" s="2"/>
      <c r="R7" s="2"/>
      <c r="S7" s="2"/>
      <c r="T7" s="2"/>
      <c r="U7" s="2"/>
      <c r="V7" s="2"/>
      <c r="W7" s="2"/>
      <c r="X7" s="2"/>
      <c r="Y7" s="2"/>
      <c r="Z7" s="2"/>
    </row>
    <row r="8">
      <c r="A8" s="1" t="s">
        <v>153</v>
      </c>
      <c r="B8" s="1">
        <v>472.0</v>
      </c>
      <c r="C8" s="1">
        <v>441.0</v>
      </c>
      <c r="D8" s="1">
        <v>469.0</v>
      </c>
      <c r="E8" s="1">
        <v>512.0</v>
      </c>
      <c r="F8" s="1">
        <v>545.0</v>
      </c>
      <c r="G8" s="1">
        <v>572.0</v>
      </c>
      <c r="H8" s="1">
        <v>542.0</v>
      </c>
      <c r="I8" s="1">
        <v>570.0</v>
      </c>
      <c r="J8" s="1">
        <v>604.0</v>
      </c>
      <c r="K8" s="1">
        <v>590.0</v>
      </c>
      <c r="L8" s="2"/>
      <c r="M8" s="2"/>
      <c r="N8" s="2"/>
      <c r="O8" s="2"/>
      <c r="P8" s="2"/>
      <c r="Q8" s="2"/>
      <c r="R8" s="2"/>
      <c r="S8" s="2"/>
      <c r="T8" s="2"/>
      <c r="U8" s="2"/>
      <c r="V8" s="2"/>
      <c r="W8" s="2"/>
      <c r="X8" s="2"/>
      <c r="Y8" s="2"/>
      <c r="Z8" s="2"/>
    </row>
    <row r="9">
      <c r="A9" s="1" t="s">
        <v>154</v>
      </c>
      <c r="B9" s="1">
        <v>816.0</v>
      </c>
      <c r="C9" s="1">
        <v>776.0</v>
      </c>
      <c r="D9" s="1">
        <v>811.0</v>
      </c>
      <c r="E9" s="1">
        <v>971.0</v>
      </c>
      <c r="F9" s="1">
        <v>1120.0</v>
      </c>
      <c r="G9" s="1">
        <v>1070.0</v>
      </c>
      <c r="H9" s="1">
        <v>848.0</v>
      </c>
      <c r="I9" s="1">
        <v>1310.0</v>
      </c>
      <c r="J9" s="1">
        <v>1490.0</v>
      </c>
      <c r="K9" s="1">
        <v>1120.0</v>
      </c>
      <c r="L9" s="2"/>
      <c r="M9" s="2"/>
      <c r="N9" s="2"/>
      <c r="O9" s="2"/>
      <c r="P9" s="2"/>
      <c r="Q9" s="2"/>
      <c r="R9" s="2"/>
      <c r="S9" s="2"/>
      <c r="T9" s="2"/>
      <c r="U9" s="2"/>
      <c r="V9" s="2"/>
      <c r="W9" s="2"/>
      <c r="X9" s="2"/>
      <c r="Y9" s="2"/>
      <c r="Z9" s="2"/>
    </row>
    <row r="10">
      <c r="A10" s="1" t="s">
        <v>155</v>
      </c>
      <c r="B10" s="1">
        <v>-82.0</v>
      </c>
      <c r="C10" s="1">
        <v>-79.0</v>
      </c>
      <c r="D10" s="1">
        <v>-86.0</v>
      </c>
      <c r="E10" s="1">
        <v>-95.0</v>
      </c>
      <c r="F10" s="1">
        <v>-79.0</v>
      </c>
      <c r="G10" s="1">
        <v>-85.0</v>
      </c>
      <c r="H10" s="1">
        <v>-93.0</v>
      </c>
      <c r="I10" s="1">
        <v>-93.0</v>
      </c>
      <c r="J10" s="1">
        <v>-70.0</v>
      </c>
      <c r="K10" s="1">
        <v>-53.0</v>
      </c>
      <c r="L10" s="2"/>
      <c r="M10" s="2"/>
      <c r="N10" s="2"/>
      <c r="O10" s="2"/>
      <c r="P10" s="2"/>
      <c r="Q10" s="2"/>
      <c r="R10" s="2"/>
      <c r="S10" s="2"/>
      <c r="T10" s="2"/>
      <c r="U10" s="2"/>
      <c r="V10" s="2"/>
      <c r="W10" s="2"/>
      <c r="X10" s="2"/>
      <c r="Y10" s="2"/>
      <c r="Z10" s="2"/>
    </row>
    <row r="11">
      <c r="A11" s="1" t="s">
        <v>156</v>
      </c>
      <c r="B11" s="1">
        <v>-82.0</v>
      </c>
      <c r="C11" s="1">
        <v>-79.0</v>
      </c>
      <c r="D11" s="1">
        <v>-86.0</v>
      </c>
      <c r="E11" s="1">
        <v>-95.0</v>
      </c>
      <c r="F11" s="1">
        <v>-79.0</v>
      </c>
      <c r="G11" s="1">
        <v>-85.0</v>
      </c>
      <c r="H11" s="1">
        <v>-93.0</v>
      </c>
      <c r="I11" s="1">
        <v>-93.0</v>
      </c>
      <c r="J11" s="1">
        <v>-70.0</v>
      </c>
      <c r="K11" s="1">
        <v>-53.0</v>
      </c>
      <c r="L11" s="2"/>
      <c r="M11" s="2"/>
      <c r="N11" s="2"/>
      <c r="O11" s="2"/>
      <c r="P11" s="2"/>
      <c r="Q11" s="2"/>
      <c r="R11" s="2"/>
      <c r="S11" s="2"/>
      <c r="T11" s="2"/>
      <c r="U11" s="2"/>
      <c r="V11" s="2"/>
      <c r="W11" s="2"/>
      <c r="X11" s="2"/>
      <c r="Y11" s="2"/>
      <c r="Z11" s="2"/>
    </row>
    <row r="12">
      <c r="A12" s="1" t="s">
        <v>157</v>
      </c>
      <c r="B12" s="1">
        <v>0.0</v>
      </c>
      <c r="C12" s="1">
        <v>-4.0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158</v>
      </c>
      <c r="B13" s="1">
        <v>-5.0</v>
      </c>
      <c r="C13" s="1">
        <v>-5.0</v>
      </c>
      <c r="D13" s="1">
        <v>-5.0</v>
      </c>
      <c r="E13" s="1">
        <v>-5.0</v>
      </c>
      <c r="F13" s="1">
        <v>-16.0</v>
      </c>
      <c r="G13" s="1">
        <v>-5.0</v>
      </c>
      <c r="H13" s="1">
        <v>0.0</v>
      </c>
      <c r="I13" s="1">
        <v>0.0</v>
      </c>
      <c r="J13" s="1">
        <v>0.0</v>
      </c>
      <c r="K13" s="1">
        <v>0.0</v>
      </c>
      <c r="L13" s="2"/>
      <c r="M13" s="2"/>
      <c r="N13" s="2"/>
      <c r="O13" s="2"/>
      <c r="P13" s="2"/>
      <c r="Q13" s="2"/>
      <c r="R13" s="2"/>
      <c r="S13" s="2"/>
      <c r="T13" s="2"/>
      <c r="U13" s="2"/>
      <c r="V13" s="2"/>
      <c r="W13" s="2"/>
      <c r="X13" s="2"/>
      <c r="Y13" s="2"/>
      <c r="Z13" s="2"/>
    </row>
    <row r="14">
      <c r="A14" s="1" t="s">
        <v>159</v>
      </c>
      <c r="B14" s="1">
        <v>727.0</v>
      </c>
      <c r="C14" s="1">
        <v>687.0</v>
      </c>
      <c r="D14" s="1">
        <v>720.0</v>
      </c>
      <c r="E14" s="1">
        <v>871.0</v>
      </c>
      <c r="F14" s="1">
        <v>1020.0</v>
      </c>
      <c r="G14" s="1">
        <v>982.0</v>
      </c>
      <c r="H14" s="1">
        <v>754.0</v>
      </c>
      <c r="I14" s="1">
        <v>1220.0</v>
      </c>
      <c r="J14" s="1">
        <v>1420.0</v>
      </c>
      <c r="K14" s="1">
        <v>1070.0</v>
      </c>
      <c r="L14" s="2"/>
      <c r="M14" s="2"/>
      <c r="N14" s="2"/>
      <c r="O14" s="2"/>
      <c r="P14" s="2"/>
      <c r="Q14" s="2"/>
      <c r="R14" s="2"/>
      <c r="S14" s="2"/>
      <c r="T14" s="2"/>
      <c r="U14" s="2"/>
      <c r="V14" s="2"/>
      <c r="W14" s="2"/>
      <c r="X14" s="2"/>
      <c r="Y14" s="2"/>
      <c r="Z14" s="2"/>
    </row>
    <row r="15">
      <c r="A15" s="1" t="s">
        <v>160</v>
      </c>
      <c r="B15" s="1">
        <v>-65.0</v>
      </c>
      <c r="C15" s="1">
        <v>-1.0</v>
      </c>
      <c r="D15" s="1">
        <v>-15.0</v>
      </c>
      <c r="E15" s="1">
        <v>-27.0</v>
      </c>
      <c r="F15" s="1">
        <v>-31.0</v>
      </c>
      <c r="G15" s="1">
        <v>-1.0</v>
      </c>
      <c r="H15" s="1">
        <v>-19.0</v>
      </c>
      <c r="I15" s="1">
        <v>-2.0</v>
      </c>
      <c r="J15" s="1">
        <v>-6.0</v>
      </c>
      <c r="K15" s="1">
        <v>-24.0</v>
      </c>
      <c r="L15" s="2"/>
      <c r="M15" s="2"/>
      <c r="N15" s="2"/>
      <c r="O15" s="2"/>
      <c r="P15" s="2"/>
      <c r="Q15" s="2"/>
      <c r="R15" s="2"/>
      <c r="S15" s="2"/>
      <c r="T15" s="2"/>
      <c r="U15" s="2"/>
      <c r="V15" s="2"/>
      <c r="W15" s="2"/>
      <c r="X15" s="2"/>
      <c r="Y15" s="2"/>
      <c r="Z15" s="2"/>
    </row>
    <row r="16">
      <c r="A16" s="1" t="s">
        <v>161</v>
      </c>
      <c r="B16" s="1">
        <v>-20.0</v>
      </c>
      <c r="C16" s="1">
        <v>-12.0</v>
      </c>
      <c r="D16" s="1">
        <v>-3.0</v>
      </c>
      <c r="E16" s="1">
        <v>-1.0</v>
      </c>
      <c r="F16" s="1">
        <v>-20.0</v>
      </c>
      <c r="G16" s="1">
        <v>0.0</v>
      </c>
      <c r="H16" s="1">
        <v>0.0</v>
      </c>
      <c r="I16" s="1">
        <v>-60.0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-55.0</v>
      </c>
      <c r="I17" s="1">
        <v>0.0</v>
      </c>
      <c r="J17" s="1">
        <v>0.0</v>
      </c>
      <c r="K17" s="1">
        <v>0.0</v>
      </c>
      <c r="L17" s="2"/>
      <c r="M17" s="2"/>
      <c r="N17" s="2"/>
      <c r="O17" s="2"/>
      <c r="P17" s="2"/>
      <c r="Q17" s="2"/>
      <c r="R17" s="2"/>
      <c r="S17" s="2"/>
      <c r="T17" s="2"/>
      <c r="U17" s="2"/>
      <c r="V17" s="2"/>
      <c r="W17" s="2"/>
      <c r="X17" s="2"/>
      <c r="Y17" s="2"/>
      <c r="Z17" s="2"/>
    </row>
    <row r="18">
      <c r="A18" s="1" t="s">
        <v>163</v>
      </c>
      <c r="B18" s="1">
        <v>-7.0</v>
      </c>
      <c r="C18" s="1">
        <v>6.0</v>
      </c>
      <c r="D18" s="1">
        <v>-7.0</v>
      </c>
      <c r="E18" s="1">
        <v>-10.0</v>
      </c>
      <c r="F18" s="1">
        <v>-17.0</v>
      </c>
      <c r="G18" s="1">
        <v>-3.0</v>
      </c>
      <c r="H18" s="1">
        <v>-6.0</v>
      </c>
      <c r="I18" s="1">
        <v>-6.0</v>
      </c>
      <c r="J18" s="1">
        <v>-15.0</v>
      </c>
      <c r="K18" s="1">
        <v>-9.0</v>
      </c>
      <c r="L18" s="2"/>
      <c r="M18" s="2"/>
      <c r="N18" s="2"/>
      <c r="O18" s="2"/>
      <c r="P18" s="2"/>
      <c r="Q18" s="2"/>
      <c r="R18" s="2"/>
      <c r="S18" s="2"/>
      <c r="T18" s="2"/>
      <c r="U18" s="2"/>
      <c r="V18" s="2"/>
      <c r="W18" s="2"/>
      <c r="X18" s="2"/>
      <c r="Y18" s="2"/>
      <c r="Z18" s="2"/>
    </row>
    <row r="19">
      <c r="A19" s="1" t="s">
        <v>164</v>
      </c>
      <c r="B19" s="1">
        <v>-3.0</v>
      </c>
      <c r="C19" s="1">
        <v>-13.0</v>
      </c>
      <c r="D19" s="1">
        <v>-4.0</v>
      </c>
      <c r="E19" s="1">
        <v>0.0</v>
      </c>
      <c r="F19" s="1">
        <v>0.0</v>
      </c>
      <c r="G19" s="1">
        <v>-22.0</v>
      </c>
      <c r="H19" s="1">
        <v>-19.0</v>
      </c>
      <c r="I19" s="1">
        <v>-32.0</v>
      </c>
      <c r="J19" s="1">
        <v>-29.0</v>
      </c>
      <c r="K19" s="1">
        <v>-22.0</v>
      </c>
      <c r="L19" s="2"/>
      <c r="M19" s="2"/>
      <c r="N19" s="2"/>
      <c r="O19" s="2"/>
      <c r="P19" s="2"/>
      <c r="Q19" s="2"/>
      <c r="R19" s="2"/>
      <c r="S19" s="2"/>
      <c r="T19" s="2"/>
      <c r="U19" s="2"/>
      <c r="V19" s="2"/>
      <c r="W19" s="2"/>
      <c r="X19" s="2"/>
      <c r="Y19" s="2"/>
      <c r="Z19" s="2"/>
    </row>
    <row r="20">
      <c r="A20" s="1" t="s">
        <v>165</v>
      </c>
      <c r="B20" s="1">
        <v>0.0</v>
      </c>
      <c r="C20" s="1">
        <v>0.0</v>
      </c>
      <c r="D20" s="1">
        <v>0.0</v>
      </c>
      <c r="E20" s="1">
        <v>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-17.0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0.0</v>
      </c>
      <c r="D22" s="1">
        <v>-90.0</v>
      </c>
      <c r="E22" s="1">
        <v>-12.0</v>
      </c>
      <c r="F22" s="1">
        <v>-50.0</v>
      </c>
      <c r="G22" s="1">
        <v>-38.0</v>
      </c>
      <c r="H22" s="1">
        <v>-21.0</v>
      </c>
      <c r="I22" s="1">
        <v>-65.0</v>
      </c>
      <c r="J22" s="1">
        <v>-7.0</v>
      </c>
      <c r="K22" s="1">
        <v>0.0</v>
      </c>
      <c r="L22" s="2"/>
      <c r="M22" s="2"/>
      <c r="N22" s="2"/>
      <c r="O22" s="2"/>
      <c r="P22" s="2"/>
      <c r="Q22" s="2"/>
      <c r="R22" s="2"/>
      <c r="S22" s="2"/>
      <c r="T22" s="2"/>
      <c r="U22" s="2"/>
      <c r="V22" s="2"/>
      <c r="W22" s="2"/>
      <c r="X22" s="2"/>
      <c r="Y22" s="2"/>
      <c r="Z22" s="2"/>
    </row>
    <row r="23" ht="15.75" customHeight="1">
      <c r="A23" s="1" t="s">
        <v>168</v>
      </c>
      <c r="B23" s="1">
        <v>614.0</v>
      </c>
      <c r="C23" s="1">
        <v>664.0</v>
      </c>
      <c r="D23" s="1">
        <v>688.0</v>
      </c>
      <c r="E23" s="1">
        <v>829.0</v>
      </c>
      <c r="F23" s="1">
        <v>970.0</v>
      </c>
      <c r="G23" s="1">
        <v>917.0</v>
      </c>
      <c r="H23" s="1">
        <v>633.0</v>
      </c>
      <c r="I23" s="1">
        <v>1110.0</v>
      </c>
      <c r="J23" s="1">
        <v>1360.0</v>
      </c>
      <c r="K23" s="1">
        <v>1010.0</v>
      </c>
      <c r="L23" s="2"/>
      <c r="M23" s="2"/>
      <c r="N23" s="2"/>
      <c r="O23" s="2"/>
      <c r="P23" s="2"/>
      <c r="Q23" s="2"/>
      <c r="R23" s="2"/>
      <c r="S23" s="2"/>
      <c r="T23" s="2"/>
      <c r="U23" s="2"/>
      <c r="V23" s="2"/>
      <c r="W23" s="2"/>
      <c r="X23" s="2"/>
      <c r="Y23" s="2"/>
      <c r="Z23" s="2"/>
    </row>
    <row r="24" ht="15.75" customHeight="1">
      <c r="A24" s="1" t="s">
        <v>169</v>
      </c>
      <c r="B24" s="1">
        <v>222.0</v>
      </c>
      <c r="C24" s="1">
        <v>228.0</v>
      </c>
      <c r="D24" s="1">
        <v>239.0</v>
      </c>
      <c r="E24" s="1">
        <v>160.0</v>
      </c>
      <c r="F24" s="1">
        <v>232.0</v>
      </c>
      <c r="G24" s="1">
        <v>221.0</v>
      </c>
      <c r="H24" s="1">
        <v>172.0</v>
      </c>
      <c r="I24" s="1">
        <v>268.0</v>
      </c>
      <c r="J24" s="1">
        <v>335.0</v>
      </c>
      <c r="K24" s="1">
        <v>249.0</v>
      </c>
      <c r="L24" s="2"/>
      <c r="M24" s="2"/>
      <c r="N24" s="2"/>
      <c r="O24" s="2"/>
      <c r="P24" s="2"/>
      <c r="Q24" s="2"/>
      <c r="R24" s="2"/>
      <c r="S24" s="2"/>
      <c r="T24" s="2"/>
      <c r="U24" s="2"/>
      <c r="V24" s="2"/>
      <c r="W24" s="2"/>
      <c r="X24" s="2"/>
      <c r="Y24" s="2"/>
      <c r="Z24" s="2"/>
    </row>
    <row r="25" ht="15.75" customHeight="1">
      <c r="A25" s="1" t="s">
        <v>170</v>
      </c>
      <c r="B25" s="1">
        <v>393.0</v>
      </c>
      <c r="C25" s="1">
        <v>437.0</v>
      </c>
      <c r="D25" s="1">
        <v>450.0</v>
      </c>
      <c r="E25" s="1">
        <v>669.0</v>
      </c>
      <c r="F25" s="1">
        <v>738.0</v>
      </c>
      <c r="G25" s="1">
        <v>696.0</v>
      </c>
      <c r="H25" s="1">
        <v>461.0</v>
      </c>
      <c r="I25" s="1">
        <v>841.0</v>
      </c>
      <c r="J25" s="1">
        <v>1030.0</v>
      </c>
      <c r="K25" s="1">
        <v>765.0</v>
      </c>
      <c r="L25" s="2"/>
      <c r="M25" s="2"/>
      <c r="N25" s="2"/>
      <c r="O25" s="2"/>
      <c r="P25" s="2"/>
      <c r="Q25" s="2"/>
      <c r="R25" s="2"/>
      <c r="S25" s="2"/>
      <c r="T25" s="2"/>
      <c r="U25" s="2"/>
      <c r="V25" s="2"/>
      <c r="W25" s="2"/>
      <c r="X25" s="2"/>
      <c r="Y25" s="2"/>
      <c r="Z25" s="2"/>
    </row>
    <row r="26" ht="15.75" customHeight="1">
      <c r="A26" s="1" t="s">
        <v>171</v>
      </c>
      <c r="B26" s="1">
        <v>393.0</v>
      </c>
      <c r="C26" s="1">
        <v>437.0</v>
      </c>
      <c r="D26" s="1">
        <v>450.0</v>
      </c>
      <c r="E26" s="1">
        <v>669.0</v>
      </c>
      <c r="F26" s="1">
        <v>738.0</v>
      </c>
      <c r="G26" s="1">
        <v>696.0</v>
      </c>
      <c r="H26" s="1">
        <v>461.0</v>
      </c>
      <c r="I26" s="1">
        <v>841.0</v>
      </c>
      <c r="J26" s="1">
        <v>1030.0</v>
      </c>
      <c r="K26" s="1">
        <v>765.0</v>
      </c>
      <c r="L26" s="2"/>
      <c r="M26" s="2"/>
      <c r="N26" s="2"/>
      <c r="O26" s="2"/>
      <c r="P26" s="2"/>
      <c r="Q26" s="2"/>
      <c r="R26" s="2"/>
      <c r="S26" s="2"/>
      <c r="T26" s="2"/>
      <c r="U26" s="2"/>
      <c r="V26" s="2"/>
      <c r="W26" s="2"/>
      <c r="X26" s="2"/>
      <c r="Y26" s="2"/>
      <c r="Z26" s="2"/>
    </row>
    <row r="27" ht="15.75" customHeight="1">
      <c r="A27" s="1" t="s">
        <v>172</v>
      </c>
      <c r="B27" s="1">
        <v>393.0</v>
      </c>
      <c r="C27" s="1">
        <v>437.0</v>
      </c>
      <c r="D27" s="1">
        <v>450.0</v>
      </c>
      <c r="E27" s="1">
        <v>669.0</v>
      </c>
      <c r="F27" s="1">
        <v>738.0</v>
      </c>
      <c r="G27" s="1">
        <v>696.0</v>
      </c>
      <c r="H27" s="1">
        <v>461.0</v>
      </c>
      <c r="I27" s="1">
        <v>841.0</v>
      </c>
      <c r="J27" s="1">
        <v>1030.0</v>
      </c>
      <c r="K27" s="1">
        <v>765.0</v>
      </c>
      <c r="L27" s="2"/>
      <c r="M27" s="2"/>
      <c r="N27" s="2"/>
      <c r="O27" s="2"/>
      <c r="P27" s="2"/>
      <c r="Q27" s="2"/>
      <c r="R27" s="2"/>
      <c r="S27" s="2"/>
      <c r="T27" s="2"/>
      <c r="U27" s="2"/>
      <c r="V27" s="2"/>
      <c r="W27" s="2"/>
      <c r="X27" s="2"/>
      <c r="Y27" s="2"/>
      <c r="Z27" s="2"/>
    </row>
    <row r="28" ht="15.75" customHeight="1">
      <c r="A28" s="1" t="s">
        <v>173</v>
      </c>
      <c r="B28" s="1">
        <v>5.0</v>
      </c>
      <c r="C28" s="1">
        <v>5.0</v>
      </c>
      <c r="D28" s="1">
        <v>4.0</v>
      </c>
      <c r="E28" s="1">
        <v>5.0</v>
      </c>
      <c r="F28" s="1">
        <v>5.0</v>
      </c>
      <c r="G28" s="1">
        <v>5.0</v>
      </c>
      <c r="H28" s="1">
        <v>3.0</v>
      </c>
      <c r="I28" s="1">
        <v>6.0</v>
      </c>
      <c r="J28" s="1">
        <v>7.0</v>
      </c>
      <c r="K28" s="1">
        <v>6.0</v>
      </c>
      <c r="L28" s="2"/>
      <c r="M28" s="2"/>
      <c r="N28" s="2"/>
      <c r="O28" s="2"/>
      <c r="P28" s="2"/>
      <c r="Q28" s="2"/>
      <c r="R28" s="2"/>
      <c r="S28" s="2"/>
      <c r="T28" s="2"/>
      <c r="U28" s="2"/>
      <c r="V28" s="2"/>
      <c r="W28" s="2"/>
      <c r="X28" s="2"/>
      <c r="Y28" s="2"/>
      <c r="Z28" s="2"/>
    </row>
    <row r="29" ht="15.75" customHeight="1">
      <c r="A29" s="1" t="s">
        <v>174</v>
      </c>
      <c r="B29" s="1">
        <v>387.0</v>
      </c>
      <c r="C29" s="1">
        <v>432.0</v>
      </c>
      <c r="D29" s="1">
        <v>445.0</v>
      </c>
      <c r="E29" s="1">
        <v>663.0</v>
      </c>
      <c r="F29" s="1">
        <v>732.0</v>
      </c>
      <c r="G29" s="1">
        <v>691.0</v>
      </c>
      <c r="H29" s="1">
        <v>457.0</v>
      </c>
      <c r="I29" s="1">
        <v>835.0</v>
      </c>
      <c r="J29" s="1">
        <v>1020.0</v>
      </c>
      <c r="K29" s="1">
        <v>759.0</v>
      </c>
      <c r="L29" s="2"/>
      <c r="M29" s="2"/>
      <c r="N29" s="2"/>
      <c r="O29" s="2"/>
      <c r="P29" s="2"/>
      <c r="Q29" s="2"/>
      <c r="R29" s="2"/>
      <c r="S29" s="2"/>
      <c r="T29" s="2"/>
      <c r="U29" s="2"/>
      <c r="V29" s="2"/>
      <c r="W29" s="2"/>
      <c r="X29" s="2"/>
      <c r="Y29" s="2"/>
      <c r="Z29" s="2"/>
    </row>
    <row r="30" ht="15.75" customHeight="1">
      <c r="A30" s="1" t="s">
        <v>175</v>
      </c>
      <c r="B30" s="1">
        <v>387.0</v>
      </c>
      <c r="C30" s="1">
        <v>432.0</v>
      </c>
      <c r="D30" s="1">
        <v>445.0</v>
      </c>
      <c r="E30" s="1">
        <v>663.0</v>
      </c>
      <c r="F30" s="1">
        <v>732.0</v>
      </c>
      <c r="G30" s="1">
        <v>691.0</v>
      </c>
      <c r="H30" s="1">
        <v>457.0</v>
      </c>
      <c r="I30" s="1">
        <v>835.0</v>
      </c>
      <c r="J30" s="1">
        <v>1020.0</v>
      </c>
      <c r="K30" s="1">
        <v>759.0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97.0</v>
      </c>
      <c r="C34" s="1">
        <v>96.0</v>
      </c>
      <c r="D34" s="1">
        <v>93.0</v>
      </c>
      <c r="E34" s="1">
        <v>93.0</v>
      </c>
      <c r="F34" s="1">
        <v>93.0</v>
      </c>
      <c r="G34" s="1">
        <v>93.0</v>
      </c>
      <c r="H34" s="1">
        <v>94.0</v>
      </c>
      <c r="I34" s="1">
        <v>94.0</v>
      </c>
      <c r="J34" s="1">
        <v>92.0</v>
      </c>
      <c r="K34" s="1">
        <v>89.0</v>
      </c>
      <c r="L34" s="2"/>
      <c r="M34" s="2"/>
      <c r="N34" s="2"/>
      <c r="O34" s="2"/>
      <c r="P34" s="2"/>
      <c r="Q34" s="2"/>
      <c r="R34" s="2"/>
      <c r="S34" s="2"/>
      <c r="T34" s="2"/>
      <c r="U34" s="2"/>
      <c r="V34" s="2"/>
      <c r="W34" s="2"/>
      <c r="X34" s="2"/>
      <c r="Y34" s="2"/>
      <c r="Z34" s="2"/>
    </row>
    <row r="35" ht="15.75" customHeight="1">
      <c r="A35" s="1" t="s">
        <v>190</v>
      </c>
      <c r="B35" s="1" t="s">
        <v>178</v>
      </c>
      <c r="C35" s="1" t="s">
        <v>179</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178</v>
      </c>
      <c r="C36" s="1" t="s">
        <v>179</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200</v>
      </c>
      <c r="B37" s="1">
        <v>97.0</v>
      </c>
      <c r="C37" s="1">
        <v>96.0</v>
      </c>
      <c r="D37" s="1">
        <v>93.0</v>
      </c>
      <c r="E37" s="1">
        <v>93.0</v>
      </c>
      <c r="F37" s="1">
        <v>93.0</v>
      </c>
      <c r="G37" s="1">
        <v>94.0</v>
      </c>
      <c r="H37" s="1">
        <v>94.0</v>
      </c>
      <c r="I37" s="1">
        <v>94.0</v>
      </c>
      <c r="J37" s="1">
        <v>92.0</v>
      </c>
      <c r="K37" s="1">
        <v>89.0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213</v>
      </c>
      <c r="C39" s="1" t="s">
        <v>203</v>
      </c>
      <c r="D39" s="1" t="s">
        <v>214</v>
      </c>
      <c r="E39" s="1" t="s">
        <v>215</v>
      </c>
      <c r="F39" s="1" t="s">
        <v>216</v>
      </c>
      <c r="G39" s="1" t="s">
        <v>217</v>
      </c>
      <c r="H39" s="1">
        <v>5.0</v>
      </c>
      <c r="I39" s="1" t="s">
        <v>218</v>
      </c>
      <c r="J39" s="1" t="s">
        <v>219</v>
      </c>
      <c r="K39" s="1" t="s">
        <v>220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225</v>
      </c>
      <c r="F40" s="1">
        <v>3.0</v>
      </c>
      <c r="G40" s="1" t="s">
        <v>226</v>
      </c>
      <c r="H40" s="1" t="s">
        <v>227</v>
      </c>
      <c r="I40" s="1">
        <v>4.0</v>
      </c>
      <c r="J40" s="1" t="s">
        <v>191</v>
      </c>
      <c r="K40" s="1">
        <v>5.0</v>
      </c>
      <c r="L40" s="2"/>
      <c r="M40" s="2"/>
      <c r="N40" s="2"/>
      <c r="O40" s="2"/>
      <c r="P40" s="2"/>
      <c r="Q40" s="2"/>
      <c r="R40" s="2"/>
      <c r="S40" s="2"/>
      <c r="T40" s="2"/>
      <c r="U40" s="2"/>
      <c r="V40" s="2"/>
      <c r="W40" s="2"/>
      <c r="X40" s="2"/>
      <c r="Y40" s="2"/>
      <c r="Z40" s="2"/>
    </row>
    <row r="41" ht="15.75" customHeight="1">
      <c r="A41" s="1" t="s">
        <v>228</v>
      </c>
      <c r="B41" s="1" t="s">
        <v>229</v>
      </c>
      <c r="C41" s="1" t="s">
        <v>230</v>
      </c>
      <c r="D41" s="1" t="s">
        <v>231</v>
      </c>
      <c r="E41" s="1" t="s">
        <v>232</v>
      </c>
      <c r="F41" s="1" t="s">
        <v>233</v>
      </c>
      <c r="G41" s="1" t="s">
        <v>234</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239</v>
      </c>
      <c r="B43" s="1">
        <v>1150.0</v>
      </c>
      <c r="C43" s="1">
        <v>1110.0</v>
      </c>
      <c r="D43" s="1">
        <v>1150.0</v>
      </c>
      <c r="E43" s="1">
        <v>1340.0</v>
      </c>
      <c r="F43" s="1">
        <v>1500.0</v>
      </c>
      <c r="G43" s="1">
        <v>1460.0</v>
      </c>
      <c r="H43" s="1">
        <v>1240.0</v>
      </c>
      <c r="I43" s="1">
        <v>1720.0</v>
      </c>
      <c r="J43" s="1">
        <v>1940.0</v>
      </c>
      <c r="K43" s="1">
        <v>1620.0</v>
      </c>
      <c r="L43" s="2"/>
      <c r="M43" s="2"/>
      <c r="N43" s="2"/>
      <c r="O43" s="2"/>
      <c r="P43" s="2"/>
      <c r="Q43" s="2"/>
      <c r="R43" s="2"/>
      <c r="S43" s="2"/>
      <c r="T43" s="2"/>
      <c r="U43" s="2"/>
      <c r="V43" s="2"/>
      <c r="W43" s="2"/>
      <c r="X43" s="2"/>
      <c r="Y43" s="2"/>
      <c r="Z43" s="2"/>
    </row>
    <row r="44" ht="15.75" customHeight="1">
      <c r="A44" s="1" t="s">
        <v>240</v>
      </c>
      <c r="B44" s="1">
        <v>838.0</v>
      </c>
      <c r="C44" s="1">
        <v>799.0</v>
      </c>
      <c r="D44" s="1">
        <v>838.0</v>
      </c>
      <c r="E44" s="1">
        <v>1010.0</v>
      </c>
      <c r="F44" s="1">
        <v>1160.0</v>
      </c>
      <c r="G44" s="1">
        <v>1110.0</v>
      </c>
      <c r="H44" s="1">
        <v>886.0</v>
      </c>
      <c r="I44" s="1">
        <v>1350.0</v>
      </c>
      <c r="J44" s="1">
        <v>1530.0</v>
      </c>
      <c r="K44" s="1">
        <v>1160.0</v>
      </c>
      <c r="L44" s="2"/>
      <c r="M44" s="2"/>
      <c r="N44" s="2"/>
      <c r="O44" s="2"/>
      <c r="P44" s="2"/>
      <c r="Q44" s="2"/>
      <c r="R44" s="2"/>
      <c r="S44" s="2"/>
      <c r="T44" s="2"/>
      <c r="U44" s="2"/>
      <c r="V44" s="2"/>
      <c r="W44" s="2"/>
      <c r="X44" s="2"/>
      <c r="Y44" s="2"/>
      <c r="Z44" s="2"/>
    </row>
    <row r="45" ht="15.75" customHeight="1">
      <c r="A45" s="1" t="s">
        <v>241</v>
      </c>
      <c r="B45" s="1">
        <v>816.0</v>
      </c>
      <c r="C45" s="1">
        <v>776.0</v>
      </c>
      <c r="D45" s="1">
        <v>811.0</v>
      </c>
      <c r="E45" s="1">
        <v>971.0</v>
      </c>
      <c r="F45" s="1">
        <v>1120.0</v>
      </c>
      <c r="G45" s="1">
        <v>1070.0</v>
      </c>
      <c r="H45" s="1">
        <v>848.0</v>
      </c>
      <c r="I45" s="1">
        <v>1310.0</v>
      </c>
      <c r="J45" s="1">
        <v>1490.0</v>
      </c>
      <c r="K45" s="1">
        <v>1120.0</v>
      </c>
      <c r="L45" s="2"/>
      <c r="M45" s="2"/>
      <c r="N45" s="2"/>
      <c r="O45" s="2"/>
      <c r="P45" s="2"/>
      <c r="Q45" s="2"/>
      <c r="R45" s="2"/>
      <c r="S45" s="2"/>
      <c r="T45" s="2"/>
      <c r="U45" s="2"/>
      <c r="V45" s="2"/>
      <c r="W45" s="2"/>
      <c r="X45" s="2"/>
      <c r="Y45" s="2"/>
      <c r="Z45" s="2"/>
    </row>
    <row r="46" ht="15.75" customHeight="1">
      <c r="A46" s="1" t="s">
        <v>242</v>
      </c>
      <c r="B46" s="1">
        <v>1230.0</v>
      </c>
      <c r="C46" s="1">
        <v>1200.0</v>
      </c>
      <c r="D46" s="1">
        <v>1240.0</v>
      </c>
      <c r="E46" s="1">
        <v>1450.0</v>
      </c>
      <c r="F46" s="1">
        <v>1620.0</v>
      </c>
      <c r="G46" s="1">
        <v>1560.0</v>
      </c>
      <c r="H46" s="1">
        <v>1350.0</v>
      </c>
      <c r="I46" s="1">
        <v>1840.0</v>
      </c>
      <c r="J46" s="1">
        <v>2070.0</v>
      </c>
      <c r="K46" s="1">
        <v>1760.0</v>
      </c>
      <c r="L46" s="2"/>
      <c r="M46" s="2"/>
      <c r="N46" s="2"/>
      <c r="O46" s="2"/>
      <c r="P46" s="2"/>
      <c r="Q46" s="2"/>
      <c r="R46" s="2"/>
      <c r="S46" s="2"/>
      <c r="T46" s="2"/>
      <c r="U46" s="2"/>
      <c r="V46" s="2"/>
      <c r="W46" s="2"/>
      <c r="X46" s="2"/>
      <c r="Y46" s="2"/>
      <c r="Z46" s="2"/>
    </row>
    <row r="47" ht="15.75" customHeight="1">
      <c r="A47" s="1" t="s">
        <v>243</v>
      </c>
      <c r="B47" s="1" t="s">
        <v>244</v>
      </c>
      <c r="C47" s="1" t="s">
        <v>245</v>
      </c>
      <c r="D47" s="1" t="s">
        <v>246</v>
      </c>
      <c r="E47" s="1" t="s">
        <v>247</v>
      </c>
      <c r="F47" s="1" t="s">
        <v>248</v>
      </c>
      <c r="G47" s="1" t="s">
        <v>249</v>
      </c>
      <c r="H47" s="1" t="s">
        <v>250</v>
      </c>
      <c r="I47" s="1" t="s">
        <v>251</v>
      </c>
      <c r="J47" s="1" t="s">
        <v>252</v>
      </c>
      <c r="K47" s="1" t="s">
        <v>253</v>
      </c>
      <c r="L47" s="2"/>
      <c r="M47" s="2"/>
      <c r="N47" s="2"/>
      <c r="O47" s="2"/>
      <c r="P47" s="2"/>
      <c r="Q47" s="2"/>
      <c r="R47" s="2"/>
      <c r="S47" s="2"/>
      <c r="T47" s="2"/>
      <c r="U47" s="2"/>
      <c r="V47" s="2"/>
      <c r="W47" s="2"/>
      <c r="X47" s="2"/>
      <c r="Y47" s="2"/>
      <c r="Z47" s="2"/>
    </row>
    <row r="48" ht="15.75" customHeight="1">
      <c r="A48" s="1" t="s">
        <v>254</v>
      </c>
      <c r="B48" s="1">
        <v>218.0</v>
      </c>
      <c r="C48" s="1">
        <v>226.0</v>
      </c>
      <c r="D48" s="1">
        <v>243.0</v>
      </c>
      <c r="E48" s="1">
        <v>244.0</v>
      </c>
      <c r="F48" s="1">
        <v>194.0</v>
      </c>
      <c r="G48" s="1">
        <v>160.0</v>
      </c>
      <c r="H48" s="1">
        <v>137.0</v>
      </c>
      <c r="I48" s="1">
        <v>208.0</v>
      </c>
      <c r="J48" s="1">
        <v>249.0</v>
      </c>
      <c r="K48" s="1">
        <v>244.0</v>
      </c>
      <c r="L48" s="2"/>
      <c r="M48" s="2"/>
      <c r="N48" s="2"/>
      <c r="O48" s="2"/>
      <c r="P48" s="2"/>
      <c r="Q48" s="2"/>
      <c r="R48" s="2"/>
      <c r="S48" s="2"/>
      <c r="T48" s="2"/>
      <c r="U48" s="2"/>
      <c r="V48" s="2"/>
      <c r="W48" s="2"/>
      <c r="X48" s="2"/>
      <c r="Y48" s="2"/>
      <c r="Z48" s="2"/>
    </row>
    <row r="49" ht="15.75" customHeight="1">
      <c r="A49" s="1" t="s">
        <v>255</v>
      </c>
      <c r="B49" s="1">
        <v>90.0</v>
      </c>
      <c r="C49" s="1">
        <v>40.0</v>
      </c>
      <c r="D49" s="1">
        <v>20.0</v>
      </c>
      <c r="E49" s="1">
        <v>30.0</v>
      </c>
      <c r="F49" s="1">
        <v>20.0</v>
      </c>
      <c r="G49" s="1">
        <v>10.0</v>
      </c>
      <c r="H49" s="1">
        <v>10.0</v>
      </c>
      <c r="I49" s="1">
        <v>10.0</v>
      </c>
      <c r="J49" s="1">
        <v>0.0</v>
      </c>
      <c r="K49" s="1">
        <v>0.0</v>
      </c>
      <c r="L49" s="2"/>
      <c r="M49" s="2"/>
      <c r="N49" s="2"/>
      <c r="O49" s="2"/>
      <c r="P49" s="2"/>
      <c r="Q49" s="2"/>
      <c r="R49" s="2"/>
      <c r="S49" s="2"/>
      <c r="T49" s="2"/>
      <c r="U49" s="2"/>
      <c r="V49" s="2"/>
      <c r="W49" s="2"/>
      <c r="X49" s="2"/>
      <c r="Y49" s="2"/>
      <c r="Z49" s="2"/>
    </row>
    <row r="50" ht="15.75" customHeight="1">
      <c r="A50" s="1" t="s">
        <v>256</v>
      </c>
      <c r="B50" s="1">
        <v>219.0</v>
      </c>
      <c r="C50" s="1">
        <v>226.0</v>
      </c>
      <c r="D50" s="1">
        <v>243.0</v>
      </c>
      <c r="E50" s="1">
        <v>244.0</v>
      </c>
      <c r="F50" s="1">
        <v>194.0</v>
      </c>
      <c r="G50" s="1">
        <v>160.0</v>
      </c>
      <c r="H50" s="1">
        <v>137.0</v>
      </c>
      <c r="I50" s="1">
        <v>208.0</v>
      </c>
      <c r="J50" s="1">
        <v>249.0</v>
      </c>
      <c r="K50" s="1">
        <v>244.0</v>
      </c>
      <c r="L50" s="2"/>
      <c r="M50" s="2"/>
      <c r="N50" s="2"/>
      <c r="O50" s="2"/>
      <c r="P50" s="2"/>
      <c r="Q50" s="2"/>
      <c r="R50" s="2"/>
      <c r="S50" s="2"/>
      <c r="T50" s="2"/>
      <c r="U50" s="2"/>
      <c r="V50" s="2"/>
      <c r="W50" s="2"/>
      <c r="X50" s="2"/>
      <c r="Y50" s="2"/>
      <c r="Z50" s="2"/>
    </row>
    <row r="51" ht="15.75" customHeight="1">
      <c r="A51" s="1" t="s">
        <v>257</v>
      </c>
      <c r="B51" s="1">
        <v>2.0</v>
      </c>
      <c r="C51" s="1">
        <v>1.0</v>
      </c>
      <c r="D51" s="1">
        <v>-4.0</v>
      </c>
      <c r="E51" s="1">
        <v>-84.0</v>
      </c>
      <c r="F51" s="1">
        <v>38.0</v>
      </c>
      <c r="G51" s="1">
        <v>60.0</v>
      </c>
      <c r="H51" s="1">
        <v>34.0</v>
      </c>
      <c r="I51" s="1">
        <v>59.0</v>
      </c>
      <c r="J51" s="1">
        <v>86.0</v>
      </c>
      <c r="K51" s="1">
        <v>5.0</v>
      </c>
      <c r="L51" s="2"/>
      <c r="M51" s="2"/>
      <c r="N51" s="2"/>
      <c r="O51" s="2"/>
      <c r="P51" s="2"/>
      <c r="Q51" s="2"/>
      <c r="R51" s="2"/>
      <c r="S51" s="2"/>
      <c r="T51" s="2"/>
      <c r="U51" s="2"/>
      <c r="V51" s="2"/>
      <c r="W51" s="2"/>
      <c r="X51" s="2"/>
      <c r="Y51" s="2"/>
      <c r="Z51" s="2"/>
    </row>
    <row r="52" ht="15.75" customHeight="1">
      <c r="A52" s="1" t="s">
        <v>258</v>
      </c>
      <c r="B52" s="1">
        <v>0.0</v>
      </c>
      <c r="C52" s="1">
        <v>-10.0</v>
      </c>
      <c r="D52" s="1">
        <v>20.0</v>
      </c>
      <c r="E52" s="1">
        <v>0.0</v>
      </c>
      <c r="F52" s="1">
        <v>0.0</v>
      </c>
      <c r="G52" s="1">
        <v>0.0</v>
      </c>
      <c r="H52" s="1">
        <v>-10.0</v>
      </c>
      <c r="I52" s="1">
        <v>-10.0</v>
      </c>
      <c r="J52" s="1">
        <v>-20.0</v>
      </c>
      <c r="K52" s="1">
        <v>0.0</v>
      </c>
      <c r="L52" s="2"/>
      <c r="M52" s="2"/>
      <c r="N52" s="2"/>
      <c r="O52" s="2"/>
      <c r="P52" s="2"/>
      <c r="Q52" s="2"/>
      <c r="R52" s="2"/>
      <c r="S52" s="2"/>
      <c r="T52" s="2"/>
      <c r="U52" s="2"/>
      <c r="V52" s="2"/>
      <c r="W52" s="2"/>
      <c r="X52" s="2"/>
      <c r="Y52" s="2"/>
      <c r="Z52" s="2"/>
    </row>
    <row r="53" ht="15.75" customHeight="1">
      <c r="A53" s="1" t="s">
        <v>259</v>
      </c>
      <c r="B53" s="1">
        <v>2.0</v>
      </c>
      <c r="C53" s="1">
        <v>1.0</v>
      </c>
      <c r="D53" s="1">
        <v>-4.0</v>
      </c>
      <c r="E53" s="1">
        <v>-84.0</v>
      </c>
      <c r="F53" s="1">
        <v>38.0</v>
      </c>
      <c r="G53" s="1">
        <v>60.0</v>
      </c>
      <c r="H53" s="1">
        <v>34.0</v>
      </c>
      <c r="I53" s="1">
        <v>59.0</v>
      </c>
      <c r="J53" s="1">
        <v>86.0</v>
      </c>
      <c r="K53" s="1">
        <v>5.0</v>
      </c>
      <c r="L53" s="2"/>
      <c r="M53" s="2"/>
      <c r="N53" s="2"/>
      <c r="O53" s="2"/>
      <c r="P53" s="2"/>
      <c r="Q53" s="2"/>
      <c r="R53" s="2"/>
      <c r="S53" s="2"/>
      <c r="T53" s="2"/>
      <c r="U53" s="2"/>
      <c r="V53" s="2"/>
      <c r="W53" s="2"/>
      <c r="X53" s="2"/>
      <c r="Y53" s="2"/>
      <c r="Z53" s="2"/>
    </row>
    <row r="54" ht="15.75" customHeight="1">
      <c r="A54" s="1" t="s">
        <v>260</v>
      </c>
      <c r="B54" s="1">
        <v>455.0</v>
      </c>
      <c r="C54" s="1">
        <v>429.0</v>
      </c>
      <c r="D54" s="1">
        <v>450.0</v>
      </c>
      <c r="E54" s="1">
        <v>544.0</v>
      </c>
      <c r="F54" s="1">
        <v>638.0</v>
      </c>
      <c r="G54" s="1">
        <v>614.0</v>
      </c>
      <c r="H54" s="1">
        <v>472.0</v>
      </c>
      <c r="I54" s="1">
        <v>760.0</v>
      </c>
      <c r="J54" s="1">
        <v>889.0</v>
      </c>
      <c r="K54" s="1">
        <v>669.0</v>
      </c>
      <c r="L54" s="2"/>
      <c r="M54" s="2"/>
      <c r="N54" s="2"/>
      <c r="O54" s="2"/>
      <c r="P54" s="2"/>
      <c r="Q54" s="2"/>
      <c r="R54" s="2"/>
      <c r="S54" s="2"/>
      <c r="T54" s="2"/>
      <c r="U54" s="2"/>
      <c r="V54" s="2"/>
      <c r="W54" s="2"/>
      <c r="X54" s="2"/>
      <c r="Y54" s="2"/>
      <c r="Z54" s="2"/>
    </row>
    <row r="55" ht="15.75" customHeight="1">
      <c r="A55" s="1" t="s">
        <v>261</v>
      </c>
      <c r="B55" s="1">
        <v>2.0</v>
      </c>
      <c r="C55" s="1">
        <v>2.0</v>
      </c>
      <c r="D55" s="1">
        <v>2.0</v>
      </c>
      <c r="E55" s="1">
        <v>2.0</v>
      </c>
      <c r="F55" s="1">
        <v>4.0</v>
      </c>
      <c r="G55" s="1">
        <v>3.0</v>
      </c>
      <c r="H55" s="1">
        <v>3.0</v>
      </c>
      <c r="I55" s="1">
        <v>3.0</v>
      </c>
      <c r="J55" s="1">
        <v>7.0</v>
      </c>
      <c r="K55" s="1">
        <v>8.0</v>
      </c>
      <c r="L55" s="2"/>
      <c r="M55" s="2"/>
      <c r="N55" s="2"/>
      <c r="O55" s="2"/>
      <c r="P55" s="2"/>
      <c r="Q55" s="2"/>
      <c r="R55" s="2"/>
      <c r="S55" s="2"/>
      <c r="T55" s="2"/>
      <c r="U55" s="2"/>
      <c r="V55" s="2"/>
      <c r="W55" s="2"/>
      <c r="X55" s="2"/>
      <c r="Y55" s="2"/>
      <c r="Z55" s="2"/>
    </row>
    <row r="56" ht="15.75" customHeight="1">
      <c r="A56" s="1" t="s">
        <v>262</v>
      </c>
      <c r="B56" s="1">
        <v>7.0</v>
      </c>
      <c r="C56" s="1">
        <v>5.0</v>
      </c>
      <c r="D56" s="1">
        <v>5.0</v>
      </c>
      <c r="E56" s="1">
        <v>7.0</v>
      </c>
      <c r="F56" s="1">
        <v>8.0</v>
      </c>
      <c r="G56" s="1">
        <v>9.0</v>
      </c>
      <c r="H56" s="1">
        <v>6.0</v>
      </c>
      <c r="I56" s="1">
        <v>8.0</v>
      </c>
      <c r="J56" s="1">
        <v>9.0</v>
      </c>
      <c r="K56" s="1">
        <v>10.0</v>
      </c>
      <c r="L56" s="2"/>
      <c r="M56" s="2"/>
      <c r="N56" s="2"/>
      <c r="O56" s="2"/>
      <c r="P56" s="2"/>
      <c r="Q56" s="2"/>
      <c r="R56" s="2"/>
      <c r="S56" s="2"/>
      <c r="T56" s="2"/>
      <c r="U56" s="2"/>
      <c r="V56" s="2"/>
      <c r="W56" s="2"/>
      <c r="X56" s="2"/>
      <c r="Y56" s="2"/>
      <c r="Z56" s="2"/>
    </row>
    <row r="57" ht="15.75" customHeight="1">
      <c r="A57" s="1" t="s">
        <v>263</v>
      </c>
      <c r="B57" s="1">
        <v>2.0</v>
      </c>
      <c r="C57" s="1">
        <v>7.0</v>
      </c>
      <c r="D57" s="1">
        <v>2.0</v>
      </c>
      <c r="E57" s="1">
        <v>1.0</v>
      </c>
      <c r="F57" s="1">
        <v>2.0</v>
      </c>
      <c r="G57" s="1">
        <v>8.0</v>
      </c>
      <c r="H57" s="1">
        <v>-1.0</v>
      </c>
      <c r="I57" s="1">
        <v>-19.0</v>
      </c>
      <c r="J57" s="1">
        <v>-14.0</v>
      </c>
      <c r="K57" s="1">
        <v>8.0</v>
      </c>
      <c r="L57" s="2"/>
      <c r="M57" s="2"/>
      <c r="N57" s="2"/>
      <c r="O57" s="2"/>
      <c r="P57" s="2"/>
      <c r="Q57" s="2"/>
      <c r="R57" s="2"/>
      <c r="S57" s="2"/>
      <c r="T57" s="2"/>
      <c r="U57" s="2"/>
      <c r="V57" s="2"/>
      <c r="W57" s="2"/>
      <c r="X57" s="2"/>
      <c r="Y57" s="2"/>
      <c r="Z57" s="2"/>
    </row>
    <row r="58" ht="15.75" customHeight="1">
      <c r="A58" s="1" t="s">
        <v>264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265</v>
      </c>
      <c r="B59" s="1">
        <v>12.0</v>
      </c>
      <c r="C59" s="1">
        <v>13.0</v>
      </c>
      <c r="D59" s="1">
        <v>13.0</v>
      </c>
      <c r="E59" s="1">
        <v>12.0</v>
      </c>
      <c r="F59" s="1">
        <v>14.0</v>
      </c>
      <c r="G59" s="1">
        <v>16.0</v>
      </c>
      <c r="H59" s="1">
        <v>15.0</v>
      </c>
      <c r="I59" s="1">
        <v>14.0</v>
      </c>
      <c r="J59" s="1">
        <v>0.0</v>
      </c>
      <c r="K59" s="1">
        <v>0.0</v>
      </c>
      <c r="L59" s="2"/>
      <c r="M59" s="2"/>
      <c r="N59" s="2"/>
      <c r="O59" s="2"/>
      <c r="P59" s="2"/>
      <c r="Q59" s="2"/>
      <c r="R59" s="2"/>
      <c r="S59" s="2"/>
      <c r="T59" s="2"/>
      <c r="U59" s="2"/>
      <c r="V59" s="2"/>
      <c r="W59" s="2"/>
      <c r="X59" s="2"/>
      <c r="Y59" s="2"/>
      <c r="Z59" s="2"/>
    </row>
    <row r="60" ht="15.75" customHeight="1">
      <c r="A60" s="1" t="s">
        <v>266</v>
      </c>
      <c r="B60" s="1">
        <v>85.0</v>
      </c>
      <c r="C60" s="1">
        <v>87.0</v>
      </c>
      <c r="D60" s="1">
        <v>88.0</v>
      </c>
      <c r="E60" s="1">
        <v>101.0</v>
      </c>
      <c r="F60" s="1">
        <v>115.0</v>
      </c>
      <c r="G60" s="1">
        <v>103.0</v>
      </c>
      <c r="H60" s="1">
        <v>105.0</v>
      </c>
      <c r="I60" s="1">
        <v>119.0</v>
      </c>
      <c r="J60" s="1">
        <v>126.0</v>
      </c>
      <c r="K60" s="1">
        <v>134.0</v>
      </c>
      <c r="L60" s="2"/>
      <c r="M60" s="2"/>
      <c r="N60" s="2"/>
      <c r="O60" s="2"/>
      <c r="P60" s="2"/>
      <c r="Q60" s="2"/>
      <c r="R60" s="2"/>
      <c r="S60" s="2"/>
      <c r="T60" s="2"/>
      <c r="U60" s="2"/>
      <c r="V60" s="2"/>
      <c r="W60" s="2"/>
      <c r="X60" s="2"/>
      <c r="Y60" s="2"/>
      <c r="Z60" s="2"/>
    </row>
    <row r="61" ht="15.75" customHeight="1">
      <c r="A61" s="1" t="s">
        <v>267</v>
      </c>
      <c r="B61" s="1">
        <v>23.0</v>
      </c>
      <c r="C61" s="1">
        <v>24.0</v>
      </c>
      <c r="D61" s="1">
        <v>25.0</v>
      </c>
      <c r="E61" s="1">
        <v>29.0</v>
      </c>
      <c r="F61" s="1">
        <v>29.0</v>
      </c>
      <c r="G61" s="1">
        <v>27.0</v>
      </c>
      <c r="H61" s="1">
        <v>29.0</v>
      </c>
      <c r="I61" s="1">
        <v>33.0</v>
      </c>
      <c r="J61" s="1">
        <v>28.0</v>
      </c>
      <c r="K61" s="1">
        <v>22.0</v>
      </c>
      <c r="L61" s="2"/>
      <c r="M61" s="2"/>
      <c r="N61" s="2"/>
      <c r="O61" s="2"/>
      <c r="P61" s="2"/>
      <c r="Q61" s="2"/>
      <c r="R61" s="2"/>
      <c r="S61" s="2"/>
      <c r="T61" s="2"/>
      <c r="U61" s="2"/>
      <c r="V61" s="2"/>
      <c r="W61" s="2"/>
      <c r="X61" s="2"/>
      <c r="Y61" s="2"/>
      <c r="Z61" s="2"/>
    </row>
    <row r="62" ht="15.75" customHeight="1">
      <c r="A62" s="1" t="s">
        <v>268</v>
      </c>
      <c r="B62" s="1">
        <v>61.0</v>
      </c>
      <c r="C62" s="1">
        <v>63.0</v>
      </c>
      <c r="D62" s="1">
        <v>63.0</v>
      </c>
      <c r="E62" s="1">
        <v>71.0</v>
      </c>
      <c r="F62" s="1">
        <v>85.0</v>
      </c>
      <c r="G62" s="1">
        <v>75.0</v>
      </c>
      <c r="H62" s="1">
        <v>75.0</v>
      </c>
      <c r="I62" s="1">
        <v>85.0</v>
      </c>
      <c r="J62" s="1">
        <v>97.0</v>
      </c>
      <c r="K62" s="1">
        <v>112.0</v>
      </c>
      <c r="L62" s="2"/>
      <c r="M62" s="2"/>
      <c r="N62" s="2"/>
      <c r="O62" s="2"/>
      <c r="P62" s="2"/>
      <c r="Q62" s="2"/>
      <c r="R62" s="2"/>
      <c r="S62" s="2"/>
      <c r="T62" s="2"/>
      <c r="U62" s="2"/>
      <c r="V62" s="2"/>
      <c r="W62" s="2"/>
      <c r="X62" s="2"/>
      <c r="Y62" s="2"/>
      <c r="Z62" s="2"/>
    </row>
    <row r="63" ht="15.75" customHeight="1">
      <c r="A63" s="1" t="s">
        <v>269</v>
      </c>
      <c r="B63" s="1">
        <v>15.0</v>
      </c>
      <c r="C63" s="1">
        <v>18.0</v>
      </c>
      <c r="D63" s="1">
        <v>19.0</v>
      </c>
      <c r="E63" s="1">
        <v>20.0</v>
      </c>
      <c r="F63" s="1">
        <v>23.0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270</v>
      </c>
      <c r="B64" s="1">
        <v>7.0</v>
      </c>
      <c r="C64" s="1">
        <v>0.0</v>
      </c>
      <c r="D64" s="1">
        <v>0.0</v>
      </c>
      <c r="E64" s="1">
        <v>0.0</v>
      </c>
      <c r="F64" s="1">
        <v>0.0</v>
      </c>
      <c r="G64" s="1">
        <v>30.0</v>
      </c>
      <c r="H64" s="1">
        <v>30.0</v>
      </c>
      <c r="I64" s="1">
        <v>35.0</v>
      </c>
      <c r="J64" s="1">
        <v>35.0</v>
      </c>
      <c r="K64" s="1">
        <v>40.0</v>
      </c>
      <c r="L64" s="2"/>
      <c r="M64" s="2"/>
      <c r="N64" s="2"/>
      <c r="O64" s="2"/>
      <c r="P64" s="2"/>
      <c r="Q64" s="2"/>
      <c r="R64" s="2"/>
      <c r="S64" s="2"/>
      <c r="T64" s="2"/>
      <c r="U64" s="2"/>
      <c r="V64" s="2"/>
      <c r="W64" s="2"/>
      <c r="X64" s="2"/>
      <c r="Y64" s="2"/>
      <c r="Z64" s="2"/>
    </row>
    <row r="65" ht="15.75" customHeight="1">
      <c r="A65" s="1" t="s">
        <v>271</v>
      </c>
      <c r="B65" s="1">
        <v>23.0</v>
      </c>
      <c r="C65" s="1">
        <v>18.0</v>
      </c>
      <c r="D65" s="1">
        <v>19.0</v>
      </c>
      <c r="E65" s="1">
        <v>20.0</v>
      </c>
      <c r="F65" s="1">
        <v>23.0</v>
      </c>
      <c r="G65" s="1">
        <v>30.0</v>
      </c>
      <c r="H65" s="1">
        <v>30.0</v>
      </c>
      <c r="I65" s="1">
        <v>35.0</v>
      </c>
      <c r="J65" s="1">
        <v>35.0</v>
      </c>
      <c r="K65" s="1">
        <v>40.0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293</v>
      </c>
      <c r="I5" s="1" t="s">
        <v>252</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v>22.0</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v>10.0</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371</v>
      </c>
      <c r="C14" s="1" t="s">
        <v>372</v>
      </c>
      <c r="D14" s="1" t="s">
        <v>373</v>
      </c>
      <c r="E14" s="1" t="s">
        <v>374</v>
      </c>
      <c r="F14" s="1" t="s">
        <v>375</v>
      </c>
      <c r="G14" s="1">
        <v>10.0</v>
      </c>
      <c r="H14" s="1" t="s">
        <v>376</v>
      </c>
      <c r="I14" s="1" t="s">
        <v>377</v>
      </c>
      <c r="J14" s="1" t="s">
        <v>378</v>
      </c>
      <c r="K14" s="1" t="s">
        <v>379</v>
      </c>
      <c r="L14" s="2"/>
      <c r="M14" s="2"/>
      <c r="N14" s="2"/>
      <c r="O14" s="2"/>
      <c r="P14" s="2"/>
      <c r="Q14" s="2"/>
      <c r="R14" s="2"/>
      <c r="S14" s="2"/>
      <c r="T14" s="2"/>
      <c r="U14" s="2"/>
      <c r="V14" s="2"/>
      <c r="W14" s="2"/>
      <c r="X14" s="2"/>
      <c r="Y14" s="2"/>
      <c r="Z14" s="2"/>
    </row>
    <row r="15">
      <c r="A15" s="1" t="s">
        <v>381</v>
      </c>
      <c r="B15" s="1" t="s">
        <v>382</v>
      </c>
      <c r="C15" s="1" t="s">
        <v>383</v>
      </c>
      <c r="D15" s="1" t="s">
        <v>384</v>
      </c>
      <c r="E15" s="1" t="s">
        <v>385</v>
      </c>
      <c r="F15" s="1" t="s">
        <v>386</v>
      </c>
      <c r="G15" s="1" t="s">
        <v>387</v>
      </c>
      <c r="H15" s="1" t="s">
        <v>388</v>
      </c>
      <c r="I15" s="1" t="s">
        <v>389</v>
      </c>
      <c r="J15" s="1" t="s">
        <v>390</v>
      </c>
      <c r="K15" s="1" t="s">
        <v>391</v>
      </c>
      <c r="L15" s="2"/>
      <c r="M15" s="2"/>
      <c r="N15" s="2"/>
      <c r="O15" s="2"/>
      <c r="P15" s="2"/>
      <c r="Q15" s="2"/>
      <c r="R15" s="2"/>
      <c r="S15" s="2"/>
      <c r="T15" s="2"/>
      <c r="U15" s="2"/>
      <c r="V15" s="2"/>
      <c r="W15" s="2"/>
      <c r="X15" s="2"/>
      <c r="Y15" s="2"/>
      <c r="Z15" s="2"/>
    </row>
    <row r="16">
      <c r="A16" s="1" t="s">
        <v>392</v>
      </c>
      <c r="B16" s="1" t="s">
        <v>393</v>
      </c>
      <c r="C16" s="1" t="s">
        <v>394</v>
      </c>
      <c r="D16" s="1" t="s">
        <v>373</v>
      </c>
      <c r="E16" s="1" t="s">
        <v>395</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417</v>
      </c>
      <c r="F18" s="1" t="s">
        <v>418</v>
      </c>
      <c r="G18" s="1" t="s">
        <v>419</v>
      </c>
      <c r="H18" s="1" t="s">
        <v>420</v>
      </c>
      <c r="I18" s="1" t="s">
        <v>421</v>
      </c>
      <c r="J18" s="1" t="s">
        <v>422</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428</v>
      </c>
      <c r="F20" s="1" t="s">
        <v>429</v>
      </c>
      <c r="G20" s="1" t="s">
        <v>430</v>
      </c>
      <c r="H20" s="1" t="s">
        <v>431</v>
      </c>
      <c r="I20" s="1" t="s">
        <v>430</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436</v>
      </c>
      <c r="E21" s="1" t="s">
        <v>437</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198</v>
      </c>
      <c r="F22" s="1" t="s">
        <v>448</v>
      </c>
      <c r="G22" s="1" t="s">
        <v>449</v>
      </c>
      <c r="H22" s="1" t="s">
        <v>450</v>
      </c>
      <c r="I22" s="1" t="s">
        <v>332</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457</v>
      </c>
      <c r="F23" s="1" t="s">
        <v>388</v>
      </c>
      <c r="G23" s="1" t="s">
        <v>458</v>
      </c>
      <c r="H23" s="1" t="s">
        <v>459</v>
      </c>
      <c r="I23" s="1" t="s">
        <v>376</v>
      </c>
      <c r="J23" s="1" t="s">
        <v>216</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467</v>
      </c>
      <c r="G25" s="1" t="s">
        <v>468</v>
      </c>
      <c r="H25" s="1" t="s">
        <v>469</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474</v>
      </c>
      <c r="C26" s="1" t="s">
        <v>475</v>
      </c>
      <c r="D26" s="1" t="s">
        <v>475</v>
      </c>
      <c r="E26" s="1" t="s">
        <v>476</v>
      </c>
      <c r="F26" s="1" t="s">
        <v>477</v>
      </c>
      <c r="G26" s="1" t="s">
        <v>478</v>
      </c>
      <c r="H26" s="1" t="s">
        <v>479</v>
      </c>
      <c r="I26" s="1" t="s">
        <v>436</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484</v>
      </c>
      <c r="D27" s="1" t="s">
        <v>485</v>
      </c>
      <c r="E27" s="1" t="s">
        <v>486</v>
      </c>
      <c r="F27" s="1" t="s">
        <v>487</v>
      </c>
      <c r="G27" s="1" t="s">
        <v>488</v>
      </c>
      <c r="H27" s="1" t="s">
        <v>489</v>
      </c>
      <c r="I27" s="1" t="s">
        <v>490</v>
      </c>
      <c r="J27" s="1" t="s">
        <v>491</v>
      </c>
      <c r="K27" s="1" t="s">
        <v>492</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499</v>
      </c>
      <c r="H28" s="1" t="s">
        <v>500</v>
      </c>
      <c r="I28" s="1" t="s">
        <v>117</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v>61.0</v>
      </c>
      <c r="C34" s="1" t="s">
        <v>549</v>
      </c>
      <c r="D34" s="1" t="s">
        <v>550</v>
      </c>
      <c r="E34" s="1" t="s">
        <v>551</v>
      </c>
      <c r="F34" s="1" t="s">
        <v>552</v>
      </c>
      <c r="G34" s="1" t="s">
        <v>553</v>
      </c>
      <c r="H34" s="1" t="s">
        <v>554</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t="s">
        <v>559</v>
      </c>
      <c r="C35" s="1" t="s">
        <v>560</v>
      </c>
      <c r="D35" s="1" t="s">
        <v>561</v>
      </c>
      <c r="E35" s="1" t="s">
        <v>562</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571</v>
      </c>
      <c r="D36" s="1" t="s">
        <v>572</v>
      </c>
      <c r="E36" s="1" t="s">
        <v>573</v>
      </c>
      <c r="F36" s="1" t="s">
        <v>574</v>
      </c>
      <c r="G36" s="1">
        <v>46.0</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391</v>
      </c>
      <c r="D38" s="1" t="s">
        <v>592</v>
      </c>
      <c r="E38" s="1" t="s">
        <v>593</v>
      </c>
      <c r="F38" s="1" t="s">
        <v>594</v>
      </c>
      <c r="G38" s="1" t="s">
        <v>595</v>
      </c>
      <c r="H38" s="1" t="s">
        <v>596</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606</v>
      </c>
      <c r="H39" s="1" t="s">
        <v>607</v>
      </c>
      <c r="I39" s="1" t="s">
        <v>608</v>
      </c>
      <c r="J39" s="1" t="s">
        <v>609</v>
      </c>
      <c r="K39" s="1" t="s">
        <v>610</v>
      </c>
      <c r="L39" s="2"/>
      <c r="M39" s="2"/>
      <c r="N39" s="2"/>
      <c r="O39" s="2"/>
      <c r="P39" s="2"/>
      <c r="Q39" s="2"/>
      <c r="R39" s="2"/>
      <c r="S39" s="2"/>
      <c r="T39" s="2"/>
      <c r="U39" s="2"/>
      <c r="V39" s="2"/>
      <c r="W39" s="2"/>
      <c r="X39" s="2"/>
      <c r="Y39" s="2"/>
      <c r="Z39" s="2"/>
    </row>
    <row r="40" ht="15.75" customHeight="1">
      <c r="A40" s="1" t="s">
        <v>611</v>
      </c>
      <c r="B40" s="1" t="s">
        <v>612</v>
      </c>
      <c r="C40" s="1" t="s">
        <v>419</v>
      </c>
      <c r="D40" s="1" t="s">
        <v>593</v>
      </c>
      <c r="E40" s="1" t="s">
        <v>613</v>
      </c>
      <c r="F40" s="1">
        <v>12.0</v>
      </c>
      <c r="G40" s="1" t="s">
        <v>614</v>
      </c>
      <c r="H40" s="1" t="s">
        <v>615</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620</v>
      </c>
      <c r="C41" s="1" t="s">
        <v>621</v>
      </c>
      <c r="D41" s="1" t="s">
        <v>622</v>
      </c>
      <c r="E41" s="1" t="s">
        <v>623</v>
      </c>
      <c r="F41" s="1" t="s">
        <v>488</v>
      </c>
      <c r="G41" s="1" t="s">
        <v>624</v>
      </c>
      <c r="H41" s="1" t="s">
        <v>625</v>
      </c>
      <c r="I41" s="1" t="s">
        <v>626</v>
      </c>
      <c r="J41" s="1" t="s">
        <v>627</v>
      </c>
      <c r="K41" s="1" t="s">
        <v>628</v>
      </c>
      <c r="L41" s="2"/>
      <c r="M41" s="2"/>
      <c r="N41" s="2"/>
      <c r="O41" s="2"/>
      <c r="P41" s="2"/>
      <c r="Q41" s="2"/>
      <c r="R41" s="2"/>
      <c r="S41" s="2"/>
      <c r="T41" s="2"/>
      <c r="U41" s="2"/>
      <c r="V41" s="2"/>
      <c r="W41" s="2"/>
      <c r="X41" s="2"/>
      <c r="Y41" s="2"/>
      <c r="Z41" s="2"/>
    </row>
    <row r="42" ht="15.75" customHeight="1">
      <c r="A42" s="1" t="s">
        <v>629</v>
      </c>
      <c r="B42" s="1" t="s">
        <v>623</v>
      </c>
      <c r="C42" s="1" t="s">
        <v>630</v>
      </c>
      <c r="D42" s="1" t="s">
        <v>631</v>
      </c>
      <c r="E42" s="1" t="s">
        <v>628</v>
      </c>
      <c r="F42" s="1" t="s">
        <v>632</v>
      </c>
      <c r="G42" s="1" t="s">
        <v>633</v>
      </c>
      <c r="H42" s="1" t="s">
        <v>483</v>
      </c>
      <c r="I42" s="1" t="s">
        <v>432</v>
      </c>
      <c r="J42" s="1" t="s">
        <v>634</v>
      </c>
      <c r="K42" s="1" t="s">
        <v>634</v>
      </c>
      <c r="L42" s="2"/>
      <c r="M42" s="2"/>
      <c r="N42" s="2"/>
      <c r="O42" s="2"/>
      <c r="P42" s="2"/>
      <c r="Q42" s="2"/>
      <c r="R42" s="2"/>
      <c r="S42" s="2"/>
      <c r="T42" s="2"/>
      <c r="U42" s="2"/>
      <c r="V42" s="2"/>
      <c r="W42" s="2"/>
      <c r="X42" s="2"/>
      <c r="Y42" s="2"/>
      <c r="Z42" s="2"/>
    </row>
    <row r="43" ht="15.75" customHeight="1">
      <c r="A43" s="1" t="s">
        <v>635</v>
      </c>
      <c r="B43" s="1" t="s">
        <v>636</v>
      </c>
      <c r="C43" s="1" t="s">
        <v>637</v>
      </c>
      <c r="D43" s="1" t="s">
        <v>638</v>
      </c>
      <c r="E43" s="1" t="s">
        <v>639</v>
      </c>
      <c r="F43" s="1" t="s">
        <v>640</v>
      </c>
      <c r="G43" s="1" t="s">
        <v>224</v>
      </c>
      <c r="H43" s="1" t="s">
        <v>641</v>
      </c>
      <c r="I43" s="1" t="s">
        <v>642</v>
      </c>
      <c r="J43" s="1" t="s">
        <v>643</v>
      </c>
      <c r="K43" s="1" t="s">
        <v>644</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649</v>
      </c>
      <c r="F44" s="1" t="s">
        <v>643</v>
      </c>
      <c r="G44" s="1" t="s">
        <v>650</v>
      </c>
      <c r="H44" s="1" t="s">
        <v>651</v>
      </c>
      <c r="I44" s="1" t="s">
        <v>222</v>
      </c>
      <c r="J44" s="1" t="s">
        <v>443</v>
      </c>
      <c r="K44" s="1" t="s">
        <v>652</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t="s">
        <v>656</v>
      </c>
      <c r="D46" s="1" t="s">
        <v>657</v>
      </c>
      <c r="E46" s="1" t="s">
        <v>658</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390</v>
      </c>
      <c r="G47" s="1" t="s">
        <v>670</v>
      </c>
      <c r="H47" s="1" t="s">
        <v>671</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v>16.0</v>
      </c>
      <c r="F48" s="1" t="s">
        <v>679</v>
      </c>
      <c r="G48" s="1" t="s">
        <v>680</v>
      </c>
      <c r="H48" s="1" t="s">
        <v>681</v>
      </c>
      <c r="I48" s="1" t="s">
        <v>682</v>
      </c>
      <c r="J48" s="1" t="s">
        <v>683</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703</v>
      </c>
      <c r="I50" s="1" t="s">
        <v>704</v>
      </c>
      <c r="J50" s="1" t="s">
        <v>597</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707</v>
      </c>
      <c r="C52" s="1" t="s">
        <v>708</v>
      </c>
      <c r="D52" s="1" t="s">
        <v>709</v>
      </c>
      <c r="E52" s="1" t="s">
        <v>710</v>
      </c>
      <c r="F52" s="1" t="s">
        <v>711</v>
      </c>
      <c r="G52" s="1" t="s">
        <v>712</v>
      </c>
      <c r="H52" s="1" t="s">
        <v>713</v>
      </c>
      <c r="I52" s="1" t="s">
        <v>714</v>
      </c>
      <c r="J52" s="1" t="s">
        <v>715</v>
      </c>
      <c r="K52" s="1" t="s">
        <v>716</v>
      </c>
      <c r="L52" s="2"/>
      <c r="M52" s="2"/>
      <c r="N52" s="2"/>
      <c r="O52" s="2"/>
      <c r="P52" s="2"/>
      <c r="Q52" s="2"/>
      <c r="R52" s="2"/>
      <c r="S52" s="2"/>
      <c r="T52" s="2"/>
      <c r="U52" s="2"/>
      <c r="V52" s="2"/>
      <c r="W52" s="2"/>
      <c r="X52" s="2"/>
      <c r="Y52" s="2"/>
      <c r="Z52" s="2"/>
    </row>
    <row r="53" ht="15.75" customHeight="1">
      <c r="A53" s="1" t="s">
        <v>718</v>
      </c>
      <c r="B53" s="1" t="s">
        <v>719</v>
      </c>
      <c r="C53" s="1" t="s">
        <v>720</v>
      </c>
      <c r="D53" s="1" t="s">
        <v>204</v>
      </c>
      <c r="E53" s="1" t="s">
        <v>721</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477</v>
      </c>
      <c r="C57" s="1" t="s">
        <v>762</v>
      </c>
      <c r="D57" s="1" t="s">
        <v>643</v>
      </c>
      <c r="E57" s="1" t="s">
        <v>430</v>
      </c>
      <c r="F57" s="1" t="s">
        <v>763</v>
      </c>
      <c r="G57" s="1" t="s">
        <v>764</v>
      </c>
      <c r="H57" s="1" t="s">
        <v>765</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v>2.0</v>
      </c>
      <c r="C58" s="1" t="s">
        <v>770</v>
      </c>
      <c r="D58" s="1" t="s">
        <v>771</v>
      </c>
      <c r="E58" s="1" t="s">
        <v>772</v>
      </c>
      <c r="F58" s="1" t="s">
        <v>773</v>
      </c>
      <c r="G58" s="1" t="s">
        <v>277</v>
      </c>
      <c r="H58" s="1" t="s">
        <v>774</v>
      </c>
      <c r="I58" s="1" t="s">
        <v>775</v>
      </c>
      <c r="J58" s="1" t="s">
        <v>442</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t="s">
        <v>350</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790</v>
      </c>
      <c r="E60" s="1" t="s">
        <v>791</v>
      </c>
      <c r="F60" s="1" t="s">
        <v>792</v>
      </c>
      <c r="G60" s="1" t="s">
        <v>793</v>
      </c>
      <c r="H60" s="1" t="s">
        <v>794</v>
      </c>
      <c r="I60" s="1" t="s">
        <v>795</v>
      </c>
      <c r="J60" s="1" t="s">
        <v>796</v>
      </c>
      <c r="K60" s="1">
        <v>9.0</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622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812</v>
      </c>
      <c r="G62" s="1" t="s">
        <v>813</v>
      </c>
      <c r="H62" s="1" t="s">
        <v>775</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821</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830</v>
      </c>
      <c r="D64" s="1" t="s">
        <v>831</v>
      </c>
      <c r="E64" s="1" t="s">
        <v>832</v>
      </c>
      <c r="F64" s="1" t="s">
        <v>833</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t="s">
        <v>840</v>
      </c>
      <c r="C65" s="1" t="s">
        <v>841</v>
      </c>
      <c r="D65" s="1" t="s">
        <v>842</v>
      </c>
      <c r="E65" s="1" t="s">
        <v>843</v>
      </c>
      <c r="F65" s="1" t="s">
        <v>844</v>
      </c>
      <c r="G65" s="1" t="s">
        <v>845</v>
      </c>
      <c r="H65" s="1" t="s">
        <v>846</v>
      </c>
      <c r="I65" s="1" t="s">
        <v>344</v>
      </c>
      <c r="J65" s="1" t="s">
        <v>847</v>
      </c>
      <c r="K65" s="1" t="s">
        <v>848</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854</v>
      </c>
      <c r="F67" s="1" t="s">
        <v>855</v>
      </c>
      <c r="G67" s="1" t="s">
        <v>856</v>
      </c>
      <c r="H67" s="1" t="s">
        <v>857</v>
      </c>
      <c r="I67" s="1" t="s">
        <v>858</v>
      </c>
      <c r="J67" s="1" t="s">
        <v>859</v>
      </c>
      <c r="K67" s="1" t="s">
        <v>740</v>
      </c>
      <c r="L67" s="2"/>
      <c r="M67" s="2"/>
      <c r="N67" s="2"/>
      <c r="O67" s="2"/>
      <c r="P67" s="2"/>
      <c r="Q67" s="2"/>
      <c r="R67" s="2"/>
      <c r="S67" s="2"/>
      <c r="T67" s="2"/>
      <c r="U67" s="2"/>
      <c r="V67" s="2"/>
      <c r="W67" s="2"/>
      <c r="X67" s="2"/>
      <c r="Y67" s="2"/>
      <c r="Z67" s="2"/>
    </row>
    <row r="68" ht="15.75" customHeight="1">
      <c r="A68" s="1" t="s">
        <v>860</v>
      </c>
      <c r="B68" s="1" t="s">
        <v>861</v>
      </c>
      <c r="C68" s="1">
        <v>17.0</v>
      </c>
      <c r="D68" s="1" t="s">
        <v>862</v>
      </c>
      <c r="E68" s="1" t="s">
        <v>863</v>
      </c>
      <c r="F68" s="1" t="s">
        <v>864</v>
      </c>
      <c r="G68" s="1" t="s">
        <v>865</v>
      </c>
      <c r="H68" s="1" t="s">
        <v>866</v>
      </c>
      <c r="I68" s="1" t="s">
        <v>120</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855</v>
      </c>
      <c r="J70" s="1" t="s">
        <v>888</v>
      </c>
      <c r="K70" s="1" t="s">
        <v>889</v>
      </c>
      <c r="L70" s="2"/>
      <c r="M70" s="2"/>
      <c r="N70" s="2"/>
      <c r="O70" s="2"/>
      <c r="P70" s="2"/>
      <c r="Q70" s="2"/>
      <c r="R70" s="2"/>
      <c r="S70" s="2"/>
      <c r="T70" s="2"/>
      <c r="U70" s="2"/>
      <c r="V70" s="2"/>
      <c r="W70" s="2"/>
      <c r="X70" s="2"/>
      <c r="Y70" s="2"/>
      <c r="Z70" s="2"/>
    </row>
    <row r="71" ht="15.75" customHeight="1">
      <c r="A71" s="1" t="s">
        <v>890</v>
      </c>
      <c r="B71" s="1" t="s">
        <v>693</v>
      </c>
      <c r="C71" s="1" t="s">
        <v>891</v>
      </c>
      <c r="D71" s="1" t="s">
        <v>862</v>
      </c>
      <c r="E71" s="1" t="s">
        <v>892</v>
      </c>
      <c r="F71" s="1" t="s">
        <v>893</v>
      </c>
      <c r="G71" s="1" t="s">
        <v>894</v>
      </c>
      <c r="H71" s="1" t="s">
        <v>895</v>
      </c>
      <c r="I71" s="1" t="s">
        <v>896</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335</v>
      </c>
      <c r="E72" s="1" t="s">
        <v>902</v>
      </c>
      <c r="F72" s="1" t="s">
        <v>903</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900</v>
      </c>
      <c r="C73" s="1" t="s">
        <v>901</v>
      </c>
      <c r="D73" s="1" t="s">
        <v>335</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914</v>
      </c>
      <c r="F74" s="1" t="s">
        <v>915</v>
      </c>
      <c r="G74" s="1" t="s">
        <v>404</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924</v>
      </c>
      <c r="F75" s="1" t="s">
        <v>925</v>
      </c>
      <c r="G75" s="1" t="s">
        <v>926</v>
      </c>
      <c r="H75" s="1" t="s">
        <v>927</v>
      </c>
      <c r="I75" s="1" t="s">
        <v>416</v>
      </c>
      <c r="J75" s="1" t="s">
        <v>928</v>
      </c>
      <c r="K75" s="1">
        <v>-2.0</v>
      </c>
      <c r="L75" s="2"/>
      <c r="M75" s="2"/>
      <c r="N75" s="2"/>
      <c r="O75" s="2"/>
      <c r="P75" s="2"/>
      <c r="Q75" s="2"/>
      <c r="R75" s="2"/>
      <c r="S75" s="2"/>
      <c r="T75" s="2"/>
      <c r="U75" s="2"/>
      <c r="V75" s="2"/>
      <c r="W75" s="2"/>
      <c r="X75" s="2"/>
      <c r="Y75" s="2"/>
      <c r="Z75" s="2"/>
    </row>
    <row r="76" ht="15.75" customHeight="1">
      <c r="A76" s="1" t="s">
        <v>929</v>
      </c>
      <c r="B76" s="1" t="s">
        <v>930</v>
      </c>
      <c r="C76" s="1" t="s">
        <v>901</v>
      </c>
      <c r="D76" s="1" t="s">
        <v>636</v>
      </c>
      <c r="E76" s="1" t="s">
        <v>931</v>
      </c>
      <c r="F76" s="1" t="s">
        <v>932</v>
      </c>
      <c r="G76" s="1" t="s">
        <v>933</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t="s">
        <v>184</v>
      </c>
      <c r="G77" s="1" t="s">
        <v>943</v>
      </c>
      <c r="H77" s="1" t="s">
        <v>944</v>
      </c>
      <c r="I77" s="1" t="s">
        <v>382</v>
      </c>
      <c r="J77" s="1" t="s">
        <v>945</v>
      </c>
      <c r="K77" s="1" t="s">
        <v>854</v>
      </c>
      <c r="L77" s="2"/>
      <c r="M77" s="2"/>
      <c r="N77" s="2"/>
      <c r="O77" s="2"/>
      <c r="P77" s="2"/>
      <c r="Q77" s="2"/>
      <c r="R77" s="2"/>
      <c r="S77" s="2"/>
      <c r="T77" s="2"/>
      <c r="U77" s="2"/>
      <c r="V77" s="2"/>
      <c r="W77" s="2"/>
      <c r="X77" s="2"/>
      <c r="Y77" s="2"/>
      <c r="Z77" s="2"/>
    </row>
    <row r="78" ht="15.75" customHeight="1">
      <c r="A78" s="1" t="s">
        <v>946</v>
      </c>
      <c r="B78" s="1" t="s">
        <v>947</v>
      </c>
      <c r="C78" s="1" t="s">
        <v>740</v>
      </c>
      <c r="D78" s="1" t="s">
        <v>948</v>
      </c>
      <c r="E78" s="1" t="s">
        <v>949</v>
      </c>
      <c r="F78" s="1" t="s">
        <v>950</v>
      </c>
      <c r="G78" s="1" t="s">
        <v>951</v>
      </c>
      <c r="H78" s="1" t="s">
        <v>208</v>
      </c>
      <c r="I78" s="1" t="s">
        <v>411</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403</v>
      </c>
      <c r="E79" s="1" t="s">
        <v>283</v>
      </c>
      <c r="F79" s="1" t="s">
        <v>957</v>
      </c>
      <c r="G79" s="1" t="s">
        <v>218</v>
      </c>
      <c r="H79" s="1" t="s">
        <v>886</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965</v>
      </c>
      <c r="F80" s="1" t="s">
        <v>966</v>
      </c>
      <c r="G80" s="1">
        <v>43.0</v>
      </c>
      <c r="H80" s="1" t="s">
        <v>967</v>
      </c>
      <c r="I80" s="1" t="s">
        <v>968</v>
      </c>
      <c r="J80" s="1">
        <v>9.0</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763</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989</v>
      </c>
      <c r="K82" s="1" t="s">
        <v>210</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996</v>
      </c>
      <c r="H83" s="1" t="s">
        <v>997</v>
      </c>
      <c r="I83" s="1" t="s">
        <v>998</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1016</v>
      </c>
      <c r="F85" s="1" t="s">
        <v>1017</v>
      </c>
      <c r="G85" s="1" t="s">
        <v>1018</v>
      </c>
      <c r="H85" s="1" t="s">
        <v>1019</v>
      </c>
      <c r="I85" s="1" t="s">
        <v>1020</v>
      </c>
      <c r="J85" s="1" t="s">
        <v>1021</v>
      </c>
      <c r="K85" s="1" t="s">
        <v>233</v>
      </c>
      <c r="L85" s="2"/>
      <c r="M85" s="2"/>
      <c r="N85" s="2"/>
      <c r="O85" s="2"/>
      <c r="P85" s="2"/>
      <c r="Q85" s="2"/>
      <c r="R85" s="2"/>
      <c r="S85" s="2"/>
      <c r="T85" s="2"/>
      <c r="U85" s="2"/>
      <c r="V85" s="2"/>
      <c r="W85" s="2"/>
      <c r="X85" s="2"/>
      <c r="Y85" s="2"/>
      <c r="Z85" s="2"/>
    </row>
    <row r="86" ht="15.75" customHeight="1">
      <c r="A86" s="1" t="s">
        <v>1022</v>
      </c>
      <c r="B86" s="1" t="s">
        <v>1023</v>
      </c>
      <c r="C86" s="1" t="s">
        <v>1015</v>
      </c>
      <c r="D86" s="1" t="s">
        <v>1024</v>
      </c>
      <c r="E86" s="1" t="s">
        <v>1025</v>
      </c>
      <c r="F86" s="1" t="s">
        <v>1026</v>
      </c>
      <c r="G86" s="1" t="s">
        <v>982</v>
      </c>
      <c r="H86" s="1" t="s">
        <v>1027</v>
      </c>
      <c r="I86" s="1" t="s">
        <v>1028</v>
      </c>
      <c r="J86" s="1" t="s">
        <v>1029</v>
      </c>
      <c r="K86" s="1" t="s">
        <v>1030</v>
      </c>
      <c r="L86" s="2"/>
      <c r="M86" s="2"/>
      <c r="N86" s="2"/>
      <c r="O86" s="2"/>
      <c r="P86" s="2"/>
      <c r="Q86" s="2"/>
      <c r="R86" s="2"/>
      <c r="S86" s="2"/>
      <c r="T86" s="2"/>
      <c r="U86" s="2"/>
      <c r="V86" s="2"/>
      <c r="W86" s="2"/>
      <c r="X86" s="2"/>
      <c r="Y86" s="2"/>
      <c r="Z86" s="2"/>
    </row>
    <row r="87" ht="15.75" customHeight="1">
      <c r="A87" s="1" t="s">
        <v>1031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1036</v>
      </c>
      <c r="F88" s="1" t="s">
        <v>1037</v>
      </c>
      <c r="G88" s="1" t="s">
        <v>456</v>
      </c>
      <c r="H88" s="1" t="s">
        <v>426</v>
      </c>
      <c r="I88" s="1" t="s">
        <v>1038</v>
      </c>
      <c r="J88" s="1" t="s">
        <v>843</v>
      </c>
      <c r="K88" s="1" t="s">
        <v>775</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1044</v>
      </c>
      <c r="G89" s="1" t="s">
        <v>409</v>
      </c>
      <c r="H89" s="1" t="s">
        <v>1045</v>
      </c>
      <c r="I89" s="1" t="s">
        <v>1046</v>
      </c>
      <c r="J89" s="1" t="s">
        <v>776</v>
      </c>
      <c r="K89" s="1" t="s">
        <v>393</v>
      </c>
      <c r="L89" s="2"/>
      <c r="M89" s="2"/>
      <c r="N89" s="2"/>
      <c r="O89" s="2"/>
      <c r="P89" s="2"/>
      <c r="Q89" s="2"/>
      <c r="R89" s="2"/>
      <c r="S89" s="2"/>
      <c r="T89" s="2"/>
      <c r="U89" s="2"/>
      <c r="V89" s="2"/>
      <c r="W89" s="2"/>
      <c r="X89" s="2"/>
      <c r="Y89" s="2"/>
      <c r="Z89" s="2"/>
    </row>
    <row r="90" ht="15.75" customHeight="1">
      <c r="A90" s="1" t="s">
        <v>1047</v>
      </c>
      <c r="B90" s="1" t="s">
        <v>1048</v>
      </c>
      <c r="C90" s="1" t="s">
        <v>1049</v>
      </c>
      <c r="D90" s="1" t="s">
        <v>784</v>
      </c>
      <c r="E90" s="1" t="s">
        <v>1050</v>
      </c>
      <c r="F90" s="1" t="s">
        <v>1051</v>
      </c>
      <c r="G90" s="1" t="s">
        <v>1052</v>
      </c>
      <c r="H90" s="1" t="s">
        <v>1053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819</v>
      </c>
      <c r="D91" s="1" t="s">
        <v>1059</v>
      </c>
      <c r="E91" s="1" t="s">
        <v>731</v>
      </c>
      <c r="F91" s="1" t="s">
        <v>292</v>
      </c>
      <c r="G91" s="1" t="s">
        <v>399</v>
      </c>
      <c r="H91" s="1" t="s">
        <v>1060</v>
      </c>
      <c r="I91" s="1" t="s">
        <v>865</v>
      </c>
      <c r="J91" s="1" t="s">
        <v>936</v>
      </c>
      <c r="K91" s="1" t="s">
        <v>733</v>
      </c>
      <c r="L91" s="2"/>
      <c r="M91" s="2"/>
      <c r="N91" s="2"/>
      <c r="O91" s="2"/>
      <c r="P91" s="2"/>
      <c r="Q91" s="2"/>
      <c r="R91" s="2"/>
      <c r="S91" s="2"/>
      <c r="T91" s="2"/>
      <c r="U91" s="2"/>
      <c r="V91" s="2"/>
      <c r="W91" s="2"/>
      <c r="X91" s="2"/>
      <c r="Y91" s="2"/>
      <c r="Z91" s="2"/>
    </row>
    <row r="92" ht="15.75" customHeight="1">
      <c r="A92" s="1" t="s">
        <v>1061</v>
      </c>
      <c r="B92" s="1" t="s">
        <v>1062</v>
      </c>
      <c r="C92" s="1" t="s">
        <v>1063</v>
      </c>
      <c r="D92" s="1" t="s">
        <v>285</v>
      </c>
      <c r="E92" s="1">
        <v>6.0</v>
      </c>
      <c r="F92" s="1" t="s">
        <v>1064</v>
      </c>
      <c r="G92" s="1" t="s">
        <v>972</v>
      </c>
      <c r="H92" s="1" t="s">
        <v>1065</v>
      </c>
      <c r="I92" s="1" t="s">
        <v>1027</v>
      </c>
      <c r="J92" s="1" t="s">
        <v>1066</v>
      </c>
      <c r="K92" s="1" t="s">
        <v>1067</v>
      </c>
      <c r="L92" s="2"/>
      <c r="M92" s="2"/>
      <c r="N92" s="2"/>
      <c r="O92" s="2"/>
      <c r="P92" s="2"/>
      <c r="Q92" s="2"/>
      <c r="R92" s="2"/>
      <c r="S92" s="2"/>
      <c r="T92" s="2"/>
      <c r="U92" s="2"/>
      <c r="V92" s="2"/>
      <c r="W92" s="2"/>
      <c r="X92" s="2"/>
      <c r="Y92" s="2"/>
      <c r="Z92" s="2"/>
    </row>
    <row r="93" ht="15.75" customHeight="1">
      <c r="A93" s="1" t="s">
        <v>1068</v>
      </c>
      <c r="B93" s="1" t="s">
        <v>1069</v>
      </c>
      <c r="C93" s="1" t="s">
        <v>1070</v>
      </c>
      <c r="D93" s="1" t="s">
        <v>872</v>
      </c>
      <c r="E93" s="1" t="s">
        <v>1071</v>
      </c>
      <c r="F93" s="1" t="s">
        <v>1072</v>
      </c>
      <c r="G93" s="1" t="s">
        <v>1073</v>
      </c>
      <c r="H93" s="1" t="s">
        <v>1074</v>
      </c>
      <c r="I93" s="1" t="s">
        <v>1075</v>
      </c>
      <c r="J93" s="1" t="s">
        <v>289</v>
      </c>
      <c r="K93" s="1" t="s">
        <v>1076</v>
      </c>
      <c r="L93" s="2"/>
      <c r="M93" s="2"/>
      <c r="N93" s="2"/>
      <c r="O93" s="2"/>
      <c r="P93" s="2"/>
      <c r="Q93" s="2"/>
      <c r="R93" s="2"/>
      <c r="S93" s="2"/>
      <c r="T93" s="2"/>
      <c r="U93" s="2"/>
      <c r="V93" s="2"/>
      <c r="W93" s="2"/>
      <c r="X93" s="2"/>
      <c r="Y93" s="2"/>
      <c r="Z93" s="2"/>
    </row>
    <row r="94" ht="15.75" customHeight="1">
      <c r="A94" s="1" t="s">
        <v>1077</v>
      </c>
      <c r="B94" s="1" t="s">
        <v>1069</v>
      </c>
      <c r="C94" s="1" t="s">
        <v>1070</v>
      </c>
      <c r="D94" s="1" t="s">
        <v>872</v>
      </c>
      <c r="E94" s="1" t="s">
        <v>1071</v>
      </c>
      <c r="F94" s="1" t="s">
        <v>1072</v>
      </c>
      <c r="G94" s="1" t="s">
        <v>1073</v>
      </c>
      <c r="H94" s="1" t="s">
        <v>1074</v>
      </c>
      <c r="I94" s="1" t="s">
        <v>1075</v>
      </c>
      <c r="J94" s="1" t="s">
        <v>289</v>
      </c>
      <c r="K94" s="1" t="s">
        <v>1076</v>
      </c>
      <c r="L94" s="2"/>
      <c r="M94" s="2"/>
      <c r="N94" s="2"/>
      <c r="O94" s="2"/>
      <c r="P94" s="2"/>
      <c r="Q94" s="2"/>
      <c r="R94" s="2"/>
      <c r="S94" s="2"/>
      <c r="T94" s="2"/>
      <c r="U94" s="2"/>
      <c r="V94" s="2"/>
      <c r="W94" s="2"/>
      <c r="X94" s="2"/>
      <c r="Y94" s="2"/>
      <c r="Z94" s="2"/>
    </row>
    <row r="95" ht="15.75" customHeight="1">
      <c r="A95" s="1" t="s">
        <v>1078</v>
      </c>
      <c r="B95" s="1" t="s">
        <v>1079</v>
      </c>
      <c r="C95" s="1" t="s">
        <v>1080</v>
      </c>
      <c r="D95" s="1" t="s">
        <v>708</v>
      </c>
      <c r="E95" s="1" t="s">
        <v>1081</v>
      </c>
      <c r="F95" s="1" t="s">
        <v>1082</v>
      </c>
      <c r="G95" s="1" t="s">
        <v>1044</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488</v>
      </c>
      <c r="E96" s="1" t="s">
        <v>1090</v>
      </c>
      <c r="F96" s="1" t="s">
        <v>1091</v>
      </c>
      <c r="G96" s="1" t="s">
        <v>1092</v>
      </c>
      <c r="H96" s="1" t="s">
        <v>1093</v>
      </c>
      <c r="I96" s="1" t="s">
        <v>1094</v>
      </c>
      <c r="J96" s="1" t="s">
        <v>758</v>
      </c>
      <c r="K96" s="1" t="s">
        <v>1095</v>
      </c>
      <c r="L96" s="2"/>
      <c r="M96" s="2"/>
      <c r="N96" s="2"/>
      <c r="O96" s="2"/>
      <c r="P96" s="2"/>
      <c r="Q96" s="2"/>
      <c r="R96" s="2"/>
      <c r="S96" s="2"/>
      <c r="T96" s="2"/>
      <c r="U96" s="2"/>
      <c r="V96" s="2"/>
      <c r="W96" s="2"/>
      <c r="X96" s="2"/>
      <c r="Y96" s="2"/>
      <c r="Z96" s="2"/>
    </row>
    <row r="97" ht="15.75" customHeight="1">
      <c r="A97" s="1" t="s">
        <v>1096</v>
      </c>
      <c r="B97" s="1" t="s">
        <v>1034</v>
      </c>
      <c r="C97" s="1" t="s">
        <v>1097</v>
      </c>
      <c r="D97" s="1" t="s">
        <v>438</v>
      </c>
      <c r="E97" s="1" t="s">
        <v>1098</v>
      </c>
      <c r="F97" s="1" t="s">
        <v>1099</v>
      </c>
      <c r="G97" s="1" t="s">
        <v>1100</v>
      </c>
      <c r="H97" s="1" t="s">
        <v>1101</v>
      </c>
      <c r="I97" s="1" t="s">
        <v>1102</v>
      </c>
      <c r="J97" s="1" t="s">
        <v>1103</v>
      </c>
      <c r="K97" s="1" t="s">
        <v>394</v>
      </c>
      <c r="L97" s="2"/>
      <c r="M97" s="2"/>
      <c r="N97" s="2"/>
      <c r="O97" s="2"/>
      <c r="P97" s="2"/>
      <c r="Q97" s="2"/>
      <c r="R97" s="2"/>
      <c r="S97" s="2"/>
      <c r="T97" s="2"/>
      <c r="U97" s="2"/>
      <c r="V97" s="2"/>
      <c r="W97" s="2"/>
      <c r="X97" s="2"/>
      <c r="Y97" s="2"/>
      <c r="Z97" s="2"/>
    </row>
    <row r="98" ht="15.75" customHeight="1">
      <c r="A98" s="1" t="s">
        <v>1104</v>
      </c>
      <c r="B98" s="1" t="s">
        <v>1105</v>
      </c>
      <c r="C98" s="1" t="s">
        <v>1106</v>
      </c>
      <c r="D98" s="1" t="s">
        <v>843</v>
      </c>
      <c r="E98" s="1" t="s">
        <v>403</v>
      </c>
      <c r="F98" s="1" t="s">
        <v>984</v>
      </c>
      <c r="G98" s="1" t="s">
        <v>1107</v>
      </c>
      <c r="H98" s="1" t="s">
        <v>429</v>
      </c>
      <c r="I98" s="1" t="s">
        <v>785</v>
      </c>
      <c r="J98" s="1" t="s">
        <v>1108</v>
      </c>
      <c r="K98" s="1" t="s">
        <v>1098</v>
      </c>
      <c r="L98" s="2"/>
      <c r="M98" s="2"/>
      <c r="N98" s="2"/>
      <c r="O98" s="2"/>
      <c r="P98" s="2"/>
      <c r="Q98" s="2"/>
      <c r="R98" s="2"/>
      <c r="S98" s="2"/>
      <c r="T98" s="2"/>
      <c r="U98" s="2"/>
      <c r="V98" s="2"/>
      <c r="W98" s="2"/>
      <c r="X98" s="2"/>
      <c r="Y98" s="2"/>
      <c r="Z98" s="2"/>
    </row>
    <row r="99" ht="15.75" customHeight="1">
      <c r="A99" s="1" t="s">
        <v>1109</v>
      </c>
      <c r="B99" s="1" t="s">
        <v>1110</v>
      </c>
      <c r="C99" s="1" t="s">
        <v>1111</v>
      </c>
      <c r="D99" s="1" t="s">
        <v>1112</v>
      </c>
      <c r="E99" s="1" t="s">
        <v>1113</v>
      </c>
      <c r="F99" s="1" t="s">
        <v>1107</v>
      </c>
      <c r="G99" s="1" t="s">
        <v>1114</v>
      </c>
      <c r="H99" s="1" t="s">
        <v>775</v>
      </c>
      <c r="I99" s="1" t="s">
        <v>1115</v>
      </c>
      <c r="J99" s="1" t="s">
        <v>418</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636</v>
      </c>
      <c r="E100" s="1" t="s">
        <v>1120</v>
      </c>
      <c r="F100" s="1" t="s">
        <v>372</v>
      </c>
      <c r="G100" s="1" t="s">
        <v>404</v>
      </c>
      <c r="H100" s="1" t="s">
        <v>1121</v>
      </c>
      <c r="I100" s="1" t="s">
        <v>1122</v>
      </c>
      <c r="J100" s="1" t="s">
        <v>468</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1132</v>
      </c>
      <c r="J101" s="1" t="s">
        <v>1133</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1141</v>
      </c>
      <c r="H102" s="1" t="s">
        <v>1142</v>
      </c>
      <c r="I102" s="1" t="s">
        <v>375</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423</v>
      </c>
      <c r="E103" s="1" t="s">
        <v>1148</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754</v>
      </c>
      <c r="E104" s="1" t="s">
        <v>1158</v>
      </c>
      <c r="F104" s="1" t="s">
        <v>1159</v>
      </c>
      <c r="G104" s="1" t="s">
        <v>1160</v>
      </c>
      <c r="H104" s="1" t="s">
        <v>181</v>
      </c>
      <c r="I104" s="1" t="s">
        <v>1107</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385</v>
      </c>
      <c r="F105" s="1" t="s">
        <v>1167</v>
      </c>
      <c r="G105" s="1" t="s">
        <v>1168</v>
      </c>
      <c r="H105" s="1" t="s">
        <v>1169</v>
      </c>
      <c r="I105" s="1" t="s">
        <v>1170</v>
      </c>
      <c r="J105" s="1" t="s">
        <v>1171</v>
      </c>
      <c r="K105" s="1" t="s">
        <v>395</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1177</v>
      </c>
      <c r="G106" s="1" t="s">
        <v>1178</v>
      </c>
      <c r="H106" s="1" t="s">
        <v>1179</v>
      </c>
      <c r="I106" s="1" t="s">
        <v>1180</v>
      </c>
      <c r="J106" s="1" t="s">
        <v>1181</v>
      </c>
      <c r="K106" s="1" t="s">
        <v>1084</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1185</v>
      </c>
      <c r="E107" s="1" t="s">
        <v>1186</v>
      </c>
      <c r="F107" s="1" t="s">
        <v>1187</v>
      </c>
      <c r="G107" s="1" t="s">
        <v>977</v>
      </c>
      <c r="H107" s="1" t="s">
        <v>855</v>
      </c>
      <c r="I107" s="1" t="s">
        <v>1188</v>
      </c>
      <c r="J107" s="1" t="s">
        <v>1189</v>
      </c>
      <c r="K107" s="1" t="s">
        <v>1190</v>
      </c>
      <c r="L107" s="2"/>
      <c r="M107" s="2"/>
      <c r="N107" s="2"/>
      <c r="O107" s="2"/>
      <c r="P107" s="2"/>
      <c r="Q107" s="2"/>
      <c r="R107" s="2"/>
      <c r="S107" s="2"/>
      <c r="T107" s="2"/>
      <c r="U107" s="2"/>
      <c r="V107" s="2"/>
      <c r="W107" s="2"/>
      <c r="X107" s="2"/>
      <c r="Y107" s="2"/>
      <c r="Z107" s="2"/>
    </row>
    <row r="108" ht="15.75" customHeight="1">
      <c r="A108" s="1" t="s">
        <v>1191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1192</v>
      </c>
      <c r="B109" s="1" t="s">
        <v>1193</v>
      </c>
      <c r="C109" s="1" t="s">
        <v>1194</v>
      </c>
      <c r="D109" s="1" t="s">
        <v>1195</v>
      </c>
      <c r="E109" s="1" t="s">
        <v>1196</v>
      </c>
      <c r="F109" s="1" t="s">
        <v>1197</v>
      </c>
      <c r="G109" s="1" t="s">
        <v>1198</v>
      </c>
      <c r="H109" s="1" t="s">
        <v>1199</v>
      </c>
      <c r="I109" s="1" t="s">
        <v>1027</v>
      </c>
      <c r="J109" s="1" t="s">
        <v>1200</v>
      </c>
      <c r="K109" s="1" t="s">
        <v>441</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986</v>
      </c>
      <c r="E110" s="1" t="s">
        <v>1204</v>
      </c>
      <c r="F110" s="1" t="s">
        <v>355</v>
      </c>
      <c r="G110" s="1" t="s">
        <v>208</v>
      </c>
      <c r="H110" s="1" t="s">
        <v>1205</v>
      </c>
      <c r="I110" s="1" t="s">
        <v>449</v>
      </c>
      <c r="J110" s="1" t="s">
        <v>789</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1211</v>
      </c>
      <c r="F111" s="1" t="s">
        <v>1212</v>
      </c>
      <c r="G111" s="1" t="s">
        <v>1213</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1004</v>
      </c>
      <c r="D112" s="1" t="s">
        <v>1220</v>
      </c>
      <c r="E112" s="1" t="s">
        <v>1007</v>
      </c>
      <c r="F112" s="1" t="s">
        <v>1221</v>
      </c>
      <c r="G112" s="1" t="s">
        <v>1222</v>
      </c>
      <c r="H112" s="1" t="s">
        <v>437</v>
      </c>
      <c r="I112" s="1" t="s">
        <v>1223</v>
      </c>
      <c r="J112" s="1" t="s">
        <v>1224</v>
      </c>
      <c r="K112" s="1" t="s">
        <v>1225</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975</v>
      </c>
      <c r="E113" s="1" t="s">
        <v>1229</v>
      </c>
      <c r="F113" s="1" t="s">
        <v>1230</v>
      </c>
      <c r="G113" s="1" t="s">
        <v>1231</v>
      </c>
      <c r="H113" s="1" t="s">
        <v>926</v>
      </c>
      <c r="I113" s="1" t="s">
        <v>1232</v>
      </c>
      <c r="J113" s="1" t="s">
        <v>771</v>
      </c>
      <c r="K113" s="1" t="s">
        <v>1233</v>
      </c>
      <c r="L113" s="2"/>
      <c r="M113" s="2"/>
      <c r="N113" s="2"/>
      <c r="O113" s="2"/>
      <c r="P113" s="2"/>
      <c r="Q113" s="2"/>
      <c r="R113" s="2"/>
      <c r="S113" s="2"/>
      <c r="T113" s="2"/>
      <c r="U113" s="2"/>
      <c r="V113" s="2"/>
      <c r="W113" s="2"/>
      <c r="X113" s="2"/>
      <c r="Y113" s="2"/>
      <c r="Z113" s="2"/>
    </row>
    <row r="114" ht="15.75" customHeight="1">
      <c r="A114" s="1" t="s">
        <v>1234</v>
      </c>
      <c r="B114" s="1" t="s">
        <v>330</v>
      </c>
      <c r="C114" s="1" t="s">
        <v>1235</v>
      </c>
      <c r="D114" s="1" t="s">
        <v>1236</v>
      </c>
      <c r="E114" s="1" t="s">
        <v>888</v>
      </c>
      <c r="F114" s="1" t="s">
        <v>1237</v>
      </c>
      <c r="G114" s="1" t="s">
        <v>378</v>
      </c>
      <c r="H114" s="1" t="s">
        <v>428</v>
      </c>
      <c r="I114" s="1" t="s">
        <v>1160</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330</v>
      </c>
      <c r="C115" s="1" t="s">
        <v>1235</v>
      </c>
      <c r="D115" s="1" t="s">
        <v>1236</v>
      </c>
      <c r="E115" s="1" t="s">
        <v>888</v>
      </c>
      <c r="F115" s="1" t="s">
        <v>1237</v>
      </c>
      <c r="G115" s="1" t="s">
        <v>378</v>
      </c>
      <c r="H115" s="1" t="s">
        <v>428</v>
      </c>
      <c r="I115" s="1" t="s">
        <v>1160</v>
      </c>
      <c r="J115" s="1" t="s">
        <v>1238</v>
      </c>
      <c r="K115" s="1" t="s">
        <v>1239</v>
      </c>
      <c r="L115" s="2"/>
      <c r="M115" s="2"/>
      <c r="N115" s="2"/>
      <c r="O115" s="2"/>
      <c r="P115" s="2"/>
      <c r="Q115" s="2"/>
      <c r="R115" s="2"/>
      <c r="S115" s="2"/>
      <c r="T115" s="2"/>
      <c r="U115" s="2"/>
      <c r="V115" s="2"/>
      <c r="W115" s="2"/>
      <c r="X115" s="2"/>
      <c r="Y115" s="2"/>
      <c r="Z115" s="2"/>
    </row>
    <row r="116" ht="15.75" customHeight="1">
      <c r="A116" s="1" t="s">
        <v>1241</v>
      </c>
      <c r="B116" s="1" t="s">
        <v>815</v>
      </c>
      <c r="C116" s="1" t="s">
        <v>1242</v>
      </c>
      <c r="D116" s="1" t="s">
        <v>1243</v>
      </c>
      <c r="E116" s="1" t="s">
        <v>1244</v>
      </c>
      <c r="F116" s="1" t="s">
        <v>1245</v>
      </c>
      <c r="G116" s="1" t="s">
        <v>1081</v>
      </c>
      <c r="H116" s="1" t="s">
        <v>1177</v>
      </c>
      <c r="I116" s="1" t="s">
        <v>186</v>
      </c>
      <c r="J116" s="1" t="s">
        <v>1246</v>
      </c>
      <c r="K116" s="1" t="s">
        <v>474</v>
      </c>
      <c r="L116" s="2"/>
      <c r="M116" s="2"/>
      <c r="N116" s="2"/>
      <c r="O116" s="2"/>
      <c r="P116" s="2"/>
      <c r="Q116" s="2"/>
      <c r="R116" s="2"/>
      <c r="S116" s="2"/>
      <c r="T116" s="2"/>
      <c r="U116" s="2"/>
      <c r="V116" s="2"/>
      <c r="W116" s="2"/>
      <c r="X116" s="2"/>
      <c r="Y116" s="2"/>
      <c r="Z116" s="2"/>
    </row>
    <row r="117" ht="15.75" customHeight="1">
      <c r="A117" s="1" t="s">
        <v>1247</v>
      </c>
      <c r="B117" s="1" t="s">
        <v>1248</v>
      </c>
      <c r="C117" s="1" t="s">
        <v>885</v>
      </c>
      <c r="D117" s="1" t="s">
        <v>1249</v>
      </c>
      <c r="E117" s="1" t="s">
        <v>1250</v>
      </c>
      <c r="F117" s="1" t="s">
        <v>1251</v>
      </c>
      <c r="G117" s="1" t="s">
        <v>1252</v>
      </c>
      <c r="H117" s="1" t="s">
        <v>1253</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1259</v>
      </c>
      <c r="D118" s="1" t="s">
        <v>1260</v>
      </c>
      <c r="E118" s="1" t="s">
        <v>1261</v>
      </c>
      <c r="F118" s="1">
        <v>7.0</v>
      </c>
      <c r="G118" s="1" t="s">
        <v>1120</v>
      </c>
      <c r="H118" s="1" t="s">
        <v>1262</v>
      </c>
      <c r="I118" s="1" t="s">
        <v>412</v>
      </c>
      <c r="J118" s="1" t="s">
        <v>994</v>
      </c>
      <c r="K118" s="1" t="s">
        <v>648</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975</v>
      </c>
      <c r="E119" s="1" t="s">
        <v>1266</v>
      </c>
      <c r="F119" s="1" t="s">
        <v>773</v>
      </c>
      <c r="G119" s="1" t="s">
        <v>1267</v>
      </c>
      <c r="H119" s="1" t="s">
        <v>470</v>
      </c>
      <c r="I119" s="1" t="s">
        <v>699</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1274</v>
      </c>
      <c r="F120" s="1" t="s">
        <v>435</v>
      </c>
      <c r="G120" s="1" t="s">
        <v>1275</v>
      </c>
      <c r="H120" s="1" t="s">
        <v>1276</v>
      </c>
      <c r="I120" s="1" t="s">
        <v>1277</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340</v>
      </c>
      <c r="C121" s="1" t="s">
        <v>1281</v>
      </c>
      <c r="D121" s="1" t="s">
        <v>1282</v>
      </c>
      <c r="E121" s="1" t="s">
        <v>779</v>
      </c>
      <c r="F121" s="1" t="s">
        <v>1283</v>
      </c>
      <c r="G121" s="1" t="s">
        <v>1116</v>
      </c>
      <c r="H121" s="1" t="s">
        <v>406</v>
      </c>
      <c r="I121" s="1" t="s">
        <v>1284</v>
      </c>
      <c r="J121" s="1" t="s">
        <v>960</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1288</v>
      </c>
      <c r="D122" s="1" t="s">
        <v>1289</v>
      </c>
      <c r="E122" s="1" t="s">
        <v>1290</v>
      </c>
      <c r="F122" s="1" t="s">
        <v>1291</v>
      </c>
      <c r="G122" s="1" t="s">
        <v>1292</v>
      </c>
      <c r="H122" s="1" t="s">
        <v>1293</v>
      </c>
      <c r="I122" s="1" t="s">
        <v>1294</v>
      </c>
      <c r="J122" s="1" t="s">
        <v>1295</v>
      </c>
      <c r="K122" s="1" t="s">
        <v>352</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1299</v>
      </c>
      <c r="E123" s="1" t="s">
        <v>368</v>
      </c>
      <c r="F123" s="1" t="s">
        <v>1300</v>
      </c>
      <c r="G123" s="1" t="s">
        <v>1301</v>
      </c>
      <c r="H123" s="1" t="s">
        <v>1302</v>
      </c>
      <c r="I123" s="1" t="s">
        <v>1303</v>
      </c>
      <c r="J123" s="1" t="s">
        <v>1304</v>
      </c>
      <c r="K123" s="1" t="s">
        <v>1154</v>
      </c>
      <c r="L123" s="2"/>
      <c r="M123" s="2"/>
      <c r="N123" s="2"/>
      <c r="O123" s="2"/>
      <c r="P123" s="2"/>
      <c r="Q123" s="2"/>
      <c r="R123" s="2"/>
      <c r="S123" s="2"/>
      <c r="T123" s="2"/>
      <c r="U123" s="2"/>
      <c r="V123" s="2"/>
      <c r="W123" s="2"/>
      <c r="X123" s="2"/>
      <c r="Y123" s="2"/>
      <c r="Z123" s="2"/>
    </row>
    <row r="124" ht="15.75" customHeight="1">
      <c r="A124" s="1" t="s">
        <v>1305</v>
      </c>
      <c r="B124" s="1" t="s">
        <v>1018</v>
      </c>
      <c r="C124" s="1" t="s">
        <v>1306</v>
      </c>
      <c r="D124" s="1" t="s">
        <v>1307</v>
      </c>
      <c r="E124" s="1" t="s">
        <v>1308</v>
      </c>
      <c r="F124" s="1" t="s">
        <v>1309</v>
      </c>
      <c r="G124" s="1" t="s">
        <v>863</v>
      </c>
      <c r="H124" s="1" t="s">
        <v>1143</v>
      </c>
      <c r="I124" s="1" t="s">
        <v>763</v>
      </c>
      <c r="J124" s="1" t="s">
        <v>1030</v>
      </c>
      <c r="K124" s="1" t="s">
        <v>1310</v>
      </c>
      <c r="L124" s="2"/>
      <c r="M124" s="2"/>
      <c r="N124" s="2"/>
      <c r="O124" s="2"/>
      <c r="P124" s="2"/>
      <c r="Q124" s="2"/>
      <c r="R124" s="2"/>
      <c r="S124" s="2"/>
      <c r="T124" s="2"/>
      <c r="U124" s="2"/>
      <c r="V124" s="2"/>
      <c r="W124" s="2"/>
      <c r="X124" s="2"/>
      <c r="Y124" s="2"/>
      <c r="Z124" s="2"/>
    </row>
    <row r="125" ht="15.75" customHeight="1">
      <c r="A125" s="1" t="s">
        <v>1311</v>
      </c>
      <c r="B125" s="1" t="s">
        <v>1312</v>
      </c>
      <c r="C125" s="1" t="s">
        <v>1313</v>
      </c>
      <c r="D125" s="1" t="s">
        <v>1314</v>
      </c>
      <c r="E125" s="1" t="s">
        <v>1315</v>
      </c>
      <c r="F125" s="1" t="s">
        <v>1316</v>
      </c>
      <c r="G125" s="1" t="s">
        <v>1317</v>
      </c>
      <c r="H125" s="1" t="s">
        <v>1318</v>
      </c>
      <c r="I125" s="1" t="s">
        <v>1195</v>
      </c>
      <c r="J125" s="1" t="s">
        <v>1319</v>
      </c>
      <c r="K125" s="1" t="s">
        <v>1320</v>
      </c>
      <c r="L125" s="2"/>
      <c r="M125" s="2"/>
      <c r="N125" s="2"/>
      <c r="O125" s="2"/>
      <c r="P125" s="2"/>
      <c r="Q125" s="2"/>
      <c r="R125" s="2"/>
      <c r="S125" s="2"/>
      <c r="T125" s="2"/>
      <c r="U125" s="2"/>
      <c r="V125" s="2"/>
      <c r="W125" s="2"/>
      <c r="X125" s="2"/>
      <c r="Y125" s="2"/>
      <c r="Z125" s="2"/>
    </row>
    <row r="126" ht="15.75" customHeight="1">
      <c r="A126" s="1" t="s">
        <v>1321</v>
      </c>
      <c r="B126" s="1" t="s">
        <v>1322</v>
      </c>
      <c r="C126" s="1" t="s">
        <v>1323</v>
      </c>
      <c r="D126" s="1" t="s">
        <v>1324</v>
      </c>
      <c r="E126" s="1" t="s">
        <v>1325</v>
      </c>
      <c r="F126" s="1" t="s">
        <v>1326</v>
      </c>
      <c r="G126" s="1" t="s">
        <v>1150</v>
      </c>
      <c r="H126" s="1" t="s">
        <v>1268</v>
      </c>
      <c r="I126" s="1" t="s">
        <v>1327</v>
      </c>
      <c r="J126" s="1" t="s">
        <v>492</v>
      </c>
      <c r="K126" s="1" t="s">
        <v>1328</v>
      </c>
      <c r="L126" s="2"/>
      <c r="M126" s="2"/>
      <c r="N126" s="2"/>
      <c r="O126" s="2"/>
      <c r="P126" s="2"/>
      <c r="Q126" s="2"/>
      <c r="R126" s="2"/>
      <c r="S126" s="2"/>
      <c r="T126" s="2"/>
      <c r="U126" s="2"/>
      <c r="V126" s="2"/>
      <c r="W126" s="2"/>
      <c r="X126" s="2"/>
      <c r="Y126" s="2"/>
      <c r="Z126" s="2"/>
    </row>
    <row r="127" ht="15.75" customHeight="1">
      <c r="A127" s="1" t="s">
        <v>1329</v>
      </c>
      <c r="B127" s="1" t="s">
        <v>1330</v>
      </c>
      <c r="C127" s="1" t="s">
        <v>1331</v>
      </c>
      <c r="D127" s="1" t="s">
        <v>1332</v>
      </c>
      <c r="E127" s="1" t="s">
        <v>1333</v>
      </c>
      <c r="F127" s="1" t="s">
        <v>1334</v>
      </c>
      <c r="G127" s="1" t="s">
        <v>1335</v>
      </c>
      <c r="H127" s="1" t="s">
        <v>1148</v>
      </c>
      <c r="I127" s="1" t="s">
        <v>1336</v>
      </c>
      <c r="J127" s="1" t="s">
        <v>1337</v>
      </c>
      <c r="K127" s="1" t="s">
        <v>1338</v>
      </c>
      <c r="L127" s="2"/>
      <c r="M127" s="2"/>
      <c r="N127" s="2"/>
      <c r="O127" s="2"/>
      <c r="P127" s="2"/>
      <c r="Q127" s="2"/>
      <c r="R127" s="2"/>
      <c r="S127" s="2"/>
      <c r="T127" s="2"/>
      <c r="U127" s="2"/>
      <c r="V127" s="2"/>
      <c r="W127" s="2"/>
      <c r="X127" s="2"/>
      <c r="Y127" s="2"/>
      <c r="Z127" s="2"/>
    </row>
    <row r="128" ht="15.75" customHeight="1">
      <c r="A128" s="1" t="s">
        <v>1339</v>
      </c>
      <c r="B128" s="1" t="s">
        <v>1340</v>
      </c>
      <c r="C128" s="1" t="s">
        <v>1341</v>
      </c>
      <c r="D128" s="1" t="s">
        <v>618</v>
      </c>
      <c r="E128" s="1" t="s">
        <v>1342</v>
      </c>
      <c r="F128" s="1" t="s">
        <v>1343</v>
      </c>
      <c r="G128" s="1" t="s">
        <v>1212</v>
      </c>
      <c r="H128" s="1" t="s">
        <v>1344</v>
      </c>
      <c r="I128" s="1" t="s">
        <v>1345</v>
      </c>
      <c r="J128" s="1" t="s">
        <v>361</v>
      </c>
      <c r="K128" s="1" t="s">
        <v>1067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1346</v>
      </c>
      <c r="C1" s="1" t="s">
        <v>1347</v>
      </c>
      <c r="D1" s="1" t="s">
        <v>1348</v>
      </c>
      <c r="E1" s="1" t="s">
        <v>1349</v>
      </c>
      <c r="F1" s="1" t="s">
        <v>1350</v>
      </c>
      <c r="G1" s="1" t="s">
        <v>1351</v>
      </c>
      <c r="H1" s="1" t="s">
        <v>1352</v>
      </c>
      <c r="I1" s="1" t="s">
        <v>1353</v>
      </c>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1360</v>
      </c>
      <c r="I2" s="1" t="s">
        <v>1361</v>
      </c>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1368</v>
      </c>
      <c r="I3" s="1" t="s">
        <v>1361</v>
      </c>
      <c r="J3" s="2"/>
      <c r="K3" s="2"/>
      <c r="L3" s="2"/>
      <c r="M3" s="2"/>
      <c r="N3" s="2"/>
      <c r="O3" s="2"/>
      <c r="P3" s="2"/>
      <c r="Q3" s="2"/>
      <c r="R3" s="2"/>
      <c r="S3" s="2"/>
      <c r="T3" s="2"/>
      <c r="U3" s="2"/>
      <c r="V3" s="2"/>
      <c r="W3" s="2"/>
      <c r="X3" s="2"/>
      <c r="Y3" s="2"/>
      <c r="Z3" s="2"/>
    </row>
    <row r="4">
      <c r="A4" s="1" t="s">
        <v>1369</v>
      </c>
      <c r="B4" s="1" t="s">
        <v>1370</v>
      </c>
      <c r="C4" s="1" t="s">
        <v>1371</v>
      </c>
      <c r="D4" s="1" t="s">
        <v>1372</v>
      </c>
      <c r="E4" s="1" t="s">
        <v>1373</v>
      </c>
      <c r="F4" s="1" t="s">
        <v>1374</v>
      </c>
      <c r="G4" s="1" t="s">
        <v>1375</v>
      </c>
      <c r="H4" s="1" t="s">
        <v>1376</v>
      </c>
      <c r="I4" s="1" t="s">
        <v>1377</v>
      </c>
      <c r="J4" s="2"/>
      <c r="K4" s="2"/>
      <c r="L4" s="2"/>
      <c r="M4" s="2"/>
      <c r="N4" s="2"/>
      <c r="O4" s="2"/>
      <c r="P4" s="2"/>
      <c r="Q4" s="2"/>
      <c r="R4" s="2"/>
      <c r="S4" s="2"/>
      <c r="T4" s="2"/>
      <c r="U4" s="2"/>
      <c r="V4" s="2"/>
      <c r="W4" s="2"/>
      <c r="X4" s="2"/>
      <c r="Y4" s="2"/>
      <c r="Z4" s="2"/>
    </row>
    <row r="5">
      <c r="A5" s="1" t="s">
        <v>1362</v>
      </c>
      <c r="B5" s="1" t="s">
        <v>1361</v>
      </c>
      <c r="C5" s="1" t="s">
        <v>1378</v>
      </c>
      <c r="D5" s="1" t="s">
        <v>1379</v>
      </c>
      <c r="E5" s="1" t="s">
        <v>1380</v>
      </c>
      <c r="F5" s="1" t="s">
        <v>1381</v>
      </c>
      <c r="G5" s="1" t="s">
        <v>1382</v>
      </c>
      <c r="H5" s="1" t="s">
        <v>1383</v>
      </c>
      <c r="I5" s="1" t="s">
        <v>1384</v>
      </c>
      <c r="J5" s="2"/>
      <c r="K5" s="2"/>
      <c r="L5" s="2"/>
      <c r="M5" s="2"/>
      <c r="N5" s="2"/>
      <c r="O5" s="2"/>
      <c r="P5" s="2"/>
      <c r="Q5" s="2"/>
      <c r="R5" s="2"/>
      <c r="S5" s="2"/>
      <c r="T5" s="2"/>
      <c r="U5" s="2"/>
      <c r="V5" s="2"/>
      <c r="W5" s="2"/>
      <c r="X5" s="2"/>
      <c r="Y5" s="2"/>
      <c r="Z5" s="2"/>
    </row>
    <row r="6">
      <c r="A6" s="1" t="s">
        <v>1385</v>
      </c>
      <c r="B6" s="1" t="s">
        <v>1386</v>
      </c>
      <c r="C6" s="1" t="s">
        <v>1387</v>
      </c>
      <c r="D6" s="1" t="s">
        <v>1388</v>
      </c>
      <c r="E6" s="1" t="s">
        <v>1389</v>
      </c>
      <c r="F6" s="1" t="s">
        <v>1390</v>
      </c>
      <c r="G6" s="1" t="s">
        <v>1391</v>
      </c>
      <c r="H6" s="1" t="s">
        <v>1392</v>
      </c>
      <c r="I6" s="1" t="s">
        <v>1393</v>
      </c>
      <c r="J6" s="2"/>
      <c r="K6" s="2"/>
      <c r="L6" s="2"/>
      <c r="M6" s="2"/>
      <c r="N6" s="2"/>
      <c r="O6" s="2"/>
      <c r="P6" s="2"/>
      <c r="Q6" s="2"/>
      <c r="R6" s="2"/>
      <c r="S6" s="2"/>
      <c r="T6" s="2"/>
      <c r="U6" s="2"/>
      <c r="V6" s="2"/>
      <c r="W6" s="2"/>
      <c r="X6" s="2"/>
      <c r="Y6" s="2"/>
      <c r="Z6" s="2"/>
    </row>
    <row r="7">
      <c r="A7" s="1" t="s">
        <v>1394</v>
      </c>
      <c r="B7" s="1" t="s">
        <v>1395</v>
      </c>
      <c r="C7" s="1" t="s">
        <v>1396</v>
      </c>
      <c r="D7" s="1" t="s">
        <v>1397</v>
      </c>
      <c r="E7" s="1" t="s">
        <v>1398</v>
      </c>
      <c r="F7" s="1" t="s">
        <v>1399</v>
      </c>
      <c r="G7" s="1" t="s">
        <v>1400</v>
      </c>
      <c r="H7" s="1" t="s">
        <v>1401</v>
      </c>
      <c r="I7" s="1" t="s">
        <v>1402</v>
      </c>
      <c r="J7" s="2"/>
      <c r="K7" s="2"/>
      <c r="L7" s="2"/>
      <c r="M7" s="2"/>
      <c r="N7" s="2"/>
      <c r="O7" s="2"/>
      <c r="P7" s="2"/>
      <c r="Q7" s="2"/>
      <c r="R7" s="2"/>
      <c r="S7" s="2"/>
      <c r="T7" s="2"/>
      <c r="U7" s="2"/>
      <c r="V7" s="2"/>
      <c r="W7" s="2"/>
      <c r="X7" s="2"/>
      <c r="Y7" s="2"/>
      <c r="Z7" s="2"/>
    </row>
    <row r="8">
      <c r="A8" s="1" t="s">
        <v>1403</v>
      </c>
      <c r="B8" s="1" t="s">
        <v>1361</v>
      </c>
      <c r="C8" s="1" t="s">
        <v>1404</v>
      </c>
      <c r="D8" s="1" t="s">
        <v>1405</v>
      </c>
      <c r="E8" s="1" t="s">
        <v>1406</v>
      </c>
      <c r="F8" s="1" t="s">
        <v>1404</v>
      </c>
      <c r="G8" s="1" t="s">
        <v>1407</v>
      </c>
      <c r="H8" s="1" t="s">
        <v>1408</v>
      </c>
      <c r="I8" s="1" t="s">
        <v>1409</v>
      </c>
      <c r="J8" s="2"/>
      <c r="K8" s="2"/>
      <c r="L8" s="2"/>
      <c r="M8" s="2"/>
      <c r="N8" s="2"/>
      <c r="O8" s="2"/>
      <c r="P8" s="2"/>
      <c r="Q8" s="2"/>
      <c r="R8" s="2"/>
      <c r="S8" s="2"/>
      <c r="T8" s="2"/>
      <c r="U8" s="2"/>
      <c r="V8" s="2"/>
      <c r="W8" s="2"/>
      <c r="X8" s="2"/>
      <c r="Y8" s="2"/>
      <c r="Z8" s="2"/>
    </row>
    <row r="9">
      <c r="A9" s="1" t="s">
        <v>1410</v>
      </c>
      <c r="B9" s="1" t="s">
        <v>1411</v>
      </c>
      <c r="C9" s="1" t="s">
        <v>1412</v>
      </c>
      <c r="D9" s="1" t="s">
        <v>1413</v>
      </c>
      <c r="E9" s="1" t="s">
        <v>1414</v>
      </c>
      <c r="F9" s="1" t="s">
        <v>1415</v>
      </c>
      <c r="G9" s="1" t="s">
        <v>1416</v>
      </c>
      <c r="H9" s="1" t="s">
        <v>1417</v>
      </c>
      <c r="I9" s="1" t="s">
        <v>1418</v>
      </c>
      <c r="J9" s="2"/>
      <c r="K9" s="2"/>
      <c r="L9" s="2"/>
      <c r="M9" s="2"/>
      <c r="N9" s="2"/>
      <c r="O9" s="2"/>
      <c r="P9" s="2"/>
      <c r="Q9" s="2"/>
      <c r="R9" s="2"/>
      <c r="S9" s="2"/>
      <c r="T9" s="2"/>
      <c r="U9" s="2"/>
      <c r="V9" s="2"/>
      <c r="W9" s="2"/>
      <c r="X9" s="2"/>
      <c r="Y9" s="2"/>
      <c r="Z9" s="2"/>
    </row>
    <row r="10">
      <c r="A10" s="1" t="s">
        <v>1419</v>
      </c>
      <c r="B10" s="1" t="s">
        <v>1420</v>
      </c>
      <c r="C10" s="1" t="s">
        <v>1421</v>
      </c>
      <c r="D10" s="1" t="s">
        <v>1422</v>
      </c>
      <c r="E10" s="1" t="s">
        <v>1423</v>
      </c>
      <c r="F10" s="1" t="s">
        <v>1424</v>
      </c>
      <c r="G10" s="1" t="s">
        <v>1425</v>
      </c>
      <c r="H10" s="1" t="s">
        <v>1426</v>
      </c>
      <c r="I10" s="1" t="s">
        <v>1427</v>
      </c>
      <c r="J10" s="2"/>
      <c r="K10" s="2"/>
      <c r="L10" s="2"/>
      <c r="M10" s="2"/>
      <c r="N10" s="2"/>
      <c r="O10" s="2"/>
      <c r="P10" s="2"/>
      <c r="Q10" s="2"/>
      <c r="R10" s="2"/>
      <c r="S10" s="2"/>
      <c r="T10" s="2"/>
      <c r="U10" s="2"/>
      <c r="V10" s="2"/>
      <c r="W10" s="2"/>
      <c r="X10" s="2"/>
      <c r="Y10" s="2"/>
      <c r="Z10" s="2"/>
    </row>
    <row r="11">
      <c r="A11" s="1" t="s">
        <v>1428</v>
      </c>
      <c r="B11" s="1" t="s">
        <v>1429</v>
      </c>
      <c r="C11" s="1" t="s">
        <v>1430</v>
      </c>
      <c r="D11" s="1" t="s">
        <v>1431</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1389</v>
      </c>
      <c r="C12" s="1" t="s">
        <v>1438</v>
      </c>
      <c r="D12" s="1" t="s">
        <v>1439</v>
      </c>
      <c r="E12" s="1" t="s">
        <v>1440</v>
      </c>
      <c r="F12" s="1" t="s">
        <v>1441</v>
      </c>
      <c r="G12" s="1" t="s">
        <v>1442</v>
      </c>
      <c r="H12" s="1" t="s">
        <v>1443</v>
      </c>
      <c r="I12" s="1" t="s">
        <v>1444</v>
      </c>
      <c r="J12" s="2"/>
      <c r="K12" s="2"/>
      <c r="L12" s="2"/>
      <c r="M12" s="2"/>
      <c r="N12" s="2"/>
      <c r="O12" s="2"/>
      <c r="P12" s="2"/>
      <c r="Q12" s="2"/>
      <c r="R12" s="2"/>
      <c r="S12" s="2"/>
      <c r="T12" s="2"/>
      <c r="U12" s="2"/>
      <c r="V12" s="2"/>
      <c r="W12" s="2"/>
      <c r="X12" s="2"/>
      <c r="Y12" s="2"/>
      <c r="Z12" s="2"/>
    </row>
    <row r="13">
      <c r="A13" s="1" t="s">
        <v>1445</v>
      </c>
      <c r="B13" s="1" t="s">
        <v>1446</v>
      </c>
      <c r="C13" s="1" t="s">
        <v>1447</v>
      </c>
      <c r="D13" s="1" t="s">
        <v>1448</v>
      </c>
      <c r="E13" s="1" t="s">
        <v>1449</v>
      </c>
      <c r="F13" s="1" t="s">
        <v>1390</v>
      </c>
      <c r="G13" s="1" t="s">
        <v>1450</v>
      </c>
      <c r="H13" s="1" t="s">
        <v>1451</v>
      </c>
      <c r="I13" s="1" t="s">
        <v>1452</v>
      </c>
      <c r="J13" s="2"/>
      <c r="K13" s="2"/>
      <c r="L13" s="2"/>
      <c r="M13" s="2"/>
      <c r="N13" s="2"/>
      <c r="O13" s="2"/>
      <c r="P13" s="2"/>
      <c r="Q13" s="2"/>
      <c r="R13" s="2"/>
      <c r="S13" s="2"/>
      <c r="T13" s="2"/>
      <c r="U13" s="2"/>
      <c r="V13" s="2"/>
      <c r="W13" s="2"/>
      <c r="X13" s="2"/>
      <c r="Y13" s="2"/>
      <c r="Z13" s="2"/>
    </row>
    <row r="14">
      <c r="A14" s="1" t="s">
        <v>1453</v>
      </c>
      <c r="B14" s="1" t="s">
        <v>1454</v>
      </c>
      <c r="C14" s="1" t="s">
        <v>1455</v>
      </c>
      <c r="D14" s="1" t="s">
        <v>1456</v>
      </c>
      <c r="E14" s="1" t="s">
        <v>1457</v>
      </c>
      <c r="F14" s="1" t="s">
        <v>1458</v>
      </c>
      <c r="G14" s="1" t="s">
        <v>1459</v>
      </c>
      <c r="H14" s="1" t="s">
        <v>1460</v>
      </c>
      <c r="I14" s="1" t="s">
        <v>1461</v>
      </c>
      <c r="J14" s="2"/>
      <c r="K14" s="2"/>
      <c r="L14" s="2"/>
      <c r="M14" s="2"/>
      <c r="N14" s="2"/>
      <c r="O14" s="2"/>
      <c r="P14" s="2"/>
      <c r="Q14" s="2"/>
      <c r="R14" s="2"/>
      <c r="S14" s="2"/>
      <c r="T14" s="2"/>
      <c r="U14" s="2"/>
      <c r="V14" s="2"/>
      <c r="W14" s="2"/>
      <c r="X14" s="2"/>
      <c r="Y14" s="2"/>
      <c r="Z14" s="2"/>
    </row>
    <row r="15">
      <c r="A15" s="1" t="s">
        <v>1462</v>
      </c>
      <c r="B15" s="1" t="s">
        <v>226</v>
      </c>
      <c r="C15" s="1" t="s">
        <v>227</v>
      </c>
      <c r="D15" s="1" t="s">
        <v>1463</v>
      </c>
      <c r="E15" s="1" t="s">
        <v>191</v>
      </c>
      <c r="F15" s="1" t="s">
        <v>1464</v>
      </c>
      <c r="G15" s="1" t="s">
        <v>1465</v>
      </c>
      <c r="H15" s="1" t="s">
        <v>1466</v>
      </c>
      <c r="I15" s="1" t="s">
        <v>1467</v>
      </c>
      <c r="J15" s="2"/>
      <c r="K15" s="2"/>
      <c r="L15" s="2"/>
      <c r="M15" s="2"/>
      <c r="N15" s="2"/>
      <c r="O15" s="2"/>
      <c r="P15" s="2"/>
      <c r="Q15" s="2"/>
      <c r="R15" s="2"/>
      <c r="S15" s="2"/>
      <c r="T15" s="2"/>
      <c r="U15" s="2"/>
      <c r="V15" s="2"/>
      <c r="W15" s="2"/>
      <c r="X15" s="2"/>
      <c r="Y15" s="2"/>
      <c r="Z15" s="2"/>
    </row>
    <row r="16">
      <c r="A16" s="1" t="s">
        <v>1468</v>
      </c>
      <c r="B16" s="1" t="s">
        <v>1469</v>
      </c>
      <c r="C16" s="1" t="s">
        <v>1470</v>
      </c>
      <c r="D16" s="1" t="s">
        <v>1471</v>
      </c>
      <c r="E16" s="1" t="s">
        <v>1472</v>
      </c>
      <c r="F16" s="1" t="s">
        <v>1473</v>
      </c>
      <c r="G16" s="1" t="s">
        <v>1474</v>
      </c>
      <c r="H16" s="1" t="s">
        <v>1475</v>
      </c>
      <c r="I16" s="1" t="s">
        <v>1476</v>
      </c>
      <c r="J16" s="2"/>
      <c r="K16" s="2"/>
      <c r="L16" s="2"/>
      <c r="M16" s="2"/>
      <c r="N16" s="2"/>
      <c r="O16" s="2"/>
      <c r="P16" s="2"/>
      <c r="Q16" s="2"/>
      <c r="R16" s="2"/>
      <c r="S16" s="2"/>
      <c r="T16" s="2"/>
      <c r="U16" s="2"/>
      <c r="V16" s="2"/>
      <c r="W16" s="2"/>
      <c r="X16" s="2"/>
      <c r="Y16" s="2"/>
      <c r="Z16" s="2"/>
    </row>
    <row r="17">
      <c r="A17" s="1" t="s">
        <v>1477</v>
      </c>
      <c r="B17" s="1" t="s">
        <v>194</v>
      </c>
      <c r="C17" s="1" t="s">
        <v>195</v>
      </c>
      <c r="D17" s="1" t="s">
        <v>196</v>
      </c>
      <c r="E17" s="1" t="s">
        <v>197</v>
      </c>
      <c r="F17" s="1" t="s">
        <v>198</v>
      </c>
      <c r="G17" s="1" t="s">
        <v>1478</v>
      </c>
      <c r="H17" s="1" t="s">
        <v>1479</v>
      </c>
      <c r="I17" s="1" t="s">
        <v>1480</v>
      </c>
      <c r="J17" s="2"/>
      <c r="K17" s="2"/>
      <c r="L17" s="2"/>
      <c r="M17" s="2"/>
      <c r="N17" s="2"/>
      <c r="O17" s="2"/>
      <c r="P17" s="2"/>
      <c r="Q17" s="2"/>
      <c r="R17" s="2"/>
      <c r="S17" s="2"/>
      <c r="T17" s="2"/>
      <c r="U17" s="2"/>
      <c r="V17" s="2"/>
      <c r="W17" s="2"/>
      <c r="X17" s="2"/>
      <c r="Y17" s="2"/>
      <c r="Z17" s="2"/>
    </row>
    <row r="18">
      <c r="A18" s="1" t="s">
        <v>1481</v>
      </c>
      <c r="B18" s="1" t="s">
        <v>1482</v>
      </c>
      <c r="C18" s="1" t="s">
        <v>1483</v>
      </c>
      <c r="D18" s="1" t="s">
        <v>1484</v>
      </c>
      <c r="E18" s="1" t="s">
        <v>1482</v>
      </c>
      <c r="F18" s="1" t="s">
        <v>1485</v>
      </c>
      <c r="G18" s="1" t="s">
        <v>1486</v>
      </c>
      <c r="H18" s="1" t="s">
        <v>1487</v>
      </c>
      <c r="I18" s="1" t="s">
        <v>1488</v>
      </c>
      <c r="J18" s="2"/>
      <c r="K18" s="2"/>
      <c r="L18" s="2"/>
      <c r="M18" s="2"/>
      <c r="N18" s="2"/>
      <c r="O18" s="2"/>
      <c r="P18" s="2"/>
      <c r="Q18" s="2"/>
      <c r="R18" s="2"/>
      <c r="S18" s="2"/>
      <c r="T18" s="2"/>
      <c r="U18" s="2"/>
      <c r="V18" s="2"/>
      <c r="W18" s="2"/>
      <c r="X18" s="2"/>
      <c r="Y18" s="2"/>
      <c r="Z18" s="2"/>
    </row>
    <row r="19">
      <c r="A19" s="1" t="s">
        <v>1489</v>
      </c>
      <c r="B19" s="1" t="s">
        <v>1490</v>
      </c>
      <c r="C19" s="1" t="s">
        <v>1491</v>
      </c>
      <c r="D19" s="1" t="s">
        <v>1492</v>
      </c>
      <c r="E19" s="1" t="s">
        <v>1493</v>
      </c>
      <c r="F19" s="1" t="s">
        <v>1494</v>
      </c>
      <c r="G19" s="1" t="s">
        <v>1495</v>
      </c>
      <c r="H19" s="1" t="s">
        <v>1496</v>
      </c>
      <c r="I19" s="1" t="s">
        <v>1497</v>
      </c>
      <c r="J19" s="2"/>
      <c r="K19" s="2"/>
      <c r="L19" s="2"/>
      <c r="M19" s="2"/>
      <c r="N19" s="2"/>
      <c r="O19" s="2"/>
      <c r="P19" s="2"/>
      <c r="Q19" s="2"/>
      <c r="R19" s="2"/>
      <c r="S19" s="2"/>
      <c r="T19" s="2"/>
      <c r="U19" s="2"/>
      <c r="V19" s="2"/>
      <c r="W19" s="2"/>
      <c r="X19" s="2"/>
      <c r="Y19" s="2"/>
      <c r="Z19" s="2"/>
    </row>
    <row r="20">
      <c r="A20" s="1" t="s">
        <v>1498</v>
      </c>
      <c r="B20" s="1" t="s">
        <v>1499</v>
      </c>
      <c r="C20" s="1" t="s">
        <v>1500</v>
      </c>
      <c r="D20" s="1" t="s">
        <v>1501</v>
      </c>
      <c r="E20" s="1" t="s">
        <v>1502</v>
      </c>
      <c r="F20" s="1" t="s">
        <v>1503</v>
      </c>
      <c r="G20" s="1" t="s">
        <v>1504</v>
      </c>
      <c r="H20" s="1" t="s">
        <v>1505</v>
      </c>
      <c r="I20" s="1" t="s">
        <v>1506</v>
      </c>
      <c r="J20" s="2"/>
      <c r="K20" s="2"/>
      <c r="L20" s="2"/>
      <c r="M20" s="2"/>
      <c r="N20" s="2"/>
      <c r="O20" s="2"/>
      <c r="P20" s="2"/>
      <c r="Q20" s="2"/>
      <c r="R20" s="2"/>
      <c r="S20" s="2"/>
      <c r="T20" s="2"/>
      <c r="U20" s="2"/>
      <c r="V20" s="2"/>
      <c r="W20" s="2"/>
      <c r="X20" s="2"/>
      <c r="Y20" s="2"/>
      <c r="Z20" s="2"/>
    </row>
    <row r="21" ht="15.75" customHeight="1">
      <c r="A21" s="1" t="s">
        <v>1507</v>
      </c>
      <c r="B21" s="1" t="s">
        <v>1508</v>
      </c>
      <c r="C21" s="1" t="s">
        <v>1509</v>
      </c>
      <c r="D21" s="1" t="s">
        <v>1510</v>
      </c>
      <c r="E21" s="1" t="s">
        <v>1511</v>
      </c>
      <c r="F21" s="1" t="s">
        <v>1512</v>
      </c>
      <c r="G21" s="1" t="s">
        <v>1513</v>
      </c>
      <c r="H21" s="1" t="s">
        <v>1514</v>
      </c>
      <c r="I21" s="1" t="s">
        <v>1515</v>
      </c>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1" t="s">
        <v>1523</v>
      </c>
      <c r="I22" s="1" t="s">
        <v>1524</v>
      </c>
      <c r="J22" s="2"/>
      <c r="K22" s="2"/>
      <c r="L22" s="2"/>
      <c r="M22" s="2"/>
      <c r="N22" s="2"/>
      <c r="O22" s="2"/>
      <c r="P22" s="2"/>
      <c r="Q22" s="2"/>
      <c r="R22" s="2"/>
      <c r="S22" s="2"/>
      <c r="T22" s="2"/>
      <c r="U22" s="2"/>
      <c r="V22" s="2"/>
      <c r="W22" s="2"/>
      <c r="X22" s="2"/>
      <c r="Y22" s="2"/>
      <c r="Z22" s="2"/>
    </row>
    <row r="23" ht="15.75" customHeight="1">
      <c r="A23" s="1" t="s">
        <v>1525</v>
      </c>
      <c r="B23" s="1" t="s">
        <v>1526</v>
      </c>
      <c r="C23" s="1" t="s">
        <v>1527</v>
      </c>
      <c r="D23" s="1" t="s">
        <v>1528</v>
      </c>
      <c r="E23" s="1" t="s">
        <v>1529</v>
      </c>
      <c r="F23" s="1" t="s">
        <v>1530</v>
      </c>
      <c r="G23" s="1" t="s">
        <v>1531</v>
      </c>
      <c r="H23" s="1" t="s">
        <v>1532</v>
      </c>
      <c r="I23" s="1" t="s">
        <v>1533</v>
      </c>
      <c r="J23" s="2"/>
      <c r="K23" s="2"/>
      <c r="L23" s="2"/>
      <c r="M23" s="2"/>
      <c r="N23" s="2"/>
      <c r="O23" s="2"/>
      <c r="P23" s="2"/>
      <c r="Q23" s="2"/>
      <c r="R23" s="2"/>
      <c r="S23" s="2"/>
      <c r="T23" s="2"/>
      <c r="U23" s="2"/>
      <c r="V23" s="2"/>
      <c r="W23" s="2"/>
      <c r="X23" s="2"/>
      <c r="Y23" s="2"/>
      <c r="Z23" s="2"/>
    </row>
    <row r="24" ht="15.75" customHeight="1">
      <c r="A24" s="1" t="s">
        <v>1534</v>
      </c>
      <c r="B24" s="1" t="s">
        <v>1535</v>
      </c>
      <c r="C24" s="1" t="s">
        <v>1536</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1547</v>
      </c>
      <c r="I25" s="1" t="s">
        <v>1361</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1361</v>
      </c>
      <c r="H26" s="1" t="s">
        <v>1361</v>
      </c>
      <c r="I26" s="1" t="s">
        <v>1361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1561</v>
      </c>
      <c r="C5" s="2"/>
      <c r="D5" s="2"/>
      <c r="E5" s="2"/>
      <c r="F5" s="2"/>
      <c r="G5" s="2"/>
      <c r="H5" s="2"/>
      <c r="I5" s="2"/>
      <c r="J5" s="2"/>
      <c r="K5" s="2"/>
      <c r="L5" s="2"/>
      <c r="M5" s="2"/>
      <c r="N5" s="2"/>
      <c r="O5" s="2"/>
      <c r="P5" s="2"/>
      <c r="Q5" s="2"/>
      <c r="R5" s="2"/>
      <c r="S5" s="2"/>
      <c r="T5" s="2"/>
      <c r="U5" s="2"/>
      <c r="V5" s="2"/>
      <c r="W5" s="2"/>
      <c r="X5" s="2"/>
      <c r="Y5" s="2"/>
      <c r="Z5" s="2"/>
    </row>
    <row r="6">
      <c r="A6" s="3" t="s">
        <v>1562</v>
      </c>
      <c r="B6" s="1" t="s">
        <v>11</v>
      </c>
      <c r="C6" s="2"/>
      <c r="D6" s="2"/>
      <c r="E6" s="2"/>
      <c r="F6" s="2"/>
      <c r="G6" s="2"/>
      <c r="H6" s="2"/>
      <c r="I6" s="2"/>
      <c r="J6" s="2"/>
      <c r="K6" s="2"/>
      <c r="L6" s="2"/>
      <c r="M6" s="2"/>
      <c r="N6" s="2"/>
      <c r="O6" s="2"/>
      <c r="P6" s="2"/>
      <c r="Q6" s="2"/>
      <c r="R6" s="2"/>
      <c r="S6" s="2"/>
      <c r="T6" s="2"/>
      <c r="U6" s="2"/>
      <c r="V6" s="2"/>
      <c r="W6" s="2"/>
      <c r="X6" s="2"/>
      <c r="Y6" s="2"/>
      <c r="Z6" s="2"/>
    </row>
    <row r="7">
      <c r="A7" s="3" t="s">
        <v>1563</v>
      </c>
      <c r="B7" s="1" t="s">
        <v>1564</v>
      </c>
      <c r="C7" s="2"/>
      <c r="D7" s="2"/>
      <c r="E7" s="2"/>
      <c r="F7" s="2"/>
      <c r="G7" s="2"/>
      <c r="H7" s="2"/>
      <c r="I7" s="2"/>
      <c r="J7" s="2"/>
      <c r="K7" s="2"/>
      <c r="L7" s="2"/>
      <c r="M7" s="2"/>
      <c r="N7" s="2"/>
      <c r="O7" s="2"/>
      <c r="P7" s="2"/>
      <c r="Q7" s="2"/>
      <c r="R7" s="2"/>
      <c r="S7" s="2"/>
      <c r="T7" s="2"/>
      <c r="U7" s="2"/>
      <c r="V7" s="2"/>
      <c r="W7" s="2"/>
      <c r="X7" s="2"/>
      <c r="Y7" s="2"/>
      <c r="Z7" s="2"/>
    </row>
    <row r="8">
      <c r="A8" s="3" t="s">
        <v>1565</v>
      </c>
      <c r="B8" s="1" t="s">
        <v>1566</v>
      </c>
      <c r="C8" s="2"/>
      <c r="D8" s="2"/>
      <c r="E8" s="2"/>
      <c r="F8" s="2"/>
      <c r="G8" s="2"/>
      <c r="H8" s="2"/>
      <c r="I8" s="2"/>
      <c r="J8" s="2"/>
      <c r="K8" s="2"/>
      <c r="L8" s="2"/>
      <c r="M8" s="2"/>
      <c r="N8" s="2"/>
      <c r="O8" s="2"/>
      <c r="P8" s="2"/>
      <c r="Q8" s="2"/>
      <c r="R8" s="2"/>
      <c r="S8" s="2"/>
      <c r="T8" s="2"/>
      <c r="U8" s="2"/>
      <c r="V8" s="2"/>
      <c r="W8" s="2"/>
      <c r="X8" s="2"/>
      <c r="Y8" s="2"/>
      <c r="Z8" s="2"/>
    </row>
    <row r="9">
      <c r="A9" s="3" t="s">
        <v>1567</v>
      </c>
      <c r="B9" s="4" t="s">
        <v>1568</v>
      </c>
      <c r="C9" s="2"/>
      <c r="D9" s="2"/>
      <c r="E9" s="2"/>
      <c r="F9" s="2"/>
      <c r="G9" s="2"/>
      <c r="H9" s="2"/>
      <c r="I9" s="2"/>
      <c r="J9" s="2"/>
      <c r="K9" s="2"/>
      <c r="L9" s="2"/>
      <c r="M9" s="2"/>
      <c r="N9" s="2"/>
      <c r="O9" s="2"/>
      <c r="P9" s="2"/>
      <c r="Q9" s="2"/>
      <c r="R9" s="2"/>
      <c r="S9" s="2"/>
      <c r="T9" s="2"/>
      <c r="U9" s="2"/>
      <c r="V9" s="2"/>
      <c r="W9" s="2"/>
      <c r="X9" s="2"/>
      <c r="Y9" s="2"/>
      <c r="Z9" s="2"/>
    </row>
    <row r="10">
      <c r="A10" s="3" t="s">
        <v>1569</v>
      </c>
      <c r="B10" s="1" t="s">
        <v>1570</v>
      </c>
      <c r="C10" s="2"/>
      <c r="D10" s="2"/>
      <c r="E10" s="2"/>
      <c r="F10" s="2"/>
      <c r="G10" s="2"/>
      <c r="H10" s="2"/>
      <c r="I10" s="2"/>
      <c r="J10" s="2"/>
      <c r="K10" s="2"/>
      <c r="L10" s="2"/>
      <c r="M10" s="2"/>
      <c r="N10" s="2"/>
      <c r="O10" s="2"/>
      <c r="P10" s="2"/>
      <c r="Q10" s="2"/>
      <c r="R10" s="2"/>
      <c r="S10" s="2"/>
      <c r="T10" s="2"/>
      <c r="U10" s="2"/>
      <c r="V10" s="2"/>
      <c r="W10" s="2"/>
      <c r="X10" s="2"/>
      <c r="Y10" s="2"/>
      <c r="Z10" s="2"/>
    </row>
    <row r="11">
      <c r="A11" s="3" t="s">
        <v>1571</v>
      </c>
      <c r="B11" s="1" t="s">
        <v>1572</v>
      </c>
      <c r="C11" s="2"/>
      <c r="D11" s="2"/>
      <c r="E11" s="2"/>
      <c r="F11" s="2"/>
      <c r="G11" s="2"/>
      <c r="H11" s="2"/>
      <c r="I11" s="2"/>
      <c r="J11" s="2"/>
      <c r="K11" s="2"/>
      <c r="L11" s="2"/>
      <c r="M11" s="2"/>
      <c r="N11" s="2"/>
      <c r="O11" s="2"/>
      <c r="P11" s="2"/>
      <c r="Q11" s="2"/>
      <c r="R11" s="2"/>
      <c r="S11" s="2"/>
      <c r="T11" s="2"/>
      <c r="U11" s="2"/>
      <c r="V11" s="2"/>
      <c r="W11" s="2"/>
      <c r="X11" s="2"/>
      <c r="Y11" s="2"/>
      <c r="Z11" s="2"/>
    </row>
    <row r="12">
      <c r="A12" s="3" t="s">
        <v>1573</v>
      </c>
      <c r="B12" s="1" t="s">
        <v>1570</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1576</v>
      </c>
      <c r="B14" s="1" t="s">
        <v>1577</v>
      </c>
      <c r="C14" s="2"/>
      <c r="D14" s="2"/>
      <c r="E14" s="2"/>
      <c r="F14" s="2"/>
      <c r="G14" s="2"/>
      <c r="H14" s="2"/>
      <c r="I14" s="2"/>
      <c r="J14" s="2"/>
      <c r="K14" s="2"/>
      <c r="L14" s="2"/>
      <c r="M14" s="2"/>
      <c r="N14" s="2"/>
      <c r="O14" s="2"/>
      <c r="P14" s="2"/>
      <c r="Q14" s="2"/>
      <c r="R14" s="2"/>
      <c r="S14" s="2"/>
      <c r="T14" s="2"/>
      <c r="U14" s="2"/>
      <c r="V14" s="2"/>
      <c r="W14" s="2"/>
      <c r="X14" s="2"/>
      <c r="Y14" s="2"/>
      <c r="Z14" s="2"/>
    </row>
    <row r="15">
      <c r="A15" s="3" t="s">
        <v>1578</v>
      </c>
      <c r="B15" s="1" t="s">
        <v>1575</v>
      </c>
      <c r="C15" s="2"/>
      <c r="D15" s="2"/>
      <c r="E15" s="2"/>
      <c r="F15" s="2"/>
      <c r="G15" s="2"/>
      <c r="H15" s="2"/>
      <c r="I15" s="2"/>
      <c r="J15" s="2"/>
      <c r="K15" s="2"/>
      <c r="L15" s="2"/>
      <c r="M15" s="2"/>
      <c r="N15" s="2"/>
      <c r="O15" s="2"/>
      <c r="P15" s="2"/>
      <c r="Q15" s="2"/>
      <c r="R15" s="2"/>
      <c r="S15" s="2"/>
      <c r="T15" s="2"/>
      <c r="U15" s="2"/>
      <c r="V15" s="2"/>
      <c r="W15" s="2"/>
      <c r="X15" s="2"/>
      <c r="Y15" s="2"/>
      <c r="Z15" s="2"/>
    </row>
    <row r="16">
      <c r="A16" s="3" t="s">
        <v>1579</v>
      </c>
      <c r="B16" s="1" t="s">
        <v>1580</v>
      </c>
      <c r="C16" s="2"/>
      <c r="D16" s="2"/>
      <c r="E16" s="2"/>
      <c r="F16" s="2"/>
      <c r="G16" s="2"/>
      <c r="H16" s="2"/>
      <c r="I16" s="2"/>
      <c r="J16" s="2"/>
      <c r="K16" s="2"/>
      <c r="L16" s="2"/>
      <c r="M16" s="2"/>
      <c r="N16" s="2"/>
      <c r="O16" s="2"/>
      <c r="P16" s="2"/>
      <c r="Q16" s="2"/>
      <c r="R16" s="2"/>
      <c r="S16" s="2"/>
      <c r="T16" s="2"/>
      <c r="U16" s="2"/>
      <c r="V16" s="2"/>
      <c r="W16" s="2"/>
      <c r="X16" s="2"/>
      <c r="Y16" s="2"/>
      <c r="Z16" s="2"/>
    </row>
    <row r="17">
      <c r="A17" s="3" t="s">
        <v>1581</v>
      </c>
      <c r="B17" s="1">
        <v>14900.0</v>
      </c>
      <c r="C17" s="2"/>
      <c r="D17" s="2"/>
      <c r="E17" s="2"/>
      <c r="F17" s="2"/>
      <c r="G17" s="2"/>
      <c r="H17" s="2"/>
      <c r="I17" s="2"/>
      <c r="J17" s="2"/>
      <c r="K17" s="2"/>
      <c r="L17" s="2"/>
      <c r="M17" s="2"/>
      <c r="N17" s="2"/>
      <c r="O17" s="2"/>
      <c r="P17" s="2"/>
      <c r="Q17" s="2"/>
      <c r="R17" s="2"/>
      <c r="S17" s="2"/>
      <c r="T17" s="2"/>
      <c r="U17" s="2"/>
      <c r="V17" s="2"/>
      <c r="W17" s="2"/>
      <c r="X17" s="2"/>
      <c r="Y17" s="2"/>
      <c r="Z17" s="2"/>
    </row>
    <row r="18">
      <c r="A18" s="3" t="s">
        <v>1582</v>
      </c>
      <c r="B18" s="1" t="s">
        <v>1583</v>
      </c>
      <c r="C18" s="2"/>
      <c r="D18" s="2"/>
      <c r="E18" s="2"/>
      <c r="F18" s="2"/>
      <c r="G18" s="2"/>
      <c r="H18" s="2"/>
      <c r="I18" s="2"/>
      <c r="J18" s="2"/>
      <c r="K18" s="2"/>
      <c r="L18" s="2"/>
      <c r="M18" s="2"/>
      <c r="N18" s="2"/>
      <c r="O18" s="2"/>
      <c r="P18" s="2"/>
      <c r="Q18" s="2"/>
      <c r="R18" s="2"/>
      <c r="S18" s="2"/>
      <c r="T18" s="2"/>
      <c r="U18" s="2"/>
      <c r="V18" s="2"/>
      <c r="W18" s="2"/>
      <c r="X18" s="2"/>
      <c r="Y18" s="2"/>
      <c r="Z18" s="2"/>
    </row>
    <row r="19">
      <c r="A19" s="3" t="s">
        <v>1584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1585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1591</v>
      </c>
      <c r="B26" s="4" t="s">
        <v>1592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1595</v>
      </c>
      <c r="B29" s="1">
        <v>228.05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1596</v>
      </c>
      <c r="B30" s="1">
        <v>225.56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1597</v>
      </c>
      <c r="B31" s="1">
        <v>225.777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1598</v>
      </c>
      <c r="B32" s="1">
        <v>230.46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1599</v>
      </c>
      <c r="B33" s="1">
        <v>228.05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1600</v>
      </c>
      <c r="B34" s="1">
        <v>225.56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1601</v>
      </c>
      <c r="B35" s="1">
        <v>225.777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1602</v>
      </c>
      <c r="B36" s="1">
        <v>230.46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1603</v>
      </c>
      <c r="B37" s="1">
        <v>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1604</v>
      </c>
      <c r="B38" s="1">
        <v>0.0219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1605</v>
      </c>
      <c r="B39" s="1">
        <v>1.7346528E9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1606</v>
      </c>
      <c r="B40" s="1">
        <v>0.5828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1607</v>
      </c>
      <c r="B41" s="1">
        <v>2.96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1608</v>
      </c>
      <c r="B42" s="1">
        <v>0.777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1609</v>
      </c>
      <c r="B43" s="1">
        <v>26.595844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1610</v>
      </c>
      <c r="B44" s="1">
        <v>20.132868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1611</v>
      </c>
      <c r="B45" s="1">
        <v>704087.0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1612</v>
      </c>
      <c r="B46" s="1">
        <v>704087.0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1613</v>
      </c>
      <c r="B47" s="1">
        <v>705373.0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1614</v>
      </c>
      <c r="B48" s="1">
        <v>877840.0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1615</v>
      </c>
      <c r="B49" s="1">
        <v>877840.0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1616</v>
      </c>
      <c r="B50" s="1">
        <v>230.31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1617</v>
      </c>
      <c r="B51" s="1">
        <v>231.62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1620</v>
      </c>
      <c r="B54" s="1">
        <v>2.0683864064E10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1621</v>
      </c>
      <c r="B55" s="1">
        <v>159.57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1622</v>
      </c>
      <c r="B56" s="1">
        <v>250.82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1623</v>
      </c>
      <c r="B57" s="1">
        <v>2.5301054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1624</v>
      </c>
      <c r="B58" s="1">
        <v>235.6802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1625</v>
      </c>
      <c r="B59" s="1">
        <v>204.55486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1626</v>
      </c>
      <c r="B60" s="1">
        <v>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1627</v>
      </c>
      <c r="B61" s="1">
        <v>0.021925015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1628</v>
      </c>
      <c r="B62" s="1" t="s">
        <v>1629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1630</v>
      </c>
      <c r="B63" s="1">
        <v>2.2519963648E10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1631</v>
      </c>
      <c r="B64" s="1">
        <v>0.09458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1632</v>
      </c>
      <c r="B65" s="1">
        <v>8.7607012E7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1633</v>
      </c>
      <c r="B66" s="1">
        <v>8.9804896E7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1634</v>
      </c>
      <c r="B67" s="1">
        <v>1262985.0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1635</v>
      </c>
      <c r="B68" s="1">
        <v>1266722.0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1638</v>
      </c>
      <c r="B71" s="1">
        <v>0.014099999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1639</v>
      </c>
      <c r="B72" s="1">
        <v>0.01406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1640</v>
      </c>
      <c r="B73" s="1">
        <v>0.91956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1641</v>
      </c>
      <c r="B74" s="1">
        <v>2.06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1642</v>
      </c>
      <c r="B75" s="1">
        <v>0.0185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1643</v>
      </c>
      <c r="B76" s="1">
        <v>8.9997904E7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1644</v>
      </c>
      <c r="B77" s="1">
        <v>47.813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1645</v>
      </c>
      <c r="B78" s="1">
        <v>4.8171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1649</v>
      </c>
      <c r="B82" s="1">
        <v>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1650</v>
      </c>
      <c r="B83" s="1">
        <v>7.67699968E8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1651</v>
      </c>
      <c r="B84" s="1">
        <v>8.66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1652</v>
      </c>
      <c r="B85" s="1">
        <v>11.24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v>2.755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13.858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0.38136768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1657</v>
      </c>
      <c r="B90" s="1">
        <v>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1658</v>
      </c>
      <c r="B91" s="1">
        <v>1.7346528E9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1659</v>
      </c>
      <c r="B92" s="1" t="s">
        <v>1660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1661</v>
      </c>
      <c r="B93" s="1" t="s">
        <v>1662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1665</v>
      </c>
      <c r="B96" s="1" t="s">
        <v>1666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1667</v>
      </c>
      <c r="B97" s="1" t="s">
        <v>1668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1669</v>
      </c>
      <c r="B98" s="1">
        <v>9.490698E8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1670</v>
      </c>
      <c r="B99" s="1" t="s">
        <v>1671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t="s">
        <v>1673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1674</v>
      </c>
      <c r="B101" s="1" t="s">
        <v>1675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t="s">
        <v>1677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1679</v>
      </c>
      <c r="B104" s="1">
        <v>230.32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1680</v>
      </c>
      <c r="B105" s="1">
        <v>282.0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1681</v>
      </c>
      <c r="B106" s="1">
        <v>140.0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v>236.32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244.0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t="s">
        <v>1686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1687</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1688</v>
      </c>
      <c r="B112" s="1">
        <v>7.716E8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1689</v>
      </c>
      <c r="B113" s="1">
        <v>8.653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1690</v>
      </c>
      <c r="B114" s="1">
        <v>1.624999936E9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1691</v>
      </c>
      <c r="B115" s="1">
        <v>2.754099968E9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1692</v>
      </c>
      <c r="B116" s="1">
        <v>1.806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1693</v>
      </c>
      <c r="B117" s="1">
        <v>2.945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1694</v>
      </c>
      <c r="B118" s="1">
        <v>8.175099904E9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1695</v>
      </c>
      <c r="B119" s="1">
        <v>64.596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1696</v>
      </c>
      <c r="B120" s="1">
        <v>91.752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1697</v>
      </c>
      <c r="B121" s="1">
        <v>0.08214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1698</v>
      </c>
      <c r="B122" s="1">
        <v>0.18972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1699</v>
      </c>
      <c r="B123" s="1">
        <v>1.728499968E9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1700</v>
      </c>
      <c r="B124" s="1">
        <v>4.68875008E8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1701</v>
      </c>
      <c r="B125" s="1">
        <v>1.201100032E9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1702</v>
      </c>
      <c r="B126" s="1">
        <v>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1703</v>
      </c>
      <c r="B127" s="1">
        <v>0.127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1704</v>
      </c>
      <c r="B128" s="1">
        <v>0.21143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1705</v>
      </c>
      <c r="B129" s="1">
        <v>0.19877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1706</v>
      </c>
      <c r="B130" s="1">
        <v>0.15579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1707</v>
      </c>
      <c r="B131" s="1" t="s">
        <v>1629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1708</v>
      </c>
      <c r="B132" s="1">
        <v>2.9581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322.0</v>
      </c>
      <c r="C3" s="1">
        <v>495.0</v>
      </c>
      <c r="D3" s="1">
        <v>559.0</v>
      </c>
      <c r="E3" s="1">
        <v>508.0</v>
      </c>
      <c r="F3" s="1">
        <v>521.0</v>
      </c>
      <c r="G3" s="1">
        <v>698.0</v>
      </c>
      <c r="H3" s="1">
        <v>633.0</v>
      </c>
      <c r="I3" s="1">
        <v>408.0</v>
      </c>
      <c r="J3" s="1">
        <v>506.0</v>
      </c>
      <c r="K3" s="1">
        <v>750.0</v>
      </c>
      <c r="L3" s="1">
        <f>IF(K3*FORECAST(L2,B3:K3,B2:K2)&gt;0,FORECAST(L2,B3:K3,B2:K2),K3)*$X$1</f>
        <v>664.2</v>
      </c>
      <c r="M3" s="1">
        <f>IF(L3*FORECAST(M2,B3:L3,B2:L2)&gt;0,FORECAST(M2,B3:L3,B2:L2),L3)*$X$1</f>
        <v>686.7818182</v>
      </c>
      <c r="N3" s="1">
        <f>IF(M3*FORECAST(N2,B3:M3,B2:M2)&gt;0,FORECAST(N2,B3:M3,B2:M2),M3)*$X$1</f>
        <v>709.3636364</v>
      </c>
      <c r="O3" s="1">
        <f>IF(N3*FORECAST(O2,B3:N3,B2:N2)&gt;0,FORECAST(O2,B3:N3,B2:N2),N3)*$X$1</f>
        <v>731.9454545</v>
      </c>
      <c r="P3" s="1">
        <f>IF(O3*FORECAST(P2,B3:O3,B2:O2)&gt;0,FORECAST(P2,B3:O3,B2:O2),O3)*$X$1</f>
        <v>754.5272727</v>
      </c>
      <c r="Q3" s="1">
        <f>IF(P3*FORECAST(Q2,B3:P3,B2:P2)&gt;0,FORECAST(Q2,B3:P3,B2:P2),P3)*$X$1</f>
        <v>777.1090909</v>
      </c>
      <c r="R3" s="1">
        <f>IF(Q3*FORECAST(R2,B3:Q3,B2:Q2)&gt;0,FORECAST(R2,B3:Q3,B2:Q2),Q3)*$X$1</f>
        <v>799.6909091</v>
      </c>
      <c r="S3" s="5">
        <f>IF(R3*FORECAST(S2,B3:R3,B2:R2)&gt;0,FORECAST(S2,B3:R3,B2:R2),R3)*$X$1</f>
        <v>822.2727273</v>
      </c>
      <c r="T3" s="5">
        <f>IF(S3*FORECAST(T2,B3:S3,B2:S2)&gt;0,FORECAST(T2,B3:S3,B2:S2),S3)*$X$1</f>
        <v>844.8545455</v>
      </c>
      <c r="U3" s="5">
        <f>IF(T3*FORECAST(U2,B3:T3,B2:T2)&gt;0,FORECAST(U2,B3:T3,B2:T2),T3)*$X$1</f>
        <v>867.4363636</v>
      </c>
      <c r="V3" s="5">
        <f>IF(U3*FORECAST(V2,B3:U3,B2:U2)&gt;0,FORECAST(V2,B3:U3,B2:U2),U3)*$X$1</f>
        <v>890.0181818</v>
      </c>
      <c r="W3" s="5">
        <f>IF(V3*FORECAST(W2,B3:V3,B2:V2)&gt;0,FORECAST(W2,B3:V3,B2:V2),V3)*$X$1</f>
        <v>912.6</v>
      </c>
      <c r="X3" s="2"/>
      <c r="Y3" s="2"/>
      <c r="Z3" s="2"/>
    </row>
    <row r="4">
      <c r="A4" s="3" t="s">
        <v>130</v>
      </c>
      <c r="B4" s="1">
        <v>2250.0</v>
      </c>
      <c r="C4" s="1">
        <v>2150.0</v>
      </c>
      <c r="D4" s="1">
        <v>2430.0</v>
      </c>
      <c r="E4" s="1">
        <v>2430.0</v>
      </c>
      <c r="F4" s="1">
        <v>2140.0</v>
      </c>
      <c r="G4" s="1">
        <v>1910.0</v>
      </c>
      <c r="H4" s="1">
        <v>1620.0</v>
      </c>
      <c r="I4" s="1">
        <v>1970.0</v>
      </c>
      <c r="J4" s="1">
        <v>2320.0</v>
      </c>
      <c r="K4" s="1">
        <v>1970.0</v>
      </c>
      <c r="L4" s="2"/>
      <c r="M4" s="2"/>
      <c r="N4" s="2"/>
      <c r="O4" s="2"/>
      <c r="P4" s="2"/>
      <c r="Q4" s="2"/>
      <c r="R4" s="2"/>
      <c r="S4" s="2"/>
      <c r="T4" s="2"/>
      <c r="U4" s="2"/>
      <c r="V4" s="2"/>
      <c r="W4" s="2"/>
      <c r="X4" s="2"/>
      <c r="Y4" s="2"/>
      <c r="Z4" s="2"/>
    </row>
    <row r="5">
      <c r="A5" s="3" t="s">
        <v>1709</v>
      </c>
      <c r="B5" s="1">
        <v>97.0</v>
      </c>
      <c r="C5" s="1">
        <v>96.0</v>
      </c>
      <c r="D5" s="1">
        <v>93.0</v>
      </c>
      <c r="E5" s="1">
        <v>93.0</v>
      </c>
      <c r="F5" s="1">
        <v>93.0</v>
      </c>
      <c r="G5" s="1">
        <v>94.0</v>
      </c>
      <c r="H5" s="1">
        <v>94.0</v>
      </c>
      <c r="I5" s="1">
        <v>94.0</v>
      </c>
      <c r="J5" s="1">
        <v>92.0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(1+0.02)/(0.0748-0.02)</f>
        <v>16986.35036</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NPV(0.0748,M3:W3)</f>
        <v>5737.796951</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NPV(0.0748,M16:W16)</f>
        <v>7682.38101</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13420.17796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1970.0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11450.17796</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128.653685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16986.35036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393.0</v>
      </c>
      <c r="C3" s="1">
        <v>437.0</v>
      </c>
      <c r="D3" s="1">
        <v>450.0</v>
      </c>
      <c r="E3" s="1">
        <v>669.0</v>
      </c>
      <c r="F3" s="1">
        <v>738.0</v>
      </c>
      <c r="G3" s="1">
        <v>696.0</v>
      </c>
      <c r="H3" s="1">
        <v>461.0</v>
      </c>
      <c r="I3" s="1">
        <v>841.0</v>
      </c>
      <c r="J3" s="1">
        <v>1030.0</v>
      </c>
      <c r="K3" s="1">
        <v>765.0</v>
      </c>
      <c r="L3" s="1">
        <f>IF(K3*FORECAST(L2,B3:K3,B2:K2)&gt;0,FORECAST(L2,B3:K3,B2:K2),K3)*$X$1</f>
        <v>940.9333333</v>
      </c>
      <c r="M3" s="1">
        <f>IF(L3*FORECAST(M2,B3:L3,B2:L2)&gt;0,FORECAST(M2,B3:L3,B2:L2),L3)*$X$1</f>
        <v>994.1939394</v>
      </c>
      <c r="N3" s="1">
        <f>IF(M3*FORECAST(N2,B3:M3,B2:M2)&gt;0,FORECAST(N2,B3:M3,B2:M2),M3)*$X$1</f>
        <v>1047.454545</v>
      </c>
      <c r="O3" s="1">
        <f>IF(N3*FORECAST(O2,B3:N3,B2:N2)&gt;0,FORECAST(O2,B3:N3,B2:N2),N3)*$X$1</f>
        <v>1100.715152</v>
      </c>
      <c r="P3" s="1">
        <f>IF(O3*FORECAST(P2,B3:O3,B2:O2)&gt;0,FORECAST(P2,B3:O3,B2:O2),O3)*$X$1</f>
        <v>1153.975758</v>
      </c>
      <c r="Q3" s="1">
        <f>IF(P3*FORECAST(Q2,B3:P3,B2:P2)&gt;0,FORECAST(Q2,B3:P3,B2:P2),P3)*$X$1</f>
        <v>1207.236364</v>
      </c>
      <c r="R3" s="1">
        <f>IF(Q3*FORECAST(R2,B3:Q3,B2:Q2)&gt;0,FORECAST(R2,B3:Q3,B2:Q2),Q3)*$X$1</f>
        <v>1260.49697</v>
      </c>
      <c r="S3" s="5">
        <f>IF(R3*FORECAST(S2,B3:R3,B2:R2)&gt;0,FORECAST(S2,B3:R3,B2:R2),R3)*$X$1</f>
        <v>1313.757576</v>
      </c>
      <c r="T3" s="5">
        <f>IF(S3*FORECAST(T2,B3:S3,B2:S2)&gt;0,FORECAST(T2,B3:S3,B2:S2),S3)*$X$1</f>
        <v>1367.018182</v>
      </c>
      <c r="U3" s="5">
        <f>IF(T3*FORECAST(U2,B3:T3,B2:T2)&gt;0,FORECAST(U2,B3:T3,B2:T2),T3)*$X$1</f>
        <v>1420.278788</v>
      </c>
      <c r="V3" s="5">
        <f>IF(U3*FORECAST(V2,B3:U3,B2:U2)&gt;0,FORECAST(V2,B3:U3,B2:U2),U3)*$X$1</f>
        <v>1473.539394</v>
      </c>
      <c r="W3" s="5">
        <f>IF(V3*FORECAST(W2,B3:V3,B2:V2)&gt;0,FORECAST(W2,B3:V3,B2:V2),V3)*$X$1</f>
        <v>1526.8</v>
      </c>
      <c r="X3" s="2"/>
      <c r="Y3" s="2"/>
      <c r="Z3" s="2"/>
    </row>
    <row r="4">
      <c r="A4" s="3" t="s">
        <v>130</v>
      </c>
      <c r="B4" s="1">
        <v>2250.0</v>
      </c>
      <c r="C4" s="1">
        <v>2150.0</v>
      </c>
      <c r="D4" s="1">
        <v>2430.0</v>
      </c>
      <c r="E4" s="1">
        <v>2430.0</v>
      </c>
      <c r="F4" s="1">
        <v>2140.0</v>
      </c>
      <c r="G4" s="1">
        <v>1910.0</v>
      </c>
      <c r="H4" s="1">
        <v>1620.0</v>
      </c>
      <c r="I4" s="1">
        <v>1970.0</v>
      </c>
      <c r="J4" s="1">
        <v>2320.0</v>
      </c>
      <c r="K4" s="1">
        <v>1970.0</v>
      </c>
      <c r="L4" s="2"/>
      <c r="M4" s="2"/>
      <c r="N4" s="2"/>
      <c r="O4" s="2"/>
      <c r="P4" s="2"/>
      <c r="Q4" s="2"/>
      <c r="R4" s="2"/>
      <c r="S4" s="2"/>
      <c r="T4" s="2"/>
      <c r="U4" s="2"/>
      <c r="V4" s="2"/>
      <c r="W4" s="2"/>
      <c r="X4" s="2"/>
      <c r="Y4" s="2"/>
      <c r="Z4" s="2"/>
    </row>
    <row r="5">
      <c r="A5" s="3" t="s">
        <v>1709</v>
      </c>
      <c r="B5" s="1">
        <v>97.0</v>
      </c>
      <c r="C5" s="1">
        <v>96.0</v>
      </c>
      <c r="D5" s="1">
        <v>93.0</v>
      </c>
      <c r="E5" s="1">
        <v>93.0</v>
      </c>
      <c r="F5" s="1">
        <v>93.0</v>
      </c>
      <c r="G5" s="1">
        <v>94.0</v>
      </c>
      <c r="H5" s="1">
        <v>94.0</v>
      </c>
      <c r="I5" s="1">
        <v>94.0</v>
      </c>
      <c r="J5" s="1">
        <v>92.0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(1+0.02)/(0.0748-0.02)</f>
        <v>28418.54015</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NPV(0.0748,M3:W3)</f>
        <v>8951.744845</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NPV(0.0748,M16:W16)</f>
        <v>12852.79348</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21804.53832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1970.0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19834.53832</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222.8599811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28418.54015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