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<sst xmlns="http://schemas.openxmlformats.org/spreadsheetml/2006/main" count="1928" uniqueCount="1640">
  <si>
    <t>ticker</t>
  </si>
  <si>
    <t>PGR</t>
  </si>
  <si>
    <t>nombre</t>
  </si>
  <si>
    <t>PROGRESSIVE CORPORATION</t>
  </si>
  <si>
    <t>empresa</t>
  </si>
  <si>
    <t>Property &amp; Casualty Insurance</t>
  </si>
  <si>
    <t>Open</t>
  </si>
  <si>
    <t>Target Price</t>
  </si>
  <si>
    <t>Upside</t>
  </si>
  <si>
    <t>-2.14%</t>
  </si>
  <si>
    <t>Country</t>
  </si>
  <si>
    <t>United States</t>
  </si>
  <si>
    <t>Market Cap</t>
  </si>
  <si>
    <t>Book Value</t>
  </si>
  <si>
    <t>Pe ratio</t>
  </si>
  <si>
    <t>Dividend Ratio</t>
  </si>
  <si>
    <t>Net Debt Growth</t>
  </si>
  <si>
    <t>-16.94%</t>
  </si>
  <si>
    <t>Total Assets Growth</t>
  </si>
  <si>
    <t>-13.51%</t>
  </si>
  <si>
    <t>Net Property, Plant and Equipment Growth</t>
  </si>
  <si>
    <t>-7.60%</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</si>
  <si>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</si>
  <si>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</si>
  <si>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</si>
  <si>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</si>
  <si>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</si>
  <si>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</si>
  <si>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</si>
  <si>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</si>
  <si>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</si>
  <si>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Stock-Based Compensation (CF)</t>
  </si>
  <si>
    <t>Change in Accounts Receivable</t>
  </si>
  <si>
    <t>Reinsurance Recoverable - (CF)</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</si>
  <si>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</si>
  <si>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</si>
  <si>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</si>
  <si>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</si>
  <si>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</si>
  <si>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</si>
  <si>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</si>
  <si>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</si>
  <si>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</si>
  <si>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</si>
  <si>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</si>
  <si>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</si>
  <si>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</si>
  <si>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</si>
  <si>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</si>
  <si>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</si>
  <si>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</si>
  <si>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</si>
  <si>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</si>
  <si>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</si>
  <si>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</si>
  <si>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</si>
  <si>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</si>
  <si>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</si>
  <si>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</si>
  <si>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</si>
  <si>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</si>
  <si>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</si>
  <si>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</si>
  <si>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</si>
  <si>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</si>
  <si>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</si>
  <si>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</si>
  <si>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</si>
  <si>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</si>
  <si>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</si>
  <si>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</si>
  <si>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</si>
  <si>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</si>
  <si>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</si>
  <si>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</si>
  <si>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</si>
  <si>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</si>
  <si>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</si>
  <si>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</si>
  <si>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</si>
  <si>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</si>
  <si>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</si>
  <si>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</si>
  <si>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</si>
  <si>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</si>
  <si>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</si>
  <si>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</si>
  <si>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</si>
  <si>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</si>
  <si>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</si>
  <si>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</si>
  <si>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</si>
  <si>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</si>
  <si>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</si>
  <si>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</si>
  <si>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</si>
  <si>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Leases</t>
  </si>
  <si>
    <t>Long-Term Debt</t>
  </si>
  <si>
    <t>Long-Term Leases</t>
  </si>
  <si>
    <t>Trust Preferred Securities (BS)</t>
  </si>
  <si>
    <t>Current Income Taxes Payable</t>
  </si>
  <si>
    <t>Other Current Liabilities - (Brok / FS / Ins. / REIT Template)</t>
  </si>
  <si>
    <t>Deferred Tax Liability Non-Current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</si>
  <si>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</si>
  <si>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</si>
  <si>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</si>
  <si>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</si>
  <si>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</si>
  <si>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</si>
  <si>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</si>
  <si>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</si>
  <si>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</si>
  <si>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</si>
  <si>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</si>
  <si>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</si>
  <si>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</si>
  <si>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</si>
  <si>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</si>
  <si>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11.79</t>
  </si>
  <si>
    <t>12.49</t>
  </si>
  <si>
    <t>13.72</t>
  </si>
  <si>
    <t>15.96</t>
  </si>
  <si>
    <t>17.71</t>
  </si>
  <si>
    <t>22.54</t>
  </si>
  <si>
    <t>28.27</t>
  </si>
  <si>
    <t>30.35</t>
  </si>
  <si>
    <t>26.32</t>
  </si>
  <si>
    <t>33.8</t>
  </si>
  <si>
    <t>Tangible Book Value</t>
  </si>
  <si>
    <t>Tangible Book Value Per Share</t>
  </si>
  <si>
    <t>10.88</t>
  </si>
  <si>
    <t>12.2</t>
  </si>
  <si>
    <t>14.55</t>
  </si>
  <si>
    <t>16.43</t>
  </si>
  <si>
    <t>21.38</t>
  </si>
  <si>
    <t>27.21</t>
  </si>
  <si>
    <t>29.38</t>
  </si>
  <si>
    <t>25.79</t>
  </si>
  <si>
    <t>33.41</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</si>
  <si>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</si>
  <si>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</si>
  <si>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</si>
  <si>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</si>
  <si>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</si>
  <si>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</si>
  <si>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</si>
  <si>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</si>
  <si>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</si>
  <si>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</si>
  <si>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</si>
  <si>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</si>
  <si>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</si>
  <si>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</si>
  <si>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</si>
  <si>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</si>
  <si>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</si>
  <si>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Provision for Bad Debts</t>
  </si>
  <si>
    <t>Other Operating Expenses</t>
  </si>
  <si>
    <t>Total Operating Expenses</t>
  </si>
  <si>
    <t>Operating Income</t>
  </si>
  <si>
    <t>Interest Expense, Total</t>
  </si>
  <si>
    <t>Currency Exchange Gains (Loss)</t>
  </si>
  <si>
    <t>EBT, Excl. Unusual Items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</si>
  <si>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</si>
  <si>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</si>
  <si>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</si>
  <si>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</si>
  <si>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</si>
  <si>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</si>
  <si>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</si>
  <si>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</si>
  <si>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</si>
  <si>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</si>
  <si>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</si>
  <si>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</si>
  <si>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2.17</t>
  </si>
  <si>
    <t>2.16</t>
  </si>
  <si>
    <t>1.77</t>
  </si>
  <si>
    <t>2.74</t>
  </si>
  <si>
    <t>4.45</t>
  </si>
  <si>
    <t>6.75</t>
  </si>
  <si>
    <t>9.71</t>
  </si>
  <si>
    <t>5.69</t>
  </si>
  <si>
    <t>1.19</t>
  </si>
  <si>
    <t>6.61</t>
  </si>
  <si>
    <t>Basic EPS - Continuing Operations</t>
  </si>
  <si>
    <t>Basic Weighted Average Shares Outstanding</t>
  </si>
  <si>
    <t>Net EPS - Diluted</t>
  </si>
  <si>
    <t>2.15</t>
  </si>
  <si>
    <t>1.76</t>
  </si>
  <si>
    <t>2.72</t>
  </si>
  <si>
    <t>4.42</t>
  </si>
  <si>
    <t>6.72</t>
  </si>
  <si>
    <t>9.66</t>
  </si>
  <si>
    <t>5.66</t>
  </si>
  <si>
    <t>1.18</t>
  </si>
  <si>
    <t>6.58</t>
  </si>
  <si>
    <t>Diluted EPS - Continuing Operations</t>
  </si>
  <si>
    <t>Diluted Weighted Average Shares Outstanding</t>
  </si>
  <si>
    <t>Normalized Basic EPS</t>
  </si>
  <si>
    <t>2.02</t>
  </si>
  <si>
    <t>1.99</t>
  </si>
  <si>
    <t>1.53</t>
  </si>
  <si>
    <t>2.29</t>
  </si>
  <si>
    <t>3.39</t>
  </si>
  <si>
    <t>5.51</t>
  </si>
  <si>
    <t>7.66</t>
  </si>
  <si>
    <t>4.5</t>
  </si>
  <si>
    <t>1.23</t>
  </si>
  <si>
    <t>5.24</t>
  </si>
  <si>
    <t>Normalized Diluted EPS</t>
  </si>
  <si>
    <t>2.01</t>
  </si>
  <si>
    <t>1.97</t>
  </si>
  <si>
    <t>1.52</t>
  </si>
  <si>
    <t>2.27</t>
  </si>
  <si>
    <t>3.36</t>
  </si>
  <si>
    <t>5.48</t>
  </si>
  <si>
    <t>7.63</t>
  </si>
  <si>
    <t>4.48</t>
  </si>
  <si>
    <t>1.22</t>
  </si>
  <si>
    <t>5.22</t>
  </si>
  <si>
    <t>Dividend Per Share</t>
  </si>
  <si>
    <t>0.69</t>
  </si>
  <si>
    <t>0.89</t>
  </si>
  <si>
    <t>0.68</t>
  </si>
  <si>
    <t>1.12</t>
  </si>
  <si>
    <t>2.51</t>
  </si>
  <si>
    <t>2.65</t>
  </si>
  <si>
    <t>4.9</t>
  </si>
  <si>
    <t>1.9</t>
  </si>
  <si>
    <t>0.4</t>
  </si>
  <si>
    <t>1.15</t>
  </si>
  <si>
    <t>Payout Ratio</t>
  </si>
  <si>
    <t>23.13</t>
  </si>
  <si>
    <t>31.84</t>
  </si>
  <si>
    <t>50.34</t>
  </si>
  <si>
    <t>24.83</t>
  </si>
  <si>
    <t>25.56</t>
  </si>
  <si>
    <t>42.06</t>
  </si>
  <si>
    <t>27.66</t>
  </si>
  <si>
    <t>112.61</t>
  </si>
  <si>
    <t>36.15</t>
  </si>
  <si>
    <t>7.11</t>
  </si>
  <si>
    <t>American Depositary Receipts Ratio (ADR)</t>
  </si>
  <si>
    <t>0.5</t>
  </si>
  <si>
    <t>EBITDA</t>
  </si>
  <si>
    <t>EBITA</t>
  </si>
  <si>
    <t>EBIT</t>
  </si>
  <si>
    <t>EBITDAR</t>
  </si>
  <si>
    <t>Total Revenues (As Reported)</t>
  </si>
  <si>
    <t>Effective Tax Rate - (Ratio)</t>
  </si>
  <si>
    <t>32.84</t>
  </si>
  <si>
    <t>31.97</t>
  </si>
  <si>
    <t>28.12</t>
  </si>
  <si>
    <t>25.28</t>
  </si>
  <si>
    <t>17.15</t>
  </si>
  <si>
    <t>22.87</t>
  </si>
  <si>
    <t>20.47</t>
  </si>
  <si>
    <t>20.41</t>
  </si>
  <si>
    <t>21.75</t>
  </si>
  <si>
    <t>20.42</t>
  </si>
  <si>
    <t>Current Domestic Taxes</t>
  </si>
  <si>
    <t>Total Current Taxes</t>
  </si>
  <si>
    <t>Deferred Domestic Taxes</t>
  </si>
  <si>
    <t>Total Deferred Taxes</t>
  </si>
  <si>
    <t>Normalized Net Income</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</si>
  <si>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</si>
  <si>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</si>
  <si>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</si>
  <si>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</si>
  <si>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</si>
  <si>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</si>
  <si>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</si>
  <si>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</si>
  <si>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</si>
  <si>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5.05</t>
  </si>
  <si>
    <t>4.6</t>
  </si>
  <si>
    <t>3.18</t>
  </si>
  <si>
    <t>3.97</t>
  </si>
  <si>
    <t>4.88</t>
  </si>
  <si>
    <t>6.59</t>
  </si>
  <si>
    <t>7.76</t>
  </si>
  <si>
    <t>4.09</t>
  </si>
  <si>
    <t>3.94</t>
  </si>
  <si>
    <t>Return on Total Capital</t>
  </si>
  <si>
    <t>14.79</t>
  </si>
  <si>
    <t>13.09</t>
  </si>
  <si>
    <t>9.13</t>
  </si>
  <si>
    <t>11.61</t>
  </si>
  <si>
    <t>14.59</t>
  </si>
  <si>
    <t>19.7</t>
  </si>
  <si>
    <t>22.46</t>
  </si>
  <si>
    <t>12.05</t>
  </si>
  <si>
    <t>3.8</t>
  </si>
  <si>
    <t>13.03</t>
  </si>
  <si>
    <t>Return On Equity %</t>
  </si>
  <si>
    <t>19.53</t>
  </si>
  <si>
    <t>13.06</t>
  </si>
  <si>
    <t>17.53</t>
  </si>
  <si>
    <t>25.17</t>
  </si>
  <si>
    <t>31.92</t>
  </si>
  <si>
    <t>36.88</t>
  </si>
  <si>
    <t>4.23</t>
  </si>
  <si>
    <t>21.58</t>
  </si>
  <si>
    <t>Return on Common Equity</t>
  </si>
  <si>
    <t>17.83</t>
  </si>
  <si>
    <t>13.52</t>
  </si>
  <si>
    <t>18.47</t>
  </si>
  <si>
    <t>26.45</t>
  </si>
  <si>
    <t>33.55</t>
  </si>
  <si>
    <t>38.2</t>
  </si>
  <si>
    <t>19.39</t>
  </si>
  <si>
    <t>4.19</t>
  </si>
  <si>
    <t>21.97</t>
  </si>
  <si>
    <t>Margin Analysis</t>
  </si>
  <si>
    <t>Gross Profit Margin %</t>
  </si>
  <si>
    <t>10.73</t>
  </si>
  <si>
    <t>10.21</t>
  </si>
  <si>
    <t>7.27</t>
  </si>
  <si>
    <t>8.96</t>
  </si>
  <si>
    <t>10.84</t>
  </si>
  <si>
    <t>14.18</t>
  </si>
  <si>
    <t>20.34</t>
  </si>
  <si>
    <t>9.82</t>
  </si>
  <si>
    <t>3.4</t>
  </si>
  <si>
    <t>8.89</t>
  </si>
  <si>
    <t>EBITDA Margin %</t>
  </si>
  <si>
    <t>10.97</t>
  </si>
  <si>
    <t>10.56</t>
  </si>
  <si>
    <t>7.73</t>
  </si>
  <si>
    <t>9.43</t>
  </si>
  <si>
    <t>11.24</t>
  </si>
  <si>
    <t>14.5</t>
  </si>
  <si>
    <t>18.11</t>
  </si>
  <si>
    <t>3.48</t>
  </si>
  <si>
    <t>8.81</t>
  </si>
  <si>
    <t>EBITA Margin %</t>
  </si>
  <si>
    <t>10.47</t>
  </si>
  <si>
    <t>10.06</t>
  </si>
  <si>
    <t>7.14</t>
  </si>
  <si>
    <t>8.8</t>
  </si>
  <si>
    <t>10.65</t>
  </si>
  <si>
    <t>13.89</t>
  </si>
  <si>
    <t>17.47</t>
  </si>
  <si>
    <t>9.41</t>
  </si>
  <si>
    <t>2.87</t>
  </si>
  <si>
    <t>8.35</t>
  </si>
  <si>
    <t>EBIT Margin %</t>
  </si>
  <si>
    <t>9.83</t>
  </si>
  <si>
    <t>6.88</t>
  </si>
  <si>
    <t>8.55</t>
  </si>
  <si>
    <t>10.42</t>
  </si>
  <si>
    <t>17.33</t>
  </si>
  <si>
    <t>9.29</t>
  </si>
  <si>
    <t>2.8</t>
  </si>
  <si>
    <t>8.33</t>
  </si>
  <si>
    <t>Income From Continuing Operations Margin %</t>
  </si>
  <si>
    <t>6.24</t>
  </si>
  <si>
    <t>4.51</t>
  </si>
  <si>
    <t>5.96</t>
  </si>
  <si>
    <t>8.2</t>
  </si>
  <si>
    <t>13.38</t>
  </si>
  <si>
    <t>7.03</t>
  </si>
  <si>
    <t>1.46</t>
  </si>
  <si>
    <t>6.29</t>
  </si>
  <si>
    <t>Net Income Margin %</t>
  </si>
  <si>
    <t>6.08</t>
  </si>
  <si>
    <t>4.4</t>
  </si>
  <si>
    <t>5.94</t>
  </si>
  <si>
    <t>8.18</t>
  </si>
  <si>
    <t>10.18</t>
  </si>
  <si>
    <t>Net Avail. For Common Margin %</t>
  </si>
  <si>
    <t>8.12</t>
  </si>
  <si>
    <t>10.11</t>
  </si>
  <si>
    <t>13.32</t>
  </si>
  <si>
    <t>6.97</t>
  </si>
  <si>
    <t>1.4</t>
  </si>
  <si>
    <t>6.23</t>
  </si>
  <si>
    <t>Normalized Net Income Margin</t>
  </si>
  <si>
    <t>6.17</t>
  </si>
  <si>
    <t>5.58</t>
  </si>
  <si>
    <t>3.81</t>
  </si>
  <si>
    <t>4.96</t>
  </si>
  <si>
    <t>8.25</t>
  </si>
  <si>
    <t>10.51</t>
  </si>
  <si>
    <t>5.52</t>
  </si>
  <si>
    <t>1.45</t>
  </si>
  <si>
    <t>4.94</t>
  </si>
  <si>
    <t>Levered Free Cash Flow Margin</t>
  </si>
  <si>
    <t>23.18</t>
  </si>
  <si>
    <t>34.45</t>
  </si>
  <si>
    <t>23.71</t>
  </si>
  <si>
    <t>-3.13</t>
  </si>
  <si>
    <t>-7.51</t>
  </si>
  <si>
    <t>-12.51</t>
  </si>
  <si>
    <t>23.67</t>
  </si>
  <si>
    <t>6.46</t>
  </si>
  <si>
    <t>18.57</t>
  </si>
  <si>
    <t>Unlevered Free Cash Flow Margin</t>
  </si>
  <si>
    <t>23.56</t>
  </si>
  <si>
    <t>34.86</t>
  </si>
  <si>
    <t>24.08</t>
  </si>
  <si>
    <t>17.68</t>
  </si>
  <si>
    <t>-2.8</t>
  </si>
  <si>
    <t>-7.2</t>
  </si>
  <si>
    <t>-12.19</t>
  </si>
  <si>
    <t>23.96</t>
  </si>
  <si>
    <t>6.77</t>
  </si>
  <si>
    <t>18.84</t>
  </si>
  <si>
    <t>Asset Turnover</t>
  </si>
  <si>
    <t>0.77</t>
  </si>
  <si>
    <t>0.75</t>
  </si>
  <si>
    <t>0.74</t>
  </si>
  <si>
    <t>0.72</t>
  </si>
  <si>
    <t>0.71</t>
  </si>
  <si>
    <t>0.76</t>
  </si>
  <si>
    <t>Fixed Assets Turnover</t>
  </si>
  <si>
    <t>20.17</t>
  </si>
  <si>
    <t>20.85</t>
  </si>
  <si>
    <t>21.15</t>
  </si>
  <si>
    <t>23.35</t>
  </si>
  <si>
    <t>28.39</t>
  </si>
  <si>
    <t>30.78</t>
  </si>
  <si>
    <t>31.9</t>
  </si>
  <si>
    <t>36.94</t>
  </si>
  <si>
    <t>40.08</t>
  </si>
  <si>
    <t>55.99</t>
  </si>
  <si>
    <t>Receivables Turnover (Average Receivables)</t>
  </si>
  <si>
    <t>5.49</t>
  </si>
  <si>
    <t>5.4</t>
  </si>
  <si>
    <t>5.29</t>
  </si>
  <si>
    <t>5.32</t>
  </si>
  <si>
    <t>5.31</t>
  </si>
  <si>
    <t>5.13</t>
  </si>
  <si>
    <t>5.15</t>
  </si>
  <si>
    <t>5.09</t>
  </si>
  <si>
    <t>5.41</t>
  </si>
  <si>
    <t>Short Term Liquidity</t>
  </si>
  <si>
    <t>Current Ratio</t>
  </si>
  <si>
    <t>0.59</t>
  </si>
  <si>
    <t>0.57</t>
  </si>
  <si>
    <t>0.65</t>
  </si>
  <si>
    <t>0.44</t>
  </si>
  <si>
    <t>0.51</t>
  </si>
  <si>
    <t>0.34</t>
  </si>
  <si>
    <t>0.38</t>
  </si>
  <si>
    <t>0.32</t>
  </si>
  <si>
    <t>Quick Ratio</t>
  </si>
  <si>
    <t>0.47</t>
  </si>
  <si>
    <t>0.52</t>
  </si>
  <si>
    <t>0.36</t>
  </si>
  <si>
    <t>0.35</t>
  </si>
  <si>
    <t>0.22</t>
  </si>
  <si>
    <t>0.25</t>
  </si>
  <si>
    <t>0.23</t>
  </si>
  <si>
    <t>Operating Cash Flow to Current Liabilities</t>
  </si>
  <si>
    <t>0.14</t>
  </si>
  <si>
    <t>0.16</t>
  </si>
  <si>
    <t>0.17</t>
  </si>
  <si>
    <t>0.15</t>
  </si>
  <si>
    <t>0.27</t>
  </si>
  <si>
    <t>0.13</t>
  </si>
  <si>
    <t>Days Sales Outstanding (Average Receivables)</t>
  </si>
  <si>
    <t>66.52</t>
  </si>
  <si>
    <t>67.55</t>
  </si>
  <si>
    <t>67.81</t>
  </si>
  <si>
    <t>68.56</t>
  </si>
  <si>
    <t>68.69</t>
  </si>
  <si>
    <t>71.36</t>
  </si>
  <si>
    <t>70.89</t>
  </si>
  <si>
    <t>71.65</t>
  </si>
  <si>
    <t>67.46</t>
  </si>
  <si>
    <t>Average Days Payable Outstanding</t>
  </si>
  <si>
    <t>85.66</t>
  </si>
  <si>
    <t>88.86</t>
  </si>
  <si>
    <t>86.09</t>
  </si>
  <si>
    <t>221.89</t>
  </si>
  <si>
    <t>167.44</t>
  </si>
  <si>
    <t>170.5</t>
  </si>
  <si>
    <t>197.83</t>
  </si>
  <si>
    <t>240.37</t>
  </si>
  <si>
    <t>257.76</t>
  </si>
  <si>
    <t>247.75</t>
  </si>
  <si>
    <t>Long Term Solvency</t>
  </si>
  <si>
    <t>Total Debt/Equity</t>
  </si>
  <si>
    <t>31.24</t>
  </si>
  <si>
    <t>34.92</t>
  </si>
  <si>
    <t>37.3</t>
  </si>
  <si>
    <t>33.78</t>
  </si>
  <si>
    <t>39.91</t>
  </si>
  <si>
    <t>33.16</t>
  </si>
  <si>
    <t>32.72</t>
  </si>
  <si>
    <t>27.86</t>
  </si>
  <si>
    <t>41.06</t>
  </si>
  <si>
    <t>34.85</t>
  </si>
  <si>
    <t>Total Debt / Total Capital</t>
  </si>
  <si>
    <t>23.81</t>
  </si>
  <si>
    <t>25.88</t>
  </si>
  <si>
    <t>27.17</t>
  </si>
  <si>
    <t>25.25</t>
  </si>
  <si>
    <t>28.53</t>
  </si>
  <si>
    <t>24.9</t>
  </si>
  <si>
    <t>24.65</t>
  </si>
  <si>
    <t>21.79</t>
  </si>
  <si>
    <t>29.11</t>
  </si>
  <si>
    <t>25.84</t>
  </si>
  <si>
    <t>LT Debt/Equity</t>
  </si>
  <si>
    <t>32.6</t>
  </si>
  <si>
    <t>32.26</t>
  </si>
  <si>
    <t>27.46</t>
  </si>
  <si>
    <t>40.63</t>
  </si>
  <si>
    <t>34.48</t>
  </si>
  <si>
    <t>Long-Term Debt / Total Capital</t>
  </si>
  <si>
    <t>24.48</t>
  </si>
  <si>
    <t>24.3</t>
  </si>
  <si>
    <t>21.48</t>
  </si>
  <si>
    <t>28.8</t>
  </si>
  <si>
    <t>25.57</t>
  </si>
  <si>
    <t>Total Liabilities / Total Assets</t>
  </si>
  <si>
    <t>73.13</t>
  </si>
  <si>
    <t>74.75</t>
  </si>
  <si>
    <t>74.71</t>
  </si>
  <si>
    <t>76.3</t>
  </si>
  <si>
    <t>74.68</t>
  </si>
  <si>
    <t>73.42</t>
  </si>
  <si>
    <t>74.37</t>
  </si>
  <si>
    <t>78.94</t>
  </si>
  <si>
    <t>77.14</t>
  </si>
  <si>
    <t>EBIT / Interest Expense</t>
  </si>
  <si>
    <t>17.36</t>
  </si>
  <si>
    <t>15.06</t>
  </si>
  <si>
    <t>11.43</t>
  </si>
  <si>
    <t>14.98</t>
  </si>
  <si>
    <t>28.2</t>
  </si>
  <si>
    <t>34.06</t>
  </si>
  <si>
    <t>20.26</t>
  </si>
  <si>
    <t>5.71</t>
  </si>
  <si>
    <t>19.27</t>
  </si>
  <si>
    <t>EBITDA / Interest Expense</t>
  </si>
  <si>
    <t>18.19</t>
  </si>
  <si>
    <t>16.17</t>
  </si>
  <si>
    <t>12.84</t>
  </si>
  <si>
    <t>16.52</t>
  </si>
  <si>
    <t>36.02</t>
  </si>
  <si>
    <t>22.22</t>
  </si>
  <si>
    <t>7.46</t>
  </si>
  <si>
    <t>20.74</t>
  </si>
  <si>
    <t>(EBITDA - Capex) / Interest Expense</t>
  </si>
  <si>
    <t>17.26</t>
  </si>
  <si>
    <t>15.21</t>
  </si>
  <si>
    <t>11.32</t>
  </si>
  <si>
    <t>15.5</t>
  </si>
  <si>
    <t>19.98</t>
  </si>
  <si>
    <t>28.44</t>
  </si>
  <si>
    <t>34.99</t>
  </si>
  <si>
    <t>21.1</t>
  </si>
  <si>
    <t>6.26</t>
  </si>
  <si>
    <t>19.8</t>
  </si>
  <si>
    <t>Total Debt / EBITDA</t>
  </si>
  <si>
    <t>1.02</t>
  </si>
  <si>
    <t>1.74</t>
  </si>
  <si>
    <t>1.31</t>
  </si>
  <si>
    <t>0.8</t>
  </si>
  <si>
    <t>1.05</t>
  </si>
  <si>
    <t>3.59</t>
  </si>
  <si>
    <t>1.27</t>
  </si>
  <si>
    <t>Net Debt / EBITDA</t>
  </si>
  <si>
    <t>0.97</t>
  </si>
  <si>
    <t>1.13</t>
  </si>
  <si>
    <t>1.62</t>
  </si>
  <si>
    <t>1.2</t>
  </si>
  <si>
    <t>1.21</t>
  </si>
  <si>
    <t>0.7</t>
  </si>
  <si>
    <t>1.01</t>
  </si>
  <si>
    <t>1.25</t>
  </si>
  <si>
    <t>Total Debt / (EBITDA - Capex)</t>
  </si>
  <si>
    <t>1.07</t>
  </si>
  <si>
    <t>1.39</t>
  </si>
  <si>
    <t>1.32</t>
  </si>
  <si>
    <t>0.85</t>
  </si>
  <si>
    <t>0.73</t>
  </si>
  <si>
    <t>1.1</t>
  </si>
  <si>
    <t>4.28</t>
  </si>
  <si>
    <t>1.33</t>
  </si>
  <si>
    <t>Net Debt / (EBITDA - Capex)</t>
  </si>
  <si>
    <t>1.84</t>
  </si>
  <si>
    <t>1.28</t>
  </si>
  <si>
    <t>1.3</t>
  </si>
  <si>
    <t>0.81</t>
  </si>
  <si>
    <t>1.06</t>
  </si>
  <si>
    <t>4.15</t>
  </si>
  <si>
    <t>Growth Over Prior Year</t>
  </si>
  <si>
    <t>Total Revenues, 1 Yr. Growth %</t>
  </si>
  <si>
    <t>7.51</t>
  </si>
  <si>
    <t>12.41</t>
  </si>
  <si>
    <t>14.51</t>
  </si>
  <si>
    <t>19.16</t>
  </si>
  <si>
    <t>22.04</t>
  </si>
  <si>
    <t>9.33</t>
  </si>
  <si>
    <t>11.82</t>
  </si>
  <si>
    <t>4.01</t>
  </si>
  <si>
    <t>25.2</t>
  </si>
  <si>
    <t>Gross Profit, 1 Yr. Growth %</t>
  </si>
  <si>
    <t>2.21</t>
  </si>
  <si>
    <t>-19.94</t>
  </si>
  <si>
    <t>41.16</t>
  </si>
  <si>
    <t>44.19</t>
  </si>
  <si>
    <t>59.6</t>
  </si>
  <si>
    <t>56.87</t>
  </si>
  <si>
    <t>-46.02</t>
  </si>
  <si>
    <t>-63.96</t>
  </si>
  <si>
    <t>227.25</t>
  </si>
  <si>
    <t>EBITDA, 1 Yr. Growth %</t>
  </si>
  <si>
    <t>9.38</t>
  </si>
  <si>
    <t>3.42</t>
  </si>
  <si>
    <t>-17.71</t>
  </si>
  <si>
    <t>39.77</t>
  </si>
  <si>
    <t>42.05</t>
  </si>
  <si>
    <t>57.44</t>
  </si>
  <si>
    <t>36.53</t>
  </si>
  <si>
    <t>-38.28</t>
  </si>
  <si>
    <t>-63.76</t>
  </si>
  <si>
    <t>216.84</t>
  </si>
  <si>
    <t>EBITA, 1 Yr. Growth %</t>
  </si>
  <si>
    <t>10.13</t>
  </si>
  <si>
    <t>3.26</t>
  </si>
  <si>
    <t>-20.2</t>
  </si>
  <si>
    <t>41.09</t>
  </si>
  <si>
    <t>44.21</t>
  </si>
  <si>
    <t>59.2</t>
  </si>
  <si>
    <t>37.49</t>
  </si>
  <si>
    <t>-39.76</t>
  </si>
  <si>
    <t>-68.32</t>
  </si>
  <si>
    <t>264.87</t>
  </si>
  <si>
    <t>EBIT, 1 Yr. Growth %</t>
  </si>
  <si>
    <t>0.96</t>
  </si>
  <si>
    <t>-21.41</t>
  </si>
  <si>
    <t>42.42</t>
  </si>
  <si>
    <t>45.23</t>
  </si>
  <si>
    <t>60.66</t>
  </si>
  <si>
    <t>38.13</t>
  </si>
  <si>
    <t>-40.07</t>
  </si>
  <si>
    <t>-68.6</t>
  </si>
  <si>
    <t>271.99</t>
  </si>
  <si>
    <t>Earnings From Cont. Operations, 1 Yr. Growth %</t>
  </si>
  <si>
    <t>9.92</t>
  </si>
  <si>
    <t>-18.71</t>
  </si>
  <si>
    <t>51.16</t>
  </si>
  <si>
    <t>64.01</t>
  </si>
  <si>
    <t>51.85</t>
  </si>
  <si>
    <t>43.33</t>
  </si>
  <si>
    <t>-41.26</t>
  </si>
  <si>
    <t>-78.47</t>
  </si>
  <si>
    <t>440.87</t>
  </si>
  <si>
    <t>Net Income, 1 Yr. Growth %</t>
  </si>
  <si>
    <t>-1.05</t>
  </si>
  <si>
    <t>-18.67</t>
  </si>
  <si>
    <t>54.43</t>
  </si>
  <si>
    <t>64.26</t>
  </si>
  <si>
    <t>51.81</t>
  </si>
  <si>
    <t>43.68</t>
  </si>
  <si>
    <t>Normalized Net Income, 1 Yr. Growth %</t>
  </si>
  <si>
    <t>10.9</t>
  </si>
  <si>
    <t>-2.74</t>
  </si>
  <si>
    <t>-23.26</t>
  </si>
  <si>
    <t>49.19</t>
  </si>
  <si>
    <t>48.14</t>
  </si>
  <si>
    <t>63.09</t>
  </si>
  <si>
    <t>39.43</t>
  </si>
  <si>
    <t>-41.31</t>
  </si>
  <si>
    <t>-72.76</t>
  </si>
  <si>
    <t>327.56</t>
  </si>
  <si>
    <t>Diluted EPS Before Extra, 1 Yr. Growth %</t>
  </si>
  <si>
    <t>11.4</t>
  </si>
  <si>
    <t>0</t>
  </si>
  <si>
    <t>-18.14</t>
  </si>
  <si>
    <t>54.55</t>
  </si>
  <si>
    <t>62.5</t>
  </si>
  <si>
    <t>52.04</t>
  </si>
  <si>
    <t>43.75</t>
  </si>
  <si>
    <t>-41.41</t>
  </si>
  <si>
    <t>-79.15</t>
  </si>
  <si>
    <t>457.63</t>
  </si>
  <si>
    <t>Net Property, Plant and Equip., 1 Yr. Growth %</t>
  </si>
  <si>
    <t>-0.03</t>
  </si>
  <si>
    <t>7.97</t>
  </si>
  <si>
    <t>13.49</t>
  </si>
  <si>
    <t>-4.88</t>
  </si>
  <si>
    <t>1.08</t>
  </si>
  <si>
    <t>23.88</t>
  </si>
  <si>
    <t>-9.3</t>
  </si>
  <si>
    <t>3.02</t>
  </si>
  <si>
    <t>-11.1</t>
  </si>
  <si>
    <t>-9.55</t>
  </si>
  <si>
    <t>Accounts Receivable, 1 Yr. Growth %</t>
  </si>
  <si>
    <t>6.85</t>
  </si>
  <si>
    <t>12.73</t>
  </si>
  <si>
    <t>13.08</t>
  </si>
  <si>
    <t>20.25</t>
  </si>
  <si>
    <t>19.82</t>
  </si>
  <si>
    <t>15.55</t>
  </si>
  <si>
    <t>8.7</t>
  </si>
  <si>
    <t>15.19</t>
  </si>
  <si>
    <t>10.82</t>
  </si>
  <si>
    <t>14.8</t>
  </si>
  <si>
    <t>Total Assets, 1 Yr. Growth %</t>
  </si>
  <si>
    <t>5.65</t>
  </si>
  <si>
    <t>15.63</t>
  </si>
  <si>
    <t>12.1</t>
  </si>
  <si>
    <t>15.78</t>
  </si>
  <si>
    <t>20.35</t>
  </si>
  <si>
    <t>17.86</t>
  </si>
  <si>
    <t>16.73</t>
  </si>
  <si>
    <t>6.09</t>
  </si>
  <si>
    <t>Common Equity, 1 Yr. Growth %</t>
  </si>
  <si>
    <t>11.94</t>
  </si>
  <si>
    <t>5.21</t>
  </si>
  <si>
    <t>9.16</t>
  </si>
  <si>
    <t>16.69</t>
  </si>
  <si>
    <t>11.23</t>
  </si>
  <si>
    <t>27.61</t>
  </si>
  <si>
    <t>25.54</t>
  </si>
  <si>
    <t>7.21</t>
  </si>
  <si>
    <t>-13.2</t>
  </si>
  <si>
    <t>28.49</t>
  </si>
  <si>
    <t>Tangible Book Value, 1 Yr. Growth %</t>
  </si>
  <si>
    <t>-8.22</t>
  </si>
  <si>
    <t>11.47</t>
  </si>
  <si>
    <t>19.66</t>
  </si>
  <si>
    <t>13.17</t>
  </si>
  <si>
    <t>30.45</t>
  </si>
  <si>
    <t>27.38</t>
  </si>
  <si>
    <t>7.83</t>
  </si>
  <si>
    <t>-12.14</t>
  </si>
  <si>
    <t>28.91</t>
  </si>
  <si>
    <t>Cash From Operations, 1 Yr. Growth %</t>
  </si>
  <si>
    <t>-9.17</t>
  </si>
  <si>
    <t>32.88</t>
  </si>
  <si>
    <t>17.85</t>
  </si>
  <si>
    <t>37.48</t>
  </si>
  <si>
    <t>67.29</t>
  </si>
  <si>
    <t>-0.37</t>
  </si>
  <si>
    <t>10.28</t>
  </si>
  <si>
    <t>12.4</t>
  </si>
  <si>
    <t>-11.76</t>
  </si>
  <si>
    <t>55.4</t>
  </si>
  <si>
    <t>Capital Expenditures, 1 Yr. Growth %</t>
  </si>
  <si>
    <t>-23.01</t>
  </si>
  <si>
    <t>20.91</t>
  </si>
  <si>
    <t>64.5</t>
  </si>
  <si>
    <t>-27.58</t>
  </si>
  <si>
    <t>70.84</t>
  </si>
  <si>
    <t>36.65</t>
  </si>
  <si>
    <t>-38.51</t>
  </si>
  <si>
    <t>8.95</t>
  </si>
  <si>
    <t>19.92</t>
  </si>
  <si>
    <t>-13.7</t>
  </si>
  <si>
    <t>Levered Free Cash Flow, 1 Yr. Growth %</t>
  </si>
  <si>
    <t>74.29</t>
  </si>
  <si>
    <t>188.53</t>
  </si>
  <si>
    <t>-58.41</t>
  </si>
  <si>
    <t>-121.51</t>
  </si>
  <si>
    <t>-141.36</t>
  </si>
  <si>
    <t>-183.21</t>
  </si>
  <si>
    <t>125.17</t>
  </si>
  <si>
    <t>-70.13</t>
  </si>
  <si>
    <t>245.16</t>
  </si>
  <si>
    <t>Unlevered Free Cash Flow, 1 Yr. Growth %</t>
  </si>
  <si>
    <t>72.19</t>
  </si>
  <si>
    <t>180.7</t>
  </si>
  <si>
    <t>-57.89</t>
  </si>
  <si>
    <t>-118.88</t>
  </si>
  <si>
    <t>-139.11</t>
  </si>
  <si>
    <t>-179.62</t>
  </si>
  <si>
    <t>121.89</t>
  </si>
  <si>
    <t>-69.11</t>
  </si>
  <si>
    <t>234.92</t>
  </si>
  <si>
    <t>Dividend Per Share, 1 Yr. Growth %</t>
  </si>
  <si>
    <t>39.22</t>
  </si>
  <si>
    <t>29.44</t>
  </si>
  <si>
    <t>-23.35</t>
  </si>
  <si>
    <t>65.2</t>
  </si>
  <si>
    <t>123.53</t>
  </si>
  <si>
    <t>84.91</t>
  </si>
  <si>
    <t>-61.22</t>
  </si>
  <si>
    <t>-78.95</t>
  </si>
  <si>
    <t>187.5</t>
  </si>
  <si>
    <t>Compound Annual Growth Rate Over Two Years</t>
  </si>
  <si>
    <t>Total Revenues, 2 Yr. CAGR %</t>
  </si>
  <si>
    <t>6.54</t>
  </si>
  <si>
    <t>9.93</t>
  </si>
  <si>
    <t>13.46</t>
  </si>
  <si>
    <t>16.81</t>
  </si>
  <si>
    <t>20.59</t>
  </si>
  <si>
    <t>15.51</t>
  </si>
  <si>
    <t>10.57</t>
  </si>
  <si>
    <t>7.84</t>
  </si>
  <si>
    <t>14.11</t>
  </si>
  <si>
    <t>Gross Profit, 2 Yr. CAGR %</t>
  </si>
  <si>
    <t>6.3</t>
  </si>
  <si>
    <t>-9.54</t>
  </si>
  <si>
    <t>42.67</t>
  </si>
  <si>
    <t>51.7</t>
  </si>
  <si>
    <t>58.23</t>
  </si>
  <si>
    <t>-7.98</t>
  </si>
  <si>
    <t>-55.9</t>
  </si>
  <si>
    <t>8.6</t>
  </si>
  <si>
    <t>EBITDA, 2 Yr. CAGR %</t>
  </si>
  <si>
    <t>17.59</t>
  </si>
  <si>
    <t>6.36</t>
  </si>
  <si>
    <t>-7.75</t>
  </si>
  <si>
    <t>7.24</t>
  </si>
  <si>
    <t>40.9</t>
  </si>
  <si>
    <t>49.55</t>
  </si>
  <si>
    <t>46.61</t>
  </si>
  <si>
    <t>-8.21</t>
  </si>
  <si>
    <t>-52.71</t>
  </si>
  <si>
    <t>7.15</t>
  </si>
  <si>
    <t>EBITA, 2 Yr. CAGR %</t>
  </si>
  <si>
    <t>6.64</t>
  </si>
  <si>
    <t>-9.22</t>
  </si>
  <si>
    <t>6.11</t>
  </si>
  <si>
    <t>42.64</t>
  </si>
  <si>
    <t>51.52</t>
  </si>
  <si>
    <t>47.95</t>
  </si>
  <si>
    <t>-8.99</t>
  </si>
  <si>
    <t>-56.31</t>
  </si>
  <si>
    <t>7.52</t>
  </si>
  <si>
    <t>EBIT, 2 Yr. CAGR %</t>
  </si>
  <si>
    <t>5.44</t>
  </si>
  <si>
    <t>-10.92</t>
  </si>
  <si>
    <t>5.8</t>
  </si>
  <si>
    <t>43.82</t>
  </si>
  <si>
    <t>52.75</t>
  </si>
  <si>
    <t>48.97</t>
  </si>
  <si>
    <t>-9.02</t>
  </si>
  <si>
    <t>-56.62</t>
  </si>
  <si>
    <t>8.07</t>
  </si>
  <si>
    <t>Earnings From Cont. Operations, 2 Yr. CAGR %</t>
  </si>
  <si>
    <t>19.15</t>
  </si>
  <si>
    <t>5.64</t>
  </si>
  <si>
    <t>-9.15</t>
  </si>
  <si>
    <t>10.85</t>
  </si>
  <si>
    <t>57.45</t>
  </si>
  <si>
    <t>57.81</t>
  </si>
  <si>
    <t>47.53</t>
  </si>
  <si>
    <t>-8.24</t>
  </si>
  <si>
    <t>-64.44</t>
  </si>
  <si>
    <t>7.92</t>
  </si>
  <si>
    <t>Net Income, 2 Yr. CAGR %</t>
  </si>
  <si>
    <t>4.29</t>
  </si>
  <si>
    <t>-10.29</t>
  </si>
  <si>
    <t>12.07</t>
  </si>
  <si>
    <t>59.27</t>
  </si>
  <si>
    <t>57.91</t>
  </si>
  <si>
    <t>47.69</t>
  </si>
  <si>
    <t>-8.13</t>
  </si>
  <si>
    <t>Normalized Net Income, 2 Yr. CAGR %</t>
  </si>
  <si>
    <t>20.38</t>
  </si>
  <si>
    <t>3.86</t>
  </si>
  <si>
    <t>-13.61</t>
  </si>
  <si>
    <t>48.59</t>
  </si>
  <si>
    <t>55.43</t>
  </si>
  <si>
    <t>50.8</t>
  </si>
  <si>
    <t>-60.01</t>
  </si>
  <si>
    <t>Diluted EPS Before Extra, 2 Yr. CAGR %</t>
  </si>
  <si>
    <t>20.53</t>
  </si>
  <si>
    <t>5.55</t>
  </si>
  <si>
    <t>-9.52</t>
  </si>
  <si>
    <t>12.48</t>
  </si>
  <si>
    <t>58.47</t>
  </si>
  <si>
    <t>57.18</t>
  </si>
  <si>
    <t>47.84</t>
  </si>
  <si>
    <t>-8.23</t>
  </si>
  <si>
    <t>-65.05</t>
  </si>
  <si>
    <t>7.82</t>
  </si>
  <si>
    <t>Net Property, Plant and Equip., 2 Yr. CAGR %</t>
  </si>
  <si>
    <t>1.43</t>
  </si>
  <si>
    <t>3.89</t>
  </si>
  <si>
    <t>10.7</t>
  </si>
  <si>
    <t>3.9</t>
  </si>
  <si>
    <t>-1.95</t>
  </si>
  <si>
    <t>11.9</t>
  </si>
  <si>
    <t>-3.34</t>
  </si>
  <si>
    <t>-4.3</t>
  </si>
  <si>
    <t>-10.33</t>
  </si>
  <si>
    <t>Accounts Receivable, 2 Yr. CAGR %</t>
  </si>
  <si>
    <t>9.75</t>
  </si>
  <si>
    <t>12.9</t>
  </si>
  <si>
    <t>16.61</t>
  </si>
  <si>
    <t>20.04</t>
  </si>
  <si>
    <t>17.66</t>
  </si>
  <si>
    <t>12.99</t>
  </si>
  <si>
    <t>12.79</t>
  </si>
  <si>
    <t>Total Assets, 2 Yr. CAGR %</t>
  </si>
  <si>
    <t>6.6</t>
  </si>
  <si>
    <t>10.53</t>
  </si>
  <si>
    <t>13.85</t>
  </si>
  <si>
    <t>13.92</t>
  </si>
  <si>
    <t>18.04</t>
  </si>
  <si>
    <t>19.1</t>
  </si>
  <si>
    <t>17.31</t>
  </si>
  <si>
    <t>13.82</t>
  </si>
  <si>
    <t>8.5</t>
  </si>
  <si>
    <t>11.66</t>
  </si>
  <si>
    <t>Common Equity, 2 Yr. CAGR %</t>
  </si>
  <si>
    <t>7.4</t>
  </si>
  <si>
    <t>8.52</t>
  </si>
  <si>
    <t>7.17</t>
  </si>
  <si>
    <t>12.86</t>
  </si>
  <si>
    <t>13.93</t>
  </si>
  <si>
    <t>19.14</t>
  </si>
  <si>
    <t>26.57</t>
  </si>
  <si>
    <t>16.01</t>
  </si>
  <si>
    <t>-3.53</t>
  </si>
  <si>
    <t>5.61</t>
  </si>
  <si>
    <t>Tangible Book Value, 2 Yr. CAGR %</t>
  </si>
  <si>
    <t>1.26</t>
  </si>
  <si>
    <t>1.14</t>
  </si>
  <si>
    <t>15.49</t>
  </si>
  <si>
    <t>16.37</t>
  </si>
  <si>
    <t>21.51</t>
  </si>
  <si>
    <t>17.2</t>
  </si>
  <si>
    <t>-2.67</t>
  </si>
  <si>
    <t>6.73</t>
  </si>
  <si>
    <t>Cash From Operations, 2 Yr. CAGR %</t>
  </si>
  <si>
    <t>9.86</t>
  </si>
  <si>
    <t>25.13</t>
  </si>
  <si>
    <t>51.65</t>
  </si>
  <si>
    <t>29.1</t>
  </si>
  <si>
    <t>4.82</t>
  </si>
  <si>
    <t>11.34</t>
  </si>
  <si>
    <t>-0.41</t>
  </si>
  <si>
    <t>17.1</t>
  </si>
  <si>
    <t>Capital Expenditures, 2 Yr. CAGR %</t>
  </si>
  <si>
    <t>-7.99</t>
  </si>
  <si>
    <t>-3.52</t>
  </si>
  <si>
    <t>41.03</t>
  </si>
  <si>
    <t>9.15</t>
  </si>
  <si>
    <t>52.79</t>
  </si>
  <si>
    <t>-8.34</t>
  </si>
  <si>
    <t>-18.15</t>
  </si>
  <si>
    <t>14.3</t>
  </si>
  <si>
    <t>1.73</t>
  </si>
  <si>
    <t>Levered Free Cash Flow, 2 Yr. CAGR %</t>
  </si>
  <si>
    <t>191.8</t>
  </si>
  <si>
    <t>66.89</t>
  </si>
  <si>
    <t>682.9</t>
  </si>
  <si>
    <t>55.39</t>
  </si>
  <si>
    <t>-70.09</t>
  </si>
  <si>
    <t>-20.62</t>
  </si>
  <si>
    <t>-13.19</t>
  </si>
  <si>
    <t>32.69</t>
  </si>
  <si>
    <t>-20.06</t>
  </si>
  <si>
    <t>3.68</t>
  </si>
  <si>
    <t>Unlevered Free Cash Flow, 2 Yr. CAGR %</t>
  </si>
  <si>
    <t>174.7</t>
  </si>
  <si>
    <t>65.52</t>
  </si>
  <si>
    <t>53.63</t>
  </si>
  <si>
    <t>-71.8</t>
  </si>
  <si>
    <t>-23.04</t>
  </si>
  <si>
    <t>-14.92</t>
  </si>
  <si>
    <t>32.27</t>
  </si>
  <si>
    <t>-19.26</t>
  </si>
  <si>
    <t>3.78</t>
  </si>
  <si>
    <t>Dividend Per Share, 2 Yr. CAGR %</t>
  </si>
  <si>
    <t>55.3</t>
  </si>
  <si>
    <t>34.24</t>
  </si>
  <si>
    <t>-0.39</t>
  </si>
  <si>
    <t>12.53</t>
  </si>
  <si>
    <t>92.16</t>
  </si>
  <si>
    <t>53.5</t>
  </si>
  <si>
    <t>39.61</t>
  </si>
  <si>
    <t>-15.33</t>
  </si>
  <si>
    <t>-71.43</t>
  </si>
  <si>
    <t>-22.2</t>
  </si>
  <si>
    <t>Compound Annual Growth Rate Over Three Years</t>
  </si>
  <si>
    <t>Total Revenues, 3 Yr. CAGR %</t>
  </si>
  <si>
    <t>7.13</t>
  </si>
  <si>
    <t>6.86</t>
  </si>
  <si>
    <t>8.85</t>
  </si>
  <si>
    <t>11.44</t>
  </si>
  <si>
    <t>15.33</t>
  </si>
  <si>
    <t>18.53</t>
  </si>
  <si>
    <t>16.72</t>
  </si>
  <si>
    <t>14.27</t>
  </si>
  <si>
    <t>8.34</t>
  </si>
  <si>
    <t>13.34</t>
  </si>
  <si>
    <t>Gross Profit, 3 Yr. CAGR %</t>
  </si>
  <si>
    <t>8.26</t>
  </si>
  <si>
    <t>12.85</t>
  </si>
  <si>
    <t>-3.28</t>
  </si>
  <si>
    <t>4.92</t>
  </si>
  <si>
    <t>17.67</t>
  </si>
  <si>
    <t>48.1</t>
  </si>
  <si>
    <t>53.4</t>
  </si>
  <si>
    <t>-32.68</t>
  </si>
  <si>
    <t>-13.98</t>
  </si>
  <si>
    <t>EBITDA, 3 Yr. CAGR %</t>
  </si>
  <si>
    <t>7.57</t>
  </si>
  <si>
    <t>12.66</t>
  </si>
  <si>
    <t>-2.36</t>
  </si>
  <si>
    <t>5.95</t>
  </si>
  <si>
    <t>17.78</t>
  </si>
  <si>
    <t>46.21</t>
  </si>
  <si>
    <t>45.07</t>
  </si>
  <si>
    <t>9.88</t>
  </si>
  <si>
    <t>-32.66</t>
  </si>
  <si>
    <t>-10.85</t>
  </si>
  <si>
    <t>EBITA, 3 Yr. CAGR %</t>
  </si>
  <si>
    <t>7.8</t>
  </si>
  <si>
    <t>13.23</t>
  </si>
  <si>
    <t>-3.18</t>
  </si>
  <si>
    <t>47.96</t>
  </si>
  <si>
    <t>46.69</t>
  </si>
  <si>
    <t>-35.98</t>
  </si>
  <si>
    <t>-11.36</t>
  </si>
  <si>
    <t>EBIT, 3 Yr. CAGR %</t>
  </si>
  <si>
    <t>12.38</t>
  </si>
  <si>
    <t>-4.4</t>
  </si>
  <si>
    <t>4.16</t>
  </si>
  <si>
    <t>17.58</t>
  </si>
  <si>
    <t>49.23</t>
  </si>
  <si>
    <t>47.71</t>
  </si>
  <si>
    <t>9.97</t>
  </si>
  <si>
    <t>-36.18</t>
  </si>
  <si>
    <t>-11.22</t>
  </si>
  <si>
    <t>Earnings From Cont. Operations, 3 Yr. CAGR %</t>
  </si>
  <si>
    <t>8.05</t>
  </si>
  <si>
    <t>12.96</t>
  </si>
  <si>
    <t>-3.2</t>
  </si>
  <si>
    <t>7.65</t>
  </si>
  <si>
    <t>26.31</t>
  </si>
  <si>
    <t>55.56</t>
  </si>
  <si>
    <t>52.83</t>
  </si>
  <si>
    <t>8.53</t>
  </si>
  <si>
    <t>-43.4</t>
  </si>
  <si>
    <t>-11.89</t>
  </si>
  <si>
    <t>Net Income, 3 Yr. CAGR %</t>
  </si>
  <si>
    <t>27.31</t>
  </si>
  <si>
    <t>56.74</t>
  </si>
  <si>
    <t>53.02</t>
  </si>
  <si>
    <t>8.61</t>
  </si>
  <si>
    <t>-43.36</t>
  </si>
  <si>
    <t>Normalized Net Income, 3 Yr. CAGR %</t>
  </si>
  <si>
    <t>8.74</t>
  </si>
  <si>
    <t>12.12</t>
  </si>
  <si>
    <t>-6.11</t>
  </si>
  <si>
    <t>3.65</t>
  </si>
  <si>
    <t>19.26</t>
  </si>
  <si>
    <t>53.27</t>
  </si>
  <si>
    <t>49.9</t>
  </si>
  <si>
    <t>10.1</t>
  </si>
  <si>
    <t>-39.37</t>
  </si>
  <si>
    <t>-11.91</t>
  </si>
  <si>
    <t>Diluted EPS Before Extra, 3 Yr. CAGR %</t>
  </si>
  <si>
    <t>10.58</t>
  </si>
  <si>
    <t>13.26</t>
  </si>
  <si>
    <t>-3.03</t>
  </si>
  <si>
    <t>8.15</t>
  </si>
  <si>
    <t>27.15</t>
  </si>
  <si>
    <t>56.3</t>
  </si>
  <si>
    <t>52.57</t>
  </si>
  <si>
    <t>8.59</t>
  </si>
  <si>
    <t>-12.01</t>
  </si>
  <si>
    <t>Net Property, Plant and Equip., 3 Yr. CAGR %</t>
  </si>
  <si>
    <t>3.57</t>
  </si>
  <si>
    <t>2.95</t>
  </si>
  <si>
    <t>4.33</t>
  </si>
  <si>
    <t>-6.08</t>
  </si>
  <si>
    <t>Accounts Receivable, 3 Yr. CAGR %</t>
  </si>
  <si>
    <t>6.48</t>
  </si>
  <si>
    <t>7.79</t>
  </si>
  <si>
    <t>15.3</t>
  </si>
  <si>
    <t>18.52</t>
  </si>
  <si>
    <t>13.1</t>
  </si>
  <si>
    <t>11.54</t>
  </si>
  <si>
    <t>13.59</t>
  </si>
  <si>
    <t>Total Assets, 3 Yr. CAGR %</t>
  </si>
  <si>
    <t>9.53</t>
  </si>
  <si>
    <t>11.05</t>
  </si>
  <si>
    <t>14.49</t>
  </si>
  <si>
    <t>16.02</t>
  </si>
  <si>
    <t>17.98</t>
  </si>
  <si>
    <t>18.32</t>
  </si>
  <si>
    <t>15.16</t>
  </si>
  <si>
    <t>11.18</t>
  </si>
  <si>
    <t>Common Equity, 3 Yr. CAGR %</t>
  </si>
  <si>
    <t>6.06</t>
  </si>
  <si>
    <t>6.66</t>
  </si>
  <si>
    <t>8.73</t>
  </si>
  <si>
    <t>10.25</t>
  </si>
  <si>
    <t>12.32</t>
  </si>
  <si>
    <t>21.24</t>
  </si>
  <si>
    <t>19.76</t>
  </si>
  <si>
    <t>6.14</t>
  </si>
  <si>
    <t>Tangible Book Value, 3 Yr. CAGR %</t>
  </si>
  <si>
    <t>1.85</t>
  </si>
  <si>
    <t>4.56</t>
  </si>
  <si>
    <t>14.71</t>
  </si>
  <si>
    <t>20.89</t>
  </si>
  <si>
    <t>23.43</t>
  </si>
  <si>
    <t>21.46</t>
  </si>
  <si>
    <t>6.47</t>
  </si>
  <si>
    <t>7.09</t>
  </si>
  <si>
    <t>Cash From Operations, 3 Yr. CAGR %</t>
  </si>
  <si>
    <t>4.83</t>
  </si>
  <si>
    <t>10.67</t>
  </si>
  <si>
    <t>12.46</t>
  </si>
  <si>
    <t>29.61</t>
  </si>
  <si>
    <t>39.95</t>
  </si>
  <si>
    <t>22.5</t>
  </si>
  <si>
    <t>7.29</t>
  </si>
  <si>
    <t>3.03</t>
  </si>
  <si>
    <t>Capital Expenditures, 3 Yr. CAGR %</t>
  </si>
  <si>
    <t>11.07</t>
  </si>
  <si>
    <t>0.78</t>
  </si>
  <si>
    <t>15.26</t>
  </si>
  <si>
    <t>12.93</t>
  </si>
  <si>
    <t>26.73</t>
  </si>
  <si>
    <t>19.13</t>
  </si>
  <si>
    <t>12.81</t>
  </si>
  <si>
    <t>-2.9</t>
  </si>
  <si>
    <t>-7.04</t>
  </si>
  <si>
    <t>4.08</t>
  </si>
  <si>
    <t>Levered Free Cash Flow, 3 Yr. CAGR %</t>
  </si>
  <si>
    <t>104.53</t>
  </si>
  <si>
    <t>138.73</t>
  </si>
  <si>
    <t>29.15</t>
  </si>
  <si>
    <t>271.56</t>
  </si>
  <si>
    <t>-19.61</t>
  </si>
  <si>
    <t>-36.01</t>
  </si>
  <si>
    <t>4.71</t>
  </si>
  <si>
    <t>16.83</t>
  </si>
  <si>
    <t>-20.64</t>
  </si>
  <si>
    <t>32.01</t>
  </si>
  <si>
    <t>Unlevered Free Cash Flow, 3 Yr. CAGR %</t>
  </si>
  <si>
    <t>95.82</t>
  </si>
  <si>
    <t>128.98</t>
  </si>
  <si>
    <t>28.62</t>
  </si>
  <si>
    <t>546.95</t>
  </si>
  <si>
    <t>-23.62</t>
  </si>
  <si>
    <t>-37.05</t>
  </si>
  <si>
    <t>3.11</t>
  </si>
  <si>
    <t>-19.9</t>
  </si>
  <si>
    <t>31.47</t>
  </si>
  <si>
    <t>Dividend Per Share, 3 Yr. CAGR %</t>
  </si>
  <si>
    <t>46.15</t>
  </si>
  <si>
    <t>11.37</t>
  </si>
  <si>
    <t>17.9</t>
  </si>
  <si>
    <t>41.45</t>
  </si>
  <si>
    <t>57.3</t>
  </si>
  <si>
    <t>63.33</t>
  </si>
  <si>
    <t>-8.91</t>
  </si>
  <si>
    <t>-46.76</t>
  </si>
  <si>
    <t>-38.32</t>
  </si>
  <si>
    <t>Compound Annual Growth Rate Over Five Years</t>
  </si>
  <si>
    <t>Total Revenues, 5 Yr. CAGR %</t>
  </si>
  <si>
    <t>5.89</t>
  </si>
  <si>
    <t>6.51</t>
  </si>
  <si>
    <t>8.24</t>
  </si>
  <si>
    <t>9.45</t>
  </si>
  <si>
    <t>11.97</t>
  </si>
  <si>
    <t>15.01</t>
  </si>
  <si>
    <t>15.4</t>
  </si>
  <si>
    <t>15.28</t>
  </si>
  <si>
    <t>14.21</t>
  </si>
  <si>
    <t>Gross Profit, 5 Yr. CAGR %</t>
  </si>
  <si>
    <t>3.93</t>
  </si>
  <si>
    <t>4.41</t>
  </si>
  <si>
    <t>21.59</t>
  </si>
  <si>
    <t>32.47</t>
  </si>
  <si>
    <t>22.43</t>
  </si>
  <si>
    <t>-6.83</t>
  </si>
  <si>
    <t>9.77</t>
  </si>
  <si>
    <t>EBITDA, 5 Yr. CAGR %</t>
  </si>
  <si>
    <t>3.58</t>
  </si>
  <si>
    <t>4.37</t>
  </si>
  <si>
    <t>1.16</t>
  </si>
  <si>
    <t>10.46</t>
  </si>
  <si>
    <t>13.07</t>
  </si>
  <si>
    <t>21.61</t>
  </si>
  <si>
    <t>28.56</t>
  </si>
  <si>
    <t>21.37</t>
  </si>
  <si>
    <t>-7.35</t>
  </si>
  <si>
    <t>8.78</t>
  </si>
  <si>
    <t>EBITA, 5 Yr. CAGR %</t>
  </si>
  <si>
    <t>4.36</t>
  </si>
  <si>
    <t>0.64</t>
  </si>
  <si>
    <t>10.33</t>
  </si>
  <si>
    <t>13.05</t>
  </si>
  <si>
    <t>21.7</t>
  </si>
  <si>
    <t>28.87</t>
  </si>
  <si>
    <t>21.82</t>
  </si>
  <si>
    <t>-9.64</t>
  </si>
  <si>
    <t>EBIT, 5 Yr. CAGR %</t>
  </si>
  <si>
    <t>-0.12</t>
  </si>
  <si>
    <t>9.7</t>
  </si>
  <si>
    <t>12.57</t>
  </si>
  <si>
    <t>21.4</t>
  </si>
  <si>
    <t>29.25</t>
  </si>
  <si>
    <t>9.2</t>
  </si>
  <si>
    <t>Earnings From Cont. Operations, 5 Yr. CAGR %</t>
  </si>
  <si>
    <t>3.91</t>
  </si>
  <si>
    <t>12.11</t>
  </si>
  <si>
    <t>17.6</t>
  </si>
  <si>
    <t>25.45</t>
  </si>
  <si>
    <t>34.41</t>
  </si>
  <si>
    <t>25.95</t>
  </si>
  <si>
    <t>-14.7</t>
  </si>
  <si>
    <t>8.29</t>
  </si>
  <si>
    <t>Net Income, 5 Yr. CAGR %</t>
  </si>
  <si>
    <t>0.3</t>
  </si>
  <si>
    <t>12.03</t>
  </si>
  <si>
    <t>17.55</t>
  </si>
  <si>
    <t>25.39</t>
  </si>
  <si>
    <t>35.1</t>
  </si>
  <si>
    <t>26.58</t>
  </si>
  <si>
    <t>-14.64</t>
  </si>
  <si>
    <t>Normalized Net Income, 5 Yr. CAGR %</t>
  </si>
  <si>
    <t>4.2</t>
  </si>
  <si>
    <t>-0.82</t>
  </si>
  <si>
    <t>10.04</t>
  </si>
  <si>
    <t>21.89</t>
  </si>
  <si>
    <t>30.99</t>
  </si>
  <si>
    <t>24.13</t>
  </si>
  <si>
    <t>-11.64</t>
  </si>
  <si>
    <t>9.22</t>
  </si>
  <si>
    <t>Diluted EPS Before Extra, 5 Yr. CAGR %</t>
  </si>
  <si>
    <t>6.49</t>
  </si>
  <si>
    <t>2.05</t>
  </si>
  <si>
    <t>12.94</t>
  </si>
  <si>
    <t>18.02</t>
  </si>
  <si>
    <t>25.6</t>
  </si>
  <si>
    <t>35.05</t>
  </si>
  <si>
    <t>-15.38</t>
  </si>
  <si>
    <t>8.28</t>
  </si>
  <si>
    <t>Net Property, Plant and Equip., 5 Yr. CAGR %</t>
  </si>
  <si>
    <t>-0.01</t>
  </si>
  <si>
    <t>5.25</t>
  </si>
  <si>
    <t>3.7</t>
  </si>
  <si>
    <t>3.33</t>
  </si>
  <si>
    <t>7.85</t>
  </si>
  <si>
    <t>0.79</t>
  </si>
  <si>
    <t>-1.43</t>
  </si>
  <si>
    <t>Accounts Receivable, 5 Yr. CAGR %</t>
  </si>
  <si>
    <t>7.58</t>
  </si>
  <si>
    <t>7.81</t>
  </si>
  <si>
    <t>9.01</t>
  </si>
  <si>
    <t>14.44</t>
  </si>
  <si>
    <t>16.24</t>
  </si>
  <si>
    <t>15.82</t>
  </si>
  <si>
    <t>13.95</t>
  </si>
  <si>
    <t>12.98</t>
  </si>
  <si>
    <t>Total Assets, 5 Yr. CAGR %</t>
  </si>
  <si>
    <t>5.16</t>
  </si>
  <si>
    <t>8.88</t>
  </si>
  <si>
    <t>11.27</t>
  </si>
  <si>
    <t>13.8</t>
  </si>
  <si>
    <t>16.31</t>
  </si>
  <si>
    <t>16.54</t>
  </si>
  <si>
    <t>16.3</t>
  </si>
  <si>
    <t>14.29</t>
  </si>
  <si>
    <t>13.75</t>
  </si>
  <si>
    <t>Common Equity, 5 Yr. CAGR %</t>
  </si>
  <si>
    <t>6.5</t>
  </si>
  <si>
    <t>9.1</t>
  </si>
  <si>
    <t>10.78</t>
  </si>
  <si>
    <t>17.81</t>
  </si>
  <si>
    <t>17.39</t>
  </si>
  <si>
    <t>13.88</t>
  </si>
  <si>
    <t>Tangible Book Value, 5 Yr. CAGR %</t>
  </si>
  <si>
    <t>4.03</t>
  </si>
  <si>
    <t>7.1</t>
  </si>
  <si>
    <t>12.56</t>
  </si>
  <si>
    <t>20.19</t>
  </si>
  <si>
    <t>19.4</t>
  </si>
  <si>
    <t>12.24</t>
  </si>
  <si>
    <t>15.34</t>
  </si>
  <si>
    <t>Cash From Operations, 5 Yr. CAGR %</t>
  </si>
  <si>
    <t>6.43</t>
  </si>
  <si>
    <t>12.52</t>
  </si>
  <si>
    <t>17.3</t>
  </si>
  <si>
    <t>27.03</t>
  </si>
  <si>
    <t>29.4</t>
  </si>
  <si>
    <t>24.67</t>
  </si>
  <si>
    <t>23.22</t>
  </si>
  <si>
    <t>12.76</t>
  </si>
  <si>
    <t>11.11</t>
  </si>
  <si>
    <t>Capital Expenditures, 5 Yr. CAGR %</t>
  </si>
  <si>
    <t>10.17</t>
  </si>
  <si>
    <t>15.1</t>
  </si>
  <si>
    <t>22.2</t>
  </si>
  <si>
    <t>4.04</t>
  </si>
  <si>
    <t>13.63</t>
  </si>
  <si>
    <t>27.45</t>
  </si>
  <si>
    <t>11.33</t>
  </si>
  <si>
    <t>2.52</t>
  </si>
  <si>
    <t>13.4</t>
  </si>
  <si>
    <t>-1.08</t>
  </si>
  <si>
    <t>Levered Free Cash Flow, 5 Yr. CAGR %</t>
  </si>
  <si>
    <t>48.98</t>
  </si>
  <si>
    <t>45.6</t>
  </si>
  <si>
    <t>60.27</t>
  </si>
  <si>
    <t>54.52</t>
  </si>
  <si>
    <t>-17.26</t>
  </si>
  <si>
    <t>100.4</t>
  </si>
  <si>
    <t>22.62</t>
  </si>
  <si>
    <t>0.2</t>
  </si>
  <si>
    <t>-7.17</t>
  </si>
  <si>
    <t>Unlevered Free Cash Flow, 5 Yr. CAGR %</t>
  </si>
  <si>
    <t>45.54</t>
  </si>
  <si>
    <t>56.13</t>
  </si>
  <si>
    <t>50.96</t>
  </si>
  <si>
    <t>-19.51</t>
  </si>
  <si>
    <t>176.08</t>
  </si>
  <si>
    <t>20.94</t>
  </si>
  <si>
    <t>0.28</t>
  </si>
  <si>
    <t>-6.68</t>
  </si>
  <si>
    <t>Dividend Per Share, 5 Yr. CAGR %</t>
  </si>
  <si>
    <t>33.59</t>
  </si>
  <si>
    <t>17.37</t>
  </si>
  <si>
    <t>10.83</t>
  </si>
  <si>
    <t>31.64</t>
  </si>
  <si>
    <t>38.52</t>
  </si>
  <si>
    <t>31.03</t>
  </si>
  <si>
    <t>40.71</t>
  </si>
  <si>
    <t>22.79</t>
  </si>
  <si>
    <t>-18.68</t>
  </si>
  <si>
    <t>-14.48</t>
  </si>
  <si>
    <t>2019</t>
  </si>
  <si>
    <t>2020</t>
  </si>
  <si>
    <t>2021</t>
  </si>
  <si>
    <t>2022</t>
  </si>
  <si>
    <t>2023</t>
  </si>
  <si>
    <t>2024</t>
  </si>
  <si>
    <t>2025</t>
  </si>
  <si>
    <t>2026</t>
  </si>
  <si>
    <t>Capitalization
                                    1</t>
  </si>
  <si>
    <t>42,321</t>
  </si>
  <si>
    <t>57,874</t>
  </si>
  <si>
    <t>60,057</t>
  </si>
  <si>
    <t>75,889</t>
  </si>
  <si>
    <t>93,173</t>
  </si>
  <si>
    <t>138,123</t>
  </si>
  <si>
    <t>-</t>
  </si>
  <si>
    <t>Change</t>
  </si>
  <si>
    <t>36.75%</t>
  </si>
  <si>
    <t>3.77%</t>
  </si>
  <si>
    <t>26.36%</t>
  </si>
  <si>
    <t>22.77%</t>
  </si>
  <si>
    <t>48.24%</t>
  </si>
  <si>
    <t>0%</t>
  </si>
  <si>
    <t>Enterprise Value (EV)</t>
  </si>
  <si>
    <t>79,212</t>
  </si>
  <si>
    <t>99,976</t>
  </si>
  <si>
    <t>31.9%</t>
  </si>
  <si>
    <t>26.21%</t>
  </si>
  <si>
    <t>38.16%</t>
  </si>
  <si>
    <t>P/E ratio</t>
  </si>
  <si>
    <t>10.8x</t>
  </si>
  <si>
    <t>10.2x</t>
  </si>
  <si>
    <t>18.1x</t>
  </si>
  <si>
    <t>110x</t>
  </si>
  <si>
    <t>24.2x</t>
  </si>
  <si>
    <t>16.9x</t>
  </si>
  <si>
    <t>16.6x</t>
  </si>
  <si>
    <t>16.3x</t>
  </si>
  <si>
    <t>PBR</t>
  </si>
  <si>
    <t>3.21x</t>
  </si>
  <si>
    <t>3.5x</t>
  </si>
  <si>
    <t>3.38x</t>
  </si>
  <si>
    <t>4.93x</t>
  </si>
  <si>
    <t>4.71x</t>
  </si>
  <si>
    <t>5.01x</t>
  </si>
  <si>
    <t>4.11x</t>
  </si>
  <si>
    <t>PEG</t>
  </si>
  <si>
    <t>0.2x</t>
  </si>
  <si>
    <t>-0.4x</t>
  </si>
  <si>
    <t>-1.4x</t>
  </si>
  <si>
    <t>0x</t>
  </si>
  <si>
    <t>7.69x</t>
  </si>
  <si>
    <t>10.14x</t>
  </si>
  <si>
    <t>Capitalization / Revenue</t>
  </si>
  <si>
    <t>1.13x</t>
  </si>
  <si>
    <t>1.43x</t>
  </si>
  <si>
    <t>1.29x</t>
  </si>
  <si>
    <t>1.49x</t>
  </si>
  <si>
    <t>1.51x</t>
  </si>
  <si>
    <t>1.85x</t>
  </si>
  <si>
    <t>1.58x</t>
  </si>
  <si>
    <t>EV / Revenue</t>
  </si>
  <si>
    <t>EV / EBITDA</t>
  </si>
  <si>
    <t>18.3x</t>
  </si>
  <si>
    <t>EV / EBIT</t>
  </si>
  <si>
    <t>12.3x</t>
  </si>
  <si>
    <t>11.3x</t>
  </si>
  <si>
    <t>10.7x</t>
  </si>
  <si>
    <t>EV / FCF</t>
  </si>
  <si>
    <t>12.1x</t>
  </si>
  <si>
    <t>9.62x</t>
  </si>
  <si>
    <t>FCF Yield</t>
  </si>
  <si>
    <t>Dividend per Share
                                    2</t>
  </si>
  <si>
    <t>3.797</t>
  </si>
  <si>
    <t>3.869</t>
  </si>
  <si>
    <t>4.461</t>
  </si>
  <si>
    <t>Rate of return</t>
  </si>
  <si>
    <t>3.66%</t>
  </si>
  <si>
    <t>4.96%</t>
  </si>
  <si>
    <t>1.85%</t>
  </si>
  <si>
    <t>0.31%</t>
  </si>
  <si>
    <t>0.72%</t>
  </si>
  <si>
    <t>1.61%</t>
  </si>
  <si>
    <t>1.64%</t>
  </si>
  <si>
    <t>1.89%</t>
  </si>
  <si>
    <t>EPS
                                    2</t>
  </si>
  <si>
    <t>14.23</t>
  </si>
  <si>
    <t>14.46</t>
  </si>
  <si>
    <t>Distribution rate</t>
  </si>
  <si>
    <t>39.4%</t>
  </si>
  <si>
    <t>50.7%</t>
  </si>
  <si>
    <t>33.6%</t>
  </si>
  <si>
    <t>33.9%</t>
  </si>
  <si>
    <t>17.5%</t>
  </si>
  <si>
    <t>27.3%</t>
  </si>
  <si>
    <t>27.2%</t>
  </si>
  <si>
    <t>30.9%</t>
  </si>
  <si>
    <t>Net sales
                                    1</t>
  </si>
  <si>
    <t>37,578</t>
  </si>
  <si>
    <t>40,569</t>
  </si>
  <si>
    <t>46,405</t>
  </si>
  <si>
    <t>51,081</t>
  </si>
  <si>
    <t>61,550</t>
  </si>
  <si>
    <t>74,634</t>
  </si>
  <si>
    <t>87,581</t>
  </si>
  <si>
    <t>96,270</t>
  </si>
  <si>
    <t>5,472</t>
  </si>
  <si>
    <t>EBIT
                                    1</t>
  </si>
  <si>
    <t>5,350</t>
  </si>
  <si>
    <t>7,390</t>
  </si>
  <si>
    <t>4,429</t>
  </si>
  <si>
    <t>1,166</t>
  </si>
  <si>
    <t>5,172</t>
  </si>
  <si>
    <t>11,274</t>
  </si>
  <si>
    <t>12,206</t>
  </si>
  <si>
    <t>12,878</t>
  </si>
  <si>
    <t>Net income
                                    1</t>
  </si>
  <si>
    <t>3,970</t>
  </si>
  <si>
    <t>5,705</t>
  </si>
  <si>
    <t>3,351</t>
  </si>
  <si>
    <t>721.5</t>
  </si>
  <si>
    <t>3,902</t>
  </si>
  <si>
    <t>8,199</t>
  </si>
  <si>
    <t>8,440</t>
  </si>
  <si>
    <t>8,564</t>
  </si>
  <si>
    <t>3,323</t>
  </si>
  <si>
    <t>6,804</t>
  </si>
  <si>
    <t>Reference price
                                    2</t>
  </si>
  <si>
    <t>72.39</t>
  </si>
  <si>
    <t>98.88</t>
  </si>
  <si>
    <t>102.65</t>
  </si>
  <si>
    <t>129.71</t>
  </si>
  <si>
    <t>159.28</t>
  </si>
  <si>
    <t>235.78</t>
  </si>
  <si>
    <t>Nbr of stocks (in thousands)</t>
  </si>
  <si>
    <t>584,630</t>
  </si>
  <si>
    <t>585,300</t>
  </si>
  <si>
    <t>585,064</t>
  </si>
  <si>
    <t>585,070</t>
  </si>
  <si>
    <t>584,961</t>
  </si>
  <si>
    <t>585,812</t>
  </si>
  <si>
    <t>Announcement Date</t>
  </si>
  <si>
    <t>1/29/20</t>
  </si>
  <si>
    <t>1/27/21</t>
  </si>
  <si>
    <t>1/26/22</t>
  </si>
  <si>
    <t>1/25/23</t>
  </si>
  <si>
    <t>1/24/24</t>
  </si>
  <si>
    <t>address1</t>
  </si>
  <si>
    <t>300 North Commons Blvd.</t>
  </si>
  <si>
    <t>city</t>
  </si>
  <si>
    <t>Mayfield Village</t>
  </si>
  <si>
    <t>state</t>
  </si>
  <si>
    <t>OH</t>
  </si>
  <si>
    <t>zip</t>
  </si>
  <si>
    <t>44143</t>
  </si>
  <si>
    <t>country</t>
  </si>
  <si>
    <t>phone</t>
  </si>
  <si>
    <t>(440) 461-5000</t>
  </si>
  <si>
    <t>website</t>
  </si>
  <si>
    <t>https://www.progressive.com</t>
  </si>
  <si>
    <t>industry</t>
  </si>
  <si>
    <t>Insurance - Property &amp; Casualty</t>
  </si>
  <si>
    <t>industryKey</t>
  </si>
  <si>
    <t>insurance-property-casualty</t>
  </si>
  <si>
    <t>industryDisp</t>
  </si>
  <si>
    <t>sector</t>
  </si>
  <si>
    <t>Financial Services</t>
  </si>
  <si>
    <t>sectorKey</t>
  </si>
  <si>
    <t>financial-services</t>
  </si>
  <si>
    <t>sectorDisp</t>
  </si>
  <si>
    <t>longBusinessSummary</t>
  </si>
  <si>
    <t>The Progressive Corporation, an insurance holding company, provides personal and commercial auto, personal residential and commercial property, business related general liability, and other specialty property-casualty insurance products and related services in the United States. It operates in three segments: Personal Lines, Commercial Lines, and Property. The Personal Lines segment writes insurance for personal autos and recreational vehicles (RV). This segment's products include personal auto insurance; and special lines products, including insurance for motorcycles, ATVs, RVs, watercrafts, snowmobiles, and related products. The Commercial Lines segment provides auto-related liability and physical damage insurance, and business-related general liability and property insurance for autos, vans, and pick-up trucks used by small businesses, as well as non-fleet taxis, black-car services, and airport taxis; tractors, trailers, and straight trucks primarily used by regional general freight and expeditor-type businesses, and long-haul operators; dump trucks used by light contractors and heavy constructions; log trucks and garbage trucks used by dirt, sand and gravel, logging, garbage/debris removal, and coal-type businesses; and tow trucks and wreckers used in towing services and gas/service station businesses. The Property segment writes residential property insurance for homeowners, other property owners, and renters, as well as offers manufactured homes, personal umbrella insurance, and primary and excess flood insurance. The company offers policy issuance and claims adjusting services; acts as an agent to homeowners, general liability, workers' compensation insurance, and other products; and reinsurance services. It sells its products through independent insurance agencies, as well as through mobile applications and over the phone. The Progressive Corporation was founded in 1937 and is headquartered in Mayfield Village, Ohio.</t>
  </si>
  <si>
    <t>fullTimeEmployees</t>
  </si>
  <si>
    <t>companyOfficers</t>
  </si>
  <si>
    <t>[{'maxAge': 1, 'name': 'Ms. Susan Patricia Griffith', 'age': 60, 'title': 'President, CEO &amp; Director', 'yearBorn': 1964, 'fiscalYear': 2023, 'totalPay': 5636512, 'exercisedValue': 0, 'unexercisedValue': 0}, {'maxAge': 1, 'name': 'Mr. John Peter Sauerland', 'age': 60, 'title': 'VP &amp; CFO', 'yearBorn': 1964, 'fiscalYear': 2023, 'totalPay': 2570413, 'exercisedValue': 0, 'unexercisedValue': 0}, {'maxAge': 1, 'name': 'Mr. Patrick K. Callahan', 'age': 54, 'title': 'President of Personal Lines', 'yearBorn': 1970, 'fiscalYear': 2023, 'totalPay': 2386913, 'exercisedValue': 0, 'unexercisedValue': 0}, {'maxAge': 1, 'name': 'Mr. John Joseph Murphy', 'age': 55, 'title': 'President of Claims', 'yearBorn': 1969, 'fiscalYear': 2023, 'totalPay': 1614778, 'exercisedValue': 0, 'unexercisedValue': 0}, {'maxAge': 1, 'name': 'Ms. Karen Barone Bailo', 'age': 55, 'title': 'President of Commercial Lines', 'yearBorn': 1969, 'fiscalYear': 2023, 'totalPay': 1663962, 'exercisedValue': 0, 'unexercisedValue': 0}, {'maxAge': 1, 'name': 'Mr. Jonathan S. Bauer', 'age': 45, 'title': 'Chief Investment Officer', 'yearBorn': 1979, 'fiscalYear': 2023, 'exercisedValue': 0, 'unexercisedValue': 0}, {'maxAge': 1, 'name': 'Ms. Mariann Wojtkun Marshall', 'age': 62, 'title': 'VP, Chief Accounting Officer &amp; Assistant Secretary', 'yearBorn': 1962, 'fiscalYear': 2023, 'exercisedValue': 0, 'unexercisedValue': 0}, {'maxAge': 1, 'name': 'Mr. Steven Anthony Broz', 'age': 54, 'title': 'Chief Information Officer', 'yearBorn': 1970, 'fiscalYear': 2023, 'exercisedValue': 0, 'unexercisedValue': 0}, {'maxAge': 1, 'name': 'Mr. Douglas S. Constantine', 'title': 'Director of Investor Relations', 'fiscalYear': 2023, 'exercisedValue': 0, 'unexercisedValue': 0}, {'maxAge': 1, 'name': 'David M. Stringer', 'age': 49, 'title': 'VP, Secretary &amp; Chief Legal Officer', 'yearBorn': 1975, 'fiscalYear': 2023, 'exercisedValue': 0, 'unexercisedValue': 0}]</t>
  </si>
  <si>
    <t>auditRisk</t>
  </si>
  <si>
    <t>boardRisk</t>
  </si>
  <si>
    <t>compensationRisk</t>
  </si>
  <si>
    <t>shareHolderRightsRisk</t>
  </si>
  <si>
    <t>overallRisk</t>
  </si>
  <si>
    <t>governanceEpochDate</t>
  </si>
  <si>
    <t>compensationAsOfEpochDate</t>
  </si>
  <si>
    <t>irWebsite</t>
  </si>
  <si>
    <t>http://investors.progressive.com/phoenix.zhtml?c=81824&amp;p=irol-irhome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</si>
  <si>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</si>
  <si>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</si>
  <si>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</si>
  <si>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</si>
  <si>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</si>
  <si>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</si>
  <si>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</si>
  <si>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</si>
  <si>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</si>
  <si>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</si>
  <si>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</si>
  <si>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</si>
  <si>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</si>
  <si>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</si>
  <si>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</si>
  <si>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</si>
  <si>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</si>
  <si>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</si>
  <si>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</si>
  <si>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</si>
  <si>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</si>
  <si>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</si>
  <si>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</si>
  <si>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</si>
  <si>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</si>
  <si>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</si>
  <si>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</si>
  <si>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</si>
  <si>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</si>
  <si>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</si>
  <si>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</si>
  <si>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</si>
  <si>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</si>
  <si>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</si>
  <si>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</si>
  <si>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</si>
  <si>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</si>
  <si>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</si>
  <si>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</si>
  <si>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</si>
  <si>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</si>
  <si>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</si>
  <si>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</si>
  <si>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</si>
  <si>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</si>
  <si>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</si>
  <si>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</si>
  <si>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</si>
  <si>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</si>
  <si>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</si>
  <si>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</si>
  <si>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</si>
  <si>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</si>
  <si>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</si>
  <si>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</si>
  <si>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</si>
  <si>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</si>
  <si>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</si>
  <si>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</si>
  <si>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</si>
  <si>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</si>
  <si>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</si>
  <si>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</si>
  <si>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</si>
  <si>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</si>
  <si>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</si>
  <si>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</si>
  <si>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</si>
  <si>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</si>
  <si>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</si>
  <si>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</si>
  <si>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</si>
  <si>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</si>
  <si>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</si>
  <si>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</si>
  <si>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</si>
  <si>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Progressive Corporation (The)</t>
  </si>
  <si>
    <t>longName</t>
  </si>
  <si>
    <t>The Progressive Corporation</t>
  </si>
  <si>
    <t>firstTradeDateEpochUtc</t>
  </si>
  <si>
    <t>timeZoneFullName</t>
  </si>
  <si>
    <t>America/New_York</t>
  </si>
  <si>
    <t>timeZoneShortName</t>
  </si>
  <si>
    <t>EST</t>
  </si>
  <si>
    <t>uuid</t>
  </si>
  <si>
    <t>d3149ba1-2c3e-36eb-88b6-3af710cf57a0</t>
  </si>
  <si>
    <t>messageBoardId</t>
  </si>
  <si>
    <t>finmb_33352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</si>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</sst>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gressive.com/" TargetMode="External"/><Relationship Id="rId2" Type="http://schemas.openxmlformats.org/officeDocument/2006/relationships/hyperlink" Target="http://investors.progressive.com/phoenix.zhtml?c=8182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230.36</v>
      </c>
      <c r="C4" s="2"/>
      <c r="D4" s="2"/>
      <c r="E4" s="2"/>
      <c r="F4" s="2"/>
      <c r="G4" s="2"/>
      <c r="H4" s="2"/>
      <c r="I4" s="2"/>
      <c r="J4" s="2"/>
      <c r="K4" s="2"/>
      <c r="L4" s="2"/>
      <c r="M4" s="2"/>
      <c r="N4" s="2"/>
      <c r="O4" s="2"/>
      <c r="P4" s="2"/>
      <c r="Q4" s="2"/>
      <c r="R4" s="2"/>
      <c r="S4" s="2"/>
      <c r="T4" s="2"/>
      <c r="U4" s="2"/>
      <c r="V4" s="2"/>
      <c r="W4" s="2"/>
      <c r="X4" s="2"/>
      <c r="Y4" s="2"/>
      <c r="Z4" s="2"/>
    </row>
    <row r="5">
      <c r="A5" s="1" t="s">
        <v>7</v>
      </c>
      <c r="B5" s="1">
        <v>225.4400405433998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1.3812252672E11</v>
      </c>
      <c r="C8" s="2"/>
      <c r="D8" s="2"/>
      <c r="E8" s="2"/>
      <c r="F8" s="2"/>
      <c r="G8" s="2"/>
      <c r="H8" s="2"/>
      <c r="I8" s="2"/>
      <c r="J8" s="2"/>
      <c r="K8" s="2"/>
      <c r="L8" s="2"/>
      <c r="M8" s="2"/>
      <c r="N8" s="2"/>
      <c r="O8" s="2"/>
      <c r="P8" s="2"/>
      <c r="Q8" s="2"/>
      <c r="R8" s="2"/>
      <c r="S8" s="2"/>
      <c r="T8" s="2"/>
      <c r="U8" s="2"/>
      <c r="V8" s="2"/>
      <c r="W8" s="2"/>
      <c r="X8" s="2"/>
      <c r="Y8" s="2"/>
      <c r="Z8" s="2"/>
    </row>
    <row r="9">
      <c r="A9" s="1" t="s">
        <v>13</v>
      </c>
      <c r="B9" s="1">
        <v>46.363</v>
      </c>
      <c r="C9" s="2"/>
      <c r="D9" s="2"/>
      <c r="E9" s="2"/>
      <c r="F9" s="2"/>
      <c r="G9" s="2"/>
      <c r="H9" s="2"/>
      <c r="I9" s="2"/>
      <c r="J9" s="2"/>
      <c r="K9" s="2"/>
      <c r="L9" s="2"/>
      <c r="M9" s="2"/>
      <c r="N9" s="2"/>
      <c r="O9" s="2"/>
      <c r="P9" s="2"/>
      <c r="Q9" s="2"/>
      <c r="R9" s="2"/>
      <c r="S9" s="2"/>
      <c r="T9" s="2"/>
      <c r="U9" s="2"/>
      <c r="V9" s="2"/>
      <c r="W9" s="2"/>
      <c r="X9" s="2"/>
      <c r="Y9" s="2"/>
      <c r="Z9" s="2"/>
    </row>
    <row r="10">
      <c r="A10" s="1" t="s">
        <v>14</v>
      </c>
      <c r="B10" s="1">
        <v>16.455122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1280.0</v>
      </c>
      <c r="C2" s="1">
        <v>1270.0</v>
      </c>
      <c r="D2" s="1">
        <v>1030.0</v>
      </c>
      <c r="E2" s="1">
        <v>1590.0</v>
      </c>
      <c r="F2" s="1">
        <v>2620.0</v>
      </c>
      <c r="G2" s="1">
        <v>3970.0</v>
      </c>
      <c r="H2" s="1">
        <v>5700.0</v>
      </c>
      <c r="I2" s="1">
        <v>3350.0</v>
      </c>
      <c r="J2" s="1">
        <v>722.0</v>
      </c>
      <c r="K2" s="1">
        <v>3900.0</v>
      </c>
      <c r="L2" s="2"/>
      <c r="M2" s="2"/>
      <c r="N2" s="2"/>
      <c r="O2" s="2"/>
      <c r="P2" s="2"/>
      <c r="Q2" s="2"/>
      <c r="R2" s="2"/>
      <c r="S2" s="2"/>
      <c r="T2" s="2"/>
      <c r="U2" s="2"/>
      <c r="V2" s="2"/>
      <c r="W2" s="2"/>
      <c r="X2" s="2"/>
      <c r="Y2" s="2"/>
      <c r="Z2" s="2"/>
    </row>
    <row r="3">
      <c r="A3" s="1" t="s">
        <v>24</v>
      </c>
      <c r="B3" s="1">
        <v>97.0</v>
      </c>
      <c r="C3" s="1">
        <v>104.0</v>
      </c>
      <c r="D3" s="1">
        <v>137.0</v>
      </c>
      <c r="E3" s="1">
        <v>170.0</v>
      </c>
      <c r="F3" s="1">
        <v>190.0</v>
      </c>
      <c r="G3" s="1">
        <v>240.0</v>
      </c>
      <c r="H3" s="1">
        <v>275.0</v>
      </c>
      <c r="I3" s="1">
        <v>280.0</v>
      </c>
      <c r="J3" s="1">
        <v>306.0</v>
      </c>
      <c r="K3" s="1">
        <v>286.0</v>
      </c>
      <c r="L3" s="2"/>
      <c r="M3" s="2"/>
      <c r="N3" s="2"/>
      <c r="O3" s="2"/>
      <c r="P3" s="2"/>
      <c r="Q3" s="2"/>
      <c r="R3" s="2"/>
      <c r="S3" s="2"/>
      <c r="T3" s="2"/>
      <c r="U3" s="2"/>
      <c r="V3" s="2"/>
      <c r="W3" s="2"/>
      <c r="X3" s="2"/>
      <c r="Y3" s="2"/>
      <c r="Z3" s="2"/>
    </row>
    <row r="4">
      <c r="A4" s="1" t="s">
        <v>25</v>
      </c>
      <c r="B4" s="1">
        <v>0.0</v>
      </c>
      <c r="C4" s="1">
        <v>46.0</v>
      </c>
      <c r="D4" s="1">
        <v>62.0</v>
      </c>
      <c r="E4" s="1">
        <v>66.0</v>
      </c>
      <c r="F4" s="1">
        <v>72.0</v>
      </c>
      <c r="G4" s="1">
        <v>66.0</v>
      </c>
      <c r="H4" s="1">
        <v>56.0</v>
      </c>
      <c r="I4" s="1">
        <v>57.0</v>
      </c>
      <c r="J4" s="1">
        <v>31.0</v>
      </c>
      <c r="K4" s="1">
        <v>14.0</v>
      </c>
      <c r="L4" s="2"/>
      <c r="M4" s="2"/>
      <c r="N4" s="2"/>
      <c r="O4" s="2"/>
      <c r="P4" s="2"/>
      <c r="Q4" s="2"/>
      <c r="R4" s="2"/>
      <c r="S4" s="2"/>
      <c r="T4" s="2"/>
      <c r="U4" s="2"/>
      <c r="V4" s="2"/>
      <c r="W4" s="2"/>
      <c r="X4" s="2"/>
      <c r="Y4" s="2"/>
      <c r="Z4" s="2"/>
    </row>
    <row r="5">
      <c r="A5" s="1" t="s">
        <v>26</v>
      </c>
      <c r="B5" s="1">
        <v>97.0</v>
      </c>
      <c r="C5" s="1">
        <v>150.0</v>
      </c>
      <c r="D5" s="1">
        <v>200.0</v>
      </c>
      <c r="E5" s="1">
        <v>236.0</v>
      </c>
      <c r="F5" s="1">
        <v>262.0</v>
      </c>
      <c r="G5" s="1">
        <v>306.0</v>
      </c>
      <c r="H5" s="1">
        <v>332.0</v>
      </c>
      <c r="I5" s="1">
        <v>337.0</v>
      </c>
      <c r="J5" s="1">
        <v>337.0</v>
      </c>
      <c r="K5" s="1">
        <v>300.0</v>
      </c>
      <c r="L5" s="2"/>
      <c r="M5" s="2"/>
      <c r="N5" s="2"/>
      <c r="O5" s="2"/>
      <c r="P5" s="2"/>
      <c r="Q5" s="2"/>
      <c r="R5" s="2"/>
      <c r="S5" s="2"/>
      <c r="T5" s="2"/>
      <c r="U5" s="2"/>
      <c r="V5" s="2"/>
      <c r="W5" s="2"/>
      <c r="X5" s="2"/>
      <c r="Y5" s="2"/>
      <c r="Z5" s="2"/>
    </row>
    <row r="6">
      <c r="A6" s="1" t="s">
        <v>27</v>
      </c>
      <c r="B6" s="1">
        <v>5.0</v>
      </c>
      <c r="C6" s="1">
        <v>2.0</v>
      </c>
      <c r="D6" s="1">
        <v>6.0</v>
      </c>
      <c r="E6" s="1">
        <v>7.0</v>
      </c>
      <c r="F6" s="1">
        <v>32.0</v>
      </c>
      <c r="G6" s="1">
        <v>11.0</v>
      </c>
      <c r="H6" s="1">
        <v>12.0</v>
      </c>
      <c r="I6" s="1">
        <v>-3.0</v>
      </c>
      <c r="J6" s="1">
        <v>-60.0</v>
      </c>
      <c r="K6" s="1">
        <v>36.0</v>
      </c>
      <c r="L6" s="2"/>
      <c r="M6" s="2"/>
      <c r="N6" s="2"/>
      <c r="O6" s="2"/>
      <c r="P6" s="2"/>
      <c r="Q6" s="2"/>
      <c r="R6" s="2"/>
      <c r="S6" s="2"/>
      <c r="T6" s="2"/>
      <c r="U6" s="2"/>
      <c r="V6" s="2"/>
      <c r="W6" s="2"/>
      <c r="X6" s="2"/>
      <c r="Y6" s="2"/>
      <c r="Z6" s="2"/>
    </row>
    <row r="7">
      <c r="A7" s="1" t="s">
        <v>28</v>
      </c>
      <c r="B7" s="1">
        <v>-146.0</v>
      </c>
      <c r="C7" s="1">
        <v>-14.0</v>
      </c>
      <c r="D7" s="1">
        <v>26.0</v>
      </c>
      <c r="E7" s="1">
        <v>36.0</v>
      </c>
      <c r="F7" s="1">
        <v>440.0</v>
      </c>
      <c r="G7" s="1">
        <v>-996.0</v>
      </c>
      <c r="H7" s="1">
        <v>-1530.0</v>
      </c>
      <c r="I7" s="1">
        <v>-1380.0</v>
      </c>
      <c r="J7" s="1">
        <v>1890.0</v>
      </c>
      <c r="K7" s="1">
        <v>-312.0</v>
      </c>
      <c r="L7" s="2"/>
      <c r="M7" s="2"/>
      <c r="N7" s="2"/>
      <c r="O7" s="2"/>
      <c r="P7" s="2"/>
      <c r="Q7" s="2"/>
      <c r="R7" s="2"/>
      <c r="S7" s="2"/>
      <c r="T7" s="2"/>
      <c r="U7" s="2"/>
      <c r="V7" s="2"/>
      <c r="W7" s="2"/>
      <c r="X7" s="2"/>
      <c r="Y7" s="2"/>
      <c r="Z7" s="2"/>
    </row>
    <row r="8">
      <c r="A8" s="1" t="s">
        <v>29</v>
      </c>
      <c r="B8" s="1">
        <v>0.0</v>
      </c>
      <c r="C8" s="1">
        <v>0.0</v>
      </c>
      <c r="D8" s="1">
        <v>0.0</v>
      </c>
      <c r="E8" s="1">
        <v>0.0</v>
      </c>
      <c r="F8" s="1">
        <v>0.0</v>
      </c>
      <c r="G8" s="1">
        <v>0.0</v>
      </c>
      <c r="H8" s="1">
        <v>0.0</v>
      </c>
      <c r="I8" s="1">
        <v>0.0</v>
      </c>
      <c r="J8" s="1">
        <v>225.0</v>
      </c>
      <c r="K8" s="1">
        <v>0.0</v>
      </c>
      <c r="L8" s="2"/>
      <c r="M8" s="2"/>
      <c r="N8" s="2"/>
      <c r="O8" s="2"/>
      <c r="P8" s="2"/>
      <c r="Q8" s="2"/>
      <c r="R8" s="2"/>
      <c r="S8" s="2"/>
      <c r="T8" s="2"/>
      <c r="U8" s="2"/>
      <c r="V8" s="2"/>
      <c r="W8" s="2"/>
      <c r="X8" s="2"/>
      <c r="Y8" s="2"/>
      <c r="Z8" s="2"/>
    </row>
    <row r="9">
      <c r="A9" s="1" t="s">
        <v>30</v>
      </c>
      <c r="B9" s="1">
        <v>-9.0</v>
      </c>
      <c r="C9" s="1">
        <v>-42.0</v>
      </c>
      <c r="D9" s="1">
        <v>-104.0</v>
      </c>
      <c r="E9" s="1">
        <v>-129.0</v>
      </c>
      <c r="F9" s="1">
        <v>-171.0</v>
      </c>
      <c r="G9" s="1">
        <v>-105.0</v>
      </c>
      <c r="H9" s="1">
        <v>-181.0</v>
      </c>
      <c r="I9" s="1">
        <v>-118.0</v>
      </c>
      <c r="J9" s="1">
        <v>-189.0</v>
      </c>
      <c r="K9" s="1">
        <v>-143.0</v>
      </c>
      <c r="L9" s="2"/>
      <c r="M9" s="2"/>
      <c r="N9" s="2"/>
      <c r="O9" s="2"/>
      <c r="P9" s="2"/>
      <c r="Q9" s="2"/>
      <c r="R9" s="2"/>
      <c r="S9" s="2"/>
      <c r="T9" s="2"/>
      <c r="U9" s="2"/>
      <c r="V9" s="2"/>
      <c r="W9" s="2"/>
      <c r="X9" s="2"/>
      <c r="Y9" s="2"/>
      <c r="Z9" s="2"/>
    </row>
    <row r="10">
      <c r="A10" s="1" t="s">
        <v>31</v>
      </c>
      <c r="B10" s="1">
        <v>51.0</v>
      </c>
      <c r="C10" s="1">
        <v>66.0</v>
      </c>
      <c r="D10" s="1">
        <v>85.0</v>
      </c>
      <c r="E10" s="1">
        <v>95.0</v>
      </c>
      <c r="F10" s="1">
        <v>77.0</v>
      </c>
      <c r="G10" s="1">
        <v>90.0</v>
      </c>
      <c r="H10" s="1">
        <v>89.0</v>
      </c>
      <c r="I10" s="1">
        <v>101.0</v>
      </c>
      <c r="J10" s="1">
        <v>123.0</v>
      </c>
      <c r="K10" s="1">
        <v>121.0</v>
      </c>
      <c r="L10" s="2"/>
      <c r="M10" s="2"/>
      <c r="N10" s="2"/>
      <c r="O10" s="2"/>
      <c r="P10" s="2"/>
      <c r="Q10" s="2"/>
      <c r="R10" s="2"/>
      <c r="S10" s="2"/>
      <c r="T10" s="2"/>
      <c r="U10" s="2"/>
      <c r="V10" s="2"/>
      <c r="W10" s="2"/>
      <c r="X10" s="2"/>
      <c r="Y10" s="2"/>
      <c r="Z10" s="2"/>
    </row>
    <row r="11">
      <c r="A11" s="1" t="s">
        <v>32</v>
      </c>
      <c r="B11" s="1">
        <v>-227.0</v>
      </c>
      <c r="C11" s="1">
        <v>-421.0</v>
      </c>
      <c r="D11" s="1">
        <v>-518.0</v>
      </c>
      <c r="E11" s="1">
        <v>-913.0</v>
      </c>
      <c r="F11" s="1">
        <v>-1070.0</v>
      </c>
      <c r="G11" s="1">
        <v>-1010.0</v>
      </c>
      <c r="H11" s="1">
        <v>-653.0</v>
      </c>
      <c r="I11" s="1">
        <v>-1150.0</v>
      </c>
      <c r="J11" s="1">
        <v>-1020.0</v>
      </c>
      <c r="K11" s="1">
        <v>-1540.0</v>
      </c>
      <c r="L11" s="2"/>
      <c r="M11" s="2"/>
      <c r="N11" s="2"/>
      <c r="O11" s="2"/>
      <c r="P11" s="2"/>
      <c r="Q11" s="2"/>
      <c r="R11" s="2"/>
      <c r="S11" s="2"/>
      <c r="T11" s="2"/>
      <c r="U11" s="2"/>
      <c r="V11" s="2"/>
      <c r="W11" s="2"/>
      <c r="X11" s="2"/>
      <c r="Y11" s="2"/>
      <c r="Z11" s="2"/>
    </row>
    <row r="12">
      <c r="A12" s="1" t="s">
        <v>33</v>
      </c>
      <c r="B12" s="1">
        <v>-142.0</v>
      </c>
      <c r="C12" s="1">
        <v>-203.0</v>
      </c>
      <c r="D12" s="1">
        <v>-388.0</v>
      </c>
      <c r="E12" s="1">
        <v>-389.0</v>
      </c>
      <c r="F12" s="1">
        <v>-423.0</v>
      </c>
      <c r="G12" s="1">
        <v>-683.0</v>
      </c>
      <c r="H12" s="1">
        <v>-640.0</v>
      </c>
      <c r="I12" s="1">
        <v>-509.0</v>
      </c>
      <c r="J12" s="1">
        <v>-852.0</v>
      </c>
      <c r="K12" s="1">
        <v>738.0</v>
      </c>
      <c r="L12" s="2"/>
      <c r="M12" s="2"/>
      <c r="N12" s="2"/>
      <c r="O12" s="2"/>
      <c r="P12" s="2"/>
      <c r="Q12" s="2"/>
      <c r="R12" s="2"/>
      <c r="S12" s="2"/>
      <c r="T12" s="2"/>
      <c r="U12" s="2"/>
      <c r="V12" s="2"/>
      <c r="W12" s="2"/>
      <c r="X12" s="2"/>
      <c r="Y12" s="2"/>
      <c r="Z12" s="2"/>
    </row>
    <row r="13">
      <c r="A13" s="1" t="s">
        <v>34</v>
      </c>
      <c r="B13" s="1">
        <v>92.0</v>
      </c>
      <c r="C13" s="1">
        <v>37.0</v>
      </c>
      <c r="D13" s="1">
        <v>309.0</v>
      </c>
      <c r="E13" s="1">
        <v>400.0</v>
      </c>
      <c r="F13" s="1">
        <v>747.0</v>
      </c>
      <c r="G13" s="1">
        <v>612.0</v>
      </c>
      <c r="H13" s="1">
        <v>329.0</v>
      </c>
      <c r="I13" s="1">
        <v>400.0</v>
      </c>
      <c r="J13" s="1">
        <v>200.0</v>
      </c>
      <c r="K13" s="1">
        <v>700.0</v>
      </c>
      <c r="L13" s="2"/>
      <c r="M13" s="2"/>
      <c r="N13" s="2"/>
      <c r="O13" s="2"/>
      <c r="P13" s="2"/>
      <c r="Q13" s="2"/>
      <c r="R13" s="2"/>
      <c r="S13" s="2"/>
      <c r="T13" s="2"/>
      <c r="U13" s="2"/>
      <c r="V13" s="2"/>
      <c r="W13" s="2"/>
      <c r="X13" s="2"/>
      <c r="Y13" s="2"/>
      <c r="Z13" s="2"/>
    </row>
    <row r="14">
      <c r="A14" s="1" t="s">
        <v>35</v>
      </c>
      <c r="B14" s="1">
        <v>266.0</v>
      </c>
      <c r="C14" s="1">
        <v>632.0</v>
      </c>
      <c r="D14" s="1">
        <v>831.0</v>
      </c>
      <c r="E14" s="1">
        <v>1430.0</v>
      </c>
      <c r="F14" s="1">
        <v>1780.0</v>
      </c>
      <c r="G14" s="1">
        <v>1700.0</v>
      </c>
      <c r="H14" s="1">
        <v>1050.0</v>
      </c>
      <c r="I14" s="1">
        <v>2110.0</v>
      </c>
      <c r="J14" s="1">
        <v>1680.0</v>
      </c>
      <c r="K14" s="1">
        <v>2840.0</v>
      </c>
      <c r="L14" s="2"/>
      <c r="M14" s="2"/>
      <c r="N14" s="2"/>
      <c r="O14" s="2"/>
      <c r="P14" s="2"/>
      <c r="Q14" s="2"/>
      <c r="R14" s="2"/>
      <c r="S14" s="2"/>
      <c r="T14" s="2"/>
      <c r="U14" s="2"/>
      <c r="V14" s="2"/>
      <c r="W14" s="2"/>
      <c r="X14" s="2"/>
      <c r="Y14" s="2"/>
      <c r="Z14" s="2"/>
    </row>
    <row r="15">
      <c r="A15" s="1" t="s">
        <v>36</v>
      </c>
      <c r="B15" s="1">
        <v>97.0</v>
      </c>
      <c r="C15" s="1">
        <v>-107.0</v>
      </c>
      <c r="D15" s="1">
        <v>-55.0</v>
      </c>
      <c r="E15" s="1">
        <v>-173.0</v>
      </c>
      <c r="F15" s="1">
        <v>-159.0</v>
      </c>
      <c r="G15" s="1">
        <v>227.0</v>
      </c>
      <c r="H15" s="1">
        <v>-23.0</v>
      </c>
      <c r="I15" s="1">
        <v>-86.0</v>
      </c>
      <c r="J15" s="1">
        <v>-515.0</v>
      </c>
      <c r="K15" s="1">
        <v>181.0</v>
      </c>
      <c r="L15" s="2"/>
      <c r="M15" s="2"/>
      <c r="N15" s="2"/>
      <c r="O15" s="2"/>
      <c r="P15" s="2"/>
      <c r="Q15" s="2"/>
      <c r="R15" s="2"/>
      <c r="S15" s="2"/>
      <c r="T15" s="2"/>
      <c r="U15" s="2"/>
      <c r="V15" s="2"/>
      <c r="W15" s="2"/>
      <c r="X15" s="2"/>
      <c r="Y15" s="2"/>
      <c r="Z15" s="2"/>
    </row>
    <row r="16">
      <c r="A16" s="1" t="s">
        <v>37</v>
      </c>
      <c r="B16" s="1">
        <v>378.0</v>
      </c>
      <c r="C16" s="1">
        <v>918.0</v>
      </c>
      <c r="D16" s="1">
        <v>1320.0</v>
      </c>
      <c r="E16" s="1">
        <v>1720.0</v>
      </c>
      <c r="F16" s="1">
        <v>2310.0</v>
      </c>
      <c r="G16" s="1">
        <v>2700.0</v>
      </c>
      <c r="H16" s="1">
        <v>2160.0</v>
      </c>
      <c r="I16" s="1">
        <v>4750.0</v>
      </c>
      <c r="J16" s="1">
        <v>4200.0</v>
      </c>
      <c r="K16" s="1">
        <v>4030.0</v>
      </c>
      <c r="L16" s="2"/>
      <c r="M16" s="2"/>
      <c r="N16" s="2"/>
      <c r="O16" s="2"/>
      <c r="P16" s="2"/>
      <c r="Q16" s="2"/>
      <c r="R16" s="2"/>
      <c r="S16" s="2"/>
      <c r="T16" s="2"/>
      <c r="U16" s="2"/>
      <c r="V16" s="2"/>
      <c r="W16" s="2"/>
      <c r="X16" s="2"/>
      <c r="Y16" s="2"/>
      <c r="Z16" s="2"/>
    </row>
    <row r="17">
      <c r="A17" s="1" t="s">
        <v>38</v>
      </c>
      <c r="B17" s="1">
        <v>-23.0</v>
      </c>
      <c r="C17" s="1">
        <v>-27.0</v>
      </c>
      <c r="D17" s="1">
        <v>-72.0</v>
      </c>
      <c r="E17" s="1">
        <v>-168.0</v>
      </c>
      <c r="F17" s="1">
        <v>-164.0</v>
      </c>
      <c r="G17" s="1">
        <v>-578.0</v>
      </c>
      <c r="H17" s="1">
        <v>256.0</v>
      </c>
      <c r="I17" s="1">
        <v>-48.0</v>
      </c>
      <c r="J17" s="1">
        <v>57.0</v>
      </c>
      <c r="K17" s="1">
        <v>-209.0</v>
      </c>
      <c r="L17" s="2"/>
      <c r="M17" s="2"/>
      <c r="N17" s="2"/>
      <c r="O17" s="2"/>
      <c r="P17" s="2"/>
      <c r="Q17" s="2"/>
      <c r="R17" s="2"/>
      <c r="S17" s="2"/>
      <c r="T17" s="2"/>
      <c r="U17" s="2"/>
      <c r="V17" s="2"/>
      <c r="W17" s="2"/>
      <c r="X17" s="2"/>
      <c r="Y17" s="2"/>
      <c r="Z17" s="2"/>
    </row>
    <row r="18">
      <c r="A18" s="1" t="s">
        <v>39</v>
      </c>
      <c r="B18" s="1">
        <v>4.0</v>
      </c>
      <c r="C18" s="1">
        <v>33.0</v>
      </c>
      <c r="D18" s="1">
        <v>29.0</v>
      </c>
      <c r="E18" s="1">
        <v>6.0</v>
      </c>
      <c r="F18" s="1">
        <v>5.0</v>
      </c>
      <c r="G18" s="1">
        <v>9.0</v>
      </c>
      <c r="H18" s="1">
        <v>0.0</v>
      </c>
      <c r="I18" s="1">
        <v>0.0</v>
      </c>
      <c r="J18" s="1">
        <v>0.0</v>
      </c>
      <c r="K18" s="1">
        <v>0.0</v>
      </c>
      <c r="L18" s="2"/>
      <c r="M18" s="2"/>
      <c r="N18" s="2"/>
      <c r="O18" s="2"/>
      <c r="P18" s="2"/>
      <c r="Q18" s="2"/>
      <c r="R18" s="2"/>
      <c r="S18" s="2"/>
      <c r="T18" s="2"/>
      <c r="U18" s="2"/>
      <c r="V18" s="2"/>
      <c r="W18" s="2"/>
      <c r="X18" s="2"/>
      <c r="Y18" s="2"/>
      <c r="Z18" s="2"/>
    </row>
    <row r="19">
      <c r="A19" s="1" t="s">
        <v>40</v>
      </c>
      <c r="B19" s="1">
        <v>1730.0</v>
      </c>
      <c r="C19" s="1">
        <v>2290.0</v>
      </c>
      <c r="D19" s="1">
        <v>2700.0</v>
      </c>
      <c r="E19" s="1">
        <v>3760.0</v>
      </c>
      <c r="F19" s="1">
        <v>6280.0</v>
      </c>
      <c r="G19" s="1">
        <v>6260.0</v>
      </c>
      <c r="H19" s="1">
        <v>6910.0</v>
      </c>
      <c r="I19" s="1">
        <v>7760.0</v>
      </c>
      <c r="J19" s="1">
        <v>6850.0</v>
      </c>
      <c r="K19" s="1">
        <v>10640.0</v>
      </c>
      <c r="L19" s="2"/>
      <c r="M19" s="2"/>
      <c r="N19" s="2"/>
      <c r="O19" s="2"/>
      <c r="P19" s="2"/>
      <c r="Q19" s="2"/>
      <c r="R19" s="2"/>
      <c r="S19" s="2"/>
      <c r="T19" s="2"/>
      <c r="U19" s="2"/>
      <c r="V19" s="2"/>
      <c r="W19" s="2"/>
      <c r="X19" s="2"/>
      <c r="Y19" s="2"/>
      <c r="Z19" s="2"/>
    </row>
    <row r="20">
      <c r="A20" s="1" t="s">
        <v>41</v>
      </c>
      <c r="B20" s="1">
        <v>-108.0</v>
      </c>
      <c r="C20" s="1">
        <v>-131.0</v>
      </c>
      <c r="D20" s="1">
        <v>-215.0</v>
      </c>
      <c r="E20" s="1">
        <v>-156.0</v>
      </c>
      <c r="F20" s="1">
        <v>-266.0</v>
      </c>
      <c r="G20" s="1">
        <v>-364.0</v>
      </c>
      <c r="H20" s="1">
        <v>-224.0</v>
      </c>
      <c r="I20" s="1">
        <v>-244.0</v>
      </c>
      <c r="J20" s="1">
        <v>-292.0</v>
      </c>
      <c r="K20" s="1">
        <v>-252.0</v>
      </c>
      <c r="L20" s="2"/>
      <c r="M20" s="2"/>
      <c r="N20" s="2"/>
      <c r="O20" s="2"/>
      <c r="P20" s="2"/>
      <c r="Q20" s="2"/>
      <c r="R20" s="2"/>
      <c r="S20" s="2"/>
      <c r="T20" s="2"/>
      <c r="U20" s="2"/>
      <c r="V20" s="2"/>
      <c r="W20" s="2"/>
      <c r="X20" s="2"/>
      <c r="Y20" s="2"/>
      <c r="Z20" s="2"/>
    </row>
    <row r="21" ht="15.75" customHeight="1">
      <c r="A21" s="1" t="s">
        <v>42</v>
      </c>
      <c r="B21" s="1">
        <v>5.0</v>
      </c>
      <c r="C21" s="1">
        <v>10.0</v>
      </c>
      <c r="D21" s="1">
        <v>6.0</v>
      </c>
      <c r="E21" s="1">
        <v>15.0</v>
      </c>
      <c r="F21" s="1">
        <v>9.0</v>
      </c>
      <c r="G21" s="1">
        <v>53.0</v>
      </c>
      <c r="H21" s="1">
        <v>21.0</v>
      </c>
      <c r="I21" s="1">
        <v>66.0</v>
      </c>
      <c r="J21" s="1">
        <v>35.0</v>
      </c>
      <c r="K21" s="1">
        <v>47.0</v>
      </c>
      <c r="L21" s="2"/>
      <c r="M21" s="2"/>
      <c r="N21" s="2"/>
      <c r="O21" s="2"/>
      <c r="P21" s="2"/>
      <c r="Q21" s="2"/>
      <c r="R21" s="2"/>
      <c r="S21" s="2"/>
      <c r="T21" s="2"/>
      <c r="U21" s="2"/>
      <c r="V21" s="2"/>
      <c r="W21" s="2"/>
      <c r="X21" s="2"/>
      <c r="Y21" s="2"/>
      <c r="Z21" s="2"/>
    </row>
    <row r="22" ht="15.75" customHeight="1">
      <c r="A22" s="1" t="s">
        <v>43</v>
      </c>
      <c r="B22" s="1">
        <v>0.0</v>
      </c>
      <c r="C22" s="1">
        <v>-765.0</v>
      </c>
      <c r="D22" s="1">
        <v>0.0</v>
      </c>
      <c r="E22" s="1">
        <v>-18.0</v>
      </c>
      <c r="F22" s="1">
        <v>-297.0</v>
      </c>
      <c r="G22" s="1">
        <v>0.0</v>
      </c>
      <c r="H22" s="1">
        <v>0.0</v>
      </c>
      <c r="I22" s="1">
        <v>-313.0</v>
      </c>
      <c r="J22" s="1">
        <v>0.0</v>
      </c>
      <c r="K22" s="1">
        <v>0.0</v>
      </c>
      <c r="L22" s="2"/>
      <c r="M22" s="2"/>
      <c r="N22" s="2"/>
      <c r="O22" s="2"/>
      <c r="P22" s="2"/>
      <c r="Q22" s="2"/>
      <c r="R22" s="2"/>
      <c r="S22" s="2"/>
      <c r="T22" s="2"/>
      <c r="U22" s="2"/>
      <c r="V22" s="2"/>
      <c r="W22" s="2"/>
      <c r="X22" s="2"/>
      <c r="Y22" s="2"/>
      <c r="Z22" s="2"/>
    </row>
    <row r="23" ht="15.75" customHeight="1">
      <c r="A23" s="1" t="s">
        <v>44</v>
      </c>
      <c r="B23" s="1">
        <v>-705.0</v>
      </c>
      <c r="C23" s="1">
        <v>-1030.0</v>
      </c>
      <c r="D23" s="1">
        <v>-2320.0</v>
      </c>
      <c r="E23" s="1">
        <v>-3210.0</v>
      </c>
      <c r="F23" s="1">
        <v>-6790.0</v>
      </c>
      <c r="G23" s="1">
        <v>-4030.0</v>
      </c>
      <c r="H23" s="1">
        <v>-6000.0</v>
      </c>
      <c r="I23" s="1">
        <v>-2680.0</v>
      </c>
      <c r="J23" s="1">
        <v>-7520.0</v>
      </c>
      <c r="K23" s="1">
        <v>-10630.0</v>
      </c>
      <c r="L23" s="2"/>
      <c r="M23" s="2"/>
      <c r="N23" s="2"/>
      <c r="O23" s="2"/>
      <c r="P23" s="2"/>
      <c r="Q23" s="2"/>
      <c r="R23" s="2"/>
      <c r="S23" s="2"/>
      <c r="T23" s="2"/>
      <c r="U23" s="2"/>
      <c r="V23" s="2"/>
      <c r="W23" s="2"/>
      <c r="X23" s="2"/>
      <c r="Y23" s="2"/>
      <c r="Z23" s="2"/>
    </row>
    <row r="24" ht="15.75" customHeight="1">
      <c r="A24" s="1" t="s">
        <v>45</v>
      </c>
      <c r="B24" s="1">
        <v>-30.0</v>
      </c>
      <c r="C24" s="1">
        <v>-8.0</v>
      </c>
      <c r="D24" s="1">
        <v>59.0</v>
      </c>
      <c r="E24" s="1">
        <v>-33.0</v>
      </c>
      <c r="F24" s="1">
        <v>11.0</v>
      </c>
      <c r="G24" s="1">
        <v>6.0</v>
      </c>
      <c r="H24" s="1">
        <v>83.0</v>
      </c>
      <c r="I24" s="1">
        <v>47.0</v>
      </c>
      <c r="J24" s="1">
        <v>-178.0</v>
      </c>
      <c r="K24" s="1">
        <v>-11.0</v>
      </c>
      <c r="L24" s="2"/>
      <c r="M24" s="2"/>
      <c r="N24" s="2"/>
      <c r="O24" s="2"/>
      <c r="P24" s="2"/>
      <c r="Q24" s="2"/>
      <c r="R24" s="2"/>
      <c r="S24" s="2"/>
      <c r="T24" s="2"/>
      <c r="U24" s="2"/>
      <c r="V24" s="2"/>
      <c r="W24" s="2"/>
      <c r="X24" s="2"/>
      <c r="Y24" s="2"/>
      <c r="Z24" s="2"/>
    </row>
    <row r="25" ht="15.75" customHeight="1">
      <c r="A25" s="1" t="s">
        <v>46</v>
      </c>
      <c r="B25" s="1">
        <v>-837.0</v>
      </c>
      <c r="C25" s="1">
        <v>-1920.0</v>
      </c>
      <c r="D25" s="1">
        <v>-2460.0</v>
      </c>
      <c r="E25" s="1">
        <v>-3410.0</v>
      </c>
      <c r="F25" s="1">
        <v>-7330.0</v>
      </c>
      <c r="G25" s="1">
        <v>-4340.0</v>
      </c>
      <c r="H25" s="1">
        <v>-6120.0</v>
      </c>
      <c r="I25" s="1">
        <v>-3120.0</v>
      </c>
      <c r="J25" s="1">
        <v>-7960.0</v>
      </c>
      <c r="K25" s="1">
        <v>-10840.0</v>
      </c>
      <c r="L25" s="2"/>
      <c r="M25" s="2"/>
      <c r="N25" s="2"/>
      <c r="O25" s="2"/>
      <c r="P25" s="2"/>
      <c r="Q25" s="2"/>
      <c r="R25" s="2"/>
      <c r="S25" s="2"/>
      <c r="T25" s="2"/>
      <c r="U25" s="2"/>
      <c r="V25" s="2"/>
      <c r="W25" s="2"/>
      <c r="X25" s="2"/>
      <c r="Y25" s="2"/>
      <c r="Z25" s="2"/>
    </row>
    <row r="26" ht="15.75" customHeight="1">
      <c r="A26" s="1" t="s">
        <v>47</v>
      </c>
      <c r="B26" s="1">
        <v>345.0</v>
      </c>
      <c r="C26" s="1">
        <v>382.0</v>
      </c>
      <c r="D26" s="1">
        <v>496.0</v>
      </c>
      <c r="E26" s="1">
        <v>841.0</v>
      </c>
      <c r="F26" s="1">
        <v>1130.0</v>
      </c>
      <c r="G26" s="1">
        <v>0.0</v>
      </c>
      <c r="H26" s="1">
        <v>986.0</v>
      </c>
      <c r="I26" s="1">
        <v>0.0</v>
      </c>
      <c r="J26" s="1">
        <v>1490.0</v>
      </c>
      <c r="K26" s="1">
        <v>496.0</v>
      </c>
      <c r="L26" s="2"/>
      <c r="M26" s="2"/>
      <c r="N26" s="2"/>
      <c r="O26" s="2"/>
      <c r="P26" s="2"/>
      <c r="Q26" s="2"/>
      <c r="R26" s="2"/>
      <c r="S26" s="2"/>
      <c r="T26" s="2"/>
      <c r="U26" s="2"/>
      <c r="V26" s="2"/>
      <c r="W26" s="2"/>
      <c r="X26" s="2"/>
      <c r="Y26" s="2"/>
      <c r="Z26" s="2"/>
    </row>
    <row r="27" ht="15.75" customHeight="1">
      <c r="A27" s="1" t="s">
        <v>48</v>
      </c>
      <c r="B27" s="1">
        <v>345.0</v>
      </c>
      <c r="C27" s="1">
        <v>382.0</v>
      </c>
      <c r="D27" s="1">
        <v>496.0</v>
      </c>
      <c r="E27" s="1">
        <v>841.0</v>
      </c>
      <c r="F27" s="1">
        <v>1130.0</v>
      </c>
      <c r="G27" s="1">
        <v>0.0</v>
      </c>
      <c r="H27" s="1">
        <v>986.0</v>
      </c>
      <c r="I27" s="1">
        <v>0.0</v>
      </c>
      <c r="J27" s="1">
        <v>1490.0</v>
      </c>
      <c r="K27" s="1">
        <v>496.0</v>
      </c>
      <c r="L27" s="2"/>
      <c r="M27" s="2"/>
      <c r="N27" s="2"/>
      <c r="O27" s="2"/>
      <c r="P27" s="2"/>
      <c r="Q27" s="2"/>
      <c r="R27" s="2"/>
      <c r="S27" s="2"/>
      <c r="T27" s="2"/>
      <c r="U27" s="2"/>
      <c r="V27" s="2"/>
      <c r="W27" s="2"/>
      <c r="X27" s="2"/>
      <c r="Y27" s="2"/>
      <c r="Z27" s="2"/>
    </row>
    <row r="28" ht="15.75" customHeight="1">
      <c r="A28" s="1" t="s">
        <v>49</v>
      </c>
      <c r="B28" s="1">
        <v>-48.0</v>
      </c>
      <c r="C28" s="1">
        <v>-39.0</v>
      </c>
      <c r="D28" s="1">
        <v>-43.0</v>
      </c>
      <c r="E28" s="1">
        <v>-685.0</v>
      </c>
      <c r="F28" s="1">
        <v>-37.0</v>
      </c>
      <c r="G28" s="1">
        <v>0.0</v>
      </c>
      <c r="H28" s="1">
        <v>0.0</v>
      </c>
      <c r="I28" s="1">
        <v>-520.0</v>
      </c>
      <c r="J28" s="1">
        <v>0.0</v>
      </c>
      <c r="K28" s="1">
        <v>0.0</v>
      </c>
      <c r="L28" s="2"/>
      <c r="M28" s="2"/>
      <c r="N28" s="2"/>
      <c r="O28" s="2"/>
      <c r="P28" s="2"/>
      <c r="Q28" s="2"/>
      <c r="R28" s="2"/>
      <c r="S28" s="2"/>
      <c r="T28" s="2"/>
      <c r="U28" s="2"/>
      <c r="V28" s="2"/>
      <c r="W28" s="2"/>
      <c r="X28" s="2"/>
      <c r="Y28" s="2"/>
      <c r="Z28" s="2"/>
    </row>
    <row r="29" ht="15.75" customHeight="1">
      <c r="A29" s="1" t="s">
        <v>50</v>
      </c>
      <c r="B29" s="1">
        <v>-48.0</v>
      </c>
      <c r="C29" s="1">
        <v>-39.0</v>
      </c>
      <c r="D29" s="1">
        <v>-43.0</v>
      </c>
      <c r="E29" s="1">
        <v>-685.0</v>
      </c>
      <c r="F29" s="1">
        <v>-37.0</v>
      </c>
      <c r="G29" s="1">
        <v>0.0</v>
      </c>
      <c r="H29" s="1">
        <v>0.0</v>
      </c>
      <c r="I29" s="1">
        <v>-520.0</v>
      </c>
      <c r="J29" s="1">
        <v>0.0</v>
      </c>
      <c r="K29" s="1">
        <v>0.0</v>
      </c>
      <c r="L29" s="2"/>
      <c r="M29" s="2"/>
      <c r="N29" s="2"/>
      <c r="O29" s="2"/>
      <c r="P29" s="2"/>
      <c r="Q29" s="2"/>
      <c r="R29" s="2"/>
      <c r="S29" s="2"/>
      <c r="T29" s="2"/>
      <c r="U29" s="2"/>
      <c r="V29" s="2"/>
      <c r="W29" s="2"/>
      <c r="X29" s="2"/>
      <c r="Y29" s="2"/>
      <c r="Z29" s="2"/>
    </row>
    <row r="30" ht="15.75" customHeight="1">
      <c r="A30" s="1" t="s">
        <v>51</v>
      </c>
      <c r="B30" s="1">
        <v>0.0</v>
      </c>
      <c r="C30" s="1">
        <v>20.0</v>
      </c>
      <c r="D30" s="1">
        <v>0.0</v>
      </c>
      <c r="E30" s="1">
        <v>50.0</v>
      </c>
      <c r="F30" s="1">
        <v>3.0</v>
      </c>
      <c r="G30" s="1">
        <v>1.0</v>
      </c>
      <c r="H30" s="1">
        <v>7.0</v>
      </c>
      <c r="I30" s="1">
        <v>0.0</v>
      </c>
      <c r="J30" s="1">
        <v>0.0</v>
      </c>
      <c r="K30" s="1">
        <v>0.0</v>
      </c>
      <c r="L30" s="2"/>
      <c r="M30" s="2"/>
      <c r="N30" s="2"/>
      <c r="O30" s="2"/>
      <c r="P30" s="2"/>
      <c r="Q30" s="2"/>
      <c r="R30" s="2"/>
      <c r="S30" s="2"/>
      <c r="T30" s="2"/>
      <c r="U30" s="2"/>
      <c r="V30" s="2"/>
      <c r="W30" s="2"/>
      <c r="X30" s="2"/>
      <c r="Y30" s="2"/>
      <c r="Z30" s="2"/>
    </row>
    <row r="31" ht="15.75" customHeight="1">
      <c r="A31" s="1" t="s">
        <v>52</v>
      </c>
      <c r="B31" s="1">
        <v>-271.0</v>
      </c>
      <c r="C31" s="1">
        <v>-208.0</v>
      </c>
      <c r="D31" s="1">
        <v>-192.0</v>
      </c>
      <c r="E31" s="1">
        <v>-62.0</v>
      </c>
      <c r="F31" s="1">
        <v>-79.0</v>
      </c>
      <c r="G31" s="1">
        <v>-91.0</v>
      </c>
      <c r="H31" s="1">
        <v>-112.0</v>
      </c>
      <c r="I31" s="1">
        <v>-223.0</v>
      </c>
      <c r="J31" s="1">
        <v>-99.0</v>
      </c>
      <c r="K31" s="1">
        <v>-141.0</v>
      </c>
      <c r="L31" s="2"/>
      <c r="M31" s="2"/>
      <c r="N31" s="2"/>
      <c r="O31" s="2"/>
      <c r="P31" s="2"/>
      <c r="Q31" s="2"/>
      <c r="R31" s="2"/>
      <c r="S31" s="2"/>
      <c r="T31" s="2"/>
      <c r="U31" s="2"/>
      <c r="V31" s="2"/>
      <c r="W31" s="2"/>
      <c r="X31" s="2"/>
      <c r="Y31" s="2"/>
      <c r="Z31" s="2"/>
    </row>
    <row r="32" ht="15.75" customHeight="1">
      <c r="A32" s="1" t="s">
        <v>53</v>
      </c>
      <c r="B32" s="1">
        <v>0.0</v>
      </c>
      <c r="C32" s="1">
        <v>0.0</v>
      </c>
      <c r="D32" s="1">
        <v>0.0</v>
      </c>
      <c r="E32" s="1">
        <v>0.0</v>
      </c>
      <c r="F32" s="1">
        <v>494.0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54</v>
      </c>
      <c r="B33" s="1">
        <v>-296.0</v>
      </c>
      <c r="C33" s="1">
        <v>-404.0</v>
      </c>
      <c r="D33" s="1">
        <v>-519.0</v>
      </c>
      <c r="E33" s="1">
        <v>-395.0</v>
      </c>
      <c r="F33" s="1">
        <v>-655.0</v>
      </c>
      <c r="G33" s="1">
        <v>-1640.0</v>
      </c>
      <c r="H33" s="1">
        <v>-1550.0</v>
      </c>
      <c r="I33" s="1">
        <v>-3750.0</v>
      </c>
      <c r="J33" s="1">
        <v>-234.0</v>
      </c>
      <c r="K33" s="1">
        <v>-234.0</v>
      </c>
      <c r="L33" s="2"/>
      <c r="M33" s="2"/>
      <c r="N33" s="2"/>
      <c r="O33" s="2"/>
      <c r="P33" s="2"/>
      <c r="Q33" s="2"/>
      <c r="R33" s="2"/>
      <c r="S33" s="2"/>
      <c r="T33" s="2"/>
      <c r="U33" s="2"/>
      <c r="V33" s="2"/>
      <c r="W33" s="2"/>
      <c r="X33" s="2"/>
      <c r="Y33" s="2"/>
      <c r="Z33" s="2"/>
    </row>
    <row r="34" ht="15.75" customHeight="1">
      <c r="A34" s="1" t="s">
        <v>55</v>
      </c>
      <c r="B34" s="1">
        <v>0.0</v>
      </c>
      <c r="C34" s="1">
        <v>0.0</v>
      </c>
      <c r="D34" s="1">
        <v>0.0</v>
      </c>
      <c r="E34" s="1">
        <v>0.0</v>
      </c>
      <c r="F34" s="1">
        <v>-13.0</v>
      </c>
      <c r="G34" s="1">
        <v>-26.0</v>
      </c>
      <c r="H34" s="1">
        <v>-26.0</v>
      </c>
      <c r="I34" s="1">
        <v>-26.0</v>
      </c>
      <c r="J34" s="1">
        <v>-26.0</v>
      </c>
      <c r="K34" s="1">
        <v>-43.0</v>
      </c>
      <c r="L34" s="2"/>
      <c r="M34" s="2"/>
      <c r="N34" s="2"/>
      <c r="O34" s="2"/>
      <c r="P34" s="2"/>
      <c r="Q34" s="2"/>
      <c r="R34" s="2"/>
      <c r="S34" s="2"/>
      <c r="T34" s="2"/>
      <c r="U34" s="2"/>
      <c r="V34" s="2"/>
      <c r="W34" s="2"/>
      <c r="X34" s="2"/>
      <c r="Y34" s="2"/>
      <c r="Z34" s="2"/>
    </row>
    <row r="35" ht="15.75" customHeight="1">
      <c r="A35" s="1" t="s">
        <v>56</v>
      </c>
      <c r="B35" s="1">
        <v>-296.0</v>
      </c>
      <c r="C35" s="1">
        <v>-404.0</v>
      </c>
      <c r="D35" s="1">
        <v>-519.0</v>
      </c>
      <c r="E35" s="1">
        <v>-395.0</v>
      </c>
      <c r="F35" s="1">
        <v>-668.0</v>
      </c>
      <c r="G35" s="1">
        <v>-1670.0</v>
      </c>
      <c r="H35" s="1">
        <v>-1580.0</v>
      </c>
      <c r="I35" s="1">
        <v>-3770.0</v>
      </c>
      <c r="J35" s="1">
        <v>-261.0</v>
      </c>
      <c r="K35" s="1">
        <v>-278.0</v>
      </c>
      <c r="L35" s="2"/>
      <c r="M35" s="2"/>
      <c r="N35" s="2"/>
      <c r="O35" s="2"/>
      <c r="P35" s="2"/>
      <c r="Q35" s="2"/>
      <c r="R35" s="2"/>
      <c r="S35" s="2"/>
      <c r="T35" s="2"/>
      <c r="U35" s="2"/>
      <c r="V35" s="2"/>
      <c r="W35" s="2"/>
      <c r="X35" s="2"/>
      <c r="Y35" s="2"/>
      <c r="Z35" s="2"/>
    </row>
    <row r="36" ht="15.75" customHeight="1">
      <c r="A36" s="1" t="s">
        <v>57</v>
      </c>
      <c r="B36" s="1">
        <v>-596.0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58</v>
      </c>
      <c r="B37" s="1">
        <v>12.0</v>
      </c>
      <c r="C37" s="1">
        <v>16.0</v>
      </c>
      <c r="D37" s="1">
        <v>9.0</v>
      </c>
      <c r="E37" s="1">
        <v>0.0</v>
      </c>
      <c r="F37" s="1">
        <v>0.0</v>
      </c>
      <c r="G37" s="1">
        <v>-11.0</v>
      </c>
      <c r="H37" s="1">
        <v>-243.0</v>
      </c>
      <c r="I37" s="1">
        <v>0.0</v>
      </c>
      <c r="J37" s="1">
        <v>0.0</v>
      </c>
      <c r="K37" s="1">
        <v>0.0</v>
      </c>
      <c r="L37" s="2"/>
      <c r="M37" s="2"/>
      <c r="N37" s="2"/>
      <c r="O37" s="2"/>
      <c r="P37" s="2"/>
      <c r="Q37" s="2"/>
      <c r="R37" s="2"/>
      <c r="S37" s="2"/>
      <c r="T37" s="2"/>
      <c r="U37" s="2"/>
      <c r="V37" s="2"/>
      <c r="W37" s="2"/>
      <c r="X37" s="2"/>
      <c r="Y37" s="2"/>
      <c r="Z37" s="2"/>
    </row>
    <row r="38" ht="15.75" customHeight="1">
      <c r="A38" s="1" t="s">
        <v>59</v>
      </c>
      <c r="B38" s="1">
        <v>-855.0</v>
      </c>
      <c r="C38" s="1">
        <v>-253.0</v>
      </c>
      <c r="D38" s="1">
        <v>-250.0</v>
      </c>
      <c r="E38" s="1">
        <v>-301.0</v>
      </c>
      <c r="F38" s="1">
        <v>847.0</v>
      </c>
      <c r="G38" s="1">
        <v>-1770.0</v>
      </c>
      <c r="H38" s="1">
        <v>-939.0</v>
      </c>
      <c r="I38" s="1">
        <v>-4520.0</v>
      </c>
      <c r="J38" s="1">
        <v>1130.0</v>
      </c>
      <c r="K38" s="1">
        <v>78.0</v>
      </c>
      <c r="L38" s="2"/>
      <c r="M38" s="2"/>
      <c r="N38" s="2"/>
      <c r="O38" s="2"/>
      <c r="P38" s="2"/>
      <c r="Q38" s="2"/>
      <c r="R38" s="2"/>
      <c r="S38" s="2"/>
      <c r="T38" s="2"/>
      <c r="U38" s="2"/>
      <c r="V38" s="2"/>
      <c r="W38" s="2"/>
      <c r="X38" s="2"/>
      <c r="Y38" s="2"/>
      <c r="Z38" s="2"/>
    </row>
    <row r="39" ht="15.75" customHeight="1">
      <c r="A39" s="1" t="s">
        <v>60</v>
      </c>
      <c r="B39" s="1">
        <v>0.0</v>
      </c>
      <c r="C39" s="1">
        <v>-20.0</v>
      </c>
      <c r="D39" s="1">
        <v>40.0</v>
      </c>
      <c r="E39" s="1">
        <v>-30.0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61</v>
      </c>
      <c r="B40" s="1">
        <v>33.0</v>
      </c>
      <c r="C40" s="1">
        <v>116.0</v>
      </c>
      <c r="D40" s="1">
        <v>-12.0</v>
      </c>
      <c r="E40" s="1">
        <v>48.0</v>
      </c>
      <c r="F40" s="1">
        <v>-200.0</v>
      </c>
      <c r="G40" s="1">
        <v>152.0</v>
      </c>
      <c r="H40" s="1">
        <v>-151.0</v>
      </c>
      <c r="I40" s="1">
        <v>126.0</v>
      </c>
      <c r="J40" s="1">
        <v>18.0</v>
      </c>
      <c r="K40" s="1">
        <v>-121.0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63</v>
      </c>
      <c r="B42" s="1">
        <v>116.0</v>
      </c>
      <c r="C42" s="1">
        <v>132.0</v>
      </c>
      <c r="D42" s="1">
        <v>139.0</v>
      </c>
      <c r="E42" s="1">
        <v>146.0</v>
      </c>
      <c r="F42" s="1">
        <v>154.0</v>
      </c>
      <c r="G42" s="1">
        <v>185.0</v>
      </c>
      <c r="H42" s="1">
        <v>206.0</v>
      </c>
      <c r="I42" s="1">
        <v>224.0</v>
      </c>
      <c r="J42" s="1">
        <v>229.0</v>
      </c>
      <c r="K42" s="1">
        <v>265.0</v>
      </c>
      <c r="L42" s="2"/>
      <c r="M42" s="2"/>
      <c r="N42" s="2"/>
      <c r="O42" s="2"/>
      <c r="P42" s="2"/>
      <c r="Q42" s="2"/>
      <c r="R42" s="2"/>
      <c r="S42" s="2"/>
      <c r="T42" s="2"/>
      <c r="U42" s="2"/>
      <c r="V42" s="2"/>
      <c r="W42" s="2"/>
      <c r="X42" s="2"/>
      <c r="Y42" s="2"/>
      <c r="Z42" s="2"/>
    </row>
    <row r="43" ht="15.75" customHeight="1">
      <c r="A43" s="1" t="s">
        <v>64</v>
      </c>
      <c r="B43" s="1">
        <v>515.0</v>
      </c>
      <c r="C43" s="1">
        <v>702.0</v>
      </c>
      <c r="D43" s="1">
        <v>459.0</v>
      </c>
      <c r="E43" s="1">
        <v>716.0</v>
      </c>
      <c r="F43" s="1">
        <v>703.0</v>
      </c>
      <c r="G43" s="1">
        <v>954.0</v>
      </c>
      <c r="H43" s="1">
        <v>1450.0</v>
      </c>
      <c r="I43" s="1">
        <v>842.0</v>
      </c>
      <c r="J43" s="1">
        <v>719.0</v>
      </c>
      <c r="K43" s="1">
        <v>821.0</v>
      </c>
      <c r="L43" s="2"/>
      <c r="M43" s="2"/>
      <c r="N43" s="2"/>
      <c r="O43" s="2"/>
      <c r="P43" s="2"/>
      <c r="Q43" s="2"/>
      <c r="R43" s="2"/>
      <c r="S43" s="2"/>
      <c r="T43" s="2"/>
      <c r="U43" s="2"/>
      <c r="V43" s="2"/>
      <c r="W43" s="2"/>
      <c r="X43" s="2"/>
      <c r="Y43" s="2"/>
      <c r="Z43" s="2"/>
    </row>
    <row r="44" ht="15.75" customHeight="1">
      <c r="A44" s="1" t="s">
        <v>65</v>
      </c>
      <c r="B44" s="1">
        <v>296.0</v>
      </c>
      <c r="C44" s="1">
        <v>342.0</v>
      </c>
      <c r="D44" s="1">
        <v>452.0</v>
      </c>
      <c r="E44" s="1">
        <v>156.0</v>
      </c>
      <c r="F44" s="1">
        <v>1100.0</v>
      </c>
      <c r="G44" s="1">
        <v>0.0</v>
      </c>
      <c r="H44" s="1">
        <v>986.0</v>
      </c>
      <c r="I44" s="1">
        <v>-520.0</v>
      </c>
      <c r="J44" s="1">
        <v>1490.0</v>
      </c>
      <c r="K44" s="1">
        <v>496.0</v>
      </c>
      <c r="L44" s="2"/>
      <c r="M44" s="2"/>
      <c r="N44" s="2"/>
      <c r="O44" s="2"/>
      <c r="P44" s="2"/>
      <c r="Q44" s="2"/>
      <c r="R44" s="2"/>
      <c r="S44" s="2"/>
      <c r="T44" s="2"/>
      <c r="U44" s="2"/>
      <c r="V44" s="2"/>
      <c r="W44" s="2"/>
      <c r="X44" s="2"/>
      <c r="Y44" s="2"/>
      <c r="Z44" s="2"/>
    </row>
    <row r="45" ht="15.75" customHeight="1">
      <c r="A45" s="1" t="s">
        <v>66</v>
      </c>
      <c r="B45" s="1">
        <v>4490.0</v>
      </c>
      <c r="C45" s="1">
        <v>7180.0</v>
      </c>
      <c r="D45" s="1">
        <v>5550.0</v>
      </c>
      <c r="E45" s="1">
        <v>4650.0</v>
      </c>
      <c r="F45" s="1">
        <v>-999.0</v>
      </c>
      <c r="G45" s="1">
        <v>-2930.0</v>
      </c>
      <c r="H45" s="1">
        <v>-5330.0</v>
      </c>
      <c r="I45" s="1">
        <v>11290.0</v>
      </c>
      <c r="J45" s="1">
        <v>3200.0</v>
      </c>
      <c r="K45" s="1">
        <v>11530.0</v>
      </c>
      <c r="L45" s="2"/>
      <c r="M45" s="2"/>
      <c r="N45" s="2"/>
      <c r="O45" s="2"/>
      <c r="P45" s="2"/>
      <c r="Q45" s="2"/>
      <c r="R45" s="2"/>
      <c r="S45" s="2"/>
      <c r="T45" s="2"/>
      <c r="U45" s="2"/>
      <c r="V45" s="2"/>
      <c r="W45" s="2"/>
      <c r="X45" s="2"/>
      <c r="Y45" s="2"/>
      <c r="Z45" s="2"/>
    </row>
    <row r="46" ht="15.75" customHeight="1">
      <c r="A46" s="1" t="s">
        <v>67</v>
      </c>
      <c r="B46" s="1">
        <v>4560.0</v>
      </c>
      <c r="C46" s="1">
        <v>7260.0</v>
      </c>
      <c r="D46" s="1">
        <v>5640.0</v>
      </c>
      <c r="E46" s="1">
        <v>4740.0</v>
      </c>
      <c r="F46" s="1">
        <v>-895.0</v>
      </c>
      <c r="G46" s="1">
        <v>-2810.0</v>
      </c>
      <c r="H46" s="1">
        <v>-5200.0</v>
      </c>
      <c r="I46" s="1">
        <v>11420.0</v>
      </c>
      <c r="J46" s="1">
        <v>3360.0</v>
      </c>
      <c r="K46" s="1">
        <v>11700.0</v>
      </c>
      <c r="L46" s="2"/>
      <c r="M46" s="2"/>
      <c r="N46" s="2"/>
      <c r="O46" s="2"/>
      <c r="P46" s="2"/>
      <c r="Q46" s="2"/>
      <c r="R46" s="2"/>
      <c r="S46" s="2"/>
      <c r="T46" s="2"/>
      <c r="U46" s="2"/>
      <c r="V46" s="2"/>
      <c r="W46" s="2"/>
      <c r="X46" s="2"/>
      <c r="Y46" s="2"/>
      <c r="Z46" s="2"/>
    </row>
    <row r="47" ht="15.75" customHeight="1">
      <c r="A47" s="1" t="s">
        <v>68</v>
      </c>
      <c r="B47" s="1">
        <v>-3260.0</v>
      </c>
      <c r="C47" s="1">
        <v>-5900.0</v>
      </c>
      <c r="D47" s="1">
        <v>-4560.0</v>
      </c>
      <c r="E47" s="1">
        <v>-3130.0</v>
      </c>
      <c r="F47" s="1">
        <v>3050.0</v>
      </c>
      <c r="G47" s="1">
        <v>6190.0</v>
      </c>
      <c r="H47" s="1">
        <v>10010.0</v>
      </c>
      <c r="I47" s="1">
        <v>-8460.0</v>
      </c>
      <c r="J47" s="1">
        <v>-2320.0</v>
      </c>
      <c r="K47" s="1">
        <v>-8300.0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13270.0</v>
      </c>
      <c r="C3" s="1">
        <v>15100.0</v>
      </c>
      <c r="D3" s="1">
        <v>16050.0</v>
      </c>
      <c r="E3" s="1">
        <v>19990.0</v>
      </c>
      <c r="F3" s="1">
        <v>27870.0</v>
      </c>
      <c r="G3" s="1">
        <v>32920.0</v>
      </c>
      <c r="H3" s="1">
        <v>36620.0</v>
      </c>
      <c r="I3" s="1">
        <v>43690.0</v>
      </c>
      <c r="J3" s="1">
        <v>46470.0</v>
      </c>
      <c r="K3" s="1">
        <v>60200.0</v>
      </c>
      <c r="L3" s="2"/>
      <c r="M3" s="2"/>
      <c r="N3" s="2"/>
      <c r="O3" s="2"/>
      <c r="P3" s="2"/>
      <c r="Q3" s="2"/>
      <c r="R3" s="2"/>
      <c r="S3" s="2"/>
      <c r="T3" s="2"/>
      <c r="U3" s="2"/>
      <c r="V3" s="2"/>
      <c r="W3" s="2"/>
      <c r="X3" s="2"/>
      <c r="Y3" s="2"/>
      <c r="Z3" s="2"/>
    </row>
    <row r="4">
      <c r="A4" s="1" t="s">
        <v>71</v>
      </c>
      <c r="B4" s="1">
        <v>3600.0</v>
      </c>
      <c r="C4" s="1">
        <v>3670.0</v>
      </c>
      <c r="D4" s="1">
        <v>3860.0</v>
      </c>
      <c r="E4" s="1">
        <v>4410.0</v>
      </c>
      <c r="F4" s="1">
        <v>3900.0</v>
      </c>
      <c r="G4" s="1">
        <v>4540.0</v>
      </c>
      <c r="H4" s="1">
        <v>5700.0</v>
      </c>
      <c r="I4" s="1">
        <v>6880.0</v>
      </c>
      <c r="J4" s="1">
        <v>4220.0</v>
      </c>
      <c r="K4" s="1">
        <v>4000.0</v>
      </c>
      <c r="L4" s="2"/>
      <c r="M4" s="2"/>
      <c r="N4" s="2"/>
      <c r="O4" s="2"/>
      <c r="P4" s="2"/>
      <c r="Q4" s="2"/>
      <c r="R4" s="2"/>
      <c r="S4" s="2"/>
      <c r="T4" s="2"/>
      <c r="U4" s="2"/>
      <c r="V4" s="2"/>
      <c r="W4" s="2"/>
      <c r="X4" s="2"/>
      <c r="Y4" s="2"/>
      <c r="Z4" s="2"/>
    </row>
    <row r="5">
      <c r="A5" s="1" t="s">
        <v>72</v>
      </c>
      <c r="B5" s="1">
        <v>2150.0</v>
      </c>
      <c r="C5" s="1">
        <v>2170.0</v>
      </c>
      <c r="D5" s="1">
        <v>3570.0</v>
      </c>
      <c r="E5" s="1">
        <v>2870.0</v>
      </c>
      <c r="F5" s="1">
        <v>1800.0</v>
      </c>
      <c r="G5" s="1">
        <v>1800.0</v>
      </c>
      <c r="H5" s="1">
        <v>5220.0</v>
      </c>
      <c r="I5" s="1">
        <v>943.0</v>
      </c>
      <c r="J5" s="1">
        <v>2860.0</v>
      </c>
      <c r="K5" s="1">
        <v>1790.0</v>
      </c>
      <c r="L5" s="2"/>
      <c r="M5" s="2"/>
      <c r="N5" s="2"/>
      <c r="O5" s="2"/>
      <c r="P5" s="2"/>
      <c r="Q5" s="2"/>
      <c r="R5" s="2"/>
      <c r="S5" s="2"/>
      <c r="T5" s="2"/>
      <c r="U5" s="2"/>
      <c r="V5" s="2"/>
      <c r="W5" s="2"/>
      <c r="X5" s="2"/>
      <c r="Y5" s="2"/>
      <c r="Z5" s="2"/>
    </row>
    <row r="6">
      <c r="A6" s="1" t="s">
        <v>73</v>
      </c>
      <c r="B6" s="1">
        <v>19020.0</v>
      </c>
      <c r="C6" s="1">
        <v>20940.0</v>
      </c>
      <c r="D6" s="1">
        <v>23480.0</v>
      </c>
      <c r="E6" s="1">
        <v>27270.0</v>
      </c>
      <c r="F6" s="1">
        <v>33570.0</v>
      </c>
      <c r="G6" s="1">
        <v>39250.0</v>
      </c>
      <c r="H6" s="1">
        <v>47530.0</v>
      </c>
      <c r="I6" s="1">
        <v>51510.0</v>
      </c>
      <c r="J6" s="1">
        <v>53550.0</v>
      </c>
      <c r="K6" s="1">
        <v>66000.0</v>
      </c>
      <c r="L6" s="2"/>
      <c r="M6" s="2"/>
      <c r="N6" s="2"/>
      <c r="O6" s="2"/>
      <c r="P6" s="2"/>
      <c r="Q6" s="2"/>
      <c r="R6" s="2"/>
      <c r="S6" s="2"/>
      <c r="T6" s="2"/>
      <c r="U6" s="2"/>
      <c r="V6" s="2"/>
      <c r="W6" s="2"/>
      <c r="X6" s="2"/>
      <c r="Y6" s="2"/>
      <c r="Z6" s="2"/>
    </row>
    <row r="7">
      <c r="A7" s="1" t="s">
        <v>74</v>
      </c>
      <c r="B7" s="1">
        <v>108.0</v>
      </c>
      <c r="C7" s="1">
        <v>224.0</v>
      </c>
      <c r="D7" s="1">
        <v>212.0</v>
      </c>
      <c r="E7" s="1">
        <v>265.0</v>
      </c>
      <c r="F7" s="1">
        <v>69.0</v>
      </c>
      <c r="G7" s="1">
        <v>226.0</v>
      </c>
      <c r="H7" s="1">
        <v>76.0</v>
      </c>
      <c r="I7" s="1">
        <v>187.0</v>
      </c>
      <c r="J7" s="1">
        <v>204.0</v>
      </c>
      <c r="K7" s="1">
        <v>84.0</v>
      </c>
      <c r="L7" s="2"/>
      <c r="M7" s="2"/>
      <c r="N7" s="2"/>
      <c r="O7" s="2"/>
      <c r="P7" s="2"/>
      <c r="Q7" s="2"/>
      <c r="R7" s="2"/>
      <c r="S7" s="2"/>
      <c r="T7" s="2"/>
      <c r="U7" s="2"/>
      <c r="V7" s="2"/>
      <c r="W7" s="2"/>
      <c r="X7" s="2"/>
      <c r="Y7" s="2"/>
      <c r="Z7" s="2"/>
    </row>
    <row r="8">
      <c r="A8" s="1" t="s">
        <v>75</v>
      </c>
      <c r="B8" s="1">
        <v>1230.0</v>
      </c>
      <c r="C8" s="1">
        <v>1490.0</v>
      </c>
      <c r="D8" s="1">
        <v>1880.0</v>
      </c>
      <c r="E8" s="1">
        <v>2270.0</v>
      </c>
      <c r="F8" s="1">
        <v>2700.0</v>
      </c>
      <c r="G8" s="1">
        <v>3380.0</v>
      </c>
      <c r="H8" s="1">
        <v>4019.0</v>
      </c>
      <c r="I8" s="1">
        <v>4980.0</v>
      </c>
      <c r="J8" s="1">
        <v>5830.0</v>
      </c>
      <c r="K8" s="1">
        <v>5090.0</v>
      </c>
      <c r="L8" s="2"/>
      <c r="M8" s="2"/>
      <c r="N8" s="2"/>
      <c r="O8" s="2"/>
      <c r="P8" s="2"/>
      <c r="Q8" s="2"/>
      <c r="R8" s="2"/>
      <c r="S8" s="2"/>
      <c r="T8" s="2"/>
      <c r="U8" s="2"/>
      <c r="V8" s="2"/>
      <c r="W8" s="2"/>
      <c r="X8" s="2"/>
      <c r="Y8" s="2"/>
      <c r="Z8" s="2"/>
    </row>
    <row r="9">
      <c r="A9" s="1" t="s">
        <v>76</v>
      </c>
      <c r="B9" s="1">
        <v>3620.0</v>
      </c>
      <c r="C9" s="1">
        <v>4090.0</v>
      </c>
      <c r="D9" s="1">
        <v>4610.0</v>
      </c>
      <c r="E9" s="1">
        <v>5540.0</v>
      </c>
      <c r="F9" s="1">
        <v>6690.0</v>
      </c>
      <c r="G9" s="1">
        <v>7690.0</v>
      </c>
      <c r="H9" s="1">
        <v>8340.0</v>
      </c>
      <c r="I9" s="1">
        <v>9580.0</v>
      </c>
      <c r="J9" s="1">
        <v>10700.0</v>
      </c>
      <c r="K9" s="1">
        <v>12400.0</v>
      </c>
      <c r="L9" s="2"/>
      <c r="M9" s="2"/>
      <c r="N9" s="2"/>
      <c r="O9" s="2"/>
      <c r="P9" s="2"/>
      <c r="Q9" s="2"/>
      <c r="R9" s="2"/>
      <c r="S9" s="2"/>
      <c r="T9" s="2"/>
      <c r="U9" s="2"/>
      <c r="V9" s="2"/>
      <c r="W9" s="2"/>
      <c r="X9" s="2"/>
      <c r="Y9" s="2"/>
      <c r="Z9" s="2"/>
    </row>
    <row r="10">
      <c r="A10" s="1" t="s">
        <v>77</v>
      </c>
      <c r="B10" s="1">
        <v>457.0</v>
      </c>
      <c r="C10" s="1">
        <v>564.0</v>
      </c>
      <c r="D10" s="1">
        <v>651.0</v>
      </c>
      <c r="E10" s="1">
        <v>780.0</v>
      </c>
      <c r="F10" s="1">
        <v>952.0</v>
      </c>
      <c r="G10" s="1">
        <v>1060.0</v>
      </c>
      <c r="H10" s="1">
        <v>1240.0</v>
      </c>
      <c r="I10" s="1">
        <v>1360.0</v>
      </c>
      <c r="J10" s="1">
        <v>1540.0</v>
      </c>
      <c r="K10" s="1">
        <v>1690.0</v>
      </c>
      <c r="L10" s="2"/>
      <c r="M10" s="2"/>
      <c r="N10" s="2"/>
      <c r="O10" s="2"/>
      <c r="P10" s="2"/>
      <c r="Q10" s="2"/>
      <c r="R10" s="2"/>
      <c r="S10" s="2"/>
      <c r="T10" s="2"/>
      <c r="U10" s="2"/>
      <c r="V10" s="2"/>
      <c r="W10" s="2"/>
      <c r="X10" s="2"/>
      <c r="Y10" s="2"/>
      <c r="Z10" s="2"/>
    </row>
    <row r="11">
      <c r="A11" s="1" t="s">
        <v>78</v>
      </c>
      <c r="B11" s="1">
        <v>1690.0</v>
      </c>
      <c r="C11" s="1">
        <v>1820.0</v>
      </c>
      <c r="D11" s="1">
        <v>2020.0</v>
      </c>
      <c r="E11" s="1">
        <v>2060.0</v>
      </c>
      <c r="F11" s="1">
        <v>2160.0</v>
      </c>
      <c r="G11" s="1">
        <v>2540.0</v>
      </c>
      <c r="H11" s="1">
        <v>2560.0</v>
      </c>
      <c r="I11" s="1">
        <v>2720.0</v>
      </c>
      <c r="J11" s="1">
        <v>2720.0</v>
      </c>
      <c r="K11" s="1">
        <v>2710.0</v>
      </c>
      <c r="L11" s="2"/>
      <c r="M11" s="2"/>
      <c r="N11" s="2"/>
      <c r="O11" s="2"/>
      <c r="P11" s="2"/>
      <c r="Q11" s="2"/>
      <c r="R11" s="2"/>
      <c r="S11" s="2"/>
      <c r="T11" s="2"/>
      <c r="U11" s="2"/>
      <c r="V11" s="2"/>
      <c r="W11" s="2"/>
      <c r="X11" s="2"/>
      <c r="Y11" s="2"/>
      <c r="Z11" s="2"/>
    </row>
    <row r="12">
      <c r="A12" s="1" t="s">
        <v>79</v>
      </c>
      <c r="B12" s="1">
        <v>-731.0</v>
      </c>
      <c r="C12" s="1">
        <v>-778.0</v>
      </c>
      <c r="D12" s="1">
        <v>-846.0</v>
      </c>
      <c r="E12" s="1">
        <v>-941.0</v>
      </c>
      <c r="F12" s="1">
        <v>-1030.0</v>
      </c>
      <c r="G12" s="1">
        <v>-1140.0</v>
      </c>
      <c r="H12" s="1">
        <v>-1290.0</v>
      </c>
      <c r="I12" s="1">
        <v>-1410.0</v>
      </c>
      <c r="J12" s="1">
        <v>-1550.0</v>
      </c>
      <c r="K12" s="1">
        <v>-1660.0</v>
      </c>
      <c r="L12" s="2"/>
      <c r="M12" s="2"/>
      <c r="N12" s="2"/>
      <c r="O12" s="2"/>
      <c r="P12" s="2"/>
      <c r="Q12" s="2"/>
      <c r="R12" s="2"/>
      <c r="S12" s="2"/>
      <c r="T12" s="2"/>
      <c r="U12" s="2"/>
      <c r="V12" s="2"/>
      <c r="W12" s="2"/>
      <c r="X12" s="2"/>
      <c r="Y12" s="2"/>
      <c r="Z12" s="2"/>
    </row>
    <row r="13">
      <c r="A13" s="1" t="s">
        <v>80</v>
      </c>
      <c r="B13" s="1">
        <v>961.0</v>
      </c>
      <c r="C13" s="1">
        <v>1040.0</v>
      </c>
      <c r="D13" s="1">
        <v>1180.0</v>
      </c>
      <c r="E13" s="1">
        <v>1120.0</v>
      </c>
      <c r="F13" s="1">
        <v>1130.0</v>
      </c>
      <c r="G13" s="1">
        <v>1400.0</v>
      </c>
      <c r="H13" s="1">
        <v>1270.0</v>
      </c>
      <c r="I13" s="1">
        <v>1310.0</v>
      </c>
      <c r="J13" s="1">
        <v>1160.0</v>
      </c>
      <c r="K13" s="1">
        <v>1050.0</v>
      </c>
      <c r="L13" s="2"/>
      <c r="M13" s="2"/>
      <c r="N13" s="2"/>
      <c r="O13" s="2"/>
      <c r="P13" s="2"/>
      <c r="Q13" s="2"/>
      <c r="R13" s="2"/>
      <c r="S13" s="2"/>
      <c r="T13" s="2"/>
      <c r="U13" s="2"/>
      <c r="V13" s="2"/>
      <c r="W13" s="2"/>
      <c r="X13" s="2"/>
      <c r="Y13" s="2"/>
      <c r="Z13" s="2"/>
    </row>
    <row r="14">
      <c r="A14" s="1" t="s">
        <v>81</v>
      </c>
      <c r="B14" s="1">
        <v>0.0</v>
      </c>
      <c r="C14" s="1">
        <v>448.0</v>
      </c>
      <c r="D14" s="1">
        <v>449.0</v>
      </c>
      <c r="E14" s="1">
        <v>453.0</v>
      </c>
      <c r="F14" s="1">
        <v>453.0</v>
      </c>
      <c r="G14" s="1">
        <v>453.0</v>
      </c>
      <c r="H14" s="1">
        <v>453.0</v>
      </c>
      <c r="I14" s="1">
        <v>453.0</v>
      </c>
      <c r="J14" s="1">
        <v>228.0</v>
      </c>
      <c r="K14" s="1">
        <v>228.0</v>
      </c>
      <c r="L14" s="2"/>
      <c r="M14" s="2"/>
      <c r="N14" s="2"/>
      <c r="O14" s="2"/>
      <c r="P14" s="2"/>
      <c r="Q14" s="2"/>
      <c r="R14" s="2"/>
      <c r="S14" s="2"/>
      <c r="T14" s="2"/>
      <c r="U14" s="2"/>
      <c r="V14" s="2"/>
      <c r="W14" s="2"/>
      <c r="X14" s="2"/>
      <c r="Y14" s="2"/>
      <c r="Z14" s="2"/>
    </row>
    <row r="15">
      <c r="A15" s="1" t="s">
        <v>82</v>
      </c>
      <c r="B15" s="1">
        <v>0.0</v>
      </c>
      <c r="C15" s="1">
        <v>495.0</v>
      </c>
      <c r="D15" s="1">
        <v>433.0</v>
      </c>
      <c r="E15" s="1">
        <v>367.0</v>
      </c>
      <c r="F15" s="1">
        <v>295.0</v>
      </c>
      <c r="G15" s="1">
        <v>228.0</v>
      </c>
      <c r="H15" s="1">
        <v>171.0</v>
      </c>
      <c r="I15" s="1">
        <v>117.0</v>
      </c>
      <c r="J15" s="1">
        <v>86.0</v>
      </c>
      <c r="K15" s="1">
        <v>0.0</v>
      </c>
      <c r="L15" s="2"/>
      <c r="M15" s="2"/>
      <c r="N15" s="2"/>
      <c r="O15" s="2"/>
      <c r="P15" s="2"/>
      <c r="Q15" s="2"/>
      <c r="R15" s="2"/>
      <c r="S15" s="2"/>
      <c r="T15" s="2"/>
      <c r="U15" s="2"/>
      <c r="V15" s="2"/>
      <c r="W15" s="2"/>
      <c r="X15" s="2"/>
      <c r="Y15" s="2"/>
      <c r="Z15" s="2"/>
    </row>
    <row r="16">
      <c r="A16" s="1" t="s">
        <v>83</v>
      </c>
      <c r="B16" s="1">
        <v>0.0</v>
      </c>
      <c r="C16" s="1">
        <v>0.0</v>
      </c>
      <c r="D16" s="1">
        <v>14.0</v>
      </c>
      <c r="E16" s="1">
        <v>10.0</v>
      </c>
      <c r="F16" s="1">
        <v>5.0</v>
      </c>
      <c r="G16" s="1">
        <v>1.0</v>
      </c>
      <c r="H16" s="1">
        <v>0.0</v>
      </c>
      <c r="I16" s="1">
        <v>15.0</v>
      </c>
      <c r="J16" s="1">
        <v>17.0</v>
      </c>
      <c r="K16" s="1">
        <v>14.0</v>
      </c>
      <c r="L16" s="2"/>
      <c r="M16" s="2"/>
      <c r="N16" s="2"/>
      <c r="O16" s="2"/>
      <c r="P16" s="2"/>
      <c r="Q16" s="2"/>
      <c r="R16" s="2"/>
      <c r="S16" s="2"/>
      <c r="T16" s="2"/>
      <c r="U16" s="2"/>
      <c r="V16" s="2"/>
      <c r="W16" s="2"/>
      <c r="X16" s="2"/>
      <c r="Y16" s="2"/>
      <c r="Z16" s="2"/>
    </row>
    <row r="17">
      <c r="A17" s="1" t="s">
        <v>84</v>
      </c>
      <c r="B17" s="1">
        <v>94.0</v>
      </c>
      <c r="C17" s="1">
        <v>208.0</v>
      </c>
      <c r="D17" s="1">
        <v>179.0</v>
      </c>
      <c r="E17" s="1">
        <v>209.0</v>
      </c>
      <c r="F17" s="1">
        <v>349.0</v>
      </c>
      <c r="G17" s="1">
        <v>659.0</v>
      </c>
      <c r="H17" s="1">
        <v>425.0</v>
      </c>
      <c r="I17" s="1">
        <v>468.0</v>
      </c>
      <c r="J17" s="1">
        <v>344.0</v>
      </c>
      <c r="K17" s="1">
        <v>327.0</v>
      </c>
      <c r="L17" s="2"/>
      <c r="M17" s="2"/>
      <c r="N17" s="2"/>
      <c r="O17" s="2"/>
      <c r="P17" s="2"/>
      <c r="Q17" s="2"/>
      <c r="R17" s="2"/>
      <c r="S17" s="2"/>
      <c r="T17" s="2"/>
      <c r="U17" s="2"/>
      <c r="V17" s="2"/>
      <c r="W17" s="2"/>
      <c r="X17" s="2"/>
      <c r="Y17" s="2"/>
      <c r="Z17" s="2"/>
    </row>
    <row r="18">
      <c r="A18" s="1" t="s">
        <v>85</v>
      </c>
      <c r="B18" s="1">
        <v>0.0</v>
      </c>
      <c r="C18" s="1">
        <v>0.0</v>
      </c>
      <c r="D18" s="1">
        <v>0.0</v>
      </c>
      <c r="E18" s="1">
        <v>0.0</v>
      </c>
      <c r="F18" s="1">
        <v>43.0</v>
      </c>
      <c r="G18" s="1">
        <v>0.0</v>
      </c>
      <c r="H18" s="1">
        <v>11.0</v>
      </c>
      <c r="I18" s="1">
        <v>16.0</v>
      </c>
      <c r="J18" s="1">
        <v>1170.0</v>
      </c>
      <c r="K18" s="1">
        <v>976.0</v>
      </c>
      <c r="L18" s="2"/>
      <c r="M18" s="2"/>
      <c r="N18" s="2"/>
      <c r="O18" s="2"/>
      <c r="P18" s="2"/>
      <c r="Q18" s="2"/>
      <c r="R18" s="2"/>
      <c r="S18" s="2"/>
      <c r="T18" s="2"/>
      <c r="U18" s="2"/>
      <c r="V18" s="2"/>
      <c r="W18" s="2"/>
      <c r="X18" s="2"/>
      <c r="Y18" s="2"/>
      <c r="Z18" s="2"/>
    </row>
    <row r="19">
      <c r="A19" s="1" t="s">
        <v>86</v>
      </c>
      <c r="B19" s="1">
        <v>0.0</v>
      </c>
      <c r="C19" s="1">
        <v>0.0</v>
      </c>
      <c r="D19" s="1">
        <v>0.0</v>
      </c>
      <c r="E19" s="1">
        <v>0.0</v>
      </c>
      <c r="F19" s="1">
        <v>0.0</v>
      </c>
      <c r="G19" s="1">
        <v>0.0</v>
      </c>
      <c r="H19" s="1">
        <v>25.0</v>
      </c>
      <c r="I19" s="1">
        <v>47.0</v>
      </c>
      <c r="J19" s="1">
        <v>63.0</v>
      </c>
      <c r="K19" s="1">
        <v>88.0</v>
      </c>
      <c r="L19" s="2"/>
      <c r="M19" s="2"/>
      <c r="N19" s="2"/>
      <c r="O19" s="2"/>
      <c r="P19" s="2"/>
      <c r="Q19" s="2"/>
      <c r="R19" s="2"/>
      <c r="S19" s="2"/>
      <c r="T19" s="2"/>
      <c r="U19" s="2"/>
      <c r="V19" s="2"/>
      <c r="W19" s="2"/>
      <c r="X19" s="2"/>
      <c r="Y19" s="2"/>
      <c r="Z19" s="2"/>
    </row>
    <row r="20">
      <c r="A20" s="1" t="s">
        <v>87</v>
      </c>
      <c r="B20" s="1">
        <v>293.0</v>
      </c>
      <c r="C20" s="1">
        <v>326.0</v>
      </c>
      <c r="D20" s="1">
        <v>330.0</v>
      </c>
      <c r="E20" s="1">
        <v>408.0</v>
      </c>
      <c r="F20" s="1">
        <v>326.0</v>
      </c>
      <c r="G20" s="1">
        <v>547.0</v>
      </c>
      <c r="H20" s="1">
        <v>541.0</v>
      </c>
      <c r="I20" s="1">
        <v>1090.0</v>
      </c>
      <c r="J20" s="1">
        <v>560.0</v>
      </c>
      <c r="K20" s="1">
        <v>743.0</v>
      </c>
      <c r="L20" s="2"/>
      <c r="M20" s="2"/>
      <c r="N20" s="2"/>
      <c r="O20" s="2"/>
      <c r="P20" s="2"/>
      <c r="Q20" s="2"/>
      <c r="R20" s="2"/>
      <c r="S20" s="2"/>
      <c r="T20" s="2"/>
      <c r="U20" s="2"/>
      <c r="V20" s="2"/>
      <c r="W20" s="2"/>
      <c r="X20" s="2"/>
      <c r="Y20" s="2"/>
      <c r="Z20" s="2"/>
    </row>
    <row r="21" ht="15.75" customHeight="1">
      <c r="A21" s="1" t="s">
        <v>88</v>
      </c>
      <c r="B21" s="1">
        <v>25790.0</v>
      </c>
      <c r="C21" s="1">
        <v>29820.0</v>
      </c>
      <c r="D21" s="1">
        <v>33430.0</v>
      </c>
      <c r="E21" s="1">
        <v>38700.0</v>
      </c>
      <c r="F21" s="1">
        <v>46580.0</v>
      </c>
      <c r="G21" s="1">
        <v>54900.0</v>
      </c>
      <c r="H21" s="1">
        <v>64099.0</v>
      </c>
      <c r="I21" s="1">
        <v>71130.0</v>
      </c>
      <c r="J21" s="1">
        <v>75460.0</v>
      </c>
      <c r="K21" s="1">
        <v>88690.0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1810.0</v>
      </c>
      <c r="C23" s="1">
        <v>2040.0</v>
      </c>
      <c r="D23" s="1">
        <v>2350.0</v>
      </c>
      <c r="E23" s="1">
        <v>2800.0</v>
      </c>
      <c r="F23" s="1">
        <v>2560.0</v>
      </c>
      <c r="G23" s="1">
        <v>3380.0</v>
      </c>
      <c r="H23" s="1">
        <v>4510.0</v>
      </c>
      <c r="I23" s="1">
        <v>5680.0</v>
      </c>
      <c r="J23" s="1">
        <v>5380.0</v>
      </c>
      <c r="K23" s="1">
        <v>6510.0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64.0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8860.0</v>
      </c>
      <c r="C25" s="1">
        <v>10040.0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0.0</v>
      </c>
      <c r="D26" s="1">
        <v>11370.0</v>
      </c>
      <c r="E26" s="1">
        <v>13090.0</v>
      </c>
      <c r="F26" s="1">
        <v>15400.0</v>
      </c>
      <c r="G26" s="1">
        <v>18110.0</v>
      </c>
      <c r="H26" s="1">
        <v>20270.0</v>
      </c>
      <c r="I26" s="1">
        <v>26160.0</v>
      </c>
      <c r="J26" s="1">
        <v>30360.0</v>
      </c>
      <c r="K26" s="1">
        <v>34390.0</v>
      </c>
      <c r="L26" s="2"/>
      <c r="M26" s="2"/>
      <c r="N26" s="2"/>
      <c r="O26" s="2"/>
      <c r="P26" s="2"/>
      <c r="Q26" s="2"/>
      <c r="R26" s="2"/>
      <c r="S26" s="2"/>
      <c r="T26" s="2"/>
      <c r="U26" s="2"/>
      <c r="V26" s="2"/>
      <c r="W26" s="2"/>
      <c r="X26" s="2"/>
      <c r="Y26" s="2"/>
      <c r="Z26" s="2"/>
    </row>
    <row r="27" ht="15.75" customHeight="1">
      <c r="A27" s="1" t="s">
        <v>94</v>
      </c>
      <c r="B27" s="1">
        <v>5440.0</v>
      </c>
      <c r="C27" s="1">
        <v>6620.0</v>
      </c>
      <c r="D27" s="1">
        <v>7470.0</v>
      </c>
      <c r="E27" s="1">
        <v>8900.0</v>
      </c>
      <c r="F27" s="1">
        <v>10690.0</v>
      </c>
      <c r="G27" s="1">
        <v>12390.0</v>
      </c>
      <c r="H27" s="1">
        <v>13440.0</v>
      </c>
      <c r="I27" s="1">
        <v>15620.0</v>
      </c>
      <c r="J27" s="1">
        <v>17290.0</v>
      </c>
      <c r="K27" s="1">
        <v>20130.0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81.0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77.0</v>
      </c>
      <c r="H29" s="1">
        <v>78.0</v>
      </c>
      <c r="I29" s="1">
        <v>72.0</v>
      </c>
      <c r="J29" s="1">
        <v>69.0</v>
      </c>
      <c r="K29" s="1">
        <v>74.0</v>
      </c>
      <c r="L29" s="2"/>
      <c r="M29" s="2"/>
      <c r="N29" s="2"/>
      <c r="O29" s="2"/>
      <c r="P29" s="2"/>
      <c r="Q29" s="2"/>
      <c r="R29" s="2"/>
      <c r="S29" s="2"/>
      <c r="T29" s="2"/>
      <c r="U29" s="2"/>
      <c r="V29" s="2"/>
      <c r="W29" s="2"/>
      <c r="X29" s="2"/>
      <c r="Y29" s="2"/>
      <c r="Z29" s="2"/>
    </row>
    <row r="30" ht="15.75" customHeight="1">
      <c r="A30" s="1" t="s">
        <v>97</v>
      </c>
      <c r="B30" s="1">
        <v>2160.0</v>
      </c>
      <c r="C30" s="1">
        <v>2670.0</v>
      </c>
      <c r="D30" s="1">
        <v>3110.0</v>
      </c>
      <c r="E30" s="1">
        <v>3310.0</v>
      </c>
      <c r="F30" s="1">
        <v>4400.0</v>
      </c>
      <c r="G30" s="1">
        <v>4410.0</v>
      </c>
      <c r="H30" s="1">
        <v>5400.0</v>
      </c>
      <c r="I30" s="1">
        <v>4900.0</v>
      </c>
      <c r="J30" s="1">
        <v>6390.0</v>
      </c>
      <c r="K30" s="1">
        <v>6890.0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124.0</v>
      </c>
      <c r="H31" s="1">
        <v>100.0</v>
      </c>
      <c r="I31" s="1">
        <v>108.0</v>
      </c>
      <c r="J31" s="1">
        <v>68.0</v>
      </c>
      <c r="K31" s="1">
        <v>103.0</v>
      </c>
      <c r="L31" s="2"/>
      <c r="M31" s="2"/>
      <c r="N31" s="2"/>
      <c r="O31" s="2"/>
      <c r="P31" s="2"/>
      <c r="Q31" s="2"/>
      <c r="R31" s="2"/>
      <c r="S31" s="2"/>
      <c r="T31" s="2"/>
      <c r="U31" s="2"/>
      <c r="V31" s="2"/>
      <c r="W31" s="2"/>
      <c r="X31" s="2"/>
      <c r="Y31" s="2"/>
      <c r="Z31" s="2"/>
    </row>
    <row r="32" ht="15.75" customHeight="1">
      <c r="A32" s="1" t="s">
        <v>99</v>
      </c>
      <c r="B32" s="1">
        <v>0.0</v>
      </c>
      <c r="C32" s="1">
        <v>41.0</v>
      </c>
      <c r="D32" s="1">
        <v>41.0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100</v>
      </c>
      <c r="B33" s="1">
        <v>49.0</v>
      </c>
      <c r="C33" s="1">
        <v>25.0</v>
      </c>
      <c r="D33" s="1">
        <v>41.0</v>
      </c>
      <c r="E33" s="1">
        <v>23.0</v>
      </c>
      <c r="F33" s="1">
        <v>16.0</v>
      </c>
      <c r="G33" s="1">
        <v>196.0</v>
      </c>
      <c r="H33" s="1">
        <v>164.0</v>
      </c>
      <c r="I33" s="1">
        <v>0.0</v>
      </c>
      <c r="J33" s="1">
        <v>10.0</v>
      </c>
      <c r="K33" s="1">
        <v>312.0</v>
      </c>
      <c r="L33" s="2"/>
      <c r="M33" s="2"/>
      <c r="N33" s="2"/>
      <c r="O33" s="2"/>
      <c r="P33" s="2"/>
      <c r="Q33" s="2"/>
      <c r="R33" s="2"/>
      <c r="S33" s="2"/>
      <c r="T33" s="2"/>
      <c r="U33" s="2"/>
      <c r="V33" s="2"/>
      <c r="W33" s="2"/>
      <c r="X33" s="2"/>
      <c r="Y33" s="2"/>
      <c r="Z33" s="2"/>
    </row>
    <row r="34" ht="15.75" customHeight="1">
      <c r="A34" s="1" t="s">
        <v>101</v>
      </c>
      <c r="B34" s="1">
        <v>404.0</v>
      </c>
      <c r="C34" s="1">
        <v>519.0</v>
      </c>
      <c r="D34" s="1">
        <v>395.0</v>
      </c>
      <c r="E34" s="1">
        <v>655.0</v>
      </c>
      <c r="F34" s="1">
        <v>2029.0</v>
      </c>
      <c r="G34" s="1">
        <v>2040.0</v>
      </c>
      <c r="H34" s="1">
        <v>2690.0</v>
      </c>
      <c r="I34" s="1">
        <v>58.0</v>
      </c>
      <c r="J34" s="1">
        <v>0.0</v>
      </c>
      <c r="K34" s="1">
        <v>0.0</v>
      </c>
      <c r="L34" s="2"/>
      <c r="M34" s="2"/>
      <c r="N34" s="2"/>
      <c r="O34" s="2"/>
      <c r="P34" s="2"/>
      <c r="Q34" s="2"/>
      <c r="R34" s="2"/>
      <c r="S34" s="2"/>
      <c r="T34" s="2"/>
      <c r="U34" s="2"/>
      <c r="V34" s="2"/>
      <c r="W34" s="2"/>
      <c r="X34" s="2"/>
      <c r="Y34" s="2"/>
      <c r="Z34" s="2"/>
    </row>
    <row r="35" ht="15.75" customHeight="1">
      <c r="A35" s="1" t="s">
        <v>102</v>
      </c>
      <c r="B35" s="1">
        <v>98.0</v>
      </c>
      <c r="C35" s="1">
        <v>109.0</v>
      </c>
      <c r="D35" s="1">
        <v>111.0</v>
      </c>
      <c r="E35" s="1">
        <v>135.0</v>
      </c>
      <c r="F35" s="1">
        <v>0.0</v>
      </c>
      <c r="G35" s="1">
        <v>132.0</v>
      </c>
      <c r="H35" s="1">
        <v>314.0</v>
      </c>
      <c r="I35" s="1">
        <v>154.0</v>
      </c>
      <c r="J35" s="1">
        <v>0.0</v>
      </c>
      <c r="K35" s="1">
        <v>0.0</v>
      </c>
      <c r="L35" s="2"/>
      <c r="M35" s="2"/>
      <c r="N35" s="2"/>
      <c r="O35" s="2"/>
      <c r="P35" s="2"/>
      <c r="Q35" s="2"/>
      <c r="R35" s="2"/>
      <c r="S35" s="2"/>
      <c r="T35" s="2"/>
      <c r="U35" s="2"/>
      <c r="V35" s="2"/>
      <c r="W35" s="2"/>
      <c r="X35" s="2"/>
      <c r="Y35" s="2"/>
      <c r="Z35" s="2"/>
    </row>
    <row r="36" ht="15.75" customHeight="1">
      <c r="A36" s="1" t="s">
        <v>103</v>
      </c>
      <c r="B36" s="1">
        <v>31.0</v>
      </c>
      <c r="C36" s="1">
        <v>0.0</v>
      </c>
      <c r="D36" s="1">
        <v>103.0</v>
      </c>
      <c r="E36" s="1">
        <v>0.0</v>
      </c>
      <c r="F36" s="1">
        <v>293.0</v>
      </c>
      <c r="G36" s="1">
        <v>146.0</v>
      </c>
      <c r="H36" s="1">
        <v>95.0</v>
      </c>
      <c r="I36" s="1">
        <v>143.0</v>
      </c>
      <c r="J36" s="1">
        <v>0.0</v>
      </c>
      <c r="K36" s="1">
        <v>0.0</v>
      </c>
      <c r="L36" s="2"/>
      <c r="M36" s="2"/>
      <c r="N36" s="2"/>
      <c r="O36" s="2"/>
      <c r="P36" s="2"/>
      <c r="Q36" s="2"/>
      <c r="R36" s="2"/>
      <c r="S36" s="2"/>
      <c r="T36" s="2"/>
      <c r="U36" s="2"/>
      <c r="V36" s="2"/>
      <c r="W36" s="2"/>
      <c r="X36" s="2"/>
      <c r="Y36" s="2"/>
      <c r="Z36" s="2"/>
    </row>
    <row r="37" ht="15.75" customHeight="1">
      <c r="A37" s="1" t="s">
        <v>104</v>
      </c>
      <c r="B37" s="1">
        <v>18860.0</v>
      </c>
      <c r="C37" s="1">
        <v>22060.0</v>
      </c>
      <c r="D37" s="1">
        <v>24990.0</v>
      </c>
      <c r="E37" s="1">
        <v>28910.0</v>
      </c>
      <c r="F37" s="1">
        <v>35540.0</v>
      </c>
      <c r="G37" s="1">
        <v>41000.0</v>
      </c>
      <c r="H37" s="1">
        <v>47060.0</v>
      </c>
      <c r="I37" s="1">
        <v>52900.0</v>
      </c>
      <c r="J37" s="1">
        <v>59570.0</v>
      </c>
      <c r="K37" s="1">
        <v>68410.0</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494.0</v>
      </c>
      <c r="G38" s="1">
        <v>494.0</v>
      </c>
      <c r="H38" s="1">
        <v>494.0</v>
      </c>
      <c r="I38" s="1">
        <v>494.0</v>
      </c>
      <c r="J38" s="1">
        <v>494.0</v>
      </c>
      <c r="K38" s="1">
        <v>494.0</v>
      </c>
      <c r="L38" s="2"/>
      <c r="M38" s="2"/>
      <c r="N38" s="2"/>
      <c r="O38" s="2"/>
      <c r="P38" s="2"/>
      <c r="Q38" s="2"/>
      <c r="R38" s="2"/>
      <c r="S38" s="2"/>
      <c r="T38" s="2"/>
      <c r="U38" s="2"/>
      <c r="V38" s="2"/>
      <c r="W38" s="2"/>
      <c r="X38" s="2"/>
      <c r="Y38" s="2"/>
      <c r="Z38" s="2"/>
    </row>
    <row r="39" ht="15.75" customHeight="1">
      <c r="A39" s="1" t="s">
        <v>106</v>
      </c>
      <c r="B39" s="1">
        <v>0.0</v>
      </c>
      <c r="C39" s="1">
        <v>0.0</v>
      </c>
      <c r="D39" s="1">
        <v>0.0</v>
      </c>
      <c r="E39" s="1">
        <v>0.0</v>
      </c>
      <c r="F39" s="1">
        <v>494.0</v>
      </c>
      <c r="G39" s="1">
        <v>494.0</v>
      </c>
      <c r="H39" s="1">
        <v>494.0</v>
      </c>
      <c r="I39" s="1">
        <v>494.0</v>
      </c>
      <c r="J39" s="1">
        <v>494.0</v>
      </c>
      <c r="K39" s="1">
        <v>494.0</v>
      </c>
      <c r="L39" s="2"/>
      <c r="M39" s="2"/>
      <c r="N39" s="2"/>
      <c r="O39" s="2"/>
      <c r="P39" s="2"/>
      <c r="Q39" s="2"/>
      <c r="R39" s="2"/>
      <c r="S39" s="2"/>
      <c r="T39" s="2"/>
      <c r="U39" s="2"/>
      <c r="V39" s="2"/>
      <c r="W39" s="2"/>
      <c r="X39" s="2"/>
      <c r="Y39" s="2"/>
      <c r="Z39" s="2"/>
    </row>
    <row r="40" ht="15.75" customHeight="1">
      <c r="A40" s="1" t="s">
        <v>107</v>
      </c>
      <c r="B40" s="1">
        <v>588.0</v>
      </c>
      <c r="C40" s="1">
        <v>584.0</v>
      </c>
      <c r="D40" s="1">
        <v>580.0</v>
      </c>
      <c r="E40" s="1">
        <v>582.0</v>
      </c>
      <c r="F40" s="1">
        <v>583.0</v>
      </c>
      <c r="G40" s="1">
        <v>585.0</v>
      </c>
      <c r="H40" s="1">
        <v>585.0</v>
      </c>
      <c r="I40" s="1">
        <v>584.0</v>
      </c>
      <c r="J40" s="1">
        <v>585.0</v>
      </c>
      <c r="K40" s="1">
        <v>585.0</v>
      </c>
      <c r="L40" s="2"/>
      <c r="M40" s="2"/>
      <c r="N40" s="2"/>
      <c r="O40" s="2"/>
      <c r="P40" s="2"/>
      <c r="Q40" s="2"/>
      <c r="R40" s="2"/>
      <c r="S40" s="2"/>
      <c r="T40" s="2"/>
      <c r="U40" s="2"/>
      <c r="V40" s="2"/>
      <c r="W40" s="2"/>
      <c r="X40" s="2"/>
      <c r="Y40" s="2"/>
      <c r="Z40" s="2"/>
    </row>
    <row r="41" ht="15.75" customHeight="1">
      <c r="A41" s="1" t="s">
        <v>108</v>
      </c>
      <c r="B41" s="1">
        <v>1180.0</v>
      </c>
      <c r="C41" s="1">
        <v>1220.0</v>
      </c>
      <c r="D41" s="1">
        <v>1300.0</v>
      </c>
      <c r="E41" s="1">
        <v>1390.0</v>
      </c>
      <c r="F41" s="1">
        <v>1480.0</v>
      </c>
      <c r="G41" s="1">
        <v>1570.0</v>
      </c>
      <c r="H41" s="1">
        <v>1670.0</v>
      </c>
      <c r="I41" s="1">
        <v>1770.0</v>
      </c>
      <c r="J41" s="1">
        <v>1890.0</v>
      </c>
      <c r="K41" s="1">
        <v>2009.0</v>
      </c>
      <c r="L41" s="2"/>
      <c r="M41" s="2"/>
      <c r="N41" s="2"/>
      <c r="O41" s="2"/>
      <c r="P41" s="2"/>
      <c r="Q41" s="2"/>
      <c r="R41" s="2"/>
      <c r="S41" s="2"/>
      <c r="T41" s="2"/>
      <c r="U41" s="2"/>
      <c r="V41" s="2"/>
      <c r="W41" s="2"/>
      <c r="X41" s="2"/>
      <c r="Y41" s="2"/>
      <c r="Z41" s="2"/>
    </row>
    <row r="42" ht="15.75" customHeight="1">
      <c r="A42" s="1" t="s">
        <v>109</v>
      </c>
      <c r="B42" s="1">
        <v>4130.0</v>
      </c>
      <c r="C42" s="1">
        <v>4690.0</v>
      </c>
      <c r="D42" s="1">
        <v>5140.0</v>
      </c>
      <c r="E42" s="1">
        <v>6030.0</v>
      </c>
      <c r="F42" s="1">
        <v>8390.0</v>
      </c>
      <c r="G42" s="1">
        <v>10680.0</v>
      </c>
      <c r="H42" s="1">
        <v>13350.0</v>
      </c>
      <c r="I42" s="1">
        <v>15340.0</v>
      </c>
      <c r="J42" s="1">
        <v>15720.0</v>
      </c>
      <c r="K42" s="1">
        <v>18800.0</v>
      </c>
      <c r="L42" s="2"/>
      <c r="M42" s="2"/>
      <c r="N42" s="2"/>
      <c r="O42" s="2"/>
      <c r="P42" s="2"/>
      <c r="Q42" s="2"/>
      <c r="R42" s="2"/>
      <c r="S42" s="2"/>
      <c r="T42" s="2"/>
      <c r="U42" s="2"/>
      <c r="V42" s="2"/>
      <c r="W42" s="2"/>
      <c r="X42" s="2"/>
      <c r="Y42" s="2"/>
      <c r="Z42" s="2"/>
    </row>
    <row r="43" ht="15.75" customHeight="1">
      <c r="A43" s="1" t="s">
        <v>110</v>
      </c>
      <c r="B43" s="1">
        <v>1020.0</v>
      </c>
      <c r="C43" s="1">
        <v>800.0</v>
      </c>
      <c r="D43" s="1">
        <v>933.0</v>
      </c>
      <c r="E43" s="1">
        <v>1280.0</v>
      </c>
      <c r="F43" s="1">
        <v>-121.0</v>
      </c>
      <c r="G43" s="1">
        <v>342.0</v>
      </c>
      <c r="H43" s="1">
        <v>932.0</v>
      </c>
      <c r="I43" s="1">
        <v>40.0</v>
      </c>
      <c r="J43" s="1">
        <v>-2800.0</v>
      </c>
      <c r="K43" s="1">
        <v>-1620.0</v>
      </c>
      <c r="L43" s="2"/>
      <c r="M43" s="2"/>
      <c r="N43" s="2"/>
      <c r="O43" s="2"/>
      <c r="P43" s="2"/>
      <c r="Q43" s="2"/>
      <c r="R43" s="2"/>
      <c r="S43" s="2"/>
      <c r="T43" s="2"/>
      <c r="U43" s="2"/>
      <c r="V43" s="2"/>
      <c r="W43" s="2"/>
      <c r="X43" s="2"/>
      <c r="Y43" s="2"/>
      <c r="Z43" s="2"/>
    </row>
    <row r="44" ht="15.75" customHeight="1">
      <c r="A44" s="1" t="s">
        <v>111</v>
      </c>
      <c r="B44" s="1">
        <v>6930.0</v>
      </c>
      <c r="C44" s="1">
        <v>7290.0</v>
      </c>
      <c r="D44" s="1">
        <v>7960.0</v>
      </c>
      <c r="E44" s="1">
        <v>9280.0</v>
      </c>
      <c r="F44" s="1">
        <v>10330.0</v>
      </c>
      <c r="G44" s="1">
        <v>13180.0</v>
      </c>
      <c r="H44" s="1">
        <v>16540.0</v>
      </c>
      <c r="I44" s="1">
        <v>17740.0</v>
      </c>
      <c r="J44" s="1">
        <v>15400.0</v>
      </c>
      <c r="K44" s="1">
        <v>19780.0</v>
      </c>
      <c r="L44" s="2"/>
      <c r="M44" s="2"/>
      <c r="N44" s="2"/>
      <c r="O44" s="2"/>
      <c r="P44" s="2"/>
      <c r="Q44" s="2"/>
      <c r="R44" s="2"/>
      <c r="S44" s="2"/>
      <c r="T44" s="2"/>
      <c r="U44" s="2"/>
      <c r="V44" s="2"/>
      <c r="W44" s="2"/>
      <c r="X44" s="2"/>
      <c r="Y44" s="2"/>
      <c r="Z44" s="2"/>
    </row>
    <row r="45" ht="15.75" customHeight="1">
      <c r="A45" s="1" t="s">
        <v>112</v>
      </c>
      <c r="B45" s="1">
        <v>0.0</v>
      </c>
      <c r="C45" s="1">
        <v>465.0</v>
      </c>
      <c r="D45" s="1">
        <v>484.0</v>
      </c>
      <c r="E45" s="1">
        <v>504.0</v>
      </c>
      <c r="F45" s="1">
        <v>214.0</v>
      </c>
      <c r="G45" s="1">
        <v>226.0</v>
      </c>
      <c r="H45" s="1">
        <v>0.0</v>
      </c>
      <c r="I45" s="1">
        <v>0.0</v>
      </c>
      <c r="J45" s="1">
        <v>0.0</v>
      </c>
      <c r="K45" s="1">
        <v>0.0</v>
      </c>
      <c r="L45" s="2"/>
      <c r="M45" s="2"/>
      <c r="N45" s="2"/>
      <c r="O45" s="2"/>
      <c r="P45" s="2"/>
      <c r="Q45" s="2"/>
      <c r="R45" s="2"/>
      <c r="S45" s="2"/>
      <c r="T45" s="2"/>
      <c r="U45" s="2"/>
      <c r="V45" s="2"/>
      <c r="W45" s="2"/>
      <c r="X45" s="2"/>
      <c r="Y45" s="2"/>
      <c r="Z45" s="2"/>
    </row>
    <row r="46" ht="15.75" customHeight="1">
      <c r="A46" s="1" t="s">
        <v>113</v>
      </c>
      <c r="B46" s="1">
        <v>6930.0</v>
      </c>
      <c r="C46" s="1">
        <v>7750.0</v>
      </c>
      <c r="D46" s="1">
        <v>8440.0</v>
      </c>
      <c r="E46" s="1">
        <v>9790.0</v>
      </c>
      <c r="F46" s="1">
        <v>11040.0</v>
      </c>
      <c r="G46" s="1">
        <v>13900.0</v>
      </c>
      <c r="H46" s="1">
        <v>17040.0</v>
      </c>
      <c r="I46" s="1">
        <v>18230.0</v>
      </c>
      <c r="J46" s="1">
        <v>15890.0</v>
      </c>
      <c r="K46" s="1">
        <v>20280.0</v>
      </c>
      <c r="L46" s="2"/>
      <c r="M46" s="2"/>
      <c r="N46" s="2"/>
      <c r="O46" s="2"/>
      <c r="P46" s="2"/>
      <c r="Q46" s="2"/>
      <c r="R46" s="2"/>
      <c r="S46" s="2"/>
      <c r="T46" s="2"/>
      <c r="U46" s="2"/>
      <c r="V46" s="2"/>
      <c r="W46" s="2"/>
      <c r="X46" s="2"/>
      <c r="Y46" s="2"/>
      <c r="Z46" s="2"/>
    </row>
    <row r="47" ht="15.75" customHeight="1">
      <c r="A47" s="1" t="s">
        <v>114</v>
      </c>
      <c r="B47" s="1">
        <v>25790.0</v>
      </c>
      <c r="C47" s="1">
        <v>29820.0</v>
      </c>
      <c r="D47" s="1">
        <v>33430.0</v>
      </c>
      <c r="E47" s="1">
        <v>38700.0</v>
      </c>
      <c r="F47" s="1">
        <v>46580.0</v>
      </c>
      <c r="G47" s="1">
        <v>54900.0</v>
      </c>
      <c r="H47" s="1">
        <v>64099.0</v>
      </c>
      <c r="I47" s="1">
        <v>71130.0</v>
      </c>
      <c r="J47" s="1">
        <v>75460.0</v>
      </c>
      <c r="K47" s="1">
        <v>88690.0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589.0</v>
      </c>
      <c r="C49" s="1">
        <v>584.0</v>
      </c>
      <c r="D49" s="1">
        <v>581.0</v>
      </c>
      <c r="E49" s="1">
        <v>582.0</v>
      </c>
      <c r="F49" s="1">
        <v>584.0</v>
      </c>
      <c r="G49" s="1">
        <v>585.0</v>
      </c>
      <c r="H49" s="1">
        <v>586.0</v>
      </c>
      <c r="I49" s="1">
        <v>585.0</v>
      </c>
      <c r="J49" s="1">
        <v>585.0</v>
      </c>
      <c r="K49" s="1">
        <v>586.0</v>
      </c>
      <c r="L49" s="2"/>
      <c r="M49" s="2"/>
      <c r="N49" s="2"/>
      <c r="O49" s="2"/>
      <c r="P49" s="2"/>
      <c r="Q49" s="2"/>
      <c r="R49" s="2"/>
      <c r="S49" s="2"/>
      <c r="T49" s="2"/>
      <c r="U49" s="2"/>
      <c r="V49" s="2"/>
      <c r="W49" s="2"/>
      <c r="X49" s="2"/>
      <c r="Y49" s="2"/>
      <c r="Z49" s="2"/>
    </row>
    <row r="50" ht="15.75" customHeight="1">
      <c r="A50" s="1" t="s">
        <v>116</v>
      </c>
      <c r="B50" s="1">
        <v>588.0</v>
      </c>
      <c r="C50" s="1">
        <v>584.0</v>
      </c>
      <c r="D50" s="1">
        <v>580.0</v>
      </c>
      <c r="E50" s="1">
        <v>582.0</v>
      </c>
      <c r="F50" s="1">
        <v>583.0</v>
      </c>
      <c r="G50" s="1">
        <v>585.0</v>
      </c>
      <c r="H50" s="1">
        <v>585.0</v>
      </c>
      <c r="I50" s="1">
        <v>584.0</v>
      </c>
      <c r="J50" s="1">
        <v>585.0</v>
      </c>
      <c r="K50" s="1">
        <v>585.0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6930.0</v>
      </c>
      <c r="C52" s="1">
        <v>6350.0</v>
      </c>
      <c r="D52" s="1">
        <v>7070.0</v>
      </c>
      <c r="E52" s="1">
        <v>8470.0</v>
      </c>
      <c r="F52" s="1">
        <v>9580.0</v>
      </c>
      <c r="G52" s="1">
        <v>12500.0</v>
      </c>
      <c r="H52" s="1">
        <v>15920.0</v>
      </c>
      <c r="I52" s="1">
        <v>17170.0</v>
      </c>
      <c r="J52" s="1">
        <v>15080.0</v>
      </c>
      <c r="K52" s="1">
        <v>19560.0</v>
      </c>
      <c r="L52" s="2"/>
      <c r="M52" s="2"/>
      <c r="N52" s="2"/>
      <c r="O52" s="2"/>
      <c r="P52" s="2"/>
      <c r="Q52" s="2"/>
      <c r="R52" s="2"/>
      <c r="S52" s="2"/>
      <c r="T52" s="2"/>
      <c r="U52" s="2"/>
      <c r="V52" s="2"/>
      <c r="W52" s="2"/>
      <c r="X52" s="2"/>
      <c r="Y52" s="2"/>
      <c r="Z52" s="2"/>
    </row>
    <row r="53" ht="15.75" customHeight="1">
      <c r="A53" s="1" t="s">
        <v>129</v>
      </c>
      <c r="B53" s="1" t="s">
        <v>118</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2160.0</v>
      </c>
      <c r="C54" s="1">
        <v>2710.0</v>
      </c>
      <c r="D54" s="1">
        <v>3150.0</v>
      </c>
      <c r="E54" s="1">
        <v>3310.0</v>
      </c>
      <c r="F54" s="1">
        <v>4400.0</v>
      </c>
      <c r="G54" s="1">
        <v>4610.0</v>
      </c>
      <c r="H54" s="1">
        <v>5580.0</v>
      </c>
      <c r="I54" s="1">
        <v>5080.0</v>
      </c>
      <c r="J54" s="1">
        <v>6530.0</v>
      </c>
      <c r="K54" s="1">
        <v>7070.0</v>
      </c>
      <c r="L54" s="2"/>
      <c r="M54" s="2"/>
      <c r="N54" s="2"/>
      <c r="O54" s="2"/>
      <c r="P54" s="2"/>
      <c r="Q54" s="2"/>
      <c r="R54" s="2"/>
      <c r="S54" s="2"/>
      <c r="T54" s="2"/>
      <c r="U54" s="2"/>
      <c r="V54" s="2"/>
      <c r="W54" s="2"/>
      <c r="X54" s="2"/>
      <c r="Y54" s="2"/>
      <c r="Z54" s="2"/>
    </row>
    <row r="55" ht="15.75" customHeight="1">
      <c r="A55" s="1" t="s">
        <v>140</v>
      </c>
      <c r="B55" s="1">
        <v>2060.0</v>
      </c>
      <c r="C55" s="1">
        <v>2480.0</v>
      </c>
      <c r="D55" s="1">
        <v>2940.0</v>
      </c>
      <c r="E55" s="1">
        <v>3040.0</v>
      </c>
      <c r="F55" s="1">
        <v>4340.0</v>
      </c>
      <c r="G55" s="1">
        <v>4380.0</v>
      </c>
      <c r="H55" s="1">
        <v>5500.0</v>
      </c>
      <c r="I55" s="1">
        <v>4890.0</v>
      </c>
      <c r="J55" s="1">
        <v>6320.0</v>
      </c>
      <c r="K55" s="1">
        <v>6980.0</v>
      </c>
      <c r="L55" s="2"/>
      <c r="M55" s="2"/>
      <c r="N55" s="2"/>
      <c r="O55" s="2"/>
      <c r="P55" s="2"/>
      <c r="Q55" s="2"/>
      <c r="R55" s="2"/>
      <c r="S55" s="2"/>
      <c r="T55" s="2"/>
      <c r="U55" s="2"/>
      <c r="V55" s="2"/>
      <c r="W55" s="2"/>
      <c r="X55" s="2"/>
      <c r="Y55" s="2"/>
      <c r="Z55" s="2"/>
    </row>
    <row r="56" ht="15.75" customHeight="1">
      <c r="A56" s="1" t="s">
        <v>141</v>
      </c>
      <c r="B56" s="1">
        <v>507.0</v>
      </c>
      <c r="C56" s="1">
        <v>533.0</v>
      </c>
      <c r="D56" s="1">
        <v>583.0</v>
      </c>
      <c r="E56" s="1">
        <v>618.0</v>
      </c>
      <c r="F56" s="1">
        <v>618.0</v>
      </c>
      <c r="G56" s="1">
        <v>816.0</v>
      </c>
      <c r="H56" s="1">
        <v>763.0</v>
      </c>
      <c r="I56" s="1">
        <v>723.0</v>
      </c>
      <c r="J56" s="1">
        <v>713.0</v>
      </c>
      <c r="K56" s="1">
        <v>755.0</v>
      </c>
      <c r="L56" s="2"/>
      <c r="M56" s="2"/>
      <c r="N56" s="2"/>
      <c r="O56" s="2"/>
      <c r="P56" s="2"/>
      <c r="Q56" s="2"/>
      <c r="R56" s="2"/>
      <c r="S56" s="2"/>
      <c r="T56" s="2"/>
      <c r="U56" s="2"/>
      <c r="V56" s="2"/>
      <c r="W56" s="2"/>
      <c r="X56" s="2"/>
      <c r="Y56" s="2"/>
      <c r="Z56" s="2"/>
    </row>
    <row r="57" ht="15.75" customHeight="1">
      <c r="A57" s="1" t="s">
        <v>142</v>
      </c>
      <c r="B57" s="1">
        <v>0.0</v>
      </c>
      <c r="C57" s="1">
        <v>465.0</v>
      </c>
      <c r="D57" s="1">
        <v>484.0</v>
      </c>
      <c r="E57" s="1">
        <v>504.0</v>
      </c>
      <c r="F57" s="1">
        <v>214.0</v>
      </c>
      <c r="G57" s="1">
        <v>226.0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0.0</v>
      </c>
      <c r="C58" s="1">
        <v>1.0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145</v>
      </c>
      <c r="B60" s="1">
        <v>0.0</v>
      </c>
      <c r="C60" s="1">
        <v>0.0</v>
      </c>
      <c r="D60" s="1">
        <v>0.0</v>
      </c>
      <c r="E60" s="1">
        <v>0.0</v>
      </c>
      <c r="F60" s="1">
        <v>177.0</v>
      </c>
      <c r="G60" s="1">
        <v>162.0</v>
      </c>
      <c r="H60" s="1">
        <v>152.0</v>
      </c>
      <c r="I60" s="1">
        <v>154.0</v>
      </c>
      <c r="J60" s="1">
        <v>123.0</v>
      </c>
      <c r="K60" s="1">
        <v>103.0</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929.0</v>
      </c>
      <c r="G61" s="1">
        <v>927.0</v>
      </c>
      <c r="H61" s="1">
        <v>873.0</v>
      </c>
      <c r="I61" s="1">
        <v>904.0</v>
      </c>
      <c r="J61" s="1">
        <v>844.0</v>
      </c>
      <c r="K61" s="1">
        <v>733.0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123.0</v>
      </c>
      <c r="G62" s="1">
        <v>223.0</v>
      </c>
      <c r="H62" s="1">
        <v>254.0</v>
      </c>
      <c r="I62" s="1">
        <v>261.0</v>
      </c>
      <c r="J62" s="1">
        <v>318.0</v>
      </c>
      <c r="K62" s="1">
        <v>353.0</v>
      </c>
      <c r="L62" s="2"/>
      <c r="M62" s="2"/>
      <c r="N62" s="2"/>
      <c r="O62" s="2"/>
      <c r="P62" s="2"/>
      <c r="Q62" s="2"/>
      <c r="R62" s="2"/>
      <c r="S62" s="2"/>
      <c r="T62" s="2"/>
      <c r="U62" s="2"/>
      <c r="V62" s="2"/>
      <c r="W62" s="2"/>
      <c r="X62" s="2"/>
      <c r="Y62" s="2"/>
      <c r="Z62" s="2"/>
    </row>
    <row r="63" ht="15.75" customHeight="1">
      <c r="A63" s="1" t="s">
        <v>148</v>
      </c>
      <c r="B63" s="1">
        <v>2.0</v>
      </c>
      <c r="C63" s="1">
        <v>2.0</v>
      </c>
      <c r="D63" s="1">
        <v>3.0</v>
      </c>
      <c r="E63" s="1">
        <v>3.0</v>
      </c>
      <c r="F63" s="1">
        <v>3.0</v>
      </c>
      <c r="G63" s="1">
        <v>4.0</v>
      </c>
      <c r="H63" s="1">
        <v>4.0</v>
      </c>
      <c r="I63" s="1">
        <v>4.0</v>
      </c>
      <c r="J63" s="1">
        <v>5.0</v>
      </c>
      <c r="K63" s="1">
        <v>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18400.0</v>
      </c>
      <c r="C2" s="1">
        <v>19900.0</v>
      </c>
      <c r="D2" s="1">
        <v>22470.0</v>
      </c>
      <c r="E2" s="1">
        <v>25730.0</v>
      </c>
      <c r="F2" s="1">
        <v>30930.0</v>
      </c>
      <c r="G2" s="1">
        <v>36190.0</v>
      </c>
      <c r="H2" s="1">
        <v>39260.0</v>
      </c>
      <c r="I2" s="1">
        <v>44370.0</v>
      </c>
      <c r="J2" s="1">
        <v>49240.0</v>
      </c>
      <c r="K2" s="1">
        <v>58660.0</v>
      </c>
      <c r="L2" s="2"/>
      <c r="M2" s="2"/>
      <c r="N2" s="2"/>
      <c r="O2" s="2"/>
      <c r="P2" s="2"/>
      <c r="Q2" s="2"/>
      <c r="R2" s="2"/>
      <c r="S2" s="2"/>
      <c r="T2" s="2"/>
      <c r="U2" s="2"/>
      <c r="V2" s="2"/>
      <c r="W2" s="2"/>
      <c r="X2" s="2"/>
      <c r="Y2" s="2"/>
      <c r="Z2" s="2"/>
    </row>
    <row r="3">
      <c r="A3" s="1" t="s">
        <v>150</v>
      </c>
      <c r="B3" s="1">
        <v>390.0</v>
      </c>
      <c r="C3" s="1">
        <v>432.0</v>
      </c>
      <c r="D3" s="1">
        <v>456.0</v>
      </c>
      <c r="E3" s="1">
        <v>539.0</v>
      </c>
      <c r="F3" s="1">
        <v>796.0</v>
      </c>
      <c r="G3" s="1">
        <v>1020.0</v>
      </c>
      <c r="H3" s="1">
        <v>917.0</v>
      </c>
      <c r="I3" s="1">
        <v>835.0</v>
      </c>
      <c r="J3" s="1">
        <v>1240.0</v>
      </c>
      <c r="K3" s="1">
        <v>1870.0</v>
      </c>
      <c r="L3" s="2"/>
      <c r="M3" s="2"/>
      <c r="N3" s="2"/>
      <c r="O3" s="2"/>
      <c r="P3" s="2"/>
      <c r="Q3" s="2"/>
      <c r="R3" s="2"/>
      <c r="S3" s="2"/>
      <c r="T3" s="2"/>
      <c r="U3" s="2"/>
      <c r="V3" s="2"/>
      <c r="W3" s="2"/>
      <c r="X3" s="2"/>
      <c r="Y3" s="2"/>
      <c r="Z3" s="2"/>
    </row>
    <row r="4">
      <c r="A4" s="1" t="s">
        <v>151</v>
      </c>
      <c r="B4" s="1">
        <v>224.0</v>
      </c>
      <c r="C4" s="1">
        <v>113.0</v>
      </c>
      <c r="D4" s="1">
        <v>51.0</v>
      </c>
      <c r="E4" s="1">
        <v>49.0</v>
      </c>
      <c r="F4" s="1">
        <v>-406.0</v>
      </c>
      <c r="G4" s="1">
        <v>1030.0</v>
      </c>
      <c r="H4" s="1">
        <v>1630.0</v>
      </c>
      <c r="I4" s="1">
        <v>1510.0</v>
      </c>
      <c r="J4" s="1">
        <v>-1910.0</v>
      </c>
      <c r="K4" s="1">
        <v>353.0</v>
      </c>
      <c r="L4" s="2"/>
      <c r="M4" s="2"/>
      <c r="N4" s="2"/>
      <c r="O4" s="2"/>
      <c r="P4" s="2"/>
      <c r="Q4" s="2"/>
      <c r="R4" s="2"/>
      <c r="S4" s="2"/>
      <c r="T4" s="2"/>
      <c r="U4" s="2"/>
      <c r="V4" s="2"/>
      <c r="W4" s="2"/>
      <c r="X4" s="2"/>
      <c r="Y4" s="2"/>
      <c r="Z4" s="2"/>
    </row>
    <row r="5">
      <c r="A5" s="1" t="s">
        <v>152</v>
      </c>
      <c r="B5" s="1">
        <v>365.0</v>
      </c>
      <c r="C5" s="1">
        <v>388.0</v>
      </c>
      <c r="D5" s="1">
        <v>436.0</v>
      </c>
      <c r="E5" s="1">
        <v>497.0</v>
      </c>
      <c r="F5" s="1">
        <v>631.0</v>
      </c>
      <c r="G5" s="1">
        <v>759.0</v>
      </c>
      <c r="H5" s="1">
        <v>830.0</v>
      </c>
      <c r="I5" s="1">
        <v>963.0</v>
      </c>
      <c r="J5" s="1">
        <v>1020.0</v>
      </c>
      <c r="K5" s="1">
        <v>1200.0</v>
      </c>
      <c r="L5" s="2"/>
      <c r="M5" s="2"/>
      <c r="N5" s="2"/>
      <c r="O5" s="2"/>
      <c r="P5" s="2"/>
      <c r="Q5" s="2"/>
      <c r="R5" s="2"/>
      <c r="S5" s="2"/>
      <c r="T5" s="2"/>
      <c r="U5" s="2"/>
      <c r="V5" s="2"/>
      <c r="W5" s="2"/>
      <c r="X5" s="2"/>
      <c r="Y5" s="2"/>
      <c r="Z5" s="2"/>
    </row>
    <row r="6">
      <c r="A6" s="1" t="s">
        <v>153</v>
      </c>
      <c r="B6" s="1">
        <v>19380.0</v>
      </c>
      <c r="C6" s="1">
        <v>20830.0</v>
      </c>
      <c r="D6" s="1">
        <v>23420.0</v>
      </c>
      <c r="E6" s="1">
        <v>26820.0</v>
      </c>
      <c r="F6" s="1">
        <v>31950.0</v>
      </c>
      <c r="G6" s="1">
        <v>39000.0</v>
      </c>
      <c r="H6" s="1">
        <v>42640.0</v>
      </c>
      <c r="I6" s="1">
        <v>47680.0</v>
      </c>
      <c r="J6" s="1">
        <v>49590.0</v>
      </c>
      <c r="K6" s="1">
        <v>62080.0</v>
      </c>
      <c r="L6" s="2"/>
      <c r="M6" s="2"/>
      <c r="N6" s="2"/>
      <c r="O6" s="2"/>
      <c r="P6" s="2"/>
      <c r="Q6" s="2"/>
      <c r="R6" s="2"/>
      <c r="S6" s="2"/>
      <c r="T6" s="2"/>
      <c r="U6" s="2"/>
      <c r="V6" s="2"/>
      <c r="W6" s="2"/>
      <c r="X6" s="2"/>
      <c r="Y6" s="2"/>
      <c r="Z6" s="2"/>
    </row>
    <row r="7">
      <c r="A7" s="1" t="s">
        <v>154</v>
      </c>
      <c r="B7" s="1">
        <v>13310.0</v>
      </c>
      <c r="C7" s="1">
        <v>14340.0</v>
      </c>
      <c r="D7" s="1">
        <v>16880.0</v>
      </c>
      <c r="E7" s="1">
        <v>18810.0</v>
      </c>
      <c r="F7" s="1">
        <v>21720.0</v>
      </c>
      <c r="G7" s="1">
        <v>25470.0</v>
      </c>
      <c r="H7" s="1">
        <v>25120.0</v>
      </c>
      <c r="I7" s="1">
        <v>33630.0</v>
      </c>
      <c r="J7" s="1">
        <v>38120.0</v>
      </c>
      <c r="K7" s="1">
        <v>45650.0</v>
      </c>
      <c r="L7" s="2"/>
      <c r="M7" s="2"/>
      <c r="N7" s="2"/>
      <c r="O7" s="2"/>
      <c r="P7" s="2"/>
      <c r="Q7" s="2"/>
      <c r="R7" s="2"/>
      <c r="S7" s="2"/>
      <c r="T7" s="2"/>
      <c r="U7" s="2"/>
      <c r="V7" s="2"/>
      <c r="W7" s="2"/>
      <c r="X7" s="2"/>
      <c r="Y7" s="2"/>
      <c r="Z7" s="2"/>
    </row>
    <row r="8">
      <c r="A8" s="1" t="s">
        <v>155</v>
      </c>
      <c r="B8" s="1">
        <v>3990.0</v>
      </c>
      <c r="C8" s="1">
        <v>4360.0</v>
      </c>
      <c r="D8" s="1">
        <v>4840.0</v>
      </c>
      <c r="E8" s="1">
        <v>5610.0</v>
      </c>
      <c r="F8" s="1">
        <v>6770.0</v>
      </c>
      <c r="G8" s="1">
        <v>8000.0</v>
      </c>
      <c r="H8" s="1">
        <v>8840.0</v>
      </c>
      <c r="I8" s="1">
        <v>9370.0</v>
      </c>
      <c r="J8" s="1">
        <v>9780.0</v>
      </c>
      <c r="K8" s="1">
        <v>10910.0</v>
      </c>
      <c r="L8" s="2"/>
      <c r="M8" s="2"/>
      <c r="N8" s="2"/>
      <c r="O8" s="2"/>
      <c r="P8" s="2"/>
      <c r="Q8" s="2"/>
      <c r="R8" s="2"/>
      <c r="S8" s="2"/>
      <c r="T8" s="2"/>
      <c r="U8" s="2"/>
      <c r="V8" s="2"/>
      <c r="W8" s="2"/>
      <c r="X8" s="2"/>
      <c r="Y8" s="2"/>
      <c r="Z8" s="2"/>
    </row>
    <row r="9">
      <c r="A9" s="1" t="s">
        <v>156</v>
      </c>
      <c r="B9" s="1">
        <v>0.0</v>
      </c>
      <c r="C9" s="1">
        <v>0.0</v>
      </c>
      <c r="D9" s="1">
        <v>0.0</v>
      </c>
      <c r="E9" s="1">
        <v>0.0</v>
      </c>
      <c r="F9" s="1">
        <v>0.0</v>
      </c>
      <c r="G9" s="1">
        <v>0.0</v>
      </c>
      <c r="H9" s="1">
        <v>1080.0</v>
      </c>
      <c r="I9" s="1">
        <v>0.0</v>
      </c>
      <c r="J9" s="1">
        <v>0.0</v>
      </c>
      <c r="K9" s="1">
        <v>0.0</v>
      </c>
      <c r="L9" s="2"/>
      <c r="M9" s="2"/>
      <c r="N9" s="2"/>
      <c r="O9" s="2"/>
      <c r="P9" s="2"/>
      <c r="Q9" s="2"/>
      <c r="R9" s="2"/>
      <c r="S9" s="2"/>
      <c r="T9" s="2"/>
      <c r="U9" s="2"/>
      <c r="V9" s="2"/>
      <c r="W9" s="2"/>
      <c r="X9" s="2"/>
      <c r="Y9" s="2"/>
      <c r="Z9" s="2"/>
    </row>
    <row r="10">
      <c r="A10" s="1" t="s">
        <v>157</v>
      </c>
      <c r="B10" s="1">
        <v>50.0</v>
      </c>
      <c r="C10" s="1">
        <v>77.0</v>
      </c>
      <c r="D10" s="1">
        <v>92.0</v>
      </c>
      <c r="E10" s="1">
        <v>110.0</v>
      </c>
      <c r="F10" s="1">
        <v>134.0</v>
      </c>
      <c r="G10" s="1">
        <v>179.0</v>
      </c>
      <c r="H10" s="1">
        <v>206.0</v>
      </c>
      <c r="I10" s="1">
        <v>253.0</v>
      </c>
      <c r="J10" s="1">
        <v>297.0</v>
      </c>
      <c r="K10" s="1">
        <v>349.0</v>
      </c>
      <c r="L10" s="2"/>
      <c r="M10" s="2"/>
      <c r="N10" s="2"/>
      <c r="O10" s="2"/>
      <c r="P10" s="2"/>
      <c r="Q10" s="2"/>
      <c r="R10" s="2"/>
      <c r="S10" s="2"/>
      <c r="T10" s="2"/>
      <c r="U10" s="2"/>
      <c r="V10" s="2"/>
      <c r="W10" s="2"/>
      <c r="X10" s="2"/>
      <c r="Y10" s="2"/>
      <c r="Z10" s="2"/>
    </row>
    <row r="11">
      <c r="A11" s="1" t="s">
        <v>158</v>
      </c>
      <c r="B11" s="1">
        <v>17350.0</v>
      </c>
      <c r="C11" s="1">
        <v>18780.0</v>
      </c>
      <c r="D11" s="1">
        <v>21810.0</v>
      </c>
      <c r="E11" s="1">
        <v>24520.0</v>
      </c>
      <c r="F11" s="1">
        <v>28620.0</v>
      </c>
      <c r="G11" s="1">
        <v>33650.0</v>
      </c>
      <c r="H11" s="1">
        <v>35250.0</v>
      </c>
      <c r="I11" s="1">
        <v>43250.0</v>
      </c>
      <c r="J11" s="1">
        <v>48200.0</v>
      </c>
      <c r="K11" s="1">
        <v>56910.0</v>
      </c>
      <c r="L11" s="2"/>
      <c r="M11" s="2"/>
      <c r="N11" s="2"/>
      <c r="O11" s="2"/>
      <c r="P11" s="2"/>
      <c r="Q11" s="2"/>
      <c r="R11" s="2"/>
      <c r="S11" s="2"/>
      <c r="T11" s="2"/>
      <c r="U11" s="2"/>
      <c r="V11" s="2"/>
      <c r="W11" s="2"/>
      <c r="X11" s="2"/>
      <c r="Y11" s="2"/>
      <c r="Z11" s="2"/>
    </row>
    <row r="12">
      <c r="A12" s="1" t="s">
        <v>159</v>
      </c>
      <c r="B12" s="1">
        <v>2029.0</v>
      </c>
      <c r="C12" s="1">
        <v>2050.0</v>
      </c>
      <c r="D12" s="1">
        <v>1610.0</v>
      </c>
      <c r="E12" s="1">
        <v>2290.0</v>
      </c>
      <c r="F12" s="1">
        <v>3330.0</v>
      </c>
      <c r="G12" s="1">
        <v>5350.0</v>
      </c>
      <c r="H12" s="1">
        <v>7390.0</v>
      </c>
      <c r="I12" s="1">
        <v>4430.0</v>
      </c>
      <c r="J12" s="1">
        <v>1390.0</v>
      </c>
      <c r="K12" s="1">
        <v>5170.0</v>
      </c>
      <c r="L12" s="2"/>
      <c r="M12" s="2"/>
      <c r="N12" s="2"/>
      <c r="O12" s="2"/>
      <c r="P12" s="2"/>
      <c r="Q12" s="2"/>
      <c r="R12" s="2"/>
      <c r="S12" s="2"/>
      <c r="T12" s="2"/>
      <c r="U12" s="2"/>
      <c r="V12" s="2"/>
      <c r="W12" s="2"/>
      <c r="X12" s="2"/>
      <c r="Y12" s="2"/>
      <c r="Z12" s="2"/>
    </row>
    <row r="13">
      <c r="A13" s="1" t="s">
        <v>160</v>
      </c>
      <c r="B13" s="1">
        <v>-117.0</v>
      </c>
      <c r="C13" s="1">
        <v>-136.0</v>
      </c>
      <c r="D13" s="1">
        <v>-141.0</v>
      </c>
      <c r="E13" s="1">
        <v>-153.0</v>
      </c>
      <c r="F13" s="1">
        <v>-166.0</v>
      </c>
      <c r="G13" s="1">
        <v>-190.0</v>
      </c>
      <c r="H13" s="1">
        <v>-217.0</v>
      </c>
      <c r="I13" s="1">
        <v>-219.0</v>
      </c>
      <c r="J13" s="1">
        <v>-244.0</v>
      </c>
      <c r="K13" s="1">
        <v>-268.0</v>
      </c>
      <c r="L13" s="2"/>
      <c r="M13" s="2"/>
      <c r="N13" s="2"/>
      <c r="O13" s="2"/>
      <c r="P13" s="2"/>
      <c r="Q13" s="2"/>
      <c r="R13" s="2"/>
      <c r="S13" s="2"/>
      <c r="T13" s="2"/>
      <c r="U13" s="2"/>
      <c r="V13" s="2"/>
      <c r="W13" s="2"/>
      <c r="X13" s="2"/>
      <c r="Y13" s="2"/>
      <c r="Z13" s="2"/>
    </row>
    <row r="14">
      <c r="A14" s="1" t="s">
        <v>161</v>
      </c>
      <c r="B14" s="1">
        <v>0.0</v>
      </c>
      <c r="C14" s="1">
        <v>0.0</v>
      </c>
      <c r="D14" s="1">
        <v>0.0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162</v>
      </c>
      <c r="B15" s="1">
        <v>1910.0</v>
      </c>
      <c r="C15" s="1">
        <v>1910.0</v>
      </c>
      <c r="D15" s="1">
        <v>1470.0</v>
      </c>
      <c r="E15" s="1">
        <v>2140.0</v>
      </c>
      <c r="F15" s="1">
        <v>3160.0</v>
      </c>
      <c r="G15" s="1">
        <v>5160.0</v>
      </c>
      <c r="H15" s="1">
        <v>7170.0</v>
      </c>
      <c r="I15" s="1">
        <v>4210.0</v>
      </c>
      <c r="J15" s="1">
        <v>1150.0</v>
      </c>
      <c r="K15" s="1">
        <v>4900.0</v>
      </c>
      <c r="L15" s="2"/>
      <c r="M15" s="2"/>
      <c r="N15" s="2"/>
      <c r="O15" s="2"/>
      <c r="P15" s="2"/>
      <c r="Q15" s="2"/>
      <c r="R15" s="2"/>
      <c r="S15" s="2"/>
      <c r="T15" s="2"/>
      <c r="U15" s="2"/>
      <c r="V15" s="2"/>
      <c r="W15" s="2"/>
      <c r="X15" s="2"/>
      <c r="Y15" s="2"/>
      <c r="Z15" s="2"/>
    </row>
    <row r="16">
      <c r="A16" s="1" t="s">
        <v>163</v>
      </c>
      <c r="B16" s="1">
        <v>0.0</v>
      </c>
      <c r="C16" s="1">
        <v>0.0</v>
      </c>
      <c r="D16" s="1">
        <v>0.0</v>
      </c>
      <c r="E16" s="1">
        <v>0.0</v>
      </c>
      <c r="F16" s="1">
        <v>0.0</v>
      </c>
      <c r="G16" s="1">
        <v>0.0</v>
      </c>
      <c r="H16" s="1">
        <v>0.0</v>
      </c>
      <c r="I16" s="1">
        <v>0.0</v>
      </c>
      <c r="J16" s="1">
        <v>-225.0</v>
      </c>
      <c r="K16" s="1">
        <v>0.0</v>
      </c>
      <c r="L16" s="2"/>
      <c r="M16" s="2"/>
      <c r="N16" s="2"/>
      <c r="O16" s="2"/>
      <c r="P16" s="2"/>
      <c r="Q16" s="2"/>
      <c r="R16" s="2"/>
      <c r="S16" s="2"/>
      <c r="T16" s="2"/>
      <c r="U16" s="2"/>
      <c r="V16" s="2"/>
      <c r="W16" s="2"/>
      <c r="X16" s="2"/>
      <c r="Y16" s="2"/>
      <c r="Z16" s="2"/>
    </row>
    <row r="17">
      <c r="A17" s="1" t="s">
        <v>164</v>
      </c>
      <c r="B17" s="1">
        <v>-4.0</v>
      </c>
      <c r="C17" s="1">
        <v>-90.0</v>
      </c>
      <c r="D17" s="1">
        <v>1.0</v>
      </c>
      <c r="E17" s="1">
        <v>20.0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1910.0</v>
      </c>
      <c r="C18" s="1">
        <v>1910.0</v>
      </c>
      <c r="D18" s="1">
        <v>1470.0</v>
      </c>
      <c r="E18" s="1">
        <v>2140.0</v>
      </c>
      <c r="F18" s="1">
        <v>3160.0</v>
      </c>
      <c r="G18" s="1">
        <v>5160.0</v>
      </c>
      <c r="H18" s="1">
        <v>7170.0</v>
      </c>
      <c r="I18" s="1">
        <v>4210.0</v>
      </c>
      <c r="J18" s="1">
        <v>922.0</v>
      </c>
      <c r="K18" s="1">
        <v>4900.0</v>
      </c>
      <c r="L18" s="2"/>
      <c r="M18" s="2"/>
      <c r="N18" s="2"/>
      <c r="O18" s="2"/>
      <c r="P18" s="2"/>
      <c r="Q18" s="2"/>
      <c r="R18" s="2"/>
      <c r="S18" s="2"/>
      <c r="T18" s="2"/>
      <c r="U18" s="2"/>
      <c r="V18" s="2"/>
      <c r="W18" s="2"/>
      <c r="X18" s="2"/>
      <c r="Y18" s="2"/>
      <c r="Z18" s="2"/>
    </row>
    <row r="19">
      <c r="A19" s="1" t="s">
        <v>166</v>
      </c>
      <c r="B19" s="1">
        <v>626.0</v>
      </c>
      <c r="C19" s="1">
        <v>611.0</v>
      </c>
      <c r="D19" s="1">
        <v>414.0</v>
      </c>
      <c r="E19" s="1">
        <v>541.0</v>
      </c>
      <c r="F19" s="1">
        <v>543.0</v>
      </c>
      <c r="G19" s="1">
        <v>1180.0</v>
      </c>
      <c r="H19" s="1">
        <v>1470.0</v>
      </c>
      <c r="I19" s="1">
        <v>859.0</v>
      </c>
      <c r="J19" s="1">
        <v>201.0</v>
      </c>
      <c r="K19" s="1">
        <v>1000.0</v>
      </c>
      <c r="L19" s="2"/>
      <c r="M19" s="2"/>
      <c r="N19" s="2"/>
      <c r="O19" s="2"/>
      <c r="P19" s="2"/>
      <c r="Q19" s="2"/>
      <c r="R19" s="2"/>
      <c r="S19" s="2"/>
      <c r="T19" s="2"/>
      <c r="U19" s="2"/>
      <c r="V19" s="2"/>
      <c r="W19" s="2"/>
      <c r="X19" s="2"/>
      <c r="Y19" s="2"/>
      <c r="Z19" s="2"/>
    </row>
    <row r="20">
      <c r="A20" s="1" t="s">
        <v>167</v>
      </c>
      <c r="B20" s="1">
        <v>1280.0</v>
      </c>
      <c r="C20" s="1">
        <v>1300.0</v>
      </c>
      <c r="D20" s="1">
        <v>1060.0</v>
      </c>
      <c r="E20" s="1">
        <v>1600.0</v>
      </c>
      <c r="F20" s="1">
        <v>2620.0</v>
      </c>
      <c r="G20" s="1">
        <v>3980.0</v>
      </c>
      <c r="H20" s="1">
        <v>5700.0</v>
      </c>
      <c r="I20" s="1">
        <v>3350.0</v>
      </c>
      <c r="J20" s="1">
        <v>722.0</v>
      </c>
      <c r="K20" s="1">
        <v>3900.0</v>
      </c>
      <c r="L20" s="2"/>
      <c r="M20" s="2"/>
      <c r="N20" s="2"/>
      <c r="O20" s="2"/>
      <c r="P20" s="2"/>
      <c r="Q20" s="2"/>
      <c r="R20" s="2"/>
      <c r="S20" s="2"/>
      <c r="T20" s="2"/>
      <c r="U20" s="2"/>
      <c r="V20" s="2"/>
      <c r="W20" s="2"/>
      <c r="X20" s="2"/>
      <c r="Y20" s="2"/>
      <c r="Z20" s="2"/>
    </row>
    <row r="21" ht="15.75" customHeight="1">
      <c r="A21" s="1" t="s">
        <v>168</v>
      </c>
      <c r="B21" s="1">
        <v>1280.0</v>
      </c>
      <c r="C21" s="1">
        <v>1300.0</v>
      </c>
      <c r="D21" s="1">
        <v>1060.0</v>
      </c>
      <c r="E21" s="1">
        <v>1600.0</v>
      </c>
      <c r="F21" s="1">
        <v>2620.0</v>
      </c>
      <c r="G21" s="1">
        <v>3980.0</v>
      </c>
      <c r="H21" s="1">
        <v>5700.0</v>
      </c>
      <c r="I21" s="1">
        <v>3350.0</v>
      </c>
      <c r="J21" s="1">
        <v>722.0</v>
      </c>
      <c r="K21" s="1">
        <v>3900.0</v>
      </c>
      <c r="L21" s="2"/>
      <c r="M21" s="2"/>
      <c r="N21" s="2"/>
      <c r="O21" s="2"/>
      <c r="P21" s="2"/>
      <c r="Q21" s="2"/>
      <c r="R21" s="2"/>
      <c r="S21" s="2"/>
      <c r="T21" s="2"/>
      <c r="U21" s="2"/>
      <c r="V21" s="2"/>
      <c r="W21" s="2"/>
      <c r="X21" s="2"/>
      <c r="Y21" s="2"/>
      <c r="Z21" s="2"/>
    </row>
    <row r="22" ht="15.75" customHeight="1">
      <c r="A22" s="1" t="s">
        <v>112</v>
      </c>
      <c r="B22" s="1">
        <v>0.0</v>
      </c>
      <c r="C22" s="1">
        <v>-32.0</v>
      </c>
      <c r="D22" s="1">
        <v>-26.0</v>
      </c>
      <c r="E22" s="1">
        <v>-5.0</v>
      </c>
      <c r="F22" s="1">
        <v>-5.0</v>
      </c>
      <c r="G22" s="1">
        <v>-9.0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1280.0</v>
      </c>
      <c r="C23" s="1">
        <v>1270.0</v>
      </c>
      <c r="D23" s="1">
        <v>1030.0</v>
      </c>
      <c r="E23" s="1">
        <v>1590.0</v>
      </c>
      <c r="F23" s="1">
        <v>2620.0</v>
      </c>
      <c r="G23" s="1">
        <v>3970.0</v>
      </c>
      <c r="H23" s="1">
        <v>5700.0</v>
      </c>
      <c r="I23" s="1">
        <v>3350.0</v>
      </c>
      <c r="J23" s="1">
        <v>722.0</v>
      </c>
      <c r="K23" s="1">
        <v>3900.0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21.0</v>
      </c>
      <c r="G24" s="1">
        <v>26.0</v>
      </c>
      <c r="H24" s="1">
        <v>26.0</v>
      </c>
      <c r="I24" s="1">
        <v>26.0</v>
      </c>
      <c r="J24" s="1">
        <v>26.0</v>
      </c>
      <c r="K24" s="1">
        <v>37.0</v>
      </c>
      <c r="L24" s="2"/>
      <c r="M24" s="2"/>
      <c r="N24" s="2"/>
      <c r="O24" s="2"/>
      <c r="P24" s="2"/>
      <c r="Q24" s="2"/>
      <c r="R24" s="2"/>
      <c r="S24" s="2"/>
      <c r="T24" s="2"/>
      <c r="U24" s="2"/>
      <c r="V24" s="2"/>
      <c r="W24" s="2"/>
      <c r="X24" s="2"/>
      <c r="Y24" s="2"/>
      <c r="Z24" s="2"/>
    </row>
    <row r="25" ht="15.75" customHeight="1">
      <c r="A25" s="1" t="s">
        <v>171</v>
      </c>
      <c r="B25" s="1">
        <v>1280.0</v>
      </c>
      <c r="C25" s="1">
        <v>1270.0</v>
      </c>
      <c r="D25" s="1">
        <v>1030.0</v>
      </c>
      <c r="E25" s="1">
        <v>1590.0</v>
      </c>
      <c r="F25" s="1">
        <v>2590.0</v>
      </c>
      <c r="G25" s="1">
        <v>3940.0</v>
      </c>
      <c r="H25" s="1">
        <v>5680.0</v>
      </c>
      <c r="I25" s="1">
        <v>3320.0</v>
      </c>
      <c r="J25" s="1">
        <v>695.0</v>
      </c>
      <c r="K25" s="1">
        <v>3860.0</v>
      </c>
      <c r="L25" s="2"/>
      <c r="M25" s="2"/>
      <c r="N25" s="2"/>
      <c r="O25" s="2"/>
      <c r="P25" s="2"/>
      <c r="Q25" s="2"/>
      <c r="R25" s="2"/>
      <c r="S25" s="2"/>
      <c r="T25" s="2"/>
      <c r="U25" s="2"/>
      <c r="V25" s="2"/>
      <c r="W25" s="2"/>
      <c r="X25" s="2"/>
      <c r="Y25" s="2"/>
      <c r="Z25" s="2"/>
    </row>
    <row r="26" ht="15.75" customHeight="1">
      <c r="A26" s="1" t="s">
        <v>172</v>
      </c>
      <c r="B26" s="1">
        <v>1280.0</v>
      </c>
      <c r="C26" s="1">
        <v>1270.0</v>
      </c>
      <c r="D26" s="1">
        <v>1030.0</v>
      </c>
      <c r="E26" s="1">
        <v>1590.0</v>
      </c>
      <c r="F26" s="1">
        <v>2590.0</v>
      </c>
      <c r="G26" s="1">
        <v>3940.0</v>
      </c>
      <c r="H26" s="1">
        <v>5680.0</v>
      </c>
      <c r="I26" s="1">
        <v>3320.0</v>
      </c>
      <c r="J26" s="1">
        <v>695.0</v>
      </c>
      <c r="K26" s="1">
        <v>3860.0</v>
      </c>
      <c r="L26" s="2"/>
      <c r="M26" s="2"/>
      <c r="N26" s="2"/>
      <c r="O26" s="2"/>
      <c r="P26" s="2"/>
      <c r="Q26" s="2"/>
      <c r="R26" s="2"/>
      <c r="S26" s="2"/>
      <c r="T26" s="2"/>
      <c r="U26" s="2"/>
      <c r="V26" s="2"/>
      <c r="W26" s="2"/>
      <c r="X26" s="2"/>
      <c r="Y26" s="2"/>
      <c r="Z26" s="2"/>
    </row>
    <row r="27" ht="15.75" customHeight="1">
      <c r="A27" s="1" t="s">
        <v>173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174</v>
      </c>
      <c r="B28" s="1" t="s">
        <v>175</v>
      </c>
      <c r="C28" s="1" t="s">
        <v>176</v>
      </c>
      <c r="D28" s="1" t="s">
        <v>177</v>
      </c>
      <c r="E28" s="1" t="s">
        <v>178</v>
      </c>
      <c r="F28" s="1" t="s">
        <v>179</v>
      </c>
      <c r="G28" s="1" t="s">
        <v>180</v>
      </c>
      <c r="H28" s="1" t="s">
        <v>181</v>
      </c>
      <c r="I28" s="1" t="s">
        <v>182</v>
      </c>
      <c r="J28" s="1" t="s">
        <v>183</v>
      </c>
      <c r="K28" s="1" t="s">
        <v>184</v>
      </c>
      <c r="L28" s="2"/>
      <c r="M28" s="2"/>
      <c r="N28" s="2"/>
      <c r="O28" s="2"/>
      <c r="P28" s="2"/>
      <c r="Q28" s="2"/>
      <c r="R28" s="2"/>
      <c r="S28" s="2"/>
      <c r="T28" s="2"/>
      <c r="U28" s="2"/>
      <c r="V28" s="2"/>
      <c r="W28" s="2"/>
      <c r="X28" s="2"/>
      <c r="Y28" s="2"/>
      <c r="Z28" s="2"/>
    </row>
    <row r="29" ht="15.75" customHeight="1">
      <c r="A29" s="1" t="s">
        <v>185</v>
      </c>
      <c r="B29" s="1" t="s">
        <v>175</v>
      </c>
      <c r="C29" s="1" t="s">
        <v>176</v>
      </c>
      <c r="D29" s="1" t="s">
        <v>177</v>
      </c>
      <c r="E29" s="1" t="s">
        <v>178</v>
      </c>
      <c r="F29" s="1" t="s">
        <v>179</v>
      </c>
      <c r="G29" s="1" t="s">
        <v>180</v>
      </c>
      <c r="H29" s="1" t="s">
        <v>181</v>
      </c>
      <c r="I29" s="1" t="s">
        <v>182</v>
      </c>
      <c r="J29" s="1" t="s">
        <v>183</v>
      </c>
      <c r="K29" s="1" t="s">
        <v>184</v>
      </c>
      <c r="L29" s="2"/>
      <c r="M29" s="2"/>
      <c r="N29" s="2"/>
      <c r="O29" s="2"/>
      <c r="P29" s="2"/>
      <c r="Q29" s="2"/>
      <c r="R29" s="2"/>
      <c r="S29" s="2"/>
      <c r="T29" s="2"/>
      <c r="U29" s="2"/>
      <c r="V29" s="2"/>
      <c r="W29" s="2"/>
      <c r="X29" s="2"/>
      <c r="Y29" s="2"/>
      <c r="Z29" s="2"/>
    </row>
    <row r="30" ht="15.75" customHeight="1">
      <c r="A30" s="1" t="s">
        <v>186</v>
      </c>
      <c r="B30" s="1">
        <v>591.0</v>
      </c>
      <c r="C30" s="1">
        <v>586.0</v>
      </c>
      <c r="D30" s="1">
        <v>582.0</v>
      </c>
      <c r="E30" s="1">
        <v>581.0</v>
      </c>
      <c r="F30" s="1">
        <v>582.0</v>
      </c>
      <c r="G30" s="1">
        <v>584.0</v>
      </c>
      <c r="H30" s="1">
        <v>585.0</v>
      </c>
      <c r="I30" s="1">
        <v>584.0</v>
      </c>
      <c r="J30" s="1">
        <v>584.0</v>
      </c>
      <c r="K30" s="1">
        <v>585.0</v>
      </c>
      <c r="L30" s="2"/>
      <c r="M30" s="2"/>
      <c r="N30" s="2"/>
      <c r="O30" s="2"/>
      <c r="P30" s="2"/>
      <c r="Q30" s="2"/>
      <c r="R30" s="2"/>
      <c r="S30" s="2"/>
      <c r="T30" s="2"/>
      <c r="U30" s="2"/>
      <c r="V30" s="2"/>
      <c r="W30" s="2"/>
      <c r="X30" s="2"/>
      <c r="Y30" s="2"/>
      <c r="Z30" s="2"/>
    </row>
    <row r="31" ht="15.75" customHeight="1">
      <c r="A31" s="1" t="s">
        <v>187</v>
      </c>
      <c r="B31" s="1" t="s">
        <v>188</v>
      </c>
      <c r="C31" s="1" t="s">
        <v>188</v>
      </c>
      <c r="D31" s="1" t="s">
        <v>189</v>
      </c>
      <c r="E31" s="1" t="s">
        <v>190</v>
      </c>
      <c r="F31" s="1" t="s">
        <v>191</v>
      </c>
      <c r="G31" s="1" t="s">
        <v>192</v>
      </c>
      <c r="H31" s="1" t="s">
        <v>193</v>
      </c>
      <c r="I31" s="1" t="s">
        <v>194</v>
      </c>
      <c r="J31" s="1" t="s">
        <v>195</v>
      </c>
      <c r="K31" s="1" t="s">
        <v>196</v>
      </c>
      <c r="L31" s="2"/>
      <c r="M31" s="2"/>
      <c r="N31" s="2"/>
      <c r="O31" s="2"/>
      <c r="P31" s="2"/>
      <c r="Q31" s="2"/>
      <c r="R31" s="2"/>
      <c r="S31" s="2"/>
      <c r="T31" s="2"/>
      <c r="U31" s="2"/>
      <c r="V31" s="2"/>
      <c r="W31" s="2"/>
      <c r="X31" s="2"/>
      <c r="Y31" s="2"/>
      <c r="Z31" s="2"/>
    </row>
    <row r="32" ht="15.75" customHeight="1">
      <c r="A32" s="1" t="s">
        <v>197</v>
      </c>
      <c r="B32" s="1" t="s">
        <v>188</v>
      </c>
      <c r="C32" s="1" t="s">
        <v>188</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198</v>
      </c>
      <c r="B33" s="1">
        <v>595.0</v>
      </c>
      <c r="C33" s="1">
        <v>589.0</v>
      </c>
      <c r="D33" s="1">
        <v>585.0</v>
      </c>
      <c r="E33" s="1">
        <v>586.0</v>
      </c>
      <c r="F33" s="1">
        <v>587.0</v>
      </c>
      <c r="G33" s="1">
        <v>587.0</v>
      </c>
      <c r="H33" s="1">
        <v>588.0</v>
      </c>
      <c r="I33" s="1">
        <v>587.0</v>
      </c>
      <c r="J33" s="1">
        <v>587.0</v>
      </c>
      <c r="K33" s="1">
        <v>588.0</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204</v>
      </c>
      <c r="G34" s="1" t="s">
        <v>205</v>
      </c>
      <c r="H34" s="1" t="s">
        <v>206</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t="s">
        <v>211</v>
      </c>
      <c r="C35" s="1" t="s">
        <v>212</v>
      </c>
      <c r="D35" s="1" t="s">
        <v>213</v>
      </c>
      <c r="E35" s="1" t="s">
        <v>214</v>
      </c>
      <c r="F35" s="1" t="s">
        <v>215</v>
      </c>
      <c r="G35" s="1" t="s">
        <v>216</v>
      </c>
      <c r="H35" s="1" t="s">
        <v>217</v>
      </c>
      <c r="I35" s="1" t="s">
        <v>218</v>
      </c>
      <c r="J35" s="1" t="s">
        <v>219</v>
      </c>
      <c r="K35" s="1" t="s">
        <v>220</v>
      </c>
      <c r="L35" s="2"/>
      <c r="M35" s="2"/>
      <c r="N35" s="2"/>
      <c r="O35" s="2"/>
      <c r="P35" s="2"/>
      <c r="Q35" s="2"/>
      <c r="R35" s="2"/>
      <c r="S35" s="2"/>
      <c r="T35" s="2"/>
      <c r="U35" s="2"/>
      <c r="V35" s="2"/>
      <c r="W35" s="2"/>
      <c r="X35" s="2"/>
      <c r="Y35" s="2"/>
      <c r="Z35" s="2"/>
    </row>
    <row r="36" ht="15.75" customHeight="1">
      <c r="A36" s="1" t="s">
        <v>221</v>
      </c>
      <c r="B36" s="1" t="s">
        <v>222</v>
      </c>
      <c r="C36" s="1" t="s">
        <v>223</v>
      </c>
      <c r="D36" s="1" t="s">
        <v>224</v>
      </c>
      <c r="E36" s="1" t="s">
        <v>225</v>
      </c>
      <c r="F36" s="1" t="s">
        <v>226</v>
      </c>
      <c r="G36" s="1" t="s">
        <v>227</v>
      </c>
      <c r="H36" s="1" t="s">
        <v>228</v>
      </c>
      <c r="I36" s="1" t="s">
        <v>229</v>
      </c>
      <c r="J36" s="1" t="s">
        <v>230</v>
      </c>
      <c r="K36" s="1" t="s">
        <v>231</v>
      </c>
      <c r="L36" s="2"/>
      <c r="M36" s="2"/>
      <c r="N36" s="2"/>
      <c r="O36" s="2"/>
      <c r="P36" s="2"/>
      <c r="Q36" s="2"/>
      <c r="R36" s="2"/>
      <c r="S36" s="2"/>
      <c r="T36" s="2"/>
      <c r="U36" s="2"/>
      <c r="V36" s="2"/>
      <c r="W36" s="2"/>
      <c r="X36" s="2"/>
      <c r="Y36" s="2"/>
      <c r="Z36" s="2"/>
    </row>
    <row r="37" ht="15.75" customHeight="1">
      <c r="A37" s="1" t="s">
        <v>232</v>
      </c>
      <c r="B37" s="1" t="s">
        <v>233</v>
      </c>
      <c r="C37" s="1" t="s">
        <v>234</v>
      </c>
      <c r="D37" s="1" t="s">
        <v>235</v>
      </c>
      <c r="E37" s="1" t="s">
        <v>236</v>
      </c>
      <c r="F37" s="1" t="s">
        <v>237</v>
      </c>
      <c r="G37" s="1" t="s">
        <v>238</v>
      </c>
      <c r="H37" s="1" t="s">
        <v>239</v>
      </c>
      <c r="I37" s="1" t="s">
        <v>240</v>
      </c>
      <c r="J37" s="1" t="s">
        <v>241</v>
      </c>
      <c r="K37" s="1" t="s">
        <v>242</v>
      </c>
      <c r="L37" s="2"/>
      <c r="M37" s="2"/>
      <c r="N37" s="2"/>
      <c r="O37" s="2"/>
      <c r="P37" s="2"/>
      <c r="Q37" s="2"/>
      <c r="R37" s="2"/>
      <c r="S37" s="2"/>
      <c r="T37" s="2"/>
      <c r="U37" s="2"/>
      <c r="V37" s="2"/>
      <c r="W37" s="2"/>
      <c r="X37" s="2"/>
      <c r="Y37" s="2"/>
      <c r="Z37" s="2"/>
    </row>
    <row r="38" ht="15.75" customHeight="1">
      <c r="A38" s="1" t="s">
        <v>243</v>
      </c>
      <c r="B38" s="1" t="s">
        <v>244</v>
      </c>
      <c r="C38" s="1" t="s">
        <v>244</v>
      </c>
      <c r="D38" s="1" t="s">
        <v>244</v>
      </c>
      <c r="E38" s="1" t="s">
        <v>244</v>
      </c>
      <c r="F38" s="1" t="s">
        <v>244</v>
      </c>
      <c r="G38" s="1" t="s">
        <v>244</v>
      </c>
      <c r="H38" s="1" t="s">
        <v>244</v>
      </c>
      <c r="I38" s="1" t="s">
        <v>244</v>
      </c>
      <c r="J38" s="1" t="s">
        <v>244</v>
      </c>
      <c r="K38" s="1" t="s">
        <v>244</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245</v>
      </c>
      <c r="B40" s="1">
        <v>2130.0</v>
      </c>
      <c r="C40" s="1">
        <v>2200.0</v>
      </c>
      <c r="D40" s="1">
        <v>1810.0</v>
      </c>
      <c r="E40" s="1">
        <v>2530.0</v>
      </c>
      <c r="F40" s="1">
        <v>3590.0</v>
      </c>
      <c r="G40" s="1">
        <v>5660.0</v>
      </c>
      <c r="H40" s="1">
        <v>7720.0</v>
      </c>
      <c r="I40" s="1">
        <v>4770.0</v>
      </c>
      <c r="J40" s="1">
        <v>1730.0</v>
      </c>
      <c r="K40" s="1">
        <v>5470.0</v>
      </c>
      <c r="L40" s="2"/>
      <c r="M40" s="2"/>
      <c r="N40" s="2"/>
      <c r="O40" s="2"/>
      <c r="P40" s="2"/>
      <c r="Q40" s="2"/>
      <c r="R40" s="2"/>
      <c r="S40" s="2"/>
      <c r="T40" s="2"/>
      <c r="U40" s="2"/>
      <c r="V40" s="2"/>
      <c r="W40" s="2"/>
      <c r="X40" s="2"/>
      <c r="Y40" s="2"/>
      <c r="Z40" s="2"/>
    </row>
    <row r="41" ht="15.75" customHeight="1">
      <c r="A41" s="1" t="s">
        <v>246</v>
      </c>
      <c r="B41" s="1">
        <v>2029.0</v>
      </c>
      <c r="C41" s="1">
        <v>2100.0</v>
      </c>
      <c r="D41" s="1">
        <v>1670.0</v>
      </c>
      <c r="E41" s="1">
        <v>2360.0</v>
      </c>
      <c r="F41" s="1">
        <v>3400.0</v>
      </c>
      <c r="G41" s="1">
        <v>5420.0</v>
      </c>
      <c r="H41" s="1">
        <v>7450.0</v>
      </c>
      <c r="I41" s="1">
        <v>4490.0</v>
      </c>
      <c r="J41" s="1">
        <v>1420.0</v>
      </c>
      <c r="K41" s="1">
        <v>5190.0</v>
      </c>
      <c r="L41" s="2"/>
      <c r="M41" s="2"/>
      <c r="N41" s="2"/>
      <c r="O41" s="2"/>
      <c r="P41" s="2"/>
      <c r="Q41" s="2"/>
      <c r="R41" s="2"/>
      <c r="S41" s="2"/>
      <c r="T41" s="2"/>
      <c r="U41" s="2"/>
      <c r="V41" s="2"/>
      <c r="W41" s="2"/>
      <c r="X41" s="2"/>
      <c r="Y41" s="2"/>
      <c r="Z41" s="2"/>
    </row>
    <row r="42" ht="15.75" customHeight="1">
      <c r="A42" s="1" t="s">
        <v>247</v>
      </c>
      <c r="B42" s="1">
        <v>2029.0</v>
      </c>
      <c r="C42" s="1">
        <v>2050.0</v>
      </c>
      <c r="D42" s="1">
        <v>1610.0</v>
      </c>
      <c r="E42" s="1">
        <v>2290.0</v>
      </c>
      <c r="F42" s="1">
        <v>3330.0</v>
      </c>
      <c r="G42" s="1">
        <v>5350.0</v>
      </c>
      <c r="H42" s="1">
        <v>7390.0</v>
      </c>
      <c r="I42" s="1">
        <v>4430.0</v>
      </c>
      <c r="J42" s="1">
        <v>1390.0</v>
      </c>
      <c r="K42" s="1">
        <v>5170.0</v>
      </c>
      <c r="L42" s="2"/>
      <c r="M42" s="2"/>
      <c r="N42" s="2"/>
      <c r="O42" s="2"/>
      <c r="P42" s="2"/>
      <c r="Q42" s="2"/>
      <c r="R42" s="2"/>
      <c r="S42" s="2"/>
      <c r="T42" s="2"/>
      <c r="U42" s="2"/>
      <c r="V42" s="2"/>
      <c r="W42" s="2"/>
      <c r="X42" s="2"/>
      <c r="Y42" s="2"/>
      <c r="Z42" s="2"/>
    </row>
    <row r="43" ht="15.75" customHeight="1">
      <c r="A43" s="1" t="s">
        <v>248</v>
      </c>
      <c r="B43" s="1">
        <v>2190.0</v>
      </c>
      <c r="C43" s="1">
        <v>2270.0</v>
      </c>
      <c r="D43" s="1">
        <v>1880.0</v>
      </c>
      <c r="E43" s="1">
        <v>2610.0</v>
      </c>
      <c r="F43" s="1">
        <v>3670.0</v>
      </c>
      <c r="G43" s="1">
        <v>5760.0</v>
      </c>
      <c r="H43" s="1">
        <v>7820.0</v>
      </c>
      <c r="I43" s="1">
        <v>4860.0</v>
      </c>
      <c r="J43" s="1">
        <v>1820.0</v>
      </c>
      <c r="K43" s="1">
        <v>5570.0</v>
      </c>
      <c r="L43" s="2"/>
      <c r="M43" s="2"/>
      <c r="N43" s="2"/>
      <c r="O43" s="2"/>
      <c r="P43" s="2"/>
      <c r="Q43" s="2"/>
      <c r="R43" s="2"/>
      <c r="S43" s="2"/>
      <c r="T43" s="2"/>
      <c r="U43" s="2"/>
      <c r="V43" s="2"/>
      <c r="W43" s="2"/>
      <c r="X43" s="2"/>
      <c r="Y43" s="2"/>
      <c r="Z43" s="2"/>
    </row>
    <row r="44" ht="15.75" customHeight="1">
      <c r="A44" s="1" t="s">
        <v>249</v>
      </c>
      <c r="B44" s="1">
        <v>19390.0</v>
      </c>
      <c r="C44" s="1">
        <v>20850.0</v>
      </c>
      <c r="D44" s="1">
        <v>23440.0</v>
      </c>
      <c r="E44" s="1">
        <v>26840.0</v>
      </c>
      <c r="F44" s="1">
        <v>31980.0</v>
      </c>
      <c r="G44" s="1">
        <v>39020.0</v>
      </c>
      <c r="H44" s="1">
        <v>42660.0</v>
      </c>
      <c r="I44" s="1">
        <v>47700.0</v>
      </c>
      <c r="J44" s="1">
        <v>49610.0</v>
      </c>
      <c r="K44" s="1">
        <v>62110.0</v>
      </c>
      <c r="L44" s="2"/>
      <c r="M44" s="2"/>
      <c r="N44" s="2"/>
      <c r="O44" s="2"/>
      <c r="P44" s="2"/>
      <c r="Q44" s="2"/>
      <c r="R44" s="2"/>
      <c r="S44" s="2"/>
      <c r="T44" s="2"/>
      <c r="U44" s="2"/>
      <c r="V44" s="2"/>
      <c r="W44" s="2"/>
      <c r="X44" s="2"/>
      <c r="Y44" s="2"/>
      <c r="Z44" s="2"/>
    </row>
    <row r="45" ht="15.75" customHeight="1">
      <c r="A45" s="1" t="s">
        <v>250</v>
      </c>
      <c r="B45" s="1" t="s">
        <v>251</v>
      </c>
      <c r="C45" s="1" t="s">
        <v>252</v>
      </c>
      <c r="D45" s="1" t="s">
        <v>253</v>
      </c>
      <c r="E45" s="1" t="s">
        <v>254</v>
      </c>
      <c r="F45" s="1" t="s">
        <v>255</v>
      </c>
      <c r="G45" s="1" t="s">
        <v>256</v>
      </c>
      <c r="H45" s="1" t="s">
        <v>257</v>
      </c>
      <c r="I45" s="1" t="s">
        <v>258</v>
      </c>
      <c r="J45" s="1" t="s">
        <v>259</v>
      </c>
      <c r="K45" s="1" t="s">
        <v>260</v>
      </c>
      <c r="L45" s="2"/>
      <c r="M45" s="2"/>
      <c r="N45" s="2"/>
      <c r="O45" s="2"/>
      <c r="P45" s="2"/>
      <c r="Q45" s="2"/>
      <c r="R45" s="2"/>
      <c r="S45" s="2"/>
      <c r="T45" s="2"/>
      <c r="U45" s="2"/>
      <c r="V45" s="2"/>
      <c r="W45" s="2"/>
      <c r="X45" s="2"/>
      <c r="Y45" s="2"/>
      <c r="Z45" s="2"/>
    </row>
    <row r="46" ht="15.75" customHeight="1">
      <c r="A46" s="1" t="s">
        <v>261</v>
      </c>
      <c r="B46" s="1">
        <v>0.0</v>
      </c>
      <c r="C46" s="1">
        <v>670.0</v>
      </c>
      <c r="D46" s="1">
        <v>482.0</v>
      </c>
      <c r="E46" s="1">
        <v>694.0</v>
      </c>
      <c r="F46" s="1">
        <v>695.0</v>
      </c>
      <c r="G46" s="1">
        <v>1130.0</v>
      </c>
      <c r="H46" s="1">
        <v>1430.0</v>
      </c>
      <c r="I46" s="1">
        <v>760.0</v>
      </c>
      <c r="J46" s="1">
        <v>746.0</v>
      </c>
      <c r="K46" s="1">
        <v>1120.0</v>
      </c>
      <c r="L46" s="2"/>
      <c r="M46" s="2"/>
      <c r="N46" s="2"/>
      <c r="O46" s="2"/>
      <c r="P46" s="2"/>
      <c r="Q46" s="2"/>
      <c r="R46" s="2"/>
      <c r="S46" s="2"/>
      <c r="T46" s="2"/>
      <c r="U46" s="2"/>
      <c r="V46" s="2"/>
      <c r="W46" s="2"/>
      <c r="X46" s="2"/>
      <c r="Y46" s="2"/>
      <c r="Z46" s="2"/>
    </row>
    <row r="47" ht="15.75" customHeight="1">
      <c r="A47" s="1" t="s">
        <v>262</v>
      </c>
      <c r="B47" s="1">
        <v>594.0</v>
      </c>
      <c r="C47" s="1">
        <v>670.0</v>
      </c>
      <c r="D47" s="1">
        <v>482.0</v>
      </c>
      <c r="E47" s="1">
        <v>694.0</v>
      </c>
      <c r="F47" s="1">
        <v>695.0</v>
      </c>
      <c r="G47" s="1">
        <v>1130.0</v>
      </c>
      <c r="H47" s="1">
        <v>1430.0</v>
      </c>
      <c r="I47" s="1">
        <v>760.0</v>
      </c>
      <c r="J47" s="1">
        <v>746.0</v>
      </c>
      <c r="K47" s="1">
        <v>1120.0</v>
      </c>
      <c r="L47" s="2"/>
      <c r="M47" s="2"/>
      <c r="N47" s="2"/>
      <c r="O47" s="2"/>
      <c r="P47" s="2"/>
      <c r="Q47" s="2"/>
      <c r="R47" s="2"/>
      <c r="S47" s="2"/>
      <c r="T47" s="2"/>
      <c r="U47" s="2"/>
      <c r="V47" s="2"/>
      <c r="W47" s="2"/>
      <c r="X47" s="2"/>
      <c r="Y47" s="2"/>
      <c r="Z47" s="2"/>
    </row>
    <row r="48" ht="15.75" customHeight="1">
      <c r="A48" s="1" t="s">
        <v>263</v>
      </c>
      <c r="B48" s="1">
        <v>0.0</v>
      </c>
      <c r="C48" s="1">
        <v>-58.0</v>
      </c>
      <c r="D48" s="1">
        <v>-68.0</v>
      </c>
      <c r="E48" s="1">
        <v>-153.0</v>
      </c>
      <c r="F48" s="1">
        <v>-152.0</v>
      </c>
      <c r="G48" s="1">
        <v>48.0</v>
      </c>
      <c r="H48" s="1">
        <v>37.0</v>
      </c>
      <c r="I48" s="1">
        <v>98.0</v>
      </c>
      <c r="J48" s="1">
        <v>-545.0</v>
      </c>
      <c r="K48" s="1">
        <v>-120.0</v>
      </c>
      <c r="L48" s="2"/>
      <c r="M48" s="2"/>
      <c r="N48" s="2"/>
      <c r="O48" s="2"/>
      <c r="P48" s="2"/>
      <c r="Q48" s="2"/>
      <c r="R48" s="2"/>
      <c r="S48" s="2"/>
      <c r="T48" s="2"/>
      <c r="U48" s="2"/>
      <c r="V48" s="2"/>
      <c r="W48" s="2"/>
      <c r="X48" s="2"/>
      <c r="Y48" s="2"/>
      <c r="Z48" s="2"/>
    </row>
    <row r="49" ht="15.75" customHeight="1">
      <c r="A49" s="1" t="s">
        <v>264</v>
      </c>
      <c r="B49" s="1">
        <v>32.0</v>
      </c>
      <c r="C49" s="1">
        <v>-58.0</v>
      </c>
      <c r="D49" s="1">
        <v>-68.0</v>
      </c>
      <c r="E49" s="1">
        <v>-153.0</v>
      </c>
      <c r="F49" s="1">
        <v>-152.0</v>
      </c>
      <c r="G49" s="1">
        <v>48.0</v>
      </c>
      <c r="H49" s="1">
        <v>37.0</v>
      </c>
      <c r="I49" s="1">
        <v>98.0</v>
      </c>
      <c r="J49" s="1">
        <v>-545.0</v>
      </c>
      <c r="K49" s="1">
        <v>-120.0</v>
      </c>
      <c r="L49" s="2"/>
      <c r="M49" s="2"/>
      <c r="N49" s="2"/>
      <c r="O49" s="2"/>
      <c r="P49" s="2"/>
      <c r="Q49" s="2"/>
      <c r="R49" s="2"/>
      <c r="S49" s="2"/>
      <c r="T49" s="2"/>
      <c r="U49" s="2"/>
      <c r="V49" s="2"/>
      <c r="W49" s="2"/>
      <c r="X49" s="2"/>
      <c r="Y49" s="2"/>
      <c r="Z49" s="2"/>
    </row>
    <row r="50" ht="15.75" customHeight="1">
      <c r="A50" s="1" t="s">
        <v>265</v>
      </c>
      <c r="B50" s="1">
        <v>1200.0</v>
      </c>
      <c r="C50" s="1">
        <v>1160.0</v>
      </c>
      <c r="D50" s="1">
        <v>892.0</v>
      </c>
      <c r="E50" s="1">
        <v>1330.0</v>
      </c>
      <c r="F50" s="1">
        <v>1970.0</v>
      </c>
      <c r="G50" s="1">
        <v>3220.0</v>
      </c>
      <c r="H50" s="1">
        <v>4480.0</v>
      </c>
      <c r="I50" s="1">
        <v>2630.0</v>
      </c>
      <c r="J50" s="1">
        <v>717.0</v>
      </c>
      <c r="K50" s="1">
        <v>3060.0</v>
      </c>
      <c r="L50" s="2"/>
      <c r="M50" s="2"/>
      <c r="N50" s="2"/>
      <c r="O50" s="2"/>
      <c r="P50" s="2"/>
      <c r="Q50" s="2"/>
      <c r="R50" s="2"/>
      <c r="S50" s="2"/>
      <c r="T50" s="2"/>
      <c r="U50" s="2"/>
      <c r="V50" s="2"/>
      <c r="W50" s="2"/>
      <c r="X50" s="2"/>
      <c r="Y50" s="2"/>
      <c r="Z50" s="2"/>
    </row>
    <row r="51" ht="15.75" customHeight="1">
      <c r="A51" s="1" t="s">
        <v>266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267</v>
      </c>
      <c r="B52" s="1">
        <v>682.0</v>
      </c>
      <c r="C52" s="1">
        <v>748.0</v>
      </c>
      <c r="D52" s="1">
        <v>756.0</v>
      </c>
      <c r="E52" s="1">
        <v>1010.0</v>
      </c>
      <c r="F52" s="1">
        <v>1420.0</v>
      </c>
      <c r="G52" s="1">
        <v>1840.0</v>
      </c>
      <c r="H52" s="1">
        <v>2180.0</v>
      </c>
      <c r="I52" s="1">
        <v>2140.0</v>
      </c>
      <c r="J52" s="1">
        <v>2029.0</v>
      </c>
      <c r="K52" s="1">
        <v>1600.0</v>
      </c>
      <c r="L52" s="2"/>
      <c r="M52" s="2"/>
      <c r="N52" s="2"/>
      <c r="O52" s="2"/>
      <c r="P52" s="2"/>
      <c r="Q52" s="2"/>
      <c r="R52" s="2"/>
      <c r="S52" s="2"/>
      <c r="T52" s="2"/>
      <c r="U52" s="2"/>
      <c r="V52" s="2"/>
      <c r="W52" s="2"/>
      <c r="X52" s="2"/>
      <c r="Y52" s="2"/>
      <c r="Z52" s="2"/>
    </row>
    <row r="53" ht="15.75" customHeight="1">
      <c r="A53" s="1" t="s">
        <v>268</v>
      </c>
      <c r="B53" s="1">
        <v>63.0</v>
      </c>
      <c r="C53" s="1">
        <v>66.0</v>
      </c>
      <c r="D53" s="1">
        <v>72.0</v>
      </c>
      <c r="E53" s="1">
        <v>77.0</v>
      </c>
      <c r="F53" s="1">
        <v>77.0</v>
      </c>
      <c r="G53" s="1">
        <v>102.0</v>
      </c>
      <c r="H53" s="1">
        <v>95.0</v>
      </c>
      <c r="I53" s="1">
        <v>90.0</v>
      </c>
      <c r="J53" s="1">
        <v>89.0</v>
      </c>
      <c r="K53" s="1">
        <v>94.0</v>
      </c>
      <c r="L53" s="2"/>
      <c r="M53" s="2"/>
      <c r="N53" s="2"/>
      <c r="O53" s="2"/>
      <c r="P53" s="2"/>
      <c r="Q53" s="2"/>
      <c r="R53" s="2"/>
      <c r="S53" s="2"/>
      <c r="T53" s="2"/>
      <c r="U53" s="2"/>
      <c r="V53" s="2"/>
      <c r="W53" s="2"/>
      <c r="X53" s="2"/>
      <c r="Y53" s="2"/>
      <c r="Z53" s="2"/>
    </row>
    <row r="54" ht="15.75" customHeight="1">
      <c r="A54" s="1" t="s">
        <v>269</v>
      </c>
      <c r="B54" s="1">
        <v>29.0</v>
      </c>
      <c r="C54" s="1">
        <v>29.0</v>
      </c>
      <c r="D54" s="1">
        <v>28.0</v>
      </c>
      <c r="E54" s="1">
        <v>29.0</v>
      </c>
      <c r="F54" s="1">
        <v>26.0</v>
      </c>
      <c r="G54" s="1">
        <v>34.0</v>
      </c>
      <c r="H54" s="1">
        <v>32.0</v>
      </c>
      <c r="I54" s="1">
        <v>29.0</v>
      </c>
      <c r="J54" s="1">
        <v>29.0</v>
      </c>
      <c r="K54" s="1">
        <v>30.0</v>
      </c>
      <c r="L54" s="2"/>
      <c r="M54" s="2"/>
      <c r="N54" s="2"/>
      <c r="O54" s="2"/>
      <c r="P54" s="2"/>
      <c r="Q54" s="2"/>
      <c r="R54" s="2"/>
      <c r="S54" s="2"/>
      <c r="T54" s="2"/>
      <c r="U54" s="2"/>
      <c r="V54" s="2"/>
      <c r="W54" s="2"/>
      <c r="X54" s="2"/>
      <c r="Y54" s="2"/>
      <c r="Z54" s="2"/>
    </row>
    <row r="55" ht="15.75" customHeight="1">
      <c r="A55" s="1" t="s">
        <v>270</v>
      </c>
      <c r="B55" s="1">
        <v>33.0</v>
      </c>
      <c r="C55" s="1">
        <v>36.0</v>
      </c>
      <c r="D55" s="1">
        <v>44.0</v>
      </c>
      <c r="E55" s="1">
        <v>47.0</v>
      </c>
      <c r="F55" s="1">
        <v>50.0</v>
      </c>
      <c r="G55" s="1">
        <v>67.0</v>
      </c>
      <c r="H55" s="1">
        <v>62.0</v>
      </c>
      <c r="I55" s="1">
        <v>60.0</v>
      </c>
      <c r="J55" s="1">
        <v>59.0</v>
      </c>
      <c r="K55" s="1">
        <v>64.0</v>
      </c>
      <c r="L55" s="2"/>
      <c r="M55" s="2"/>
      <c r="N55" s="2"/>
      <c r="O55" s="2"/>
      <c r="P55" s="2"/>
      <c r="Q55" s="2"/>
      <c r="R55" s="2"/>
      <c r="S55" s="2"/>
      <c r="T55" s="2"/>
      <c r="U55" s="2"/>
      <c r="V55" s="2"/>
      <c r="W55" s="2"/>
      <c r="X55" s="2"/>
      <c r="Y55" s="2"/>
      <c r="Z55" s="2"/>
    </row>
    <row r="56" ht="15.75" customHeight="1">
      <c r="A56" s="1" t="s">
        <v>271</v>
      </c>
      <c r="B56" s="1">
        <v>51.0</v>
      </c>
      <c r="C56" s="1">
        <v>66.0</v>
      </c>
      <c r="D56" s="1">
        <v>85.0</v>
      </c>
      <c r="E56" s="1">
        <v>95.0</v>
      </c>
      <c r="F56" s="1">
        <v>77.0</v>
      </c>
      <c r="G56" s="1">
        <v>90.0</v>
      </c>
      <c r="H56" s="1">
        <v>89.0</v>
      </c>
      <c r="I56" s="1">
        <v>101.0</v>
      </c>
      <c r="J56" s="1">
        <v>123.0</v>
      </c>
      <c r="K56" s="1">
        <v>121.0</v>
      </c>
      <c r="L56" s="2"/>
      <c r="M56" s="2"/>
      <c r="N56" s="2"/>
      <c r="O56" s="2"/>
      <c r="P56" s="2"/>
      <c r="Q56" s="2"/>
      <c r="R56" s="2"/>
      <c r="S56" s="2"/>
      <c r="T56" s="2"/>
      <c r="U56" s="2"/>
      <c r="V56" s="2"/>
      <c r="W56" s="2"/>
      <c r="X56" s="2"/>
      <c r="Y56" s="2"/>
      <c r="Z56" s="2"/>
    </row>
    <row r="57" ht="15.75" customHeight="1">
      <c r="A57" s="1" t="s">
        <v>272</v>
      </c>
      <c r="B57" s="1">
        <v>51.0</v>
      </c>
      <c r="C57" s="1">
        <v>66.0</v>
      </c>
      <c r="D57" s="1">
        <v>85.0</v>
      </c>
      <c r="E57" s="1">
        <v>95.0</v>
      </c>
      <c r="F57" s="1">
        <v>77.0</v>
      </c>
      <c r="G57" s="1">
        <v>90.0</v>
      </c>
      <c r="H57" s="1">
        <v>89.0</v>
      </c>
      <c r="I57" s="1">
        <v>101.0</v>
      </c>
      <c r="J57" s="1">
        <v>123.0</v>
      </c>
      <c r="K57" s="1">
        <v>121.0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183</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122</v>
      </c>
      <c r="D5" s="1" t="s">
        <v>297</v>
      </c>
      <c r="E5" s="1" t="s">
        <v>298</v>
      </c>
      <c r="F5" s="1" t="s">
        <v>299</v>
      </c>
      <c r="G5" s="1" t="s">
        <v>300</v>
      </c>
      <c r="H5" s="1" t="s">
        <v>301</v>
      </c>
      <c r="I5" s="1">
        <v>19.0</v>
      </c>
      <c r="J5" s="1" t="s">
        <v>302</v>
      </c>
      <c r="K5" s="1" t="s">
        <v>303</v>
      </c>
      <c r="L5" s="2"/>
      <c r="M5" s="2"/>
      <c r="N5" s="2"/>
      <c r="O5" s="2"/>
      <c r="P5" s="2"/>
      <c r="Q5" s="2"/>
      <c r="R5" s="2"/>
      <c r="S5" s="2"/>
      <c r="T5" s="2"/>
      <c r="U5" s="2"/>
      <c r="V5" s="2"/>
      <c r="W5" s="2"/>
      <c r="X5" s="2"/>
      <c r="Y5" s="2"/>
      <c r="Z5" s="2"/>
    </row>
    <row r="6">
      <c r="A6" s="1" t="s">
        <v>304</v>
      </c>
      <c r="B6" s="1" t="s">
        <v>296</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v>10.0</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337</v>
      </c>
      <c r="C11" s="1" t="s">
        <v>348</v>
      </c>
      <c r="D11" s="1" t="s">
        <v>349</v>
      </c>
      <c r="E11" s="1" t="s">
        <v>350</v>
      </c>
      <c r="F11" s="1" t="s">
        <v>351</v>
      </c>
      <c r="G11" s="1" t="s">
        <v>120</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184</v>
      </c>
      <c r="C12" s="1" t="s">
        <v>357</v>
      </c>
      <c r="D12" s="1" t="s">
        <v>358</v>
      </c>
      <c r="E12" s="1" t="s">
        <v>359</v>
      </c>
      <c r="F12" s="1" t="s">
        <v>360</v>
      </c>
      <c r="G12" s="1" t="s">
        <v>317</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184</v>
      </c>
      <c r="C13" s="1" t="s">
        <v>366</v>
      </c>
      <c r="D13" s="1" t="s">
        <v>367</v>
      </c>
      <c r="E13" s="1" t="s">
        <v>368</v>
      </c>
      <c r="F13" s="1" t="s">
        <v>369</v>
      </c>
      <c r="G13" s="1" t="s">
        <v>370</v>
      </c>
      <c r="H13" s="1" t="s">
        <v>361</v>
      </c>
      <c r="I13" s="1" t="s">
        <v>362</v>
      </c>
      <c r="J13" s="1" t="s">
        <v>363</v>
      </c>
      <c r="K13" s="1" t="s">
        <v>364</v>
      </c>
      <c r="L13" s="2"/>
      <c r="M13" s="2"/>
      <c r="N13" s="2"/>
      <c r="O13" s="2"/>
      <c r="P13" s="2"/>
      <c r="Q13" s="2"/>
      <c r="R13" s="2"/>
      <c r="S13" s="2"/>
      <c r="T13" s="2"/>
      <c r="U13" s="2"/>
      <c r="V13" s="2"/>
      <c r="W13" s="2"/>
      <c r="X13" s="2"/>
      <c r="Y13" s="2"/>
      <c r="Z13" s="2"/>
    </row>
    <row r="14">
      <c r="A14" s="1" t="s">
        <v>371</v>
      </c>
      <c r="B14" s="1" t="s">
        <v>184</v>
      </c>
      <c r="C14" s="1" t="s">
        <v>366</v>
      </c>
      <c r="D14" s="1" t="s">
        <v>367</v>
      </c>
      <c r="E14" s="1" t="s">
        <v>368</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379</v>
      </c>
      <c r="C15" s="1" t="s">
        <v>380</v>
      </c>
      <c r="D15" s="1" t="s">
        <v>381</v>
      </c>
      <c r="E15" s="1" t="s">
        <v>382</v>
      </c>
      <c r="F15" s="1" t="s">
        <v>379</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388</v>
      </c>
      <c r="B16" s="1" t="s">
        <v>389</v>
      </c>
      <c r="C16" s="1" t="s">
        <v>390</v>
      </c>
      <c r="D16" s="1" t="s">
        <v>391</v>
      </c>
      <c r="E16" s="1" t="s">
        <v>352</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409</v>
      </c>
      <c r="B19" s="1" t="s">
        <v>410</v>
      </c>
      <c r="C19" s="1" t="s">
        <v>411</v>
      </c>
      <c r="D19" s="1" t="s">
        <v>412</v>
      </c>
      <c r="E19" s="1" t="s">
        <v>412</v>
      </c>
      <c r="F19" s="1" t="s">
        <v>411</v>
      </c>
      <c r="G19" s="1" t="s">
        <v>410</v>
      </c>
      <c r="H19" s="1" t="s">
        <v>413</v>
      </c>
      <c r="I19" s="1" t="s">
        <v>414</v>
      </c>
      <c r="J19" s="1" t="s">
        <v>224</v>
      </c>
      <c r="K19" s="1" t="s">
        <v>415</v>
      </c>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244</v>
      </c>
      <c r="G23" s="1" t="s">
        <v>443</v>
      </c>
      <c r="H23" s="1" t="s">
        <v>439</v>
      </c>
      <c r="I23" s="1" t="s">
        <v>444</v>
      </c>
      <c r="J23" s="1" t="s">
        <v>445</v>
      </c>
      <c r="K23" s="1" t="s">
        <v>446</v>
      </c>
      <c r="L23" s="2"/>
      <c r="M23" s="2"/>
      <c r="N23" s="2"/>
      <c r="O23" s="2"/>
      <c r="P23" s="2"/>
      <c r="Q23" s="2"/>
      <c r="R23" s="2"/>
      <c r="S23" s="2"/>
      <c r="T23" s="2"/>
      <c r="U23" s="2"/>
      <c r="V23" s="2"/>
      <c r="W23" s="2"/>
      <c r="X23" s="2"/>
      <c r="Y23" s="2"/>
      <c r="Z23" s="2"/>
    </row>
    <row r="24" ht="15.75" customHeight="1">
      <c r="A24" s="1" t="s">
        <v>447</v>
      </c>
      <c r="B24" s="1" t="s">
        <v>448</v>
      </c>
      <c r="C24" s="1" t="s">
        <v>442</v>
      </c>
      <c r="D24" s="1" t="s">
        <v>449</v>
      </c>
      <c r="E24" s="1" t="s">
        <v>444</v>
      </c>
      <c r="F24" s="1" t="s">
        <v>450</v>
      </c>
      <c r="G24" s="1" t="s">
        <v>451</v>
      </c>
      <c r="H24" s="1" t="s">
        <v>442</v>
      </c>
      <c r="I24" s="1" t="s">
        <v>452</v>
      </c>
      <c r="J24" s="1" t="s">
        <v>453</v>
      </c>
      <c r="K24" s="1" t="s">
        <v>454</v>
      </c>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460</v>
      </c>
      <c r="G25" s="1" t="s">
        <v>454</v>
      </c>
      <c r="H25" s="1" t="s">
        <v>452</v>
      </c>
      <c r="I25" s="1" t="s">
        <v>457</v>
      </c>
      <c r="J25" s="1" t="s">
        <v>461</v>
      </c>
      <c r="K25" s="1" t="s">
        <v>458</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v>69.0</v>
      </c>
      <c r="F26" s="1" t="s">
        <v>466</v>
      </c>
      <c r="G26" s="1" t="s">
        <v>467</v>
      </c>
      <c r="H26" s="1" t="s">
        <v>468</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485</v>
      </c>
      <c r="C31" s="1" t="s">
        <v>486</v>
      </c>
      <c r="D31" s="1" t="s">
        <v>487</v>
      </c>
      <c r="E31" s="1" t="s">
        <v>488</v>
      </c>
      <c r="F31" s="1" t="s">
        <v>489</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1" t="s">
        <v>496</v>
      </c>
      <c r="C32" s="1" t="s">
        <v>497</v>
      </c>
      <c r="D32" s="1" t="s">
        <v>498</v>
      </c>
      <c r="E32" s="1" t="s">
        <v>499</v>
      </c>
      <c r="F32" s="1" t="s">
        <v>500</v>
      </c>
      <c r="G32" s="1" t="s">
        <v>513</v>
      </c>
      <c r="H32" s="1" t="s">
        <v>514</v>
      </c>
      <c r="I32" s="1" t="s">
        <v>515</v>
      </c>
      <c r="J32" s="1" t="s">
        <v>516</v>
      </c>
      <c r="K32" s="1" t="s">
        <v>517</v>
      </c>
      <c r="L32" s="2"/>
      <c r="M32" s="2"/>
      <c r="N32" s="2"/>
      <c r="O32" s="2"/>
      <c r="P32" s="2"/>
      <c r="Q32" s="2"/>
      <c r="R32" s="2"/>
      <c r="S32" s="2"/>
      <c r="T32" s="2"/>
      <c r="U32" s="2"/>
      <c r="V32" s="2"/>
      <c r="W32" s="2"/>
      <c r="X32" s="2"/>
      <c r="Y32" s="2"/>
      <c r="Z32" s="2"/>
    </row>
    <row r="33" ht="15.75" customHeight="1">
      <c r="A33" s="1" t="s">
        <v>518</v>
      </c>
      <c r="B33" s="1" t="s">
        <v>519</v>
      </c>
      <c r="C33" s="1">
        <v>74.0</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v>20.0</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303</v>
      </c>
      <c r="G35" s="1" t="s">
        <v>125</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208</v>
      </c>
      <c r="D37" s="1" t="s">
        <v>560</v>
      </c>
      <c r="E37" s="1" t="s">
        <v>561</v>
      </c>
      <c r="F37" s="1" t="s">
        <v>208</v>
      </c>
      <c r="G37" s="1" t="s">
        <v>562</v>
      </c>
      <c r="H37" s="1" t="s">
        <v>414</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415</v>
      </c>
      <c r="H38" s="1" t="s">
        <v>572</v>
      </c>
      <c r="I38" s="1" t="s">
        <v>573</v>
      </c>
      <c r="J38" s="1" t="s">
        <v>334</v>
      </c>
      <c r="K38" s="1" t="s">
        <v>574</v>
      </c>
      <c r="L38" s="2"/>
      <c r="M38" s="2"/>
      <c r="N38" s="2"/>
      <c r="O38" s="2"/>
      <c r="P38" s="2"/>
      <c r="Q38" s="2"/>
      <c r="R38" s="2"/>
      <c r="S38" s="2"/>
      <c r="T38" s="2"/>
      <c r="U38" s="2"/>
      <c r="V38" s="2"/>
      <c r="W38" s="2"/>
      <c r="X38" s="2"/>
      <c r="Y38" s="2"/>
      <c r="Z38" s="2"/>
    </row>
    <row r="39" ht="15.75" customHeight="1">
      <c r="A39" s="1" t="s">
        <v>575</v>
      </c>
      <c r="B39" s="1" t="s">
        <v>576</v>
      </c>
      <c r="C39" s="1" t="s">
        <v>561</v>
      </c>
      <c r="D39" s="1" t="s">
        <v>212</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559</v>
      </c>
      <c r="C40" s="1" t="s">
        <v>570</v>
      </c>
      <c r="D40" s="1" t="s">
        <v>585</v>
      </c>
      <c r="E40" s="1" t="s">
        <v>586</v>
      </c>
      <c r="F40" s="1" t="s">
        <v>587</v>
      </c>
      <c r="G40" s="1" t="s">
        <v>588</v>
      </c>
      <c r="H40" s="1" t="s">
        <v>413</v>
      </c>
      <c r="I40" s="1" t="s">
        <v>589</v>
      </c>
      <c r="J40" s="1" t="s">
        <v>590</v>
      </c>
      <c r="K40" s="1" t="s">
        <v>561</v>
      </c>
      <c r="L40" s="2"/>
      <c r="M40" s="2"/>
      <c r="N40" s="2"/>
      <c r="O40" s="2"/>
      <c r="P40" s="2"/>
      <c r="Q40" s="2"/>
      <c r="R40" s="2"/>
      <c r="S40" s="2"/>
      <c r="T40" s="2"/>
      <c r="U40" s="2"/>
      <c r="V40" s="2"/>
      <c r="W40" s="2"/>
      <c r="X40" s="2"/>
      <c r="Y40" s="2"/>
      <c r="Z40" s="2"/>
    </row>
    <row r="41" ht="15.75" customHeight="1">
      <c r="A41" s="1" t="s">
        <v>591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592</v>
      </c>
      <c r="B42" s="1" t="s">
        <v>192</v>
      </c>
      <c r="C42" s="1" t="s">
        <v>593</v>
      </c>
      <c r="D42" s="1" t="s">
        <v>594</v>
      </c>
      <c r="E42" s="1" t="s">
        <v>595</v>
      </c>
      <c r="F42" s="1" t="s">
        <v>596</v>
      </c>
      <c r="G42" s="1" t="s">
        <v>597</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328</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618</v>
      </c>
      <c r="H44" s="1" t="s">
        <v>619</v>
      </c>
      <c r="I44" s="1" t="s">
        <v>620</v>
      </c>
      <c r="J44" s="1" t="s">
        <v>621</v>
      </c>
      <c r="K44" s="1" t="s">
        <v>622</v>
      </c>
      <c r="L44" s="2"/>
      <c r="M44" s="2"/>
      <c r="N44" s="2"/>
      <c r="O44" s="2"/>
      <c r="P44" s="2"/>
      <c r="Q44" s="2"/>
      <c r="R44" s="2"/>
      <c r="S44" s="2"/>
      <c r="T44" s="2"/>
      <c r="U44" s="2"/>
      <c r="V44" s="2"/>
      <c r="W44" s="2"/>
      <c r="X44" s="2"/>
      <c r="Y44" s="2"/>
      <c r="Z44" s="2"/>
    </row>
    <row r="45" ht="15.75" customHeight="1">
      <c r="A45" s="1" t="s">
        <v>623</v>
      </c>
      <c r="B45" s="1" t="s">
        <v>624</v>
      </c>
      <c r="C45" s="1" t="s">
        <v>625</v>
      </c>
      <c r="D45" s="1" t="s">
        <v>626</v>
      </c>
      <c r="E45" s="1" t="s">
        <v>627</v>
      </c>
      <c r="F45" s="1" t="s">
        <v>628</v>
      </c>
      <c r="G45" s="1" t="s">
        <v>629</v>
      </c>
      <c r="H45" s="1" t="s">
        <v>630</v>
      </c>
      <c r="I45" s="1" t="s">
        <v>631</v>
      </c>
      <c r="J45" s="1" t="s">
        <v>632</v>
      </c>
      <c r="K45" s="1" t="s">
        <v>633</v>
      </c>
      <c r="L45" s="2"/>
      <c r="M45" s="2"/>
      <c r="N45" s="2"/>
      <c r="O45" s="2"/>
      <c r="P45" s="2"/>
      <c r="Q45" s="2"/>
      <c r="R45" s="2"/>
      <c r="S45" s="2"/>
      <c r="T45" s="2"/>
      <c r="U45" s="2"/>
      <c r="V45" s="2"/>
      <c r="W45" s="2"/>
      <c r="X45" s="2"/>
      <c r="Y45" s="2"/>
      <c r="Z45" s="2"/>
    </row>
    <row r="46" ht="15.75" customHeight="1">
      <c r="A46" s="1" t="s">
        <v>634</v>
      </c>
      <c r="B46" s="1" t="s">
        <v>624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213</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645</v>
      </c>
      <c r="C48" s="1" t="s">
        <v>655</v>
      </c>
      <c r="D48" s="1" t="s">
        <v>656</v>
      </c>
      <c r="E48" s="1" t="s">
        <v>657</v>
      </c>
      <c r="F48" s="1" t="s">
        <v>658</v>
      </c>
      <c r="G48" s="1" t="s">
        <v>659</v>
      </c>
      <c r="H48" s="1" t="s">
        <v>660</v>
      </c>
      <c r="I48" s="1" t="s">
        <v>651</v>
      </c>
      <c r="J48" s="1" t="s">
        <v>652</v>
      </c>
      <c r="K48" s="1" t="s">
        <v>653</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698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327</v>
      </c>
      <c r="J53" s="1" t="s">
        <v>713</v>
      </c>
      <c r="K53" s="1" t="s">
        <v>298</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715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v>0.0</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v>-4.0</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436</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788</v>
      </c>
      <c r="B62" s="1" t="s">
        <v>789</v>
      </c>
      <c r="C62" s="1" t="s">
        <v>242</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397</v>
      </c>
      <c r="C63" s="1" t="s">
        <v>799</v>
      </c>
      <c r="D63" s="1" t="s">
        <v>800</v>
      </c>
      <c r="E63" s="1" t="s">
        <v>799</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t="s">
        <v>397</v>
      </c>
      <c r="C65" s="1" t="s">
        <v>819</v>
      </c>
      <c r="D65" s="1" t="s">
        <v>820</v>
      </c>
      <c r="E65" s="1" t="s">
        <v>821</v>
      </c>
      <c r="F65" s="1" t="s">
        <v>822</v>
      </c>
      <c r="G65" s="1" t="s">
        <v>823</v>
      </c>
      <c r="H65" s="1" t="s">
        <v>824</v>
      </c>
      <c r="I65" s="1" t="s">
        <v>825</v>
      </c>
      <c r="J65" s="1" t="s">
        <v>826</v>
      </c>
      <c r="K65" s="1" t="s">
        <v>827</v>
      </c>
      <c r="L65" s="2"/>
      <c r="M65" s="2"/>
      <c r="N65" s="2"/>
      <c r="O65" s="2"/>
      <c r="P65" s="2"/>
      <c r="Q65" s="2"/>
      <c r="R65" s="2"/>
      <c r="S65" s="2"/>
      <c r="T65" s="2"/>
      <c r="U65" s="2"/>
      <c r="V65" s="2"/>
      <c r="W65" s="2"/>
      <c r="X65" s="2"/>
      <c r="Y65" s="2"/>
      <c r="Z65" s="2"/>
    </row>
    <row r="66" ht="15.75" customHeight="1">
      <c r="A66" s="1" t="s">
        <v>828</v>
      </c>
      <c r="B66" s="1" t="s">
        <v>397</v>
      </c>
      <c r="C66" s="1" t="s">
        <v>829</v>
      </c>
      <c r="D66" s="1" t="s">
        <v>830</v>
      </c>
      <c r="E66" s="1" t="s">
        <v>831</v>
      </c>
      <c r="F66" s="1" t="s">
        <v>832</v>
      </c>
      <c r="G66" s="1" t="s">
        <v>833</v>
      </c>
      <c r="H66" s="1" t="s">
        <v>834</v>
      </c>
      <c r="I66" s="1" t="s">
        <v>835</v>
      </c>
      <c r="J66" s="1" t="s">
        <v>836</v>
      </c>
      <c r="K66" s="1" t="s">
        <v>837</v>
      </c>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843</v>
      </c>
      <c r="G67" s="1" t="s">
        <v>844</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839</v>
      </c>
      <c r="C68" s="1" t="s">
        <v>850</v>
      </c>
      <c r="D68" s="1" t="s">
        <v>851</v>
      </c>
      <c r="E68" s="1" t="s">
        <v>852</v>
      </c>
      <c r="F68" s="1" t="s">
        <v>853</v>
      </c>
      <c r="G68" s="1" t="s">
        <v>854</v>
      </c>
      <c r="H68" s="1" t="s">
        <v>855</v>
      </c>
      <c r="I68" s="1" t="s">
        <v>856</v>
      </c>
      <c r="J68" s="1" t="s">
        <v>847</v>
      </c>
      <c r="K68" s="1" t="s">
        <v>848</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v>7.0</v>
      </c>
      <c r="F69" s="1" t="s">
        <v>861</v>
      </c>
      <c r="G69" s="1" t="s">
        <v>862</v>
      </c>
      <c r="H69" s="1" t="s">
        <v>863</v>
      </c>
      <c r="I69" s="1" t="s">
        <v>800</v>
      </c>
      <c r="J69" s="1" t="s">
        <v>864</v>
      </c>
      <c r="K69" s="1" t="s">
        <v>848</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v>6.0</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436</v>
      </c>
      <c r="C72" s="1" t="s">
        <v>887</v>
      </c>
      <c r="D72" s="1" t="s">
        <v>888</v>
      </c>
      <c r="E72" s="1" t="s">
        <v>889</v>
      </c>
      <c r="F72" s="1" t="s">
        <v>890</v>
      </c>
      <c r="G72" s="1" t="s">
        <v>891</v>
      </c>
      <c r="H72" s="1" t="s">
        <v>852</v>
      </c>
      <c r="I72" s="1" t="s">
        <v>882</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898</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906</v>
      </c>
      <c r="C75" s="1" t="s">
        <v>917</v>
      </c>
      <c r="D75" s="1" t="s">
        <v>918</v>
      </c>
      <c r="E75" s="1" t="s">
        <v>919</v>
      </c>
      <c r="F75" s="1" t="s">
        <v>920</v>
      </c>
      <c r="G75" s="1" t="s">
        <v>921</v>
      </c>
      <c r="H75" s="1" t="s">
        <v>734</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573</v>
      </c>
      <c r="C76" s="1" t="s">
        <v>926</v>
      </c>
      <c r="D76" s="1" t="s">
        <v>927</v>
      </c>
      <c r="E76" s="1">
        <v>28.0</v>
      </c>
      <c r="F76" s="1" t="s">
        <v>928</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719</v>
      </c>
      <c r="G77" s="1" t="s">
        <v>939</v>
      </c>
      <c r="H77" s="1" t="s">
        <v>940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946</v>
      </c>
      <c r="D78" s="1" t="s">
        <v>947</v>
      </c>
      <c r="E78" s="1" t="s">
        <v>948</v>
      </c>
      <c r="F78" s="1" t="s">
        <v>949</v>
      </c>
      <c r="G78" s="1" t="s">
        <v>950</v>
      </c>
      <c r="H78" s="1" t="s">
        <v>951</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v>0.0</v>
      </c>
      <c r="E79" s="1" t="s">
        <v>958</v>
      </c>
      <c r="F79" s="1" t="s">
        <v>959</v>
      </c>
      <c r="G79" s="1" t="s">
        <v>960</v>
      </c>
      <c r="H79" s="1" t="s">
        <v>961</v>
      </c>
      <c r="I79" s="1" t="s">
        <v>962</v>
      </c>
      <c r="J79" s="1" t="s">
        <v>963</v>
      </c>
      <c r="K79" s="1" t="s">
        <v>964</v>
      </c>
      <c r="L79" s="2"/>
      <c r="M79" s="2"/>
      <c r="N79" s="2"/>
      <c r="O79" s="2"/>
      <c r="P79" s="2"/>
      <c r="Q79" s="2"/>
      <c r="R79" s="2"/>
      <c r="S79" s="2"/>
      <c r="T79" s="2"/>
      <c r="U79" s="2"/>
      <c r="V79" s="2"/>
      <c r="W79" s="2"/>
      <c r="X79" s="2"/>
      <c r="Y79" s="2"/>
      <c r="Z79" s="2"/>
    </row>
    <row r="80" ht="15.75" customHeight="1">
      <c r="A80" s="1" t="s">
        <v>965</v>
      </c>
      <c r="B80" s="1" t="s">
        <v>966</v>
      </c>
      <c r="C80" s="1" t="s">
        <v>967</v>
      </c>
      <c r="D80" s="1" t="s">
        <v>968</v>
      </c>
      <c r="E80" s="1" t="s">
        <v>969</v>
      </c>
      <c r="F80" s="1" t="s">
        <v>970</v>
      </c>
      <c r="G80" s="1" t="s">
        <v>971</v>
      </c>
      <c r="H80" s="1" t="s">
        <v>972</v>
      </c>
      <c r="I80" s="1" t="s">
        <v>973</v>
      </c>
      <c r="J80" s="1" t="s">
        <v>974</v>
      </c>
      <c r="K80" s="1" t="s">
        <v>975</v>
      </c>
      <c r="L80" s="2"/>
      <c r="M80" s="2"/>
      <c r="N80" s="2"/>
      <c r="O80" s="2"/>
      <c r="P80" s="2"/>
      <c r="Q80" s="2"/>
      <c r="R80" s="2"/>
      <c r="S80" s="2"/>
      <c r="T80" s="2"/>
      <c r="U80" s="2"/>
      <c r="V80" s="2"/>
      <c r="W80" s="2"/>
      <c r="X80" s="2"/>
      <c r="Y80" s="2"/>
      <c r="Z80" s="2"/>
    </row>
    <row r="81" ht="15.75" customHeight="1">
      <c r="A81" s="1" t="s">
        <v>976</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328</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434</v>
      </c>
      <c r="F85" s="1" t="s">
        <v>298</v>
      </c>
      <c r="G85" s="1" t="s">
        <v>1013</v>
      </c>
      <c r="H85" s="1" t="s">
        <v>1014</v>
      </c>
      <c r="I85" s="1" t="s">
        <v>193</v>
      </c>
      <c r="J85" s="1" t="s">
        <v>1015</v>
      </c>
      <c r="K85" s="1" t="s">
        <v>1016</v>
      </c>
      <c r="L85" s="2"/>
      <c r="M85" s="2"/>
      <c r="N85" s="2"/>
      <c r="O85" s="2"/>
      <c r="P85" s="2"/>
      <c r="Q85" s="2"/>
      <c r="R85" s="2"/>
      <c r="S85" s="2"/>
      <c r="T85" s="2"/>
      <c r="U85" s="2"/>
      <c r="V85" s="2"/>
      <c r="W85" s="2"/>
      <c r="X85" s="2"/>
      <c r="Y85" s="2"/>
      <c r="Z85" s="2"/>
    </row>
    <row r="86" ht="15.75" customHeight="1">
      <c r="A86" s="1" t="s">
        <v>1017</v>
      </c>
      <c r="B86" s="1" t="s">
        <v>1010</v>
      </c>
      <c r="C86" s="1" t="s">
        <v>1018</v>
      </c>
      <c r="D86" s="1" t="s">
        <v>1019</v>
      </c>
      <c r="E86" s="1" t="s">
        <v>1020</v>
      </c>
      <c r="F86" s="1" t="s">
        <v>1021</v>
      </c>
      <c r="G86" s="1" t="s">
        <v>1022</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1" t="s">
        <v>1028</v>
      </c>
      <c r="C87" s="1" t="s">
        <v>1029</v>
      </c>
      <c r="D87" s="1" t="s">
        <v>1030</v>
      </c>
      <c r="E87" s="1" t="s">
        <v>1031</v>
      </c>
      <c r="F87" s="1" t="s">
        <v>1032</v>
      </c>
      <c r="G87" s="1" t="s">
        <v>1033</v>
      </c>
      <c r="H87" s="1" t="s">
        <v>1034</v>
      </c>
      <c r="I87" s="1" t="s">
        <v>1035</v>
      </c>
      <c r="J87" s="1" t="s">
        <v>1036</v>
      </c>
      <c r="K87" s="1" t="s">
        <v>1037</v>
      </c>
      <c r="L87" s="2"/>
      <c r="M87" s="2"/>
      <c r="N87" s="2"/>
      <c r="O87" s="2"/>
      <c r="P87" s="2"/>
      <c r="Q87" s="2"/>
      <c r="R87" s="2"/>
      <c r="S87" s="2"/>
      <c r="T87" s="2"/>
      <c r="U87" s="2"/>
      <c r="V87" s="2"/>
      <c r="W87" s="2"/>
      <c r="X87" s="2"/>
      <c r="Y87" s="2"/>
      <c r="Z87" s="2"/>
    </row>
    <row r="88" ht="15.75" customHeight="1">
      <c r="A88" s="1" t="s">
        <v>1038</v>
      </c>
      <c r="B88" s="1" t="s">
        <v>1028</v>
      </c>
      <c r="C88" s="1">
        <v>12.0</v>
      </c>
      <c r="D88" s="1">
        <v>-4.0</v>
      </c>
      <c r="E88" s="1" t="s">
        <v>827</v>
      </c>
      <c r="F88" s="1" t="s">
        <v>1039</v>
      </c>
      <c r="G88" s="1" t="s">
        <v>1040</v>
      </c>
      <c r="H88" s="1" t="s">
        <v>1041</v>
      </c>
      <c r="I88" s="1" t="s">
        <v>1042</v>
      </c>
      <c r="J88" s="1" t="s">
        <v>1043</v>
      </c>
      <c r="K88" s="1" t="s">
        <v>1037</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1061</v>
      </c>
      <c r="H90" s="1" t="s">
        <v>1062</v>
      </c>
      <c r="I90" s="1" t="s">
        <v>1063</v>
      </c>
      <c r="J90" s="1">
        <v>-44.0</v>
      </c>
      <c r="K90" s="1" t="s">
        <v>1064</v>
      </c>
      <c r="L90" s="2"/>
      <c r="M90" s="2"/>
      <c r="N90" s="2"/>
      <c r="O90" s="2"/>
      <c r="P90" s="2"/>
      <c r="Q90" s="2"/>
      <c r="R90" s="2"/>
      <c r="S90" s="2"/>
      <c r="T90" s="2"/>
      <c r="U90" s="2"/>
      <c r="V90" s="2"/>
      <c r="W90" s="2"/>
      <c r="X90" s="2"/>
      <c r="Y90" s="2"/>
      <c r="Z90" s="2"/>
    </row>
    <row r="91" ht="15.75" customHeight="1">
      <c r="A91" s="1" t="s">
        <v>1065</v>
      </c>
      <c r="B91" s="1" t="s">
        <v>177</v>
      </c>
      <c r="C91" s="1" t="s">
        <v>1066</v>
      </c>
      <c r="D91" s="1">
        <v>7.0</v>
      </c>
      <c r="E91" s="1" t="s">
        <v>209</v>
      </c>
      <c r="F91" s="1" t="s">
        <v>1067</v>
      </c>
      <c r="G91" s="1">
        <v>6.0</v>
      </c>
      <c r="H91" s="1" t="s">
        <v>1068</v>
      </c>
      <c r="I91" s="1">
        <v>5.0</v>
      </c>
      <c r="J91" s="1">
        <v>-6.0</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t="s">
        <v>842</v>
      </c>
      <c r="E92" s="1" t="s">
        <v>1073</v>
      </c>
      <c r="F92" s="1" t="s">
        <v>993</v>
      </c>
      <c r="G92" s="1" t="s">
        <v>1074</v>
      </c>
      <c r="H92" s="1" t="s">
        <v>289</v>
      </c>
      <c r="I92" s="1" t="s">
        <v>1075</v>
      </c>
      <c r="J92" s="1" t="s">
        <v>1076</v>
      </c>
      <c r="K92" s="1" t="s">
        <v>1077</v>
      </c>
      <c r="L92" s="2"/>
      <c r="M92" s="2"/>
      <c r="N92" s="2"/>
      <c r="O92" s="2"/>
      <c r="P92" s="2"/>
      <c r="Q92" s="2"/>
      <c r="R92" s="2"/>
      <c r="S92" s="2"/>
      <c r="T92" s="2"/>
      <c r="U92" s="2"/>
      <c r="V92" s="2"/>
      <c r="W92" s="2"/>
      <c r="X92" s="2"/>
      <c r="Y92" s="2"/>
      <c r="Z92" s="2"/>
    </row>
    <row r="93" ht="15.75" customHeight="1">
      <c r="A93" s="1" t="s">
        <v>1078</v>
      </c>
      <c r="B93" s="1" t="s">
        <v>182</v>
      </c>
      <c r="C93" s="1" t="s">
        <v>1079</v>
      </c>
      <c r="D93" s="1" t="s">
        <v>1080</v>
      </c>
      <c r="E93" s="1" t="s">
        <v>1081</v>
      </c>
      <c r="F93" s="1" t="s">
        <v>1082</v>
      </c>
      <c r="G93" s="1" t="s">
        <v>1083</v>
      </c>
      <c r="H93" s="1" t="s">
        <v>1084</v>
      </c>
      <c r="I93" s="1" t="s">
        <v>1085</v>
      </c>
      <c r="J93" s="1" t="s">
        <v>1086</v>
      </c>
      <c r="K93" s="1" t="s">
        <v>531</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1084</v>
      </c>
      <c r="H94" s="1" t="s">
        <v>1093</v>
      </c>
      <c r="I94" s="1" t="s">
        <v>1094</v>
      </c>
      <c r="J94" s="1" t="s">
        <v>431</v>
      </c>
      <c r="K94" s="1" t="s">
        <v>1095</v>
      </c>
      <c r="L94" s="2"/>
      <c r="M94" s="2"/>
      <c r="N94" s="2"/>
      <c r="O94" s="2"/>
      <c r="P94" s="2"/>
      <c r="Q94" s="2"/>
      <c r="R94" s="2"/>
      <c r="S94" s="2"/>
      <c r="T94" s="2"/>
      <c r="U94" s="2"/>
      <c r="V94" s="2"/>
      <c r="W94" s="2"/>
      <c r="X94" s="2"/>
      <c r="Y94" s="2"/>
      <c r="Z94" s="2"/>
    </row>
    <row r="95" ht="15.75" customHeight="1">
      <c r="A95" s="1" t="s">
        <v>1096</v>
      </c>
      <c r="B95" s="1" t="s">
        <v>1088</v>
      </c>
      <c r="C95" s="1" t="s">
        <v>1097</v>
      </c>
      <c r="D95" s="1" t="s">
        <v>1098</v>
      </c>
      <c r="E95" s="1" t="s">
        <v>375</v>
      </c>
      <c r="F95" s="1" t="s">
        <v>1099</v>
      </c>
      <c r="G95" s="1" t="s">
        <v>1100</v>
      </c>
      <c r="H95" s="1" t="s">
        <v>1101</v>
      </c>
      <c r="I95" s="1" t="s">
        <v>1102</v>
      </c>
      <c r="J95" s="1" t="s">
        <v>1103</v>
      </c>
      <c r="K95" s="1" t="s">
        <v>1104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234</v>
      </c>
      <c r="H96" s="1" t="s">
        <v>1111</v>
      </c>
      <c r="I96" s="1" t="s">
        <v>1112</v>
      </c>
      <c r="J96" s="1" t="s">
        <v>1113</v>
      </c>
      <c r="K96" s="1" t="s">
        <v>794</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1143</v>
      </c>
      <c r="I99" s="1" t="s">
        <v>712</v>
      </c>
      <c r="J99" s="1" t="s">
        <v>1144</v>
      </c>
      <c r="K99" s="1" t="s">
        <v>1145</v>
      </c>
      <c r="L99" s="2"/>
      <c r="M99" s="2"/>
      <c r="N99" s="2"/>
      <c r="O99" s="2"/>
      <c r="P99" s="2"/>
      <c r="Q99" s="2"/>
      <c r="R99" s="2"/>
      <c r="S99" s="2"/>
      <c r="T99" s="2"/>
      <c r="U99" s="2"/>
      <c r="V99" s="2"/>
      <c r="W99" s="2"/>
      <c r="X99" s="2"/>
      <c r="Y99" s="2"/>
      <c r="Z99" s="2"/>
    </row>
    <row r="100" ht="15.75" customHeight="1">
      <c r="A100" s="1" t="s">
        <v>1146</v>
      </c>
      <c r="B100" s="1">
        <v>19.0</v>
      </c>
      <c r="C100" s="1" t="s">
        <v>1147</v>
      </c>
      <c r="D100" s="1" t="s">
        <v>1148</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1160</v>
      </c>
      <c r="E102" s="1" t="s">
        <v>1161</v>
      </c>
      <c r="F102" s="1" t="s">
        <v>1162</v>
      </c>
      <c r="G102" s="1" t="s">
        <v>1163</v>
      </c>
      <c r="H102" s="1" t="s">
        <v>1164</v>
      </c>
      <c r="I102" s="1" t="s">
        <v>1165</v>
      </c>
      <c r="J102" s="1" t="s">
        <v>697</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411</v>
      </c>
      <c r="E103" s="1" t="s">
        <v>370</v>
      </c>
      <c r="F103" s="1" t="s">
        <v>892</v>
      </c>
      <c r="G103" s="1" t="s">
        <v>1170</v>
      </c>
      <c r="H103" s="1" t="s">
        <v>1171</v>
      </c>
      <c r="I103" s="1" t="s">
        <v>1172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t="s">
        <v>1176</v>
      </c>
      <c r="C104" s="1" t="s">
        <v>1177</v>
      </c>
      <c r="D104" s="1" t="s">
        <v>1178</v>
      </c>
      <c r="E104" s="1" t="s">
        <v>1179</v>
      </c>
      <c r="F104" s="1" t="s">
        <v>1180</v>
      </c>
      <c r="G104" s="1" t="s">
        <v>1181</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1" t="s">
        <v>1048</v>
      </c>
      <c r="C105" s="1" t="s">
        <v>1187</v>
      </c>
      <c r="D105" s="1" t="s">
        <v>1188</v>
      </c>
      <c r="E105" s="1" t="s">
        <v>1189</v>
      </c>
      <c r="F105" s="1" t="s">
        <v>1190</v>
      </c>
      <c r="G105" s="1" t="s">
        <v>1191</v>
      </c>
      <c r="H105" s="1" t="s">
        <v>1192</v>
      </c>
      <c r="I105" s="1" t="s">
        <v>1193</v>
      </c>
      <c r="J105" s="1" t="s">
        <v>1194</v>
      </c>
      <c r="K105" s="1" t="s">
        <v>340</v>
      </c>
      <c r="L105" s="2"/>
      <c r="M105" s="2"/>
      <c r="N105" s="2"/>
      <c r="O105" s="2"/>
      <c r="P105" s="2"/>
      <c r="Q105" s="2"/>
      <c r="R105" s="2"/>
      <c r="S105" s="2"/>
      <c r="T105" s="2"/>
      <c r="U105" s="2"/>
      <c r="V105" s="2"/>
      <c r="W105" s="2"/>
      <c r="X105" s="2"/>
      <c r="Y105" s="2"/>
      <c r="Z105" s="2"/>
    </row>
    <row r="106" ht="15.75" customHeight="1">
      <c r="A106" s="1" t="s">
        <v>1195</v>
      </c>
      <c r="B106" s="1" t="s">
        <v>1048</v>
      </c>
      <c r="C106" s="1" t="s">
        <v>878</v>
      </c>
      <c r="D106" s="1" t="s">
        <v>1196</v>
      </c>
      <c r="E106" s="1" t="s">
        <v>1197</v>
      </c>
      <c r="F106" s="1" t="s">
        <v>1198</v>
      </c>
      <c r="G106" s="1" t="s">
        <v>1199</v>
      </c>
      <c r="H106" s="1" t="s">
        <v>1200</v>
      </c>
      <c r="I106" s="1" t="s">
        <v>1172</v>
      </c>
      <c r="J106" s="1" t="s">
        <v>868</v>
      </c>
      <c r="K106" s="1" t="s">
        <v>1201</v>
      </c>
      <c r="L106" s="2"/>
      <c r="M106" s="2"/>
      <c r="N106" s="2"/>
      <c r="O106" s="2"/>
      <c r="P106" s="2"/>
      <c r="Q106" s="2"/>
      <c r="R106" s="2"/>
      <c r="S106" s="2"/>
      <c r="T106" s="2"/>
      <c r="U106" s="2"/>
      <c r="V106" s="2"/>
      <c r="W106" s="2"/>
      <c r="X106" s="2"/>
      <c r="Y106" s="2"/>
      <c r="Z106" s="2"/>
    </row>
    <row r="107" ht="15.75" customHeight="1">
      <c r="A107" s="1" t="s">
        <v>1202</v>
      </c>
      <c r="B107" s="1" t="s">
        <v>1203</v>
      </c>
      <c r="C107" s="1" t="s">
        <v>600</v>
      </c>
      <c r="D107" s="1" t="s">
        <v>588</v>
      </c>
      <c r="E107" s="1" t="s">
        <v>1204</v>
      </c>
      <c r="F107" s="1" t="s">
        <v>1205</v>
      </c>
      <c r="G107" s="1" t="s">
        <v>1206</v>
      </c>
      <c r="H107" s="1" t="s">
        <v>1207</v>
      </c>
      <c r="I107" s="1" t="s">
        <v>1208</v>
      </c>
      <c r="J107" s="1" t="s">
        <v>1209</v>
      </c>
      <c r="K107" s="1" t="s">
        <v>1210</v>
      </c>
      <c r="L107" s="2"/>
      <c r="M107" s="2"/>
      <c r="N107" s="2"/>
      <c r="O107" s="2"/>
      <c r="P107" s="2"/>
      <c r="Q107" s="2"/>
      <c r="R107" s="2"/>
      <c r="S107" s="2"/>
      <c r="T107" s="2"/>
      <c r="U107" s="2"/>
      <c r="V107" s="2"/>
      <c r="W107" s="2"/>
      <c r="X107" s="2"/>
      <c r="Y107" s="2"/>
      <c r="Z107" s="2"/>
    </row>
    <row r="108" ht="15.75" customHeight="1">
      <c r="A108" s="1" t="s">
        <v>1211</v>
      </c>
      <c r="B108" s="1" t="s">
        <v>1203</v>
      </c>
      <c r="C108" s="1" t="s">
        <v>334</v>
      </c>
      <c r="D108" s="1" t="s">
        <v>1212</v>
      </c>
      <c r="E108" s="1" t="s">
        <v>1213</v>
      </c>
      <c r="F108" s="1" t="s">
        <v>1214</v>
      </c>
      <c r="G108" s="1" t="s">
        <v>1215</v>
      </c>
      <c r="H108" s="1" t="s">
        <v>1216</v>
      </c>
      <c r="I108" s="1" t="s">
        <v>1217</v>
      </c>
      <c r="J108" s="1" t="s">
        <v>1218</v>
      </c>
      <c r="K108" s="1" t="s">
        <v>355</v>
      </c>
      <c r="L108" s="2"/>
      <c r="M108" s="2"/>
      <c r="N108" s="2"/>
      <c r="O108" s="2"/>
      <c r="P108" s="2"/>
      <c r="Q108" s="2"/>
      <c r="R108" s="2"/>
      <c r="S108" s="2"/>
      <c r="T108" s="2"/>
      <c r="U108" s="2"/>
      <c r="V108" s="2"/>
      <c r="W108" s="2"/>
      <c r="X108" s="2"/>
      <c r="Y108" s="2"/>
      <c r="Z108" s="2"/>
    </row>
    <row r="109" ht="15.75" customHeight="1">
      <c r="A109" s="1" t="s">
        <v>1219</v>
      </c>
      <c r="B109" s="1" t="s">
        <v>1220</v>
      </c>
      <c r="C109" s="1" t="s">
        <v>564</v>
      </c>
      <c r="D109" s="1" t="s">
        <v>1221</v>
      </c>
      <c r="E109" s="1" t="s">
        <v>1222</v>
      </c>
      <c r="F109" s="1" t="s">
        <v>541</v>
      </c>
      <c r="G109" s="1" t="s">
        <v>1223</v>
      </c>
      <c r="H109" s="1" t="s">
        <v>1224</v>
      </c>
      <c r="I109" s="1" t="s">
        <v>1225</v>
      </c>
      <c r="J109" s="1" t="s">
        <v>1226</v>
      </c>
      <c r="K109" s="1" t="s">
        <v>1227</v>
      </c>
      <c r="L109" s="2"/>
      <c r="M109" s="2"/>
      <c r="N109" s="2"/>
      <c r="O109" s="2"/>
      <c r="P109" s="2"/>
      <c r="Q109" s="2"/>
      <c r="R109" s="2"/>
      <c r="S109" s="2"/>
      <c r="T109" s="2"/>
      <c r="U109" s="2"/>
      <c r="V109" s="2"/>
      <c r="W109" s="2"/>
      <c r="X109" s="2"/>
      <c r="Y109" s="2"/>
      <c r="Z109" s="2"/>
    </row>
    <row r="110" ht="15.75" customHeight="1">
      <c r="A110" s="1" t="s">
        <v>1228</v>
      </c>
      <c r="B110" s="1" t="s">
        <v>1229</v>
      </c>
      <c r="C110" s="1" t="s">
        <v>359</v>
      </c>
      <c r="D110" s="1" t="s">
        <v>1230</v>
      </c>
      <c r="E110" s="1" t="s">
        <v>1231</v>
      </c>
      <c r="F110" s="1" t="s">
        <v>1232</v>
      </c>
      <c r="G110" s="1" t="s">
        <v>1233</v>
      </c>
      <c r="H110" s="1" t="s">
        <v>1234</v>
      </c>
      <c r="I110" s="1" t="s">
        <v>126</v>
      </c>
      <c r="J110" s="1" t="s">
        <v>1235</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188</v>
      </c>
      <c r="D111" s="1" t="s">
        <v>1239</v>
      </c>
      <c r="E111" s="1" t="s">
        <v>1240</v>
      </c>
      <c r="F111" s="1" t="s">
        <v>1241</v>
      </c>
      <c r="G111" s="1" t="s">
        <v>1242</v>
      </c>
      <c r="H111" s="1" t="s">
        <v>1020</v>
      </c>
      <c r="I111" s="1" t="s">
        <v>176</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1248</v>
      </c>
      <c r="E112" s="1" t="s">
        <v>331</v>
      </c>
      <c r="F112" s="1" t="s">
        <v>1249</v>
      </c>
      <c r="G112" s="1" t="s">
        <v>1250</v>
      </c>
      <c r="H112" s="1" t="s">
        <v>1164</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1255</v>
      </c>
      <c r="C113" s="1" t="s">
        <v>242</v>
      </c>
      <c r="D113" s="1" t="s">
        <v>1256</v>
      </c>
      <c r="E113" s="1" t="s">
        <v>1257</v>
      </c>
      <c r="F113" s="1" t="s">
        <v>1258</v>
      </c>
      <c r="G113" s="1" t="s">
        <v>1259</v>
      </c>
      <c r="H113" s="1" t="s">
        <v>1260</v>
      </c>
      <c r="I113" s="1" t="s">
        <v>1261</v>
      </c>
      <c r="J113" s="1" t="s">
        <v>1262</v>
      </c>
      <c r="K113" s="1" t="s">
        <v>1263</v>
      </c>
      <c r="L113" s="2"/>
      <c r="M113" s="2"/>
      <c r="N113" s="2"/>
      <c r="O113" s="2"/>
      <c r="P113" s="2"/>
      <c r="Q113" s="2"/>
      <c r="R113" s="2"/>
      <c r="S113" s="2"/>
      <c r="T113" s="2"/>
      <c r="U113" s="2"/>
      <c r="V113" s="2"/>
      <c r="W113" s="2"/>
      <c r="X113" s="2"/>
      <c r="Y113" s="2"/>
      <c r="Z113" s="2"/>
    </row>
    <row r="114" ht="15.75" customHeight="1">
      <c r="A114" s="1" t="s">
        <v>1264</v>
      </c>
      <c r="B114" s="1" t="s">
        <v>293</v>
      </c>
      <c r="C114" s="1" t="s">
        <v>293</v>
      </c>
      <c r="D114" s="1" t="s">
        <v>1265</v>
      </c>
      <c r="E114" s="1" t="s">
        <v>1266</v>
      </c>
      <c r="F114" s="1" t="s">
        <v>1267</v>
      </c>
      <c r="G114" s="1" t="s">
        <v>120</v>
      </c>
      <c r="H114" s="1" t="s">
        <v>1268</v>
      </c>
      <c r="I114" s="1" t="s">
        <v>1269</v>
      </c>
      <c r="J114" s="1" t="s">
        <v>341</v>
      </c>
      <c r="K114" s="1" t="s">
        <v>1270</v>
      </c>
      <c r="L114" s="2"/>
      <c r="M114" s="2"/>
      <c r="N114" s="2"/>
      <c r="O114" s="2"/>
      <c r="P114" s="2"/>
      <c r="Q114" s="2"/>
      <c r="R114" s="2"/>
      <c r="S114" s="2"/>
      <c r="T114" s="2"/>
      <c r="U114" s="2"/>
      <c r="V114" s="2"/>
      <c r="W114" s="2"/>
      <c r="X114" s="2"/>
      <c r="Y114" s="2"/>
      <c r="Z114" s="2"/>
    </row>
    <row r="115" ht="15.75" customHeight="1">
      <c r="A115" s="1" t="s">
        <v>1271</v>
      </c>
      <c r="B115" s="1" t="s">
        <v>293</v>
      </c>
      <c r="C115" s="1" t="s">
        <v>567</v>
      </c>
      <c r="D115" s="1" t="s">
        <v>1272</v>
      </c>
      <c r="E115" s="1" t="s">
        <v>1273</v>
      </c>
      <c r="F115" s="1" t="s">
        <v>287</v>
      </c>
      <c r="G115" s="1" t="s">
        <v>1274</v>
      </c>
      <c r="H115" s="1" t="s">
        <v>1275</v>
      </c>
      <c r="I115" s="1" t="s">
        <v>1276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691</v>
      </c>
      <c r="C116" s="1" t="s">
        <v>1280</v>
      </c>
      <c r="D116" s="1" t="s">
        <v>1281</v>
      </c>
      <c r="E116" s="1" t="s">
        <v>1282</v>
      </c>
      <c r="F116" s="1" t="s">
        <v>1283</v>
      </c>
      <c r="G116" s="1" t="s">
        <v>1284</v>
      </c>
      <c r="H116" s="1" t="s">
        <v>1285</v>
      </c>
      <c r="I116" s="1" t="s">
        <v>1286</v>
      </c>
      <c r="J116" s="1" t="s">
        <v>1287</v>
      </c>
      <c r="K116" s="1" t="s">
        <v>1288</v>
      </c>
      <c r="L116" s="2"/>
      <c r="M116" s="2"/>
      <c r="N116" s="2"/>
      <c r="O116" s="2"/>
      <c r="P116" s="2"/>
      <c r="Q116" s="2"/>
      <c r="R116" s="2"/>
      <c r="S116" s="2"/>
      <c r="T116" s="2"/>
      <c r="U116" s="2"/>
      <c r="V116" s="2"/>
      <c r="W116" s="2"/>
      <c r="X116" s="2"/>
      <c r="Y116" s="2"/>
      <c r="Z116" s="2"/>
    </row>
    <row r="117" ht="15.75" customHeight="1">
      <c r="A117" s="1" t="s">
        <v>1289</v>
      </c>
      <c r="B117" s="1" t="s">
        <v>1290</v>
      </c>
      <c r="C117" s="1" t="s">
        <v>1291</v>
      </c>
      <c r="D117" s="1" t="s">
        <v>1292</v>
      </c>
      <c r="E117" s="1" t="s">
        <v>1293</v>
      </c>
      <c r="F117" s="1" t="s">
        <v>1294</v>
      </c>
      <c r="G117" s="1" t="s">
        <v>1295</v>
      </c>
      <c r="H117" s="1" t="s">
        <v>1296</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1304</v>
      </c>
      <c r="F118" s="1" t="s">
        <v>1305</v>
      </c>
      <c r="G118" s="1" t="s">
        <v>1306</v>
      </c>
      <c r="H118" s="1" t="s">
        <v>1307</v>
      </c>
      <c r="I118" s="1" t="s">
        <v>1308</v>
      </c>
      <c r="J118" s="1" t="s">
        <v>1309</v>
      </c>
      <c r="K118" s="1" t="s">
        <v>1091</v>
      </c>
      <c r="L118" s="2"/>
      <c r="M118" s="2"/>
      <c r="N118" s="2"/>
      <c r="O118" s="2"/>
      <c r="P118" s="2"/>
      <c r="Q118" s="2"/>
      <c r="R118" s="2"/>
      <c r="S118" s="2"/>
      <c r="T118" s="2"/>
      <c r="U118" s="2"/>
      <c r="V118" s="2"/>
      <c r="W118" s="2"/>
      <c r="X118" s="2"/>
      <c r="Y118" s="2"/>
      <c r="Z118" s="2"/>
    </row>
    <row r="119" ht="15.75" customHeight="1">
      <c r="A119" s="1" t="s">
        <v>1310</v>
      </c>
      <c r="B119" s="1" t="s">
        <v>1311</v>
      </c>
      <c r="C119" s="1" t="s">
        <v>832</v>
      </c>
      <c r="D119" s="1" t="s">
        <v>1312</v>
      </c>
      <c r="E119" s="1" t="s">
        <v>1313</v>
      </c>
      <c r="F119" s="1" t="s">
        <v>1314</v>
      </c>
      <c r="G119" s="1" t="s">
        <v>1315</v>
      </c>
      <c r="H119" s="1" t="s">
        <v>1316</v>
      </c>
      <c r="I119" s="1" t="s">
        <v>1317</v>
      </c>
      <c r="J119" s="1" t="s">
        <v>1318</v>
      </c>
      <c r="K119" s="1" t="s">
        <v>1091</v>
      </c>
      <c r="L119" s="2"/>
      <c r="M119" s="2"/>
      <c r="N119" s="2"/>
      <c r="O119" s="2"/>
      <c r="P119" s="2"/>
      <c r="Q119" s="2"/>
      <c r="R119" s="2"/>
      <c r="S119" s="2"/>
      <c r="T119" s="2"/>
      <c r="U119" s="2"/>
      <c r="V119" s="2"/>
      <c r="W119" s="2"/>
      <c r="X119" s="2"/>
      <c r="Y119" s="2"/>
      <c r="Z119" s="2"/>
    </row>
    <row r="120" ht="15.75" customHeight="1">
      <c r="A120" s="1" t="s">
        <v>1319</v>
      </c>
      <c r="B120" s="1" t="s">
        <v>1320</v>
      </c>
      <c r="C120" s="1" t="s">
        <v>1321</v>
      </c>
      <c r="D120" s="1" t="s">
        <v>1322</v>
      </c>
      <c r="E120" s="1" t="s">
        <v>1323</v>
      </c>
      <c r="F120" s="1" t="s">
        <v>1324</v>
      </c>
      <c r="G120" s="1" t="s">
        <v>1325</v>
      </c>
      <c r="H120" s="1" t="s">
        <v>1326</v>
      </c>
      <c r="I120" s="1" t="s">
        <v>1327</v>
      </c>
      <c r="J120" s="1" t="s">
        <v>1328</v>
      </c>
      <c r="K120" s="1" t="s">
        <v>1329</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1330</v>
      </c>
      <c r="C1" s="1" t="s">
        <v>1331</v>
      </c>
      <c r="D1" s="1" t="s">
        <v>1332</v>
      </c>
      <c r="E1" s="1" t="s">
        <v>1333</v>
      </c>
      <c r="F1" s="1" t="s">
        <v>1334</v>
      </c>
      <c r="G1" s="1" t="s">
        <v>1335</v>
      </c>
      <c r="H1" s="1" t="s">
        <v>1336</v>
      </c>
      <c r="I1" s="1" t="s">
        <v>1337</v>
      </c>
      <c r="J1" s="2"/>
      <c r="K1" s="2"/>
      <c r="L1" s="2"/>
      <c r="M1" s="2"/>
      <c r="N1" s="2"/>
      <c r="O1" s="2"/>
      <c r="P1" s="2"/>
      <c r="Q1" s="2"/>
      <c r="R1" s="2"/>
      <c r="S1" s="2"/>
      <c r="T1" s="2"/>
      <c r="U1" s="2"/>
      <c r="V1" s="2"/>
      <c r="W1" s="2"/>
      <c r="X1" s="2"/>
      <c r="Y1" s="2"/>
      <c r="Z1" s="2"/>
    </row>
    <row r="2">
      <c r="A2" s="1" t="s">
        <v>1338</v>
      </c>
      <c r="B2" s="1" t="s">
        <v>1339</v>
      </c>
      <c r="C2" s="1" t="s">
        <v>1340</v>
      </c>
      <c r="D2" s="1" t="s">
        <v>1341</v>
      </c>
      <c r="E2" s="1" t="s">
        <v>1342</v>
      </c>
      <c r="F2" s="1" t="s">
        <v>1343</v>
      </c>
      <c r="G2" s="1" t="s">
        <v>1344</v>
      </c>
      <c r="H2" s="1" t="s">
        <v>1344</v>
      </c>
      <c r="I2" s="1" t="s">
        <v>1345</v>
      </c>
      <c r="J2" s="2"/>
      <c r="K2" s="2"/>
      <c r="L2" s="2"/>
      <c r="M2" s="2"/>
      <c r="N2" s="2"/>
      <c r="O2" s="2"/>
      <c r="P2" s="2"/>
      <c r="Q2" s="2"/>
      <c r="R2" s="2"/>
      <c r="S2" s="2"/>
      <c r="T2" s="2"/>
      <c r="U2" s="2"/>
      <c r="V2" s="2"/>
      <c r="W2" s="2"/>
      <c r="X2" s="2"/>
      <c r="Y2" s="2"/>
      <c r="Z2" s="2"/>
    </row>
    <row r="3">
      <c r="A3" s="1" t="s">
        <v>1346</v>
      </c>
      <c r="B3" s="1" t="s">
        <v>1345</v>
      </c>
      <c r="C3" s="1" t="s">
        <v>1347</v>
      </c>
      <c r="D3" s="1" t="s">
        <v>1348</v>
      </c>
      <c r="E3" s="1" t="s">
        <v>1349</v>
      </c>
      <c r="F3" s="1" t="s">
        <v>1350</v>
      </c>
      <c r="G3" s="1" t="s">
        <v>1351</v>
      </c>
      <c r="H3" s="1" t="s">
        <v>1352</v>
      </c>
      <c r="I3" s="1" t="s">
        <v>1345</v>
      </c>
      <c r="J3" s="2"/>
      <c r="K3" s="2"/>
      <c r="L3" s="2"/>
      <c r="M3" s="2"/>
      <c r="N3" s="2"/>
      <c r="O3" s="2"/>
      <c r="P3" s="2"/>
      <c r="Q3" s="2"/>
      <c r="R3" s="2"/>
      <c r="S3" s="2"/>
      <c r="T3" s="2"/>
      <c r="U3" s="2"/>
      <c r="V3" s="2"/>
      <c r="W3" s="2"/>
      <c r="X3" s="2"/>
      <c r="Y3" s="2"/>
      <c r="Z3" s="2"/>
    </row>
    <row r="4">
      <c r="A4" s="1" t="s">
        <v>1353</v>
      </c>
      <c r="B4" s="1" t="s">
        <v>1339</v>
      </c>
      <c r="C4" s="1" t="s">
        <v>1340</v>
      </c>
      <c r="D4" s="1" t="s">
        <v>1341</v>
      </c>
      <c r="E4" s="1" t="s">
        <v>1354</v>
      </c>
      <c r="F4" s="1" t="s">
        <v>1355</v>
      </c>
      <c r="G4" s="1" t="s">
        <v>1344</v>
      </c>
      <c r="H4" s="1" t="s">
        <v>1344</v>
      </c>
      <c r="I4" s="1" t="s">
        <v>1344</v>
      </c>
      <c r="J4" s="2"/>
      <c r="K4" s="2"/>
      <c r="L4" s="2"/>
      <c r="M4" s="2"/>
      <c r="N4" s="2"/>
      <c r="O4" s="2"/>
      <c r="P4" s="2"/>
      <c r="Q4" s="2"/>
      <c r="R4" s="2"/>
      <c r="S4" s="2"/>
      <c r="T4" s="2"/>
      <c r="U4" s="2"/>
      <c r="V4" s="2"/>
      <c r="W4" s="2"/>
      <c r="X4" s="2"/>
      <c r="Y4" s="2"/>
      <c r="Z4" s="2"/>
    </row>
    <row r="5">
      <c r="A5" s="1" t="s">
        <v>1346</v>
      </c>
      <c r="B5" s="1" t="s">
        <v>1345</v>
      </c>
      <c r="C5" s="1" t="s">
        <v>1347</v>
      </c>
      <c r="D5" s="1" t="s">
        <v>1348</v>
      </c>
      <c r="E5" s="1" t="s">
        <v>1356</v>
      </c>
      <c r="F5" s="1" t="s">
        <v>1357</v>
      </c>
      <c r="G5" s="1" t="s">
        <v>1358</v>
      </c>
      <c r="H5" s="1" t="s">
        <v>1352</v>
      </c>
      <c r="I5" s="1" t="s">
        <v>1352</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1" t="s">
        <v>1367</v>
      </c>
      <c r="J6" s="2"/>
      <c r="K6" s="2"/>
      <c r="L6" s="2"/>
      <c r="M6" s="2"/>
      <c r="N6" s="2"/>
      <c r="O6" s="2"/>
      <c r="P6" s="2"/>
      <c r="Q6" s="2"/>
      <c r="R6" s="2"/>
      <c r="S6" s="2"/>
      <c r="T6" s="2"/>
      <c r="U6" s="2"/>
      <c r="V6" s="2"/>
      <c r="W6" s="2"/>
      <c r="X6" s="2"/>
      <c r="Y6" s="2"/>
      <c r="Z6" s="2"/>
    </row>
    <row r="7">
      <c r="A7" s="1" t="s">
        <v>1368</v>
      </c>
      <c r="B7" s="1" t="s">
        <v>1369</v>
      </c>
      <c r="C7" s="1" t="s">
        <v>1370</v>
      </c>
      <c r="D7" s="1" t="s">
        <v>1371</v>
      </c>
      <c r="E7" s="1" t="s">
        <v>1372</v>
      </c>
      <c r="F7" s="1" t="s">
        <v>1373</v>
      </c>
      <c r="G7" s="1" t="s">
        <v>1374</v>
      </c>
      <c r="H7" s="1" t="s">
        <v>1375</v>
      </c>
      <c r="I7" s="1" t="s">
        <v>1371</v>
      </c>
      <c r="J7" s="2"/>
      <c r="K7" s="2"/>
      <c r="L7" s="2"/>
      <c r="M7" s="2"/>
      <c r="N7" s="2"/>
      <c r="O7" s="2"/>
      <c r="P7" s="2"/>
      <c r="Q7" s="2"/>
      <c r="R7" s="2"/>
      <c r="S7" s="2"/>
      <c r="T7" s="2"/>
      <c r="U7" s="2"/>
      <c r="V7" s="2"/>
      <c r="W7" s="2"/>
      <c r="X7" s="2"/>
      <c r="Y7" s="2"/>
      <c r="Z7" s="2"/>
    </row>
    <row r="8">
      <c r="A8" s="1" t="s">
        <v>1376</v>
      </c>
      <c r="B8" s="1" t="s">
        <v>1345</v>
      </c>
      <c r="C8" s="1" t="s">
        <v>1377</v>
      </c>
      <c r="D8" s="1" t="s">
        <v>1378</v>
      </c>
      <c r="E8" s="1" t="s">
        <v>1379</v>
      </c>
      <c r="F8" s="1" t="s">
        <v>1380</v>
      </c>
      <c r="G8" s="1" t="s">
        <v>1380</v>
      </c>
      <c r="H8" s="1" t="s">
        <v>1381</v>
      </c>
      <c r="I8" s="1" t="s">
        <v>1382</v>
      </c>
      <c r="J8" s="2"/>
      <c r="K8" s="2"/>
      <c r="L8" s="2"/>
      <c r="M8" s="2"/>
      <c r="N8" s="2"/>
      <c r="O8" s="2"/>
      <c r="P8" s="2"/>
      <c r="Q8" s="2"/>
      <c r="R8" s="2"/>
      <c r="S8" s="2"/>
      <c r="T8" s="2"/>
      <c r="U8" s="2"/>
      <c r="V8" s="2"/>
      <c r="W8" s="2"/>
      <c r="X8" s="2"/>
      <c r="Y8" s="2"/>
      <c r="Z8" s="2"/>
    </row>
    <row r="9">
      <c r="A9" s="1" t="s">
        <v>1383</v>
      </c>
      <c r="B9" s="1" t="s">
        <v>1384</v>
      </c>
      <c r="C9" s="1" t="s">
        <v>1385</v>
      </c>
      <c r="D9" s="1" t="s">
        <v>1386</v>
      </c>
      <c r="E9" s="1" t="s">
        <v>1387</v>
      </c>
      <c r="F9" s="1" t="s">
        <v>1388</v>
      </c>
      <c r="G9" s="1" t="s">
        <v>1389</v>
      </c>
      <c r="H9" s="1" t="s">
        <v>1390</v>
      </c>
      <c r="I9" s="1" t="s">
        <v>1385</v>
      </c>
      <c r="J9" s="2"/>
      <c r="K9" s="2"/>
      <c r="L9" s="2"/>
      <c r="M9" s="2"/>
      <c r="N9" s="2"/>
      <c r="O9" s="2"/>
      <c r="P9" s="2"/>
      <c r="Q9" s="2"/>
      <c r="R9" s="2"/>
      <c r="S9" s="2"/>
      <c r="T9" s="2"/>
      <c r="U9" s="2"/>
      <c r="V9" s="2"/>
      <c r="W9" s="2"/>
      <c r="X9" s="2"/>
      <c r="Y9" s="2"/>
      <c r="Z9" s="2"/>
    </row>
    <row r="10">
      <c r="A10" s="1" t="s">
        <v>1391</v>
      </c>
      <c r="B10" s="1" t="s">
        <v>1380</v>
      </c>
      <c r="C10" s="1" t="s">
        <v>1380</v>
      </c>
      <c r="D10" s="1" t="s">
        <v>1380</v>
      </c>
      <c r="E10" s="1" t="s">
        <v>1380</v>
      </c>
      <c r="F10" s="1" t="s">
        <v>1380</v>
      </c>
      <c r="G10" s="1" t="s">
        <v>1389</v>
      </c>
      <c r="H10" s="1" t="s">
        <v>1390</v>
      </c>
      <c r="I10" s="1" t="s">
        <v>1385</v>
      </c>
      <c r="J10" s="2"/>
      <c r="K10" s="2"/>
      <c r="L10" s="2"/>
      <c r="M10" s="2"/>
      <c r="N10" s="2"/>
      <c r="O10" s="2"/>
      <c r="P10" s="2"/>
      <c r="Q10" s="2"/>
      <c r="R10" s="2"/>
      <c r="S10" s="2"/>
      <c r="T10" s="2"/>
      <c r="U10" s="2"/>
      <c r="V10" s="2"/>
      <c r="W10" s="2"/>
      <c r="X10" s="2"/>
      <c r="Y10" s="2"/>
      <c r="Z10" s="2"/>
    </row>
    <row r="11">
      <c r="A11" s="1" t="s">
        <v>1392</v>
      </c>
      <c r="B11" s="1" t="s">
        <v>1345</v>
      </c>
      <c r="C11" s="1" t="s">
        <v>1345</v>
      </c>
      <c r="D11" s="1" t="s">
        <v>1345</v>
      </c>
      <c r="E11" s="1" t="s">
        <v>1345</v>
      </c>
      <c r="F11" s="1" t="s">
        <v>1393</v>
      </c>
      <c r="G11" s="1" t="s">
        <v>1345</v>
      </c>
      <c r="H11" s="1" t="s">
        <v>1345</v>
      </c>
      <c r="I11" s="1" t="s">
        <v>1345</v>
      </c>
      <c r="J11" s="2"/>
      <c r="K11" s="2"/>
      <c r="L11" s="2"/>
      <c r="M11" s="2"/>
      <c r="N11" s="2"/>
      <c r="O11" s="2"/>
      <c r="P11" s="2"/>
      <c r="Q11" s="2"/>
      <c r="R11" s="2"/>
      <c r="S11" s="2"/>
      <c r="T11" s="2"/>
      <c r="U11" s="2"/>
      <c r="V11" s="2"/>
      <c r="W11" s="2"/>
      <c r="X11" s="2"/>
      <c r="Y11" s="2"/>
      <c r="Z11" s="2"/>
    </row>
    <row r="12">
      <c r="A12" s="1" t="s">
        <v>1394</v>
      </c>
      <c r="B12" s="1" t="s">
        <v>1380</v>
      </c>
      <c r="C12" s="1" t="s">
        <v>1380</v>
      </c>
      <c r="D12" s="1" t="s">
        <v>1380</v>
      </c>
      <c r="E12" s="1" t="s">
        <v>1380</v>
      </c>
      <c r="F12" s="1" t="s">
        <v>1380</v>
      </c>
      <c r="G12" s="1" t="s">
        <v>1395</v>
      </c>
      <c r="H12" s="1" t="s">
        <v>1396</v>
      </c>
      <c r="I12" s="1" t="s">
        <v>1397</v>
      </c>
      <c r="J12" s="2"/>
      <c r="K12" s="2"/>
      <c r="L12" s="2"/>
      <c r="M12" s="2"/>
      <c r="N12" s="2"/>
      <c r="O12" s="2"/>
      <c r="P12" s="2"/>
      <c r="Q12" s="2"/>
      <c r="R12" s="2"/>
      <c r="S12" s="2"/>
      <c r="T12" s="2"/>
      <c r="U12" s="2"/>
      <c r="V12" s="2"/>
      <c r="W12" s="2"/>
      <c r="X12" s="2"/>
      <c r="Y12" s="2"/>
      <c r="Z12" s="2"/>
    </row>
    <row r="13">
      <c r="A13" s="1" t="s">
        <v>1398</v>
      </c>
      <c r="B13" s="1" t="s">
        <v>1345</v>
      </c>
      <c r="C13" s="1" t="s">
        <v>1345</v>
      </c>
      <c r="D13" s="1" t="s">
        <v>1345</v>
      </c>
      <c r="E13" s="1" t="s">
        <v>1399</v>
      </c>
      <c r="F13" s="1" t="s">
        <v>1400</v>
      </c>
      <c r="G13" s="1" t="s">
        <v>1345</v>
      </c>
      <c r="H13" s="1" t="s">
        <v>1345</v>
      </c>
      <c r="I13" s="1" t="s">
        <v>1345</v>
      </c>
      <c r="J13" s="2"/>
      <c r="K13" s="2"/>
      <c r="L13" s="2"/>
      <c r="M13" s="2"/>
      <c r="N13" s="2"/>
      <c r="O13" s="2"/>
      <c r="P13" s="2"/>
      <c r="Q13" s="2"/>
      <c r="R13" s="2"/>
      <c r="S13" s="2"/>
      <c r="T13" s="2"/>
      <c r="U13" s="2"/>
      <c r="V13" s="2"/>
      <c r="W13" s="2"/>
      <c r="X13" s="2"/>
      <c r="Y13" s="2"/>
      <c r="Z13" s="2"/>
    </row>
    <row r="14">
      <c r="A14" s="1" t="s">
        <v>1401</v>
      </c>
      <c r="B14" s="1" t="s">
        <v>1345</v>
      </c>
      <c r="C14" s="1" t="s">
        <v>1345</v>
      </c>
      <c r="D14" s="1" t="s">
        <v>1345</v>
      </c>
      <c r="E14" s="1" t="s">
        <v>1352</v>
      </c>
      <c r="F14" s="1" t="s">
        <v>1352</v>
      </c>
      <c r="G14" s="1" t="s">
        <v>1345</v>
      </c>
      <c r="H14" s="1" t="s">
        <v>1345</v>
      </c>
      <c r="I14" s="1" t="s">
        <v>1345</v>
      </c>
      <c r="J14" s="2"/>
      <c r="K14" s="2"/>
      <c r="L14" s="2"/>
      <c r="M14" s="2"/>
      <c r="N14" s="2"/>
      <c r="O14" s="2"/>
      <c r="P14" s="2"/>
      <c r="Q14" s="2"/>
      <c r="R14" s="2"/>
      <c r="S14" s="2"/>
      <c r="T14" s="2"/>
      <c r="U14" s="2"/>
      <c r="V14" s="2"/>
      <c r="W14" s="2"/>
      <c r="X14" s="2"/>
      <c r="Y14" s="2"/>
      <c r="Z14" s="2"/>
    </row>
    <row r="15">
      <c r="A15" s="1" t="s">
        <v>1402</v>
      </c>
      <c r="B15" s="1" t="s">
        <v>227</v>
      </c>
      <c r="C15" s="1" t="s">
        <v>228</v>
      </c>
      <c r="D15" s="1" t="s">
        <v>229</v>
      </c>
      <c r="E15" s="1" t="s">
        <v>230</v>
      </c>
      <c r="F15" s="1" t="s">
        <v>231</v>
      </c>
      <c r="G15" s="1" t="s">
        <v>1403</v>
      </c>
      <c r="H15" s="1" t="s">
        <v>1404</v>
      </c>
      <c r="I15" s="1" t="s">
        <v>1405</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1410</v>
      </c>
      <c r="F16" s="1" t="s">
        <v>1411</v>
      </c>
      <c r="G16" s="1" t="s">
        <v>1412</v>
      </c>
      <c r="H16" s="1" t="s">
        <v>1413</v>
      </c>
      <c r="I16" s="1" t="s">
        <v>1414</v>
      </c>
      <c r="J16" s="2"/>
      <c r="K16" s="2"/>
      <c r="L16" s="2"/>
      <c r="M16" s="2"/>
      <c r="N16" s="2"/>
      <c r="O16" s="2"/>
      <c r="P16" s="2"/>
      <c r="Q16" s="2"/>
      <c r="R16" s="2"/>
      <c r="S16" s="2"/>
      <c r="T16" s="2"/>
      <c r="U16" s="2"/>
      <c r="V16" s="2"/>
      <c r="W16" s="2"/>
      <c r="X16" s="2"/>
      <c r="Y16" s="2"/>
      <c r="Z16" s="2"/>
    </row>
    <row r="17">
      <c r="A17" s="1" t="s">
        <v>1415</v>
      </c>
      <c r="B17" s="1" t="s">
        <v>192</v>
      </c>
      <c r="C17" s="1" t="s">
        <v>193</v>
      </c>
      <c r="D17" s="1" t="s">
        <v>194</v>
      </c>
      <c r="E17" s="1" t="s">
        <v>195</v>
      </c>
      <c r="F17" s="1" t="s">
        <v>196</v>
      </c>
      <c r="G17" s="1" t="s">
        <v>910</v>
      </c>
      <c r="H17" s="1" t="s">
        <v>1416</v>
      </c>
      <c r="I17" s="1" t="s">
        <v>1417</v>
      </c>
      <c r="J17" s="2"/>
      <c r="K17" s="2"/>
      <c r="L17" s="2"/>
      <c r="M17" s="2"/>
      <c r="N17" s="2"/>
      <c r="O17" s="2"/>
      <c r="P17" s="2"/>
      <c r="Q17" s="2"/>
      <c r="R17" s="2"/>
      <c r="S17" s="2"/>
      <c r="T17" s="2"/>
      <c r="U17" s="2"/>
      <c r="V17" s="2"/>
      <c r="W17" s="2"/>
      <c r="X17" s="2"/>
      <c r="Y17" s="2"/>
      <c r="Z17" s="2"/>
    </row>
    <row r="18">
      <c r="A18" s="1" t="s">
        <v>1418</v>
      </c>
      <c r="B18" s="1" t="s">
        <v>1419</v>
      </c>
      <c r="C18" s="1" t="s">
        <v>1420</v>
      </c>
      <c r="D18" s="1" t="s">
        <v>1421</v>
      </c>
      <c r="E18" s="1" t="s">
        <v>1422</v>
      </c>
      <c r="F18" s="1" t="s">
        <v>1423</v>
      </c>
      <c r="G18" s="1" t="s">
        <v>1424</v>
      </c>
      <c r="H18" s="1" t="s">
        <v>1425</v>
      </c>
      <c r="I18" s="1" t="s">
        <v>1426</v>
      </c>
      <c r="J18" s="2"/>
      <c r="K18" s="2"/>
      <c r="L18" s="2"/>
      <c r="M18" s="2"/>
      <c r="N18" s="2"/>
      <c r="O18" s="2"/>
      <c r="P18" s="2"/>
      <c r="Q18" s="2"/>
      <c r="R18" s="2"/>
      <c r="S18" s="2"/>
      <c r="T18" s="2"/>
      <c r="U18" s="2"/>
      <c r="V18" s="2"/>
      <c r="W18" s="2"/>
      <c r="X18" s="2"/>
      <c r="Y18" s="2"/>
      <c r="Z18" s="2"/>
    </row>
    <row r="19">
      <c r="A19" s="1" t="s">
        <v>1427</v>
      </c>
      <c r="B19" s="1" t="s">
        <v>1428</v>
      </c>
      <c r="C19" s="1" t="s">
        <v>1429</v>
      </c>
      <c r="D19" s="1" t="s">
        <v>1430</v>
      </c>
      <c r="E19" s="1" t="s">
        <v>1431</v>
      </c>
      <c r="F19" s="1" t="s">
        <v>1432</v>
      </c>
      <c r="G19" s="1" t="s">
        <v>1433</v>
      </c>
      <c r="H19" s="1" t="s">
        <v>1434</v>
      </c>
      <c r="I19" s="1" t="s">
        <v>1435</v>
      </c>
      <c r="J19" s="2"/>
      <c r="K19" s="2"/>
      <c r="L19" s="2"/>
      <c r="M19" s="2"/>
      <c r="N19" s="2"/>
      <c r="O19" s="2"/>
      <c r="P19" s="2"/>
      <c r="Q19" s="2"/>
      <c r="R19" s="2"/>
      <c r="S19" s="2"/>
      <c r="T19" s="2"/>
      <c r="U19" s="2"/>
      <c r="V19" s="2"/>
      <c r="W19" s="2"/>
      <c r="X19" s="2"/>
      <c r="Y19" s="2"/>
      <c r="Z19" s="2"/>
    </row>
    <row r="20">
      <c r="A20" s="1" t="s">
        <v>245</v>
      </c>
      <c r="B20" s="1" t="s">
        <v>1345</v>
      </c>
      <c r="C20" s="1" t="s">
        <v>1345</v>
      </c>
      <c r="D20" s="1" t="s">
        <v>1345</v>
      </c>
      <c r="E20" s="1" t="s">
        <v>1345</v>
      </c>
      <c r="F20" s="1" t="s">
        <v>1436</v>
      </c>
      <c r="G20" s="1" t="s">
        <v>1345</v>
      </c>
      <c r="H20" s="1" t="s">
        <v>1345</v>
      </c>
      <c r="I20" s="1" t="s">
        <v>1345</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1" t="s">
        <v>1454</v>
      </c>
      <c r="J22" s="2"/>
      <c r="K22" s="2"/>
      <c r="L22" s="2"/>
      <c r="M22" s="2"/>
      <c r="N22" s="2"/>
      <c r="O22" s="2"/>
      <c r="P22" s="2"/>
      <c r="Q22" s="2"/>
      <c r="R22" s="2"/>
      <c r="S22" s="2"/>
      <c r="T22" s="2"/>
      <c r="U22" s="2"/>
      <c r="V22" s="2"/>
      <c r="W22" s="2"/>
      <c r="X22" s="2"/>
      <c r="Y22" s="2"/>
      <c r="Z22" s="2"/>
    </row>
    <row r="23" ht="15.75" customHeight="1">
      <c r="A23" s="1" t="s">
        <v>140</v>
      </c>
      <c r="B23" s="1" t="s">
        <v>1345</v>
      </c>
      <c r="C23" s="1" t="s">
        <v>1345</v>
      </c>
      <c r="D23" s="1" t="s">
        <v>1345</v>
      </c>
      <c r="E23" s="1" t="s">
        <v>1455</v>
      </c>
      <c r="F23" s="1" t="s">
        <v>1456</v>
      </c>
      <c r="G23" s="1" t="s">
        <v>1345</v>
      </c>
      <c r="H23" s="1" t="s">
        <v>1345</v>
      </c>
      <c r="I23" s="1" t="s">
        <v>1345</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1345</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1345</v>
      </c>
      <c r="H26" s="1" t="s">
        <v>1345</v>
      </c>
      <c r="I26" s="1" t="s">
        <v>1345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11</v>
      </c>
      <c r="C6" s="2"/>
      <c r="D6" s="2"/>
      <c r="E6" s="2"/>
      <c r="F6" s="2"/>
      <c r="G6" s="2"/>
      <c r="H6" s="2"/>
      <c r="I6" s="2"/>
      <c r="J6" s="2"/>
      <c r="K6" s="2"/>
      <c r="L6" s="2"/>
      <c r="M6" s="2"/>
      <c r="N6" s="2"/>
      <c r="O6" s="2"/>
      <c r="P6" s="2"/>
      <c r="Q6" s="2"/>
      <c r="R6" s="2"/>
      <c r="S6" s="2"/>
      <c r="T6" s="2"/>
      <c r="U6" s="2"/>
      <c r="V6" s="2"/>
      <c r="W6" s="2"/>
      <c r="X6" s="2"/>
      <c r="Y6" s="2"/>
      <c r="Z6" s="2"/>
    </row>
    <row r="7">
      <c r="A7" s="3" t="s">
        <v>1486</v>
      </c>
      <c r="B7" s="1" t="s">
        <v>1487</v>
      </c>
      <c r="C7" s="2"/>
      <c r="D7" s="2"/>
      <c r="E7" s="2"/>
      <c r="F7" s="2"/>
      <c r="G7" s="2"/>
      <c r="H7" s="2"/>
      <c r="I7" s="2"/>
      <c r="J7" s="2"/>
      <c r="K7" s="2"/>
      <c r="L7" s="2"/>
      <c r="M7" s="2"/>
      <c r="N7" s="2"/>
      <c r="O7" s="2"/>
      <c r="P7" s="2"/>
      <c r="Q7" s="2"/>
      <c r="R7" s="2"/>
      <c r="S7" s="2"/>
      <c r="T7" s="2"/>
      <c r="U7" s="2"/>
      <c r="V7" s="2"/>
      <c r="W7" s="2"/>
      <c r="X7" s="2"/>
      <c r="Y7" s="2"/>
      <c r="Z7" s="2"/>
    </row>
    <row r="8">
      <c r="A8" s="3" t="s">
        <v>1488</v>
      </c>
      <c r="B8" s="4"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v>61432.0</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4" t="s">
        <v>1513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235.61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230.36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228.5409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236.315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235.61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230.36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228.5409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236.315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0.0208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1.7364672E9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0.0836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1.55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0.366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17.12273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16.455122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2120605.0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2120605.0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2433216.0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2173260.0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2173260.0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231.78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236.07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1.3812252672E11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166.92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270.62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1.9194509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250.9002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231.1945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1.15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0.004880947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t="s">
        <v>1550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1.44121839616E11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0.112720005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5.83450683E8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5.85811008E8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4988689.0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4278636.0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0.0085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0.0028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0.8709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1.88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0.0085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6.05651968E8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46.363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5.0855207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1.081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8.083899904E9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13.77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13.8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t="s">
        <v>1575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1.1479968E9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2.003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13.316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0.39769828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v>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v>1.7364672E9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t="s">
        <v>1584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t="s">
        <v>1586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t="s">
        <v>1590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t="s">
        <v>1592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t="s">
        <v>1595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1596</v>
      </c>
      <c r="B101" s="1" t="s">
        <v>1597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t="s">
        <v>1599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t="s">
        <v>1601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235.78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339.0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151.0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277.7647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290.0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t="s">
        <v>1610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8.926E8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1.524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1.0823199744E10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6.891800064E9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0.227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0.309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7.1959396352E10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25.375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v>122.934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1">
        <v>0.06895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1622</v>
      </c>
      <c r="B123" s="1">
        <v>0.36411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1623</v>
      </c>
      <c r="B124" s="1">
        <v>1.0944799744E10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1624</v>
      </c>
      <c r="B125" s="1">
        <v>1.4565612544E10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1625</v>
      </c>
      <c r="B126" s="1">
        <v>1.4549000192E10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1626</v>
      </c>
      <c r="B127" s="1">
        <v>1.101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1627</v>
      </c>
      <c r="B128" s="1">
        <v>0.267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1628</v>
      </c>
      <c r="B129" s="1">
        <v>0.1521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1629</v>
      </c>
      <c r="B130" s="1">
        <v>0.15041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1630</v>
      </c>
      <c r="B131" s="1">
        <v>0.15293999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1631</v>
      </c>
      <c r="B132" s="1" t="s">
        <v>1550</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1632</v>
      </c>
      <c r="B133" s="1">
        <v>0.1142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4560.0</v>
      </c>
      <c r="C3" s="1">
        <v>7260.0</v>
      </c>
      <c r="D3" s="1">
        <v>5640.0</v>
      </c>
      <c r="E3" s="1">
        <v>4740.0</v>
      </c>
      <c r="F3" s="1">
        <v>-895.0</v>
      </c>
      <c r="G3" s="1">
        <v>-2810.0</v>
      </c>
      <c r="H3" s="1">
        <v>-5200.0</v>
      </c>
      <c r="I3" s="1">
        <v>11420.0</v>
      </c>
      <c r="J3" s="1">
        <v>3360.0</v>
      </c>
      <c r="K3" s="1">
        <v>11700.0</v>
      </c>
      <c r="L3" s="1">
        <f>IF(K3*FORECAST(L2,B3:K3,B2:K2)&gt;0,FORECAST(L2,B3:K3,B2:K2),K3)*$X$1</f>
        <v>5115</v>
      </c>
      <c r="M3" s="1">
        <f>IF(L3*FORECAST(M2,B3:L3,B2:L2)&gt;0,FORECAST(M2,B3:L3,B2:L2),L3)*$X$1</f>
        <v>5321.818182</v>
      </c>
      <c r="N3" s="1">
        <f>IF(M3*FORECAST(N2,B3:M3,B2:M2)&gt;0,FORECAST(N2,B3:M3,B2:M2),M3)*$X$1</f>
        <v>5528.636364</v>
      </c>
      <c r="O3" s="1">
        <f>IF(N3*FORECAST(O2,B3:N3,B2:N2)&gt;0,FORECAST(O2,B3:N3,B2:N2),N3)*$X$1</f>
        <v>5735.454545</v>
      </c>
      <c r="P3" s="1">
        <f>IF(O3*FORECAST(P2,B3:O3,B2:O2)&gt;0,FORECAST(P2,B3:O3,B2:O2),O3)*$X$1</f>
        <v>5942.272727</v>
      </c>
      <c r="Q3" s="1">
        <f>IF(P3*FORECAST(Q2,B3:P3,B2:P2)&gt;0,FORECAST(Q2,B3:P3,B2:P2),P3)*$X$1</f>
        <v>6149.090909</v>
      </c>
      <c r="R3" s="1">
        <f>IF(Q3*FORECAST(R2,B3:Q3,B2:Q2)&gt;0,FORECAST(R2,B3:Q3,B2:Q2),Q3)*$X$1</f>
        <v>6355.909091</v>
      </c>
      <c r="S3" s="5">
        <f>IF(R3*FORECAST(S2,B3:R3,B2:R2)&gt;0,FORECAST(S2,B3:R3,B2:R2),R3)*$X$1</f>
        <v>6562.727273</v>
      </c>
      <c r="T3" s="5">
        <f>IF(S3*FORECAST(T2,B3:S3,B2:S2)&gt;0,FORECAST(T2,B3:S3,B2:S2),S3)*$X$1</f>
        <v>6769.545455</v>
      </c>
      <c r="U3" s="5">
        <f>IF(T3*FORECAST(U2,B3:T3,B2:T2)&gt;0,FORECAST(U2,B3:T3,B2:T2),T3)*$X$1</f>
        <v>6976.363636</v>
      </c>
      <c r="V3" s="5">
        <f>IF(U3*FORECAST(V2,B3:U3,B2:U2)&gt;0,FORECAST(V2,B3:U3,B2:U2),U3)*$X$1</f>
        <v>7183.181818</v>
      </c>
      <c r="W3" s="5">
        <f>IF(V3*FORECAST(W2,B3:V3,B2:V2)&gt;0,FORECAST(W2,B3:V3,B2:V2),V3)*$X$1</f>
        <v>7390</v>
      </c>
      <c r="X3" s="2"/>
      <c r="Y3" s="2"/>
      <c r="Z3" s="2"/>
    </row>
    <row r="4">
      <c r="A4" s="3" t="s">
        <v>139</v>
      </c>
      <c r="B4" s="1">
        <v>2060.0</v>
      </c>
      <c r="C4" s="1">
        <v>2480.0</v>
      </c>
      <c r="D4" s="1">
        <v>2940.0</v>
      </c>
      <c r="E4" s="1">
        <v>3040.0</v>
      </c>
      <c r="F4" s="1">
        <v>4340.0</v>
      </c>
      <c r="G4" s="1">
        <v>4380.0</v>
      </c>
      <c r="H4" s="1">
        <v>5500.0</v>
      </c>
      <c r="I4" s="1">
        <v>4890.0</v>
      </c>
      <c r="J4" s="1">
        <v>6320.0</v>
      </c>
      <c r="K4" s="1">
        <v>6980.0</v>
      </c>
      <c r="L4" s="2"/>
      <c r="M4" s="2"/>
      <c r="N4" s="2"/>
      <c r="O4" s="2"/>
      <c r="P4" s="2"/>
      <c r="Q4" s="2"/>
      <c r="R4" s="2"/>
      <c r="S4" s="2"/>
      <c r="T4" s="2"/>
      <c r="U4" s="2"/>
      <c r="V4" s="2"/>
      <c r="W4" s="2"/>
      <c r="X4" s="2"/>
      <c r="Y4" s="2"/>
      <c r="Z4" s="2"/>
    </row>
    <row r="5">
      <c r="A5" s="3" t="s">
        <v>1633</v>
      </c>
      <c r="B5" s="1">
        <v>595.0</v>
      </c>
      <c r="C5" s="1">
        <v>589.0</v>
      </c>
      <c r="D5" s="1">
        <v>585.0</v>
      </c>
      <c r="E5" s="1">
        <v>586.0</v>
      </c>
      <c r="F5" s="1">
        <v>587.0</v>
      </c>
      <c r="G5" s="1">
        <v>587.0</v>
      </c>
      <c r="H5" s="1">
        <v>588.0</v>
      </c>
      <c r="I5" s="1">
        <v>587.0</v>
      </c>
      <c r="J5" s="1">
        <v>587.0</v>
      </c>
      <c r="K5" s="1">
        <v>588.0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(1+0.02)/(0.0744-0.02)</f>
        <v>138562.5</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NPV(0.0744,M3:W3)</f>
        <v>45555.90737</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NPV(0.0744,M16:W16)</f>
        <v>62924.49143</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108480.3988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6980.0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101500.3988</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588.0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172.6197259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138562.5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1280.0</v>
      </c>
      <c r="C3" s="1">
        <v>1300.0</v>
      </c>
      <c r="D3" s="1">
        <v>1060.0</v>
      </c>
      <c r="E3" s="1">
        <v>1600.0</v>
      </c>
      <c r="F3" s="1">
        <v>2620.0</v>
      </c>
      <c r="G3" s="1">
        <v>3980.0</v>
      </c>
      <c r="H3" s="1">
        <v>5700.0</v>
      </c>
      <c r="I3" s="1">
        <v>3350.0</v>
      </c>
      <c r="J3" s="1">
        <v>722.0</v>
      </c>
      <c r="K3" s="1">
        <v>3900.0</v>
      </c>
      <c r="L3" s="1">
        <f>IF(K3*FORECAST(L2,B3:K3,B2:K2)&gt;0,FORECAST(L2,B3:K3,B2:K2),K3)*$X$1</f>
        <v>4039.333333</v>
      </c>
      <c r="M3" s="1">
        <f>IF(L3*FORECAST(M2,B3:L3,B2:L2)&gt;0,FORECAST(M2,B3:L3,B2:L2),L3)*$X$1</f>
        <v>4309.90303</v>
      </c>
      <c r="N3" s="1">
        <f>IF(M3*FORECAST(N2,B3:M3,B2:M2)&gt;0,FORECAST(N2,B3:M3,B2:M2),M3)*$X$1</f>
        <v>4580.472727</v>
      </c>
      <c r="O3" s="1">
        <f>IF(N3*FORECAST(O2,B3:N3,B2:N2)&gt;0,FORECAST(O2,B3:N3,B2:N2),N3)*$X$1</f>
        <v>4851.042424</v>
      </c>
      <c r="P3" s="1">
        <f>IF(O3*FORECAST(P2,B3:O3,B2:O2)&gt;0,FORECAST(P2,B3:O3,B2:O2),O3)*$X$1</f>
        <v>5121.612121</v>
      </c>
      <c r="Q3" s="1">
        <f>IF(P3*FORECAST(Q2,B3:P3,B2:P2)&gt;0,FORECAST(Q2,B3:P3,B2:P2),P3)*$X$1</f>
        <v>5392.181818</v>
      </c>
      <c r="R3" s="1">
        <f>IF(Q3*FORECAST(R2,B3:Q3,B2:Q2)&gt;0,FORECAST(R2,B3:Q3,B2:Q2),Q3)*$X$1</f>
        <v>5662.751515</v>
      </c>
      <c r="S3" s="5">
        <f>IF(R3*FORECAST(S2,B3:R3,B2:R2)&gt;0,FORECAST(S2,B3:R3,B2:R2),R3)*$X$1</f>
        <v>5933.321212</v>
      </c>
      <c r="T3" s="5">
        <f>IF(S3*FORECAST(T2,B3:S3,B2:S2)&gt;0,FORECAST(T2,B3:S3,B2:S2),S3)*$X$1</f>
        <v>6203.890909</v>
      </c>
      <c r="U3" s="5">
        <f>IF(T3*FORECAST(U2,B3:T3,B2:T2)&gt;0,FORECAST(U2,B3:T3,B2:T2),T3)*$X$1</f>
        <v>6474.460606</v>
      </c>
      <c r="V3" s="5">
        <f>IF(U3*FORECAST(V2,B3:U3,B2:U2)&gt;0,FORECAST(V2,B3:U3,B2:U2),U3)*$X$1</f>
        <v>6745.030303</v>
      </c>
      <c r="W3" s="5">
        <f>IF(V3*FORECAST(W2,B3:V3,B2:V2)&gt;0,FORECAST(W2,B3:V3,B2:V2),V3)*$X$1</f>
        <v>7015.6</v>
      </c>
      <c r="X3" s="2"/>
      <c r="Y3" s="2"/>
      <c r="Z3" s="2"/>
    </row>
    <row r="4">
      <c r="A4" s="3" t="s">
        <v>139</v>
      </c>
      <c r="B4" s="1">
        <v>2060.0</v>
      </c>
      <c r="C4" s="1">
        <v>2480.0</v>
      </c>
      <c r="D4" s="1">
        <v>2940.0</v>
      </c>
      <c r="E4" s="1">
        <v>3040.0</v>
      </c>
      <c r="F4" s="1">
        <v>4340.0</v>
      </c>
      <c r="G4" s="1">
        <v>4380.0</v>
      </c>
      <c r="H4" s="1">
        <v>5500.0</v>
      </c>
      <c r="I4" s="1">
        <v>4890.0</v>
      </c>
      <c r="J4" s="1">
        <v>6320.0</v>
      </c>
      <c r="K4" s="1">
        <v>6980.0</v>
      </c>
      <c r="L4" s="2"/>
      <c r="M4" s="2"/>
      <c r="N4" s="2"/>
      <c r="O4" s="2"/>
      <c r="P4" s="2"/>
      <c r="Q4" s="2"/>
      <c r="R4" s="2"/>
      <c r="S4" s="2"/>
      <c r="T4" s="2"/>
      <c r="U4" s="2"/>
      <c r="V4" s="2"/>
      <c r="W4" s="2"/>
      <c r="X4" s="2"/>
      <c r="Y4" s="2"/>
      <c r="Z4" s="2"/>
    </row>
    <row r="5">
      <c r="A5" s="3" t="s">
        <v>1633</v>
      </c>
      <c r="B5" s="1">
        <v>595.0</v>
      </c>
      <c r="C5" s="1">
        <v>589.0</v>
      </c>
      <c r="D5" s="1">
        <v>585.0</v>
      </c>
      <c r="E5" s="1">
        <v>586.0</v>
      </c>
      <c r="F5" s="1">
        <v>587.0</v>
      </c>
      <c r="G5" s="1">
        <v>587.0</v>
      </c>
      <c r="H5" s="1">
        <v>588.0</v>
      </c>
      <c r="I5" s="1">
        <v>587.0</v>
      </c>
      <c r="J5" s="1">
        <v>587.0</v>
      </c>
      <c r="K5" s="1">
        <v>588.0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(1+0.02)/(0.0744-0.02)</f>
        <v>131542.5</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NPV(0.0744,M3:W3)</f>
        <v>40137.97252</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NPV(0.0744,M16:W16)</f>
        <v>59736.54426</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99874.51679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6980.0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92894.51679</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588.0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157.9838721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131542.5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