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<sst xmlns="http://schemas.openxmlformats.org/spreadsheetml/2006/main" count="1859" uniqueCount="1620">
  <si>
    <t>ticker</t>
  </si>
  <si>
    <t>PANW</t>
  </si>
  <si>
    <t>nombre</t>
  </si>
  <si>
    <t>PALO ALTO NETWORKS INC</t>
  </si>
  <si>
    <t>empresa</t>
  </si>
  <si>
    <t>Software</t>
  </si>
  <si>
    <t>Open</t>
  </si>
  <si>
    <t>Target Price</t>
  </si>
  <si>
    <t>Upside</t>
  </si>
  <si>
    <t>-29.84%</t>
  </si>
  <si>
    <t>Country</t>
  </si>
  <si>
    <t>United States</t>
  </si>
  <si>
    <t>Market Cap</t>
  </si>
  <si>
    <t>Book Value</t>
  </si>
  <si>
    <t>Pe ratio</t>
  </si>
  <si>
    <t>Dividend Ratio</t>
  </si>
  <si>
    <t>No encontrado</t>
  </si>
  <si>
    <t>Net Debt Growth</t>
  </si>
  <si>
    <t>-61.13%</t>
  </si>
  <si>
    <t>Total Assets Growth</t>
  </si>
  <si>
    <t>-28.62%</t>
  </si>
  <si>
    <t>Net Property, Plant and Equipment Growth</t>
  </si>
  <si>
    <t>-47.01%</t>
  </si>
  <si>
    <t>EBITDA Growth</t>
  </si>
  <si>
    <t>363.11%</t>
  </si>
  <si>
    <t>Fiscal Period: July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</si>
  <si>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</si>
  <si>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</si>
  <si>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</si>
  <si>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</si>
  <si>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</si>
  <si>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</si>
  <si>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</si>
  <si>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</si>
  <si>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</si>
  <si>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</si>
  <si>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</si>
  <si>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</si>
  <si>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</si>
  <si>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</si>
  <si>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</si>
  <si>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</si>
  <si>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</si>
  <si>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</si>
  <si>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</si>
  <si>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</si>
  <si>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</si>
  <si>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</si>
  <si>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</si>
  <si>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</si>
  <si>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</si>
  <si>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</si>
  <si>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</si>
  <si>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</si>
  <si>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</si>
  <si>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</si>
  <si>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</si>
  <si>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</si>
  <si>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</si>
  <si>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</si>
  <si>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</si>
  <si>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</si>
  <si>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</si>
  <si>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</si>
  <si>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</si>
  <si>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</si>
  <si>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</si>
  <si>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</si>
  <si>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</si>
  <si>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</si>
  <si>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</si>
  <si>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</si>
  <si>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</si>
  <si>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</si>
  <si>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</si>
  <si>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</si>
  <si>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</si>
  <si>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</si>
  <si>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</si>
  <si>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</si>
  <si>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</si>
  <si>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</si>
  <si>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</si>
  <si>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</si>
  <si>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</si>
  <si>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</si>
  <si>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</si>
  <si>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</si>
  <si>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</si>
  <si>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</si>
  <si>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</si>
  <si>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</si>
  <si>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</si>
  <si>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</si>
  <si>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</si>
  <si>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</si>
  <si>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</si>
  <si>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</si>
  <si>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</si>
  <si>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</si>
  <si>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</si>
  <si>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</si>
  <si>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</si>
  <si>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</si>
  <si>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</si>
  <si>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</si>
  <si>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</si>
  <si>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0.96</t>
  </si>
  <si>
    <t>1.45</t>
  </si>
  <si>
    <t>1.38</t>
  </si>
  <si>
    <t>1.72</t>
  </si>
  <si>
    <t>2.73</t>
  </si>
  <si>
    <t>1.91</t>
  </si>
  <si>
    <t>1.09</t>
  </si>
  <si>
    <t>0.35</t>
  </si>
  <si>
    <t>2.84</t>
  </si>
  <si>
    <t>7.95</t>
  </si>
  <si>
    <t>Tangible Book Value</t>
  </si>
  <si>
    <t>Tangible Book Value Per Share</t>
  </si>
  <si>
    <t>0.53</t>
  </si>
  <si>
    <t>1.07</t>
  </si>
  <si>
    <t>0.85</t>
  </si>
  <si>
    <t>0.54</t>
  </si>
  <si>
    <t>-0.16</t>
  </si>
  <si>
    <t>-2.01</t>
  </si>
  <si>
    <t>-4.61</t>
  </si>
  <si>
    <t>-5.11</t>
  </si>
  <si>
    <t>-2.64</t>
  </si>
  <si>
    <t>2.02</t>
  </si>
  <si>
    <t>Total Debt</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</si>
  <si>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</si>
  <si>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</si>
  <si>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</si>
  <si>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</si>
  <si>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</si>
  <si>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</si>
  <si>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</si>
  <si>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</si>
  <si>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</si>
  <si>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</si>
  <si>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</si>
  <si>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</si>
  <si>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</si>
  <si>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</si>
  <si>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</si>
  <si>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</si>
  <si>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</si>
  <si>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</si>
  <si>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</si>
  <si>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</si>
  <si>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</si>
  <si>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</si>
  <si>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</si>
  <si>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</si>
  <si>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</si>
  <si>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</si>
  <si>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</si>
  <si>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</si>
  <si>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</si>
  <si>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</si>
  <si>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</si>
  <si>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</si>
  <si>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</si>
  <si>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</si>
  <si>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</si>
  <si>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-0.43</t>
  </si>
  <si>
    <t>-0.4</t>
  </si>
  <si>
    <t>-0.27</t>
  </si>
  <si>
    <t>-0.14</t>
  </si>
  <si>
    <t>-0.46</t>
  </si>
  <si>
    <t>-0.86</t>
  </si>
  <si>
    <t>-0.45</t>
  </si>
  <si>
    <t>0.73</t>
  </si>
  <si>
    <t>4.04</t>
  </si>
  <si>
    <t>Basic EPS - Continuing Operations</t>
  </si>
  <si>
    <t>Basic Weighted Average Shares Outstanding</t>
  </si>
  <si>
    <t>Net EPS - Diluted</t>
  </si>
  <si>
    <t>0.64</t>
  </si>
  <si>
    <t>3.64</t>
  </si>
  <si>
    <t>Diluted EPS - Continuing Operations</t>
  </si>
  <si>
    <t>Diluted Weighted Average Shares Outstanding</t>
  </si>
  <si>
    <t>Normalized Basic EPS</t>
  </si>
  <si>
    <t>-0.2</t>
  </si>
  <si>
    <t>-0.25</t>
  </si>
  <si>
    <t>-0.1</t>
  </si>
  <si>
    <t>-0.05</t>
  </si>
  <si>
    <t>-0.24</t>
  </si>
  <si>
    <t>-0.47</t>
  </si>
  <si>
    <t>-0.22</t>
  </si>
  <si>
    <t>0.58</t>
  </si>
  <si>
    <t>1.17</t>
  </si>
  <si>
    <t>Normalized Diluted EPS</t>
  </si>
  <si>
    <t>0.52</t>
  </si>
  <si>
    <t>1.05</t>
  </si>
  <si>
    <t>American Depositary Receipts Ratio (ADR)</t>
  </si>
  <si>
    <t>0.02</t>
  </si>
  <si>
    <t>EBITDA</t>
  </si>
  <si>
    <t>EBITA</t>
  </si>
  <si>
    <t>EBIT</t>
  </si>
  <si>
    <t>EBITDAR</t>
  </si>
  <si>
    <t>Total Revenues (As Reported)</t>
  </si>
  <si>
    <t>Effective Tax Rate - (Ratio)</t>
  </si>
  <si>
    <t>-6.05</t>
  </si>
  <si>
    <t>-10.14</t>
  </si>
  <si>
    <t>-11.59</t>
  </si>
  <si>
    <t>-13.59</t>
  </si>
  <si>
    <t>-9.79</t>
  </si>
  <si>
    <t>-15.19</t>
  </si>
  <si>
    <t>-7.29</t>
  </si>
  <si>
    <t>-28.86</t>
  </si>
  <si>
    <t>22.36</t>
  </si>
  <si>
    <t>-160.81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</si>
  <si>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</si>
  <si>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</si>
  <si>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</si>
  <si>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</si>
  <si>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</si>
  <si>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</si>
  <si>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</si>
  <si>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</si>
  <si>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</si>
  <si>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</si>
  <si>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</si>
  <si>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</si>
  <si>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</si>
  <si>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</si>
  <si>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</si>
  <si>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</si>
  <si>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</si>
  <si>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</si>
  <si>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</si>
  <si>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</si>
  <si>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</si>
  <si>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</si>
  <si>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</si>
  <si>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-4.85</t>
  </si>
  <si>
    <t>-5.03</t>
  </si>
  <si>
    <t>-3.15</t>
  </si>
  <si>
    <t>-1.21</t>
  </si>
  <si>
    <t>-1.38</t>
  </si>
  <si>
    <t>-1.76</t>
  </si>
  <si>
    <t>-1.05</t>
  </si>
  <si>
    <t>1.81</t>
  </si>
  <si>
    <t>3.22</t>
  </si>
  <si>
    <t>Return on Total Capital</t>
  </si>
  <si>
    <t>-8.74</t>
  </si>
  <si>
    <t>-10.45</t>
  </si>
  <si>
    <t>-7.41</t>
  </si>
  <si>
    <t>-2.69</t>
  </si>
  <si>
    <t>-0.56</t>
  </si>
  <si>
    <t>-2.85</t>
  </si>
  <si>
    <t>-3.88</t>
  </si>
  <si>
    <t>-2.81</t>
  </si>
  <si>
    <t>5.87</t>
  </si>
  <si>
    <t>10.48</t>
  </si>
  <si>
    <t>Return On Equity %</t>
  </si>
  <si>
    <t>-34.5</t>
  </si>
  <si>
    <t>-35.36</t>
  </si>
  <si>
    <t>-26.18</t>
  </si>
  <si>
    <t>-17.14</t>
  </si>
  <si>
    <t>-5.96</t>
  </si>
  <si>
    <t>-19.87</t>
  </si>
  <si>
    <t>-57.47</t>
  </si>
  <si>
    <t>-63.23</t>
  </si>
  <si>
    <t>44.9</t>
  </si>
  <si>
    <t>74.52</t>
  </si>
  <si>
    <t>Return on Common Equity</t>
  </si>
  <si>
    <t>Margin Analysis</t>
  </si>
  <si>
    <t>Gross Profit Margin %</t>
  </si>
  <si>
    <t>72.9</t>
  </si>
  <si>
    <t>73.16</t>
  </si>
  <si>
    <t>72.94</t>
  </si>
  <si>
    <t>71.61</t>
  </si>
  <si>
    <t>72.12</t>
  </si>
  <si>
    <t>70.68</t>
  </si>
  <si>
    <t>70.05</t>
  </si>
  <si>
    <t>68.76</t>
  </si>
  <si>
    <t>72.29</t>
  </si>
  <si>
    <t>74.35</t>
  </si>
  <si>
    <t>SG&amp;A Margin</t>
  </si>
  <si>
    <t>67.27</t>
  </si>
  <si>
    <t>66.33</t>
  </si>
  <si>
    <t>62.24</t>
  </si>
  <si>
    <t>57.94</t>
  </si>
  <si>
    <t>54.45</t>
  </si>
  <si>
    <t>53.22</t>
  </si>
  <si>
    <t>49.63</t>
  </si>
  <si>
    <t>46.42</t>
  </si>
  <si>
    <t>43.4</t>
  </si>
  <si>
    <t>40.74</t>
  </si>
  <si>
    <t>EBITDA Margin %</t>
  </si>
  <si>
    <t>-11.28</t>
  </si>
  <si>
    <t>-10.69</t>
  </si>
  <si>
    <t>-5.63</t>
  </si>
  <si>
    <t>0.29</t>
  </si>
  <si>
    <t>3.92</t>
  </si>
  <si>
    <t>0.05</t>
  </si>
  <si>
    <t>-1.39</t>
  </si>
  <si>
    <t>0.57</t>
  </si>
  <si>
    <t>8.56</t>
  </si>
  <si>
    <t>13.63</t>
  </si>
  <si>
    <t>EBITA Margin %</t>
  </si>
  <si>
    <t>-13.54</t>
  </si>
  <si>
    <t>-13.11</t>
  </si>
  <si>
    <t>-8.46</t>
  </si>
  <si>
    <t>-3.24</t>
  </si>
  <si>
    <t>0.91</t>
  </si>
  <si>
    <t>-3.62</t>
  </si>
  <si>
    <t>-1.13</t>
  </si>
  <si>
    <t>7.14</t>
  </si>
  <si>
    <t>12.57</t>
  </si>
  <si>
    <t>EBIT Margin %</t>
  </si>
  <si>
    <t>-14.39</t>
  </si>
  <si>
    <t>-13.79</t>
  </si>
  <si>
    <t>-9.02</t>
  </si>
  <si>
    <t>-3.95</t>
  </si>
  <si>
    <t>-0.93</t>
  </si>
  <si>
    <t>-5.08</t>
  </si>
  <si>
    <t>-6.38</t>
  </si>
  <si>
    <t>-3.43</t>
  </si>
  <si>
    <t>5.62</t>
  </si>
  <si>
    <t>11.07</t>
  </si>
  <si>
    <t>Income From Continuing Operations Margin %</t>
  </si>
  <si>
    <t>-17.78</t>
  </si>
  <si>
    <t>-16.39</t>
  </si>
  <si>
    <t>-12.3</t>
  </si>
  <si>
    <t>-6.51</t>
  </si>
  <si>
    <t>-2.82</t>
  </si>
  <si>
    <t>-7.83</t>
  </si>
  <si>
    <t>-11.72</t>
  </si>
  <si>
    <t>6.38</t>
  </si>
  <si>
    <t>32.11</t>
  </si>
  <si>
    <t>Net Income Margin %</t>
  </si>
  <si>
    <t>Net Avail. For Common Margin %</t>
  </si>
  <si>
    <t>Normalized Net Income Margin</t>
  </si>
  <si>
    <t>-10.48</t>
  </si>
  <si>
    <t>-9.3</t>
  </si>
  <si>
    <t>-6.14</t>
  </si>
  <si>
    <t>-2.5</t>
  </si>
  <si>
    <t>-0.97</t>
  </si>
  <si>
    <t>-4.14</t>
  </si>
  <si>
    <t>-6.35</t>
  </si>
  <si>
    <t>-2.35</t>
  </si>
  <si>
    <t>5.13</t>
  </si>
  <si>
    <t>9.29</t>
  </si>
  <si>
    <t>Levered Free Cash Flow Margin</t>
  </si>
  <si>
    <t>25.76</t>
  </si>
  <si>
    <t>29.48</t>
  </si>
  <si>
    <t>29.72</t>
  </si>
  <si>
    <t>30.92</t>
  </si>
  <si>
    <t>41.74</t>
  </si>
  <si>
    <t>27.26</t>
  </si>
  <si>
    <t>40.44</t>
  </si>
  <si>
    <t>24.83</t>
  </si>
  <si>
    <t>29.7</t>
  </si>
  <si>
    <t>31.13</t>
  </si>
  <si>
    <t>Unlevered Free Cash Flow Margin</t>
  </si>
  <si>
    <t>24.87</t>
  </si>
  <si>
    <t>28.84</t>
  </si>
  <si>
    <t>29.2</t>
  </si>
  <si>
    <t>30.47</t>
  </si>
  <si>
    <t>41.13</t>
  </si>
  <si>
    <t>26.72</t>
  </si>
  <si>
    <t>39.48</t>
  </si>
  <si>
    <t>25.01</t>
  </si>
  <si>
    <t>29.85</t>
  </si>
  <si>
    <t>31.15</t>
  </si>
  <si>
    <t>Asset Turnover</t>
  </si>
  <si>
    <t>0.56</t>
  </si>
  <si>
    <t>0.49</t>
  </si>
  <si>
    <t>0.46</t>
  </si>
  <si>
    <t>0.44</t>
  </si>
  <si>
    <t>0.47</t>
  </si>
  <si>
    <t>Fixed Assets Turnover</t>
  </si>
  <si>
    <t>16.63</t>
  </si>
  <si>
    <t>15.31</t>
  </si>
  <si>
    <t>10.73</t>
  </si>
  <si>
    <t>9.39</t>
  </si>
  <si>
    <t>10.19</t>
  </si>
  <si>
    <t>7.55</t>
  </si>
  <si>
    <t>7.16</t>
  </si>
  <si>
    <t>9.32</t>
  </si>
  <si>
    <t>11.32</t>
  </si>
  <si>
    <t>11.76</t>
  </si>
  <si>
    <t>Receivables Turnover (Average Receivables)</t>
  </si>
  <si>
    <t>5.34</t>
  </si>
  <si>
    <t>4.91</t>
  </si>
  <si>
    <t>4.51</t>
  </si>
  <si>
    <t>5.05</t>
  </si>
  <si>
    <t>5.53</t>
  </si>
  <si>
    <t>4.21</t>
  </si>
  <si>
    <t>3.74</t>
  </si>
  <si>
    <t>3.25</t>
  </si>
  <si>
    <t>2.99</t>
  </si>
  <si>
    <t>2.59</t>
  </si>
  <si>
    <t>Short Term Liquidity</t>
  </si>
  <si>
    <t>Current Ratio</t>
  </si>
  <si>
    <t>1.04</t>
  </si>
  <si>
    <t>2.03</t>
  </si>
  <si>
    <t>1.65</t>
  </si>
  <si>
    <t>1.93</t>
  </si>
  <si>
    <t>1.78</t>
  </si>
  <si>
    <t>0.77</t>
  </si>
  <si>
    <t>0.78</t>
  </si>
  <si>
    <t>0.89</t>
  </si>
  <si>
    <t>Quick Ratio</t>
  </si>
  <si>
    <t>0.97</t>
  </si>
  <si>
    <t>1.5</t>
  </si>
  <si>
    <t>0.82</t>
  </si>
  <si>
    <t>0.71</t>
  </si>
  <si>
    <t>0.68</t>
  </si>
  <si>
    <t>Operating Cash Flow to Current Liabilities</t>
  </si>
  <si>
    <t>0.34</t>
  </si>
  <si>
    <t>0.72</t>
  </si>
  <si>
    <t>0.48</t>
  </si>
  <si>
    <t>0.51</t>
  </si>
  <si>
    <t>0.38</t>
  </si>
  <si>
    <t>0.24</t>
  </si>
  <si>
    <t>0.36</t>
  </si>
  <si>
    <t>0.42</t>
  </si>
  <si>
    <t>Days Sales Outstanding (Average Receivables)</t>
  </si>
  <si>
    <t>68.41</t>
  </si>
  <si>
    <t>74.49</t>
  </si>
  <si>
    <t>80.89</t>
  </si>
  <si>
    <t>72.21</t>
  </si>
  <si>
    <t>66.05</t>
  </si>
  <si>
    <t>86.95</t>
  </si>
  <si>
    <t>97.66</t>
  </si>
  <si>
    <t>112.22</t>
  </si>
  <si>
    <t>121.95</t>
  </si>
  <si>
    <t>141.26</t>
  </si>
  <si>
    <t>Average Days Payable Outstanding</t>
  </si>
  <si>
    <t>20.12</t>
  </si>
  <si>
    <t>21.47</t>
  </si>
  <si>
    <t>25.16</t>
  </si>
  <si>
    <t>24.01</t>
  </si>
  <si>
    <t>27.7</t>
  </si>
  <si>
    <t>25.07</t>
  </si>
  <si>
    <t>17.25</t>
  </si>
  <si>
    <t>19.63</t>
  </si>
  <si>
    <t>24.88</t>
  </si>
  <si>
    <t>22.09</t>
  </si>
  <si>
    <t>Long Term Solvency</t>
  </si>
  <si>
    <t>Total Debt/Equity</t>
  </si>
  <si>
    <t>99.83</t>
  </si>
  <si>
    <t>64.34</t>
  </si>
  <si>
    <t>69.08</t>
  </si>
  <si>
    <t>198.69</t>
  </si>
  <si>
    <t>90.15</t>
  </si>
  <si>
    <t>315.72</t>
  </si>
  <si>
    <t>568.2</t>
  </si>
  <si>
    <t>133.32</t>
  </si>
  <si>
    <t>27.28</t>
  </si>
  <si>
    <t>Total Debt / Total Capital</t>
  </si>
  <si>
    <t>49.96</t>
  </si>
  <si>
    <t>39.15</t>
  </si>
  <si>
    <t>40.85</t>
  </si>
  <si>
    <t>66.52</t>
  </si>
  <si>
    <t>47.41</t>
  </si>
  <si>
    <t>75.95</t>
  </si>
  <si>
    <t>85.03</t>
  </si>
  <si>
    <t>95.03</t>
  </si>
  <si>
    <t>57.14</t>
  </si>
  <si>
    <t>21.43</t>
  </si>
  <si>
    <t>LT Debt/Equity</t>
  </si>
  <si>
    <t>141.73</t>
  </si>
  <si>
    <t>310.46</t>
  </si>
  <si>
    <t>312.29</t>
  </si>
  <si>
    <t>131.48</t>
  </si>
  <si>
    <t>15.97</t>
  </si>
  <si>
    <t>7.36</t>
  </si>
  <si>
    <t>Long-Term Debt / Total Capital</t>
  </si>
  <si>
    <t>47.45</t>
  </si>
  <si>
    <t>74.68</t>
  </si>
  <si>
    <t>46.74</t>
  </si>
  <si>
    <t>6.53</t>
  </si>
  <si>
    <t>6.84</t>
  </si>
  <si>
    <t>5.78</t>
  </si>
  <si>
    <t>Total Liabilities / Total Assets</t>
  </si>
  <si>
    <t>75.17</t>
  </si>
  <si>
    <t>71.39</t>
  </si>
  <si>
    <t>77.91</t>
  </si>
  <si>
    <t>83.4</t>
  </si>
  <si>
    <t>75.94</t>
  </si>
  <si>
    <t>87.85</t>
  </si>
  <si>
    <t>93.8</t>
  </si>
  <si>
    <t>98.29</t>
  </si>
  <si>
    <t>87.94</t>
  </si>
  <si>
    <t>74.14</t>
  </si>
  <si>
    <t>EBIT / Interest Expense</t>
  </si>
  <si>
    <t>-5.98</t>
  </si>
  <si>
    <t>-8.12</t>
  </si>
  <si>
    <t>-6.49</t>
  </si>
  <si>
    <t>-3.04</t>
  </si>
  <si>
    <t>-0.32</t>
  </si>
  <si>
    <t>-1.95</t>
  </si>
  <si>
    <t>-1.66</t>
  </si>
  <si>
    <t>-6.89</t>
  </si>
  <si>
    <t>14.24</t>
  </si>
  <si>
    <t>107.02</t>
  </si>
  <si>
    <t>EBITDA / Interest Expense</t>
  </si>
  <si>
    <t>-4.69</t>
  </si>
  <si>
    <t>-6.29</t>
  </si>
  <si>
    <t>-4.04</t>
  </si>
  <si>
    <t>0.22</t>
  </si>
  <si>
    <t>1.36</t>
  </si>
  <si>
    <t>0.93</t>
  </si>
  <si>
    <t>0.1</t>
  </si>
  <si>
    <t>4.42</t>
  </si>
  <si>
    <t>25.05</t>
  </si>
  <si>
    <t>144.47</t>
  </si>
  <si>
    <t>(EBITDA - Capex) / Interest Expense</t>
  </si>
  <si>
    <t>-6.2</t>
  </si>
  <si>
    <t>-9.39</t>
  </si>
  <si>
    <t>-10.71</t>
  </si>
  <si>
    <t>-3.56</t>
  </si>
  <si>
    <t>-0.21</t>
  </si>
  <si>
    <t>-1.49</t>
  </si>
  <si>
    <t>-0.61</t>
  </si>
  <si>
    <t>-2.62</t>
  </si>
  <si>
    <t>19.67</t>
  </si>
  <si>
    <t>125.58</t>
  </si>
  <si>
    <t>Total Debt / EBITDA</t>
  </si>
  <si>
    <t>-4.65</t>
  </si>
  <si>
    <t>-3.45</t>
  </si>
  <si>
    <t>-5.29</t>
  </si>
  <si>
    <t>295.4</t>
  </si>
  <si>
    <t>42.32</t>
  </si>
  <si>
    <t>223.93</t>
  </si>
  <si>
    <t>33.16</t>
  </si>
  <si>
    <t>3.42</t>
  </si>
  <si>
    <t>1.18</t>
  </si>
  <si>
    <t>Net Debt / EBITDA</t>
  </si>
  <si>
    <t>2.88</t>
  </si>
  <si>
    <t>5.28</t>
  </si>
  <si>
    <t>8.58</t>
  </si>
  <si>
    <t>-228.2</t>
  </si>
  <si>
    <t>-12.07</t>
  </si>
  <si>
    <t>-3.27</t>
  </si>
  <si>
    <t>43.73</t>
  </si>
  <si>
    <t>3.14</t>
  </si>
  <si>
    <t>-0.09</t>
  </si>
  <si>
    <t>Total Debt / (EBITDA - Capex)</t>
  </si>
  <si>
    <t>-3.52</t>
  </si>
  <si>
    <t>-2.31</t>
  </si>
  <si>
    <t>-18.2</t>
  </si>
  <si>
    <t>-82.18</t>
  </si>
  <si>
    <t>-26.31</t>
  </si>
  <si>
    <t>-36.09</t>
  </si>
  <si>
    <t>4.36</t>
  </si>
  <si>
    <t>1.35</t>
  </si>
  <si>
    <t>Net Debt / (EBITDA - Capex)</t>
  </si>
  <si>
    <t>2.18</t>
  </si>
  <si>
    <t>3.54</t>
  </si>
  <si>
    <t>3.24</t>
  </si>
  <si>
    <t>14.06</t>
  </si>
  <si>
    <t>78.91</t>
  </si>
  <si>
    <t>2.04</t>
  </si>
  <si>
    <t>-7.05</t>
  </si>
  <si>
    <t>-5.31</t>
  </si>
  <si>
    <t>-0.11</t>
  </si>
  <si>
    <t>-1.12</t>
  </si>
  <si>
    <t>Growth Over Prior Year</t>
  </si>
  <si>
    <t>Total Revenues, 1 Yr. Growth %</t>
  </si>
  <si>
    <t>55.15</t>
  </si>
  <si>
    <t>48.53</t>
  </si>
  <si>
    <t>27.79</t>
  </si>
  <si>
    <t>29.04</t>
  </si>
  <si>
    <t>27.53</t>
  </si>
  <si>
    <t>17.55</t>
  </si>
  <si>
    <t>29.26</t>
  </si>
  <si>
    <t>25.29</t>
  </si>
  <si>
    <t>16.46</t>
  </si>
  <si>
    <t>Gross Profit, 1 Yr. Growth %</t>
  </si>
  <si>
    <t>54.27</t>
  </si>
  <si>
    <t>49.05</t>
  </si>
  <si>
    <t>27.42</t>
  </si>
  <si>
    <t>26.68</t>
  </si>
  <si>
    <t>28.41</t>
  </si>
  <si>
    <t>15.19</t>
  </si>
  <si>
    <t>23.76</t>
  </si>
  <si>
    <t>26.89</t>
  </si>
  <si>
    <t>31.73</t>
  </si>
  <si>
    <t>19.77</t>
  </si>
  <si>
    <t>EBITDA, 1 Yr. Growth %</t>
  </si>
  <si>
    <t>154.83</t>
  </si>
  <si>
    <t>40.82</t>
  </si>
  <si>
    <t>-13.45</t>
  </si>
  <si>
    <t>-106.56</t>
  </si>
  <si>
    <t>319.93</t>
  </si>
  <si>
    <t>-98.42</t>
  </si>
  <si>
    <t>-134.32</t>
  </si>
  <si>
    <t>85.49</t>
  </si>
  <si>
    <t>EBITA, 1 Yr. Growth %</t>
  </si>
  <si>
    <t>118.17</t>
  </si>
  <si>
    <t>43.87</t>
  </si>
  <si>
    <t>0.81</t>
  </si>
  <si>
    <t>-50.64</t>
  </si>
  <si>
    <t>-154.41</t>
  </si>
  <si>
    <t>-461.13</t>
  </si>
  <si>
    <t>60.82</t>
  </si>
  <si>
    <t>-66.77</t>
  </si>
  <si>
    <t>-895.15</t>
  </si>
  <si>
    <t>105.04</t>
  </si>
  <si>
    <t>EBIT, 1 Yr. Growth %</t>
  </si>
  <si>
    <t>128.37</t>
  </si>
  <si>
    <t>42.4</t>
  </si>
  <si>
    <t>1.02</t>
  </si>
  <si>
    <t>-43.42</t>
  </si>
  <si>
    <t>-58.31</t>
  </si>
  <si>
    <t>538.38</t>
  </si>
  <si>
    <t>57.05</t>
  </si>
  <si>
    <t>-37.92</t>
  </si>
  <si>
    <t>-305.14</t>
  </si>
  <si>
    <t>129.36</t>
  </si>
  <si>
    <t>Earnings From Cont. Operations, 1 Yr. Growth %</t>
  </si>
  <si>
    <t>-27.14</t>
  </si>
  <si>
    <t>36.91</t>
  </si>
  <si>
    <t>12.4</t>
  </si>
  <si>
    <t>-31.72</t>
  </si>
  <si>
    <t>-32.98</t>
  </si>
  <si>
    <t>226.01</t>
  </si>
  <si>
    <t>86.85</t>
  </si>
  <si>
    <t>-46.48</t>
  </si>
  <si>
    <t>-264.68</t>
  </si>
  <si>
    <t>486.22</t>
  </si>
  <si>
    <t>Net Income, 1 Yr. Growth %</t>
  </si>
  <si>
    <t>Normalized Net Income, 1 Yr. Growth %</t>
  </si>
  <si>
    <t>138.3</t>
  </si>
  <si>
    <t>31.81</t>
  </si>
  <si>
    <t>-47.46</t>
  </si>
  <si>
    <t>-31.92</t>
  </si>
  <si>
    <t>374.37</t>
  </si>
  <si>
    <t>91.59</t>
  </si>
  <si>
    <t>-55.44</t>
  </si>
  <si>
    <t>-373.31</t>
  </si>
  <si>
    <t>110.61</t>
  </si>
  <si>
    <t>Diluted EPS Before Extra, 1 Yr. Growth %</t>
  </si>
  <si>
    <t>-33.69</t>
  </si>
  <si>
    <t>28.26</t>
  </si>
  <si>
    <t>8.06</t>
  </si>
  <si>
    <t>-32.54</t>
  </si>
  <si>
    <t>-34.96</t>
  </si>
  <si>
    <t>217.93</t>
  </si>
  <si>
    <t>87.82</t>
  </si>
  <si>
    <t>-47.67</t>
  </si>
  <si>
    <t>-241.71</t>
  </si>
  <si>
    <t>468.75</t>
  </si>
  <si>
    <t>Accounts Receivable, 1 Yr. Growth %</t>
  </si>
  <si>
    <t>56.71</t>
  </si>
  <si>
    <t>64.17</t>
  </si>
  <si>
    <t>23.92</t>
  </si>
  <si>
    <t>8.15</t>
  </si>
  <si>
    <t>24.71</t>
  </si>
  <si>
    <t>78.07</t>
  </si>
  <si>
    <t>19.6</t>
  </si>
  <si>
    <t>72.73</t>
  </si>
  <si>
    <t>14.97</t>
  </si>
  <si>
    <t>17.27</t>
  </si>
  <si>
    <t>Net Property, Plant and Equip., 1 Yr. Growth %</t>
  </si>
  <si>
    <t>86.33</t>
  </si>
  <si>
    <t>80.12</t>
  </si>
  <si>
    <t>29.37</t>
  </si>
  <si>
    <t>8.39</t>
  </si>
  <si>
    <t>-4.2</t>
  </si>
  <si>
    <t>3.18</t>
  </si>
  <si>
    <t>20.91</t>
  </si>
  <si>
    <t>Total Assets, 1 Yr. Growth %</t>
  </si>
  <si>
    <t>32.92</t>
  </si>
  <si>
    <t>40.5</t>
  </si>
  <si>
    <t>20.3</t>
  </si>
  <si>
    <t>69.36</t>
  </si>
  <si>
    <t>10.81</t>
  </si>
  <si>
    <t>37.52</t>
  </si>
  <si>
    <t>12.97</t>
  </si>
  <si>
    <t>19.65</t>
  </si>
  <si>
    <t>18.34</t>
  </si>
  <si>
    <t>37.86</t>
  </si>
  <si>
    <t>Tangible Book Value, 1 Yr. Growth %</t>
  </si>
  <si>
    <t>2.31</t>
  </si>
  <si>
    <t>114.35</t>
  </si>
  <si>
    <t>-32.05</t>
  </si>
  <si>
    <t>-35.17</t>
  </si>
  <si>
    <t>-119.32</t>
  </si>
  <si>
    <t>131.93</t>
  </si>
  <si>
    <t>13.54</t>
  </si>
  <si>
    <t>-46.75</t>
  </si>
  <si>
    <t>-180.91</t>
  </si>
  <si>
    <t>Common Equity, 1 Yr. Growth %</t>
  </si>
  <si>
    <t>4.12</t>
  </si>
  <si>
    <t>61.9</t>
  </si>
  <si>
    <t>-15.12</t>
  </si>
  <si>
    <t>27.22</t>
  </si>
  <si>
    <t>36.71</t>
  </si>
  <si>
    <t>-30.54</t>
  </si>
  <si>
    <t>-42.41</t>
  </si>
  <si>
    <t>-66.9</t>
  </si>
  <si>
    <t>732.57</t>
  </si>
  <si>
    <t>195.68</t>
  </si>
  <si>
    <t>Cash From Operations, 1 Yr. Growth %</t>
  </si>
  <si>
    <t>296.24</t>
  </si>
  <si>
    <t>87.87</t>
  </si>
  <si>
    <t>31.87</t>
  </si>
  <si>
    <t>19.4</t>
  </si>
  <si>
    <t>1.69</t>
  </si>
  <si>
    <t>-1.89</t>
  </si>
  <si>
    <t>45.12</t>
  </si>
  <si>
    <t>32.05</t>
  </si>
  <si>
    <t>39.95</t>
  </si>
  <si>
    <t>17.29</t>
  </si>
  <si>
    <t>Capital Expenditures, 1 Yr. Growth %</t>
  </si>
  <si>
    <t>-6.31</t>
  </si>
  <si>
    <t>114.5</t>
  </si>
  <si>
    <t>125.38</t>
  </si>
  <si>
    <t>-31.46</t>
  </si>
  <si>
    <t>17.14</t>
  </si>
  <si>
    <t>63.41</t>
  </si>
  <si>
    <t>-45.9</t>
  </si>
  <si>
    <t>66.21</t>
  </si>
  <si>
    <t>-24.12</t>
  </si>
  <si>
    <t>7.18</t>
  </si>
  <si>
    <t>Levered Free Cash Flow, 1 Yr. Growth %</t>
  </si>
  <si>
    <t>49.59</t>
  </si>
  <si>
    <t>69.9</t>
  </si>
  <si>
    <t>40.76</t>
  </si>
  <si>
    <t>34.23</t>
  </si>
  <si>
    <t>46.89</t>
  </si>
  <si>
    <t>-23.23</t>
  </si>
  <si>
    <t>74.39</t>
  </si>
  <si>
    <t>-22.69</t>
  </si>
  <si>
    <t>18.58</t>
  </si>
  <si>
    <t>Unlevered Free Cash Flow, 1 Yr. Growth %</t>
  </si>
  <si>
    <t>44.98</t>
  </si>
  <si>
    <t>72.25</t>
  </si>
  <si>
    <t>41.63</t>
  </si>
  <si>
    <t>34.63</t>
  </si>
  <si>
    <t>46.56</t>
  </si>
  <si>
    <t>-23.64</t>
  </si>
  <si>
    <t>73.5</t>
  </si>
  <si>
    <t>-20.29</t>
  </si>
  <si>
    <t>48.67</t>
  </si>
  <si>
    <t>18.08</t>
  </si>
  <si>
    <t>Compound Annual Growth Rate Over Two Years</t>
  </si>
  <si>
    <t>Total Revenues, 2 Yr. CAGR %</t>
  </si>
  <si>
    <t>53.07</t>
  </si>
  <si>
    <t>51.8</t>
  </si>
  <si>
    <t>37.77</t>
  </si>
  <si>
    <t>28.53</t>
  </si>
  <si>
    <t>22.44</t>
  </si>
  <si>
    <t>21.15</t>
  </si>
  <si>
    <t>27.05</t>
  </si>
  <si>
    <t>20.8</t>
  </si>
  <si>
    <t>Gross Profit, 2 Yr. CAGR %</t>
  </si>
  <si>
    <t>53.71</t>
  </si>
  <si>
    <t>51.64</t>
  </si>
  <si>
    <t>37.81</t>
  </si>
  <si>
    <t>27.88</t>
  </si>
  <si>
    <t>21.62</t>
  </si>
  <si>
    <t>25.31</t>
  </si>
  <si>
    <t>29.29</t>
  </si>
  <si>
    <t>25.61</t>
  </si>
  <si>
    <t>EBITDA, 2 Yr. CAGR %</t>
  </si>
  <si>
    <t>246.26</t>
  </si>
  <si>
    <t>69.45</t>
  </si>
  <si>
    <t>18.23</t>
  </si>
  <si>
    <t>-76.17</t>
  </si>
  <si>
    <t>14.83</t>
  </si>
  <si>
    <t>-74.23</t>
  </si>
  <si>
    <t>-27.94</t>
  </si>
  <si>
    <t>173.43</t>
  </si>
  <si>
    <t>153.93</t>
  </si>
  <si>
    <t>490.37</t>
  </si>
  <si>
    <t>EBITA, 2 Yr. CAGR %</t>
  </si>
  <si>
    <t>160.45</t>
  </si>
  <si>
    <t>63.25</t>
  </si>
  <si>
    <t>27.37</t>
  </si>
  <si>
    <t>-29.46</t>
  </si>
  <si>
    <t>-55.71</t>
  </si>
  <si>
    <t>40.18</t>
  </si>
  <si>
    <t>140.99</t>
  </si>
  <si>
    <t>-21.98</t>
  </si>
  <si>
    <t>62.54</t>
  </si>
  <si>
    <t>303.78</t>
  </si>
  <si>
    <t>EBIT, 2 Yr. CAGR %</t>
  </si>
  <si>
    <t>167.79</t>
  </si>
  <si>
    <t>63.98</t>
  </si>
  <si>
    <t>26.18</t>
  </si>
  <si>
    <t>-24.4</t>
  </si>
  <si>
    <t>-56.75</t>
  </si>
  <si>
    <t>63.14</t>
  </si>
  <si>
    <t>216.64</t>
  </si>
  <si>
    <t>2.7</t>
  </si>
  <si>
    <t>12.85</t>
  </si>
  <si>
    <t>116.91</t>
  </si>
  <si>
    <t>Earnings From Cont. Operations, 2 Yr. CAGR %</t>
  </si>
  <si>
    <t>137.51</t>
  </si>
  <si>
    <t>-0.13</t>
  </si>
  <si>
    <t>28.44</t>
  </si>
  <si>
    <t>-12.39</t>
  </si>
  <si>
    <t>-36.48</t>
  </si>
  <si>
    <t>47.82</t>
  </si>
  <si>
    <t>146.81</t>
  </si>
  <si>
    <t>0</t>
  </si>
  <si>
    <t>-6.12</t>
  </si>
  <si>
    <t>210.71</t>
  </si>
  <si>
    <t>Net Income, 2 Yr. CAGR %</t>
  </si>
  <si>
    <t>Normalized Net Income, 2 Yr. CAGR %</t>
  </si>
  <si>
    <t>188.78</t>
  </si>
  <si>
    <t>69.13</t>
  </si>
  <si>
    <t>19.2</t>
  </si>
  <si>
    <t>-27.33</t>
  </si>
  <si>
    <t>-46.83</t>
  </si>
  <si>
    <t>84.83</t>
  </si>
  <si>
    <t>201.47</t>
  </si>
  <si>
    <t>-5.46</t>
  </si>
  <si>
    <t>10.36</t>
  </si>
  <si>
    <t>139.92</t>
  </si>
  <si>
    <t>Diluted EPS Before Extra, 2 Yr. CAGR %</t>
  </si>
  <si>
    <t>117.88</t>
  </si>
  <si>
    <t>-7.76</t>
  </si>
  <si>
    <t>21.89</t>
  </si>
  <si>
    <t>-14.62</t>
  </si>
  <si>
    <t>-37.81</t>
  </si>
  <si>
    <t>43.79</t>
  </si>
  <si>
    <t>144.37</t>
  </si>
  <si>
    <t>-0.9</t>
  </si>
  <si>
    <t>-13.98</t>
  </si>
  <si>
    <t>183.9</t>
  </si>
  <si>
    <t>Accounts Receivable, 2 Yr. CAGR %</t>
  </si>
  <si>
    <t>55.82</t>
  </si>
  <si>
    <t>60.41</t>
  </si>
  <si>
    <t>42.63</t>
  </si>
  <si>
    <t>15.76</t>
  </si>
  <si>
    <t>16.1</t>
  </si>
  <si>
    <t>49.02</t>
  </si>
  <si>
    <t>45.94</t>
  </si>
  <si>
    <t>40.92</t>
  </si>
  <si>
    <t>24.94</t>
  </si>
  <si>
    <t>Net Property, Plant and Equip., 2 Yr. CAGR %</t>
  </si>
  <si>
    <t>39.99</t>
  </si>
  <si>
    <t>55.06</t>
  </si>
  <si>
    <t>83.2</t>
  </si>
  <si>
    <t>52.65</t>
  </si>
  <si>
    <t>18.41</t>
  </si>
  <si>
    <t>49.06</t>
  </si>
  <si>
    <t>40.14</t>
  </si>
  <si>
    <t>-0.58</t>
  </si>
  <si>
    <t>3.09</t>
  </si>
  <si>
    <t>11.6</t>
  </si>
  <si>
    <t>Total Assets, 2 Yr. CAGR %</t>
  </si>
  <si>
    <t>83.19</t>
  </si>
  <si>
    <t>36.66</t>
  </si>
  <si>
    <t>32.27</t>
  </si>
  <si>
    <t>42.73</t>
  </si>
  <si>
    <t>38.47</t>
  </si>
  <si>
    <t>23.45</t>
  </si>
  <si>
    <t>24.64</t>
  </si>
  <si>
    <t>16.26</t>
  </si>
  <si>
    <t>18.99</t>
  </si>
  <si>
    <t>27.73</t>
  </si>
  <si>
    <t>Tangible Book Value, 2 Yr. CAGR %</t>
  </si>
  <si>
    <t>0.12</t>
  </si>
  <si>
    <t>48.08</t>
  </si>
  <si>
    <t>31.12</t>
  </si>
  <si>
    <t>-33.63</t>
  </si>
  <si>
    <t>-55.74</t>
  </si>
  <si>
    <t>56.45</t>
  </si>
  <si>
    <t>442.11</t>
  </si>
  <si>
    <t>62.28</t>
  </si>
  <si>
    <t>-22.24</t>
  </si>
  <si>
    <t>-34.36</t>
  </si>
  <si>
    <t>Common Equity, 2 Yr. CAGR %</t>
  </si>
  <si>
    <t>33.83</t>
  </si>
  <si>
    <t>29.84</t>
  </si>
  <si>
    <t>24.77</t>
  </si>
  <si>
    <t>44.51</t>
  </si>
  <si>
    <t>-2.55</t>
  </si>
  <si>
    <t>-36.76</t>
  </si>
  <si>
    <t>-56.34</t>
  </si>
  <si>
    <t>396.16</t>
  </si>
  <si>
    <t>Cash From Operations, 2 Yr. CAGR %</t>
  </si>
  <si>
    <t>74.9</t>
  </si>
  <si>
    <t>172.85</t>
  </si>
  <si>
    <t>56.9</t>
  </si>
  <si>
    <t>25.48</t>
  </si>
  <si>
    <t>10.23</t>
  </si>
  <si>
    <t>-0.12</t>
  </si>
  <si>
    <t>19.32</t>
  </si>
  <si>
    <t>38.43</t>
  </si>
  <si>
    <t>35.94</t>
  </si>
  <si>
    <t>28.12</t>
  </si>
  <si>
    <t>Capital Expenditures, 2 Yr. CAGR %</t>
  </si>
  <si>
    <t>22.77</t>
  </si>
  <si>
    <t>41.71</t>
  </si>
  <si>
    <t>119.87</t>
  </si>
  <si>
    <t>24.29</t>
  </si>
  <si>
    <t>-10.39</t>
  </si>
  <si>
    <t>38.36</t>
  </si>
  <si>
    <t>-5.97</t>
  </si>
  <si>
    <t>-5.17</t>
  </si>
  <si>
    <t>12.3</t>
  </si>
  <si>
    <t>-9.82</t>
  </si>
  <si>
    <t>Levered Free Cash Flow, 2 Yr. CAGR %</t>
  </si>
  <si>
    <t>113.05</t>
  </si>
  <si>
    <t>63.43</t>
  </si>
  <si>
    <t>41.84</t>
  </si>
  <si>
    <t>37.46</t>
  </si>
  <si>
    <t>37.55</t>
  </si>
  <si>
    <t>6.19</t>
  </si>
  <si>
    <t>19.26</t>
  </si>
  <si>
    <t>17.86</t>
  </si>
  <si>
    <t>9.02</t>
  </si>
  <si>
    <t>34.86</t>
  </si>
  <si>
    <t>Unlevered Free Cash Flow, 2 Yr. CAGR %</t>
  </si>
  <si>
    <t>109.22</t>
  </si>
  <si>
    <t>61.98</t>
  </si>
  <si>
    <t>42.91</t>
  </si>
  <si>
    <t>38.09</t>
  </si>
  <si>
    <t>37.53</t>
  </si>
  <si>
    <t>5.79</t>
  </si>
  <si>
    <t>18.71</t>
  </si>
  <si>
    <t>19.42</t>
  </si>
  <si>
    <t>10.61</t>
  </si>
  <si>
    <t>34.42</t>
  </si>
  <si>
    <t>Compound Annual Growth Rate Over Three Years</t>
  </si>
  <si>
    <t>Total Revenues, 3 Yr. CAGR %</t>
  </si>
  <si>
    <t>53.79</t>
  </si>
  <si>
    <t>51.54</t>
  </si>
  <si>
    <t>43.34</t>
  </si>
  <si>
    <t>34.8</t>
  </si>
  <si>
    <t>28.13</t>
  </si>
  <si>
    <t>24.76</t>
  </si>
  <si>
    <t>23.24</t>
  </si>
  <si>
    <t>23.8</t>
  </si>
  <si>
    <t>26.46</t>
  </si>
  <si>
    <t>23.55</t>
  </si>
  <si>
    <t>Gross Profit, 3 Yr. CAGR %</t>
  </si>
  <si>
    <t>54.18</t>
  </si>
  <si>
    <t>52.15</t>
  </si>
  <si>
    <t>43.09</t>
  </si>
  <si>
    <t>27.52</t>
  </si>
  <si>
    <t>23.5</t>
  </si>
  <si>
    <t>22.33</t>
  </si>
  <si>
    <t>21.84</t>
  </si>
  <si>
    <t>26.03</t>
  </si>
  <si>
    <t>EBITDA, 3 Yr. CAGR %</t>
  </si>
  <si>
    <t>118.55</t>
  </si>
  <si>
    <t>156.5</t>
  </si>
  <si>
    <t>24.54</t>
  </si>
  <si>
    <t>-54.91</t>
  </si>
  <si>
    <t>-72.47</t>
  </si>
  <si>
    <t>29.68</t>
  </si>
  <si>
    <t>-34.9</t>
  </si>
  <si>
    <t>419.84</t>
  </si>
  <si>
    <t>128.69</t>
  </si>
  <si>
    <t>EBITA, 3 Yr. CAGR %</t>
  </si>
  <si>
    <t>217.38</t>
  </si>
  <si>
    <t>113.68</t>
  </si>
  <si>
    <t>30.04</t>
  </si>
  <si>
    <t>-7.13</t>
  </si>
  <si>
    <t>-43.62</t>
  </si>
  <si>
    <t>-10.86</t>
  </si>
  <si>
    <t>46.75</t>
  </si>
  <si>
    <t>32.68</t>
  </si>
  <si>
    <t>69.15</t>
  </si>
  <si>
    <t>75.63</t>
  </si>
  <si>
    <t>EBIT, 3 Yr. CAGR %</t>
  </si>
  <si>
    <t>224.97</t>
  </si>
  <si>
    <t>116.93</t>
  </si>
  <si>
    <t>30.99</t>
  </si>
  <si>
    <t>-3.42</t>
  </si>
  <si>
    <t>-44.36</t>
  </si>
  <si>
    <t>6.09</t>
  </si>
  <si>
    <t>61.09</t>
  </si>
  <si>
    <t>90.99</t>
  </si>
  <si>
    <t>29.34</t>
  </si>
  <si>
    <t>42.95</t>
  </si>
  <si>
    <t>Earnings From Cont. Operations, 3 Yr. CAGR %</t>
  </si>
  <si>
    <t>507.19</t>
  </si>
  <si>
    <t>97.67</t>
  </si>
  <si>
    <t>-1.48</t>
  </si>
  <si>
    <t>4.05</t>
  </si>
  <si>
    <t>-24.81</t>
  </si>
  <si>
    <t>9.56</t>
  </si>
  <si>
    <t>59.83</t>
  </si>
  <si>
    <t>48.28</t>
  </si>
  <si>
    <t>18.09</t>
  </si>
  <si>
    <t>72.88</t>
  </si>
  <si>
    <t>Net Income, 3 Yr. CAGR %</t>
  </si>
  <si>
    <t>Normalized Net Income, 3 Yr. CAGR %</t>
  </si>
  <si>
    <t>281.63</t>
  </si>
  <si>
    <t>122.36</t>
  </si>
  <si>
    <t>34.18</t>
  </si>
  <si>
    <t>-9.28</t>
  </si>
  <si>
    <t>-36.08</t>
  </si>
  <si>
    <t>12.36</t>
  </si>
  <si>
    <t>87.05</t>
  </si>
  <si>
    <t>63.28</t>
  </si>
  <si>
    <t>34.68</t>
  </si>
  <si>
    <t>36.89</t>
  </si>
  <si>
    <t>Diluted EPS Before Extra, 3 Yr. CAGR %</t>
  </si>
  <si>
    <t>82.62</t>
  </si>
  <si>
    <t>-7.78</t>
  </si>
  <si>
    <t>0.08</t>
  </si>
  <si>
    <t>-26.83</t>
  </si>
  <si>
    <t>57.19</t>
  </si>
  <si>
    <t>46.24</t>
  </si>
  <si>
    <t>11.64</t>
  </si>
  <si>
    <t>61.45</t>
  </si>
  <si>
    <t>Accounts Receivable, 3 Yr. CAGR %</t>
  </si>
  <si>
    <t>66.94</t>
  </si>
  <si>
    <t>58.57</t>
  </si>
  <si>
    <t>47.18</t>
  </si>
  <si>
    <t>30.06</t>
  </si>
  <si>
    <t>18.65</t>
  </si>
  <si>
    <t>33.89</t>
  </si>
  <si>
    <t>38.49</t>
  </si>
  <si>
    <t>54.37</t>
  </si>
  <si>
    <t>33.42</t>
  </si>
  <si>
    <t>39.18</t>
  </si>
  <si>
    <t>Net Property, Plant and Equip., 3 Yr. CAGR %</t>
  </si>
  <si>
    <t>44.18</t>
  </si>
  <si>
    <t>54.01</t>
  </si>
  <si>
    <t>36.18</t>
  </si>
  <si>
    <t>42.18</t>
  </si>
  <si>
    <t>28.64</t>
  </si>
  <si>
    <t>26.54</t>
  </si>
  <si>
    <t>0.6</t>
  </si>
  <si>
    <t>8.72</t>
  </si>
  <si>
    <t>Total Assets, 3 Yr. CAGR %</t>
  </si>
  <si>
    <t>68.91</t>
  </si>
  <si>
    <t>67.69</t>
  </si>
  <si>
    <t>32.49</t>
  </si>
  <si>
    <t>43.63</t>
  </si>
  <si>
    <t>32.12</t>
  </si>
  <si>
    <t>38.15</t>
  </si>
  <si>
    <t>19.85</t>
  </si>
  <si>
    <t>22.95</t>
  </si>
  <si>
    <t>16.95</t>
  </si>
  <si>
    <t>24.97</t>
  </si>
  <si>
    <t>Tangible Book Value, 3 Yr. CAGR %</t>
  </si>
  <si>
    <t>5.93</t>
  </si>
  <si>
    <t>20.71</t>
  </si>
  <si>
    <t>3.68</t>
  </si>
  <si>
    <t>-48.94</t>
  </si>
  <si>
    <t>35.4</t>
  </si>
  <si>
    <t>78.39</t>
  </si>
  <si>
    <t>221.94</t>
  </si>
  <si>
    <t>11.93</t>
  </si>
  <si>
    <t>-21.2</t>
  </si>
  <si>
    <t>Common Equity, 3 Yr. CAGR %</t>
  </si>
  <si>
    <t>28.66</t>
  </si>
  <si>
    <t>42.6</t>
  </si>
  <si>
    <t>17.47</t>
  </si>
  <si>
    <t>25.59</t>
  </si>
  <si>
    <t>21.02</t>
  </si>
  <si>
    <t>13.2</t>
  </si>
  <si>
    <t>-18.22</t>
  </si>
  <si>
    <t>-49.03</t>
  </si>
  <si>
    <t>16.64</t>
  </si>
  <si>
    <t>101.22</t>
  </si>
  <si>
    <t>Cash From Operations, 3 Yr. CAGR %</t>
  </si>
  <si>
    <t>65.44</t>
  </si>
  <si>
    <t>79.12</t>
  </si>
  <si>
    <t>114.18</t>
  </si>
  <si>
    <t>43.25</t>
  </si>
  <si>
    <t>17.03</t>
  </si>
  <si>
    <t>6.03</t>
  </si>
  <si>
    <t>13.13</t>
  </si>
  <si>
    <t>23.42</t>
  </si>
  <si>
    <t>38.93</t>
  </si>
  <si>
    <t>29.41</t>
  </si>
  <si>
    <t>Capital Expenditures, 3 Yr. CAGR %</t>
  </si>
  <si>
    <t>32.43</t>
  </si>
  <si>
    <t>47.83</t>
  </si>
  <si>
    <t>65.42</t>
  </si>
  <si>
    <t>49.08</t>
  </si>
  <si>
    <t>21.86</t>
  </si>
  <si>
    <t>9.48</t>
  </si>
  <si>
    <t>13.69</t>
  </si>
  <si>
    <t>-11.96</t>
  </si>
  <si>
    <t>10.57</t>
  </si>
  <si>
    <t>Levered Free Cash Flow, 3 Yr. CAGR %</t>
  </si>
  <si>
    <t>81.3</t>
  </si>
  <si>
    <t>97.59</t>
  </si>
  <si>
    <t>50.97</t>
  </si>
  <si>
    <t>39.26</t>
  </si>
  <si>
    <t>48.18</t>
  </si>
  <si>
    <t>13.25</t>
  </si>
  <si>
    <t>27.84</t>
  </si>
  <si>
    <t>27.69</t>
  </si>
  <si>
    <t>Unlevered Free Cash Flow, 3 Yr. CAGR %</t>
  </si>
  <si>
    <t>79.14</t>
  </si>
  <si>
    <t>96.1</t>
  </si>
  <si>
    <t>50.29</t>
  </si>
  <si>
    <t>40.09</t>
  </si>
  <si>
    <t>48.63</t>
  </si>
  <si>
    <t>13.04</t>
  </si>
  <si>
    <t>27.35</t>
  </si>
  <si>
    <t>4.88</t>
  </si>
  <si>
    <t>28.71</t>
  </si>
  <si>
    <t>14.14</t>
  </si>
  <si>
    <t>Compound Annual Growth Rate Over Five Years</t>
  </si>
  <si>
    <t>Total Revenues, 5 Yr. CAGR %</t>
  </si>
  <si>
    <t>80.24</t>
  </si>
  <si>
    <t>63.33</t>
  </si>
  <si>
    <t>47.17</t>
  </si>
  <si>
    <t>41.83</t>
  </si>
  <si>
    <t>37.12</t>
  </si>
  <si>
    <t>25.67</t>
  </si>
  <si>
    <t>22.59</t>
  </si>
  <si>
    <t>Gross Profit, 5 Yr. CAGR %</t>
  </si>
  <si>
    <t>82.8</t>
  </si>
  <si>
    <t>63.5</t>
  </si>
  <si>
    <t>41.56</t>
  </si>
  <si>
    <t>36.67</t>
  </si>
  <si>
    <t>28.91</t>
  </si>
  <si>
    <t>24.21</t>
  </si>
  <si>
    <t>24.22</t>
  </si>
  <si>
    <t>23.34</t>
  </si>
  <si>
    <t>EBITDA, 5 Yr. CAGR %</t>
  </si>
  <si>
    <t>50.55</t>
  </si>
  <si>
    <t>78.12</t>
  </si>
  <si>
    <t>58.12</t>
  </si>
  <si>
    <t>-5.73</t>
  </si>
  <si>
    <t>-52.04</t>
  </si>
  <si>
    <t>-18.31</t>
  </si>
  <si>
    <t>85.17</t>
  </si>
  <si>
    <t>57.26</t>
  </si>
  <si>
    <t>EBITA, 5 Yr. CAGR %</t>
  </si>
  <si>
    <t>53.68</t>
  </si>
  <si>
    <t>77.03</t>
  </si>
  <si>
    <t>106.93</t>
  </si>
  <si>
    <t>31.78</t>
  </si>
  <si>
    <t>-17.13</t>
  </si>
  <si>
    <t>0.8</t>
  </si>
  <si>
    <t>-14.45</t>
  </si>
  <si>
    <t>58.83</t>
  </si>
  <si>
    <t>107.08</t>
  </si>
  <si>
    <t>EBIT, 5 Yr. CAGR %</t>
  </si>
  <si>
    <t>55.56</t>
  </si>
  <si>
    <t>78.8</t>
  </si>
  <si>
    <t>37.01</t>
  </si>
  <si>
    <t>-17.45</t>
  </si>
  <si>
    <t>11.63</t>
  </si>
  <si>
    <t>11.55</t>
  </si>
  <si>
    <t>5.44</t>
  </si>
  <si>
    <t>42.9</t>
  </si>
  <si>
    <t>100.96</t>
  </si>
  <si>
    <t>Earnings From Cont. Operations, 5 Yr. CAGR %</t>
  </si>
  <si>
    <t>50.83</t>
  </si>
  <si>
    <t>78.32</t>
  </si>
  <si>
    <t>211.63</t>
  </si>
  <si>
    <t>38.29</t>
  </si>
  <si>
    <t>-18.41</t>
  </si>
  <si>
    <t>15.25</t>
  </si>
  <si>
    <t>20.96</t>
  </si>
  <si>
    <t>5.63</t>
  </si>
  <si>
    <t>29.19</t>
  </si>
  <si>
    <t>99.34</t>
  </si>
  <si>
    <t>Net Income, 5 Yr. CAGR %</t>
  </si>
  <si>
    <t>Normalized Net Income, 5 Yr. CAGR %</t>
  </si>
  <si>
    <t>59.49</t>
  </si>
  <si>
    <t>76.27</t>
  </si>
  <si>
    <t>128.2</t>
  </si>
  <si>
    <t>37.29</t>
  </si>
  <si>
    <t>-8.9</t>
  </si>
  <si>
    <t>13.12</t>
  </si>
  <si>
    <t>20.22</t>
  </si>
  <si>
    <t>5.41</t>
  </si>
  <si>
    <t>53.66</t>
  </si>
  <si>
    <t>90.45</t>
  </si>
  <si>
    <t>Diluted EPS Before Extra, 5 Yr. CAGR %</t>
  </si>
  <si>
    <t>2.63</t>
  </si>
  <si>
    <t>24.07</t>
  </si>
  <si>
    <t>30.52</t>
  </si>
  <si>
    <t>11.36</t>
  </si>
  <si>
    <t>18.53</t>
  </si>
  <si>
    <t>3.88</t>
  </si>
  <si>
    <t>23.57</t>
  </si>
  <si>
    <t>90.67</t>
  </si>
  <si>
    <t>Accounts Receivable, 5 Yr. CAGR %</t>
  </si>
  <si>
    <t>71.68</t>
  </si>
  <si>
    <t>63.68</t>
  </si>
  <si>
    <t>56.76</t>
  </si>
  <si>
    <t>39.82</t>
  </si>
  <si>
    <t>33.86</t>
  </si>
  <si>
    <t>37.32</t>
  </si>
  <si>
    <t>28.89</t>
  </si>
  <si>
    <t>37.74</t>
  </si>
  <si>
    <t>39.46</t>
  </si>
  <si>
    <t>41.85</t>
  </si>
  <si>
    <t>Net Property, Plant and Equip., 5 Yr. CAGR %</t>
  </si>
  <si>
    <t>102.8</t>
  </si>
  <si>
    <t>56.05</t>
  </si>
  <si>
    <t>58.69</t>
  </si>
  <si>
    <t>53.46</t>
  </si>
  <si>
    <t>43.44</t>
  </si>
  <si>
    <t>57.35</t>
  </si>
  <si>
    <t>37.75</t>
  </si>
  <si>
    <t>23.23</t>
  </si>
  <si>
    <t>17.73</t>
  </si>
  <si>
    <t>20.34</t>
  </si>
  <si>
    <t>Total Assets, 5 Yr. CAGR %</t>
  </si>
  <si>
    <t>120.01</t>
  </si>
  <si>
    <t>97.81</t>
  </si>
  <si>
    <t>53.17</t>
  </si>
  <si>
    <t>58.31</t>
  </si>
  <si>
    <t>34.85</t>
  </si>
  <si>
    <t>35.77</t>
  </si>
  <si>
    <t>29.08</t>
  </si>
  <si>
    <t>28.94</t>
  </si>
  <si>
    <t>19.51</t>
  </si>
  <si>
    <t>24.84</t>
  </si>
  <si>
    <t>Tangible Book Value, 5 Yr. CAGR %</t>
  </si>
  <si>
    <t>32.86</t>
  </si>
  <si>
    <t>52.14</t>
  </si>
  <si>
    <t>15.36</t>
  </si>
  <si>
    <t>2.24</t>
  </si>
  <si>
    <t>-19.19</t>
  </si>
  <si>
    <t>33.67</t>
  </si>
  <si>
    <t>31.36</t>
  </si>
  <si>
    <t>45.57</t>
  </si>
  <si>
    <t>27.97</t>
  </si>
  <si>
    <t>70.43</t>
  </si>
  <si>
    <t>Common Equity, 5 Yr. CAGR %</t>
  </si>
  <si>
    <t>49.36</t>
  </si>
  <si>
    <t>61.7</t>
  </si>
  <si>
    <t>27.09</t>
  </si>
  <si>
    <t>28.82</t>
  </si>
  <si>
    <t>27.62</t>
  </si>
  <si>
    <t>17.69</t>
  </si>
  <si>
    <t>-6.65</t>
  </si>
  <si>
    <t>-22.67</t>
  </si>
  <si>
    <t>8.55</t>
  </si>
  <si>
    <t>26.65</t>
  </si>
  <si>
    <t>Cash From Operations, 5 Yr. CAGR %</t>
  </si>
  <si>
    <t>164.95</t>
  </si>
  <si>
    <t>82.96</t>
  </si>
  <si>
    <t>62.2</t>
  </si>
  <si>
    <t>55.37</t>
  </si>
  <si>
    <t>64.21</t>
  </si>
  <si>
    <t>24.03</t>
  </si>
  <si>
    <t>17.94</t>
  </si>
  <si>
    <t>17.97</t>
  </si>
  <si>
    <t>21.75</t>
  </si>
  <si>
    <t>25.28</t>
  </si>
  <si>
    <t>Capital Expenditures, 5 Yr. CAGR %</t>
  </si>
  <si>
    <t>82.19</t>
  </si>
  <si>
    <t>41.02</t>
  </si>
  <si>
    <t>62.18</t>
  </si>
  <si>
    <t>37.92</t>
  </si>
  <si>
    <t>29.44</t>
  </si>
  <si>
    <t>44.7</t>
  </si>
  <si>
    <t>9.86</t>
  </si>
  <si>
    <t>3.36</t>
  </si>
  <si>
    <t>5.49</t>
  </si>
  <si>
    <t>3.63</t>
  </si>
  <si>
    <t>Levered Free Cash Flow, 5 Yr. CAGR %</t>
  </si>
  <si>
    <t>129.65</t>
  </si>
  <si>
    <t>67.16</t>
  </si>
  <si>
    <t>67.9</t>
  </si>
  <si>
    <t>51.4</t>
  </si>
  <si>
    <t>28.99</t>
  </si>
  <si>
    <t>35.85</t>
  </si>
  <si>
    <t>16.38</t>
  </si>
  <si>
    <t>19.96</t>
  </si>
  <si>
    <t>15.6</t>
  </si>
  <si>
    <t>Unlevered Free Cash Flow, 5 Yr. CAGR %</t>
  </si>
  <si>
    <t>128.64</t>
  </si>
  <si>
    <t>66.55</t>
  </si>
  <si>
    <t>67.37</t>
  </si>
  <si>
    <t>51.08</t>
  </si>
  <si>
    <t>29.31</t>
  </si>
  <si>
    <t>16.89</t>
  </si>
  <si>
    <t>20.38</t>
  </si>
  <si>
    <t>15.96</t>
  </si>
  <si>
    <t>2020</t>
  </si>
  <si>
    <t>2021</t>
  </si>
  <si>
    <t>2022</t>
  </si>
  <si>
    <t>2023</t>
  </si>
  <si>
    <t>2024</t>
  </si>
  <si>
    <t>2025</t>
  </si>
  <si>
    <t>2026</t>
  </si>
  <si>
    <t>2027</t>
  </si>
  <si>
    <t>Capitalization
                                    1</t>
  </si>
  <si>
    <t>24,688</t>
  </si>
  <si>
    <t>38,864</t>
  </si>
  <si>
    <t>49,728</t>
  </si>
  <si>
    <t>76,451</t>
  </si>
  <si>
    <t>105,148</t>
  </si>
  <si>
    <t>110,123</t>
  </si>
  <si>
    <t>-</t>
  </si>
  <si>
    <t>Change</t>
  </si>
  <si>
    <t>57.42%</t>
  </si>
  <si>
    <t>27.95%</t>
  </si>
  <si>
    <t>53.74%</t>
  </si>
  <si>
    <t>37.54%</t>
  </si>
  <si>
    <t>4.73%</t>
  </si>
  <si>
    <t>Enterprise Value (EV)
                                    1</t>
  </si>
  <si>
    <t>24,024</t>
  </si>
  <si>
    <t>39,189</t>
  </si>
  <si>
    <t>48,718</t>
  </si>
  <si>
    <t>73,005</t>
  </si>
  <si>
    <t>99,359</t>
  </si>
  <si>
    <t>105,343</t>
  </si>
  <si>
    <t>101,971</t>
  </si>
  <si>
    <t>99,155</t>
  </si>
  <si>
    <t>63.12%</t>
  </si>
  <si>
    <t>24.32%</t>
  </si>
  <si>
    <t>49.85%</t>
  </si>
  <si>
    <t>36.1%</t>
  </si>
  <si>
    <t>6.02%</t>
  </si>
  <si>
    <t>-3.2%</t>
  </si>
  <si>
    <t>-2.76%</t>
  </si>
  <si>
    <t>P/E ratio</t>
  </si>
  <si>
    <t>-92.7x</t>
  </si>
  <si>
    <t>-77x</t>
  </si>
  <si>
    <t>-184x</t>
  </si>
  <si>
    <t>195x</t>
  </si>
  <si>
    <t>44.6x</t>
  </si>
  <si>
    <t>96.3x</t>
  </si>
  <si>
    <t>84.6x</t>
  </si>
  <si>
    <t>66.9x</t>
  </si>
  <si>
    <t>PBR</t>
  </si>
  <si>
    <t>22.5x</t>
  </si>
  <si>
    <t>60.6x</t>
  </si>
  <si>
    <t>234x</t>
  </si>
  <si>
    <t>44.1x</t>
  </si>
  <si>
    <t>20.4x</t>
  </si>
  <si>
    <t>15.4x</t>
  </si>
  <si>
    <t>11.8x</t>
  </si>
  <si>
    <t>8.98x</t>
  </si>
  <si>
    <t>PEG</t>
  </si>
  <si>
    <t>-0.9x</t>
  </si>
  <si>
    <t>3.9x</t>
  </si>
  <si>
    <t>-1x</t>
  </si>
  <si>
    <t>0x</t>
  </si>
  <si>
    <t>-1.8x</t>
  </si>
  <si>
    <t>6.1x</t>
  </si>
  <si>
    <t>2.5x</t>
  </si>
  <si>
    <t>Capitalization / Revenue</t>
  </si>
  <si>
    <t>7.24x</t>
  </si>
  <si>
    <t>9.13x</t>
  </si>
  <si>
    <t>9.04x</t>
  </si>
  <si>
    <t>11.1x</t>
  </si>
  <si>
    <t>13.1x</t>
  </si>
  <si>
    <t>12x</t>
  </si>
  <si>
    <t>10.4x</t>
  </si>
  <si>
    <t>9.07x</t>
  </si>
  <si>
    <t>EV / Revenue</t>
  </si>
  <si>
    <t>7.05x</t>
  </si>
  <si>
    <t>9.21x</t>
  </si>
  <si>
    <t>8.86x</t>
  </si>
  <si>
    <t>10.6x</t>
  </si>
  <si>
    <t>12.4x</t>
  </si>
  <si>
    <t>11.5x</t>
  </si>
  <si>
    <t>9.64x</t>
  </si>
  <si>
    <t>8.17x</t>
  </si>
  <si>
    <t>EV / EBITDA</t>
  </si>
  <si>
    <t>29.8x</t>
  </si>
  <si>
    <t>36.9x</t>
  </si>
  <si>
    <t>36.8x</t>
  </si>
  <si>
    <t>37.5x</t>
  </si>
  <si>
    <t>40.2x</t>
  </si>
  <si>
    <t>37.3x</t>
  </si>
  <si>
    <t>31.3x</t>
  </si>
  <si>
    <t>26.6x</t>
  </si>
  <si>
    <t>EV / EBIT</t>
  </si>
  <si>
    <t>39.9x</t>
  </si>
  <si>
    <t>41.4x</t>
  </si>
  <si>
    <t>46.5x</t>
  </si>
  <si>
    <t>43.8x</t>
  </si>
  <si>
    <t>45.4x</t>
  </si>
  <si>
    <t>41.5x</t>
  </si>
  <si>
    <t>33.8x</t>
  </si>
  <si>
    <t>27.7x</t>
  </si>
  <si>
    <t>EV / FCF</t>
  </si>
  <si>
    <t>29.3x</t>
  </si>
  <si>
    <t>28.3x</t>
  </si>
  <si>
    <t>27.2x</t>
  </si>
  <si>
    <t>32x</t>
  </si>
  <si>
    <t>30.9x</t>
  </si>
  <si>
    <t>25.5x</t>
  </si>
  <si>
    <t>20.5x</t>
  </si>
  <si>
    <t>FCF Yield</t>
  </si>
  <si>
    <t>3.42%</t>
  </si>
  <si>
    <t>3.54%</t>
  </si>
  <si>
    <t>3.68%</t>
  </si>
  <si>
    <t>3.6%</t>
  </si>
  <si>
    <t>3.12%</t>
  </si>
  <si>
    <t>3.24%</t>
  </si>
  <si>
    <t>3.92%</t>
  </si>
  <si>
    <t>4.87%</t>
  </si>
  <si>
    <t>Dividend per Share
                                    2</t>
  </si>
  <si>
    <t>Rate of return</t>
  </si>
  <si>
    <t>EPS
                                    2</t>
  </si>
  <si>
    <t>-0.8633</t>
  </si>
  <si>
    <t>-0.4517</t>
  </si>
  <si>
    <t>1.744</t>
  </si>
  <si>
    <t>1.984</t>
  </si>
  <si>
    <t>2.508</t>
  </si>
  <si>
    <t>Distribution rate</t>
  </si>
  <si>
    <t>Net sales
                                    1</t>
  </si>
  <si>
    <t>3,408</t>
  </si>
  <si>
    <t>4,256</t>
  </si>
  <si>
    <t>5,502</t>
  </si>
  <si>
    <t>6,893</t>
  </si>
  <si>
    <t>8,028</t>
  </si>
  <si>
    <t>9,154</t>
  </si>
  <si>
    <t>10,582</t>
  </si>
  <si>
    <t>12,136</t>
  </si>
  <si>
    <t>EBITDA
                                    1</t>
  </si>
  <si>
    <t>805.2</t>
  </si>
  <si>
    <t>1,063</t>
  </si>
  <si>
    <t>1,325</t>
  </si>
  <si>
    <t>1,949</t>
  </si>
  <si>
    <t>2,473</t>
  </si>
  <si>
    <t>2,828</t>
  </si>
  <si>
    <t>3,253</t>
  </si>
  <si>
    <t>3,729</t>
  </si>
  <si>
    <t>EBIT
                                    1</t>
  </si>
  <si>
    <t>602.2</t>
  </si>
  <si>
    <t>947.6</t>
  </si>
  <si>
    <t>1,047</t>
  </si>
  <si>
    <t>1,667</t>
  </si>
  <si>
    <t>2,190</t>
  </si>
  <si>
    <t>2,537</t>
  </si>
  <si>
    <t>3,020</t>
  </si>
  <si>
    <t>3,585</t>
  </si>
  <si>
    <t>Net income
                                    1</t>
  </si>
  <si>
    <t>-267</t>
  </si>
  <si>
    <t>-498.9</t>
  </si>
  <si>
    <t>439.7</t>
  </si>
  <si>
    <t>2,578</t>
  </si>
  <si>
    <t>1,243</t>
  </si>
  <si>
    <t>1,502</t>
  </si>
  <si>
    <t>1,923</t>
  </si>
  <si>
    <t>Net Debt
                                    1</t>
  </si>
  <si>
    <t>-663.7</t>
  </si>
  <si>
    <t>324.9</t>
  </si>
  <si>
    <t>-1,010</t>
  </si>
  <si>
    <t>-3,446</t>
  </si>
  <si>
    <t>-5,788</t>
  </si>
  <si>
    <t>-4,781</t>
  </si>
  <si>
    <t>-8,152</t>
  </si>
  <si>
    <t>-10,969</t>
  </si>
  <si>
    <t>Reference price
                                    2</t>
  </si>
  <si>
    <t>42.65</t>
  </si>
  <si>
    <t>66.51</t>
  </si>
  <si>
    <t>83.18</t>
  </si>
  <si>
    <t>124.98</t>
  </si>
  <si>
    <t>162.36</t>
  </si>
  <si>
    <t>167.82</t>
  </si>
  <si>
    <t>Nbr of stocks (in thousands)</t>
  </si>
  <si>
    <t>578,795</t>
  </si>
  <si>
    <t>584,345</t>
  </si>
  <si>
    <t>597,812</t>
  </si>
  <si>
    <t>611,710</t>
  </si>
  <si>
    <t>647,600</t>
  </si>
  <si>
    <t>656,200</t>
  </si>
  <si>
    <t>Announcement Date</t>
  </si>
  <si>
    <t>8/24/20</t>
  </si>
  <si>
    <t>8/23/21</t>
  </si>
  <si>
    <t>8/22/22</t>
  </si>
  <si>
    <t>8/18/23</t>
  </si>
  <si>
    <t>8/19/24</t>
  </si>
  <si>
    <t>address1</t>
  </si>
  <si>
    <t>3000 Tannery Way</t>
  </si>
  <si>
    <t>city</t>
  </si>
  <si>
    <t>Santa Clara</t>
  </si>
  <si>
    <t>state</t>
  </si>
  <si>
    <t>CA</t>
  </si>
  <si>
    <t>zip</t>
  </si>
  <si>
    <t>95054</t>
  </si>
  <si>
    <t>country</t>
  </si>
  <si>
    <t>phone</t>
  </si>
  <si>
    <t>408 753 4000</t>
  </si>
  <si>
    <t>fax</t>
  </si>
  <si>
    <t>408 753 4001</t>
  </si>
  <si>
    <t>website</t>
  </si>
  <si>
    <t>https://www.paloaltonetworks.com</t>
  </si>
  <si>
    <t>industry</t>
  </si>
  <si>
    <t>Software - Infrastructure</t>
  </si>
  <si>
    <t>industryKey</t>
  </si>
  <si>
    <t>software-infrastructure</t>
  </si>
  <si>
    <t>industryDisp</t>
  </si>
  <si>
    <t>sector</t>
  </si>
  <si>
    <t>Technology</t>
  </si>
  <si>
    <t>sectorKey</t>
  </si>
  <si>
    <t>technology</t>
  </si>
  <si>
    <t>sectorDisp</t>
  </si>
  <si>
    <t>longBusinessSummary</t>
  </si>
  <si>
    <t>Palo Alto Networks, Inc. provides cybersecurity solutions worldwide. The company's network security platforms include Prisma Access, a security services edge (SSE) solution, as well as Strata Cloud Manager, a network security management solution. It also provides cloud security solutions, including Prisma Cloud, a cloud native application protection platform; and Code to Cloud platform, as well as offers VM-Series and CN-Series virtual firewalls for inline network security on multi- and hybrid-cloud environments. In addition, the company provides security operation solutions through Cortex platform that includes Cortex XSIAM, an AI-driven security operations platform; Cortex XDR for the prevention, detection, and response to complex cybersecurity attacks; and Cortex XSOAR for security orchestration, automation, and response; and Cortex Xpanse for attack surface management, as well as offers threat intelligence and advisory services under the Unit 42 name. Further, it provides subscription services covering the areas of threat prevention, malware and persistent threat, URL filtering, laptop and mobile device protection, DNS security, Internet of Things security, SaaS security API, and SaaS security inline, as well as threat intelligence, and data loss prevention. Additionally, the company offers professional services, including architecture design and planning, implementation, configuration, and firewall migration; education services, such as certifications, as well as online and in-classroom training; and support services. It sells its products and services through its channel partners, as well as directly to medium to large enterprises, service providers, and government entities operating in various industries, including education, energy, financial services, government entities, healthcare, Internet and media, manufacturing, public sector, and telecommunications. The company was incorporated in 2005 and is headquartered in Santa Clara, California.</t>
  </si>
  <si>
    <t>fullTimeEmployees</t>
  </si>
  <si>
    <t>companyOfficers</t>
  </si>
  <si>
    <t>[{'maxAge': 1, 'name': 'Mr. Nikesh  Arora C.F.A.', 'age': 55, 'title': 'Chairman &amp; CEO', 'yearBorn': 1968, 'fiscalYear': 2024, 'totalPay': 3886522, 'exercisedValue': 141536800, 'unexercisedValue': 614879488}, {'maxAge': 1, 'name': 'Mr. William D. Jenkins Jr.', 'age': 57, 'title': 'President', 'yearBorn': 1966, 'fiscalYear': 2024, 'totalPay': 1665285, 'exercisedValue': 0, 'unexercisedValue': 0}, {'maxAge': 1, 'name': 'Mr. Nir  Zuk', 'age': 51, 'title': 'Founder, Executive VP, CTO &amp; Director', 'yearBorn': 1972, 'fiscalYear': 2024, 'totalPay': 952394, 'exercisedValue': 0, 'unexercisedValue': 392701888}, {'maxAge': 1, 'name': 'Mr. Dipak  Golechha', 'age': 49, 'title': 'Executive VP &amp; CFO', 'yearBorn': 1974, 'fiscalYear': 2024, 'totalPay': 1322924, 'exercisedValue': 0, 'unexercisedValue': 0}, {'maxAge': 1, 'name': 'Mr. Lee  Klarich', 'age': 48, 'title': 'Executive VP &amp; Chief Product Officer', 'yearBorn': 1975, 'fiscalYear': 2024, 'totalPay': 1212162, 'exercisedValue': 186674800, 'unexercisedValue': 237350320}, {'maxAge': 1, 'name': 'Mr. Yuming  Mao', 'title': 'Founder &amp; Chief Architect', 'fiscalYear': 2024, 'exercisedValue': 0, 'unexercisedValue': 0}, {'maxAge': 1, 'name': 'Mr. Josh D. Paul', 'age': 47, 'title': 'Senior VP &amp; Chief Accounting Officer', 'yearBorn': 1976, 'fiscalYear': 2024, 'exercisedValue': 0, 'unexercisedValue': 0}, {'maxAge': 1, 'name': 'Ms. Meerah  Rajavel', 'age': 51, 'title': 'Chief Information Officer', 'yearBorn': 1972, 'fiscalYear': 2024, 'exercisedValue': 0, 'unexercisedValue': 0}, {'maxAge': 1, 'name': 'Mr. Bruce  Byrd', 'title': 'Executive VP, General Counsel &amp; Corporate Secretary', 'fiscalYear': 2024, 'exercisedValue': 0, 'unexercisedValue': 0}, {'maxAge': 1, 'name': 'Mr. Walter  Pritchard', 'title': 'Senior Vice President of Investor Relations &amp; Corporate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</si>
  <si>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</si>
  <si>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</si>
  <si>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</si>
  <si>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</si>
  <si>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</si>
  <si>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</si>
  <si>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</si>
  <si>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</si>
  <si>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</si>
  <si>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</si>
  <si>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</si>
  <si>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</si>
  <si>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</si>
  <si>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</si>
  <si>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</si>
  <si>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</si>
  <si>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</si>
  <si>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</si>
  <si>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</si>
  <si>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</si>
  <si>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</si>
  <si>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</si>
  <si>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</si>
  <si>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</si>
  <si>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</si>
  <si>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</si>
  <si>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</si>
  <si>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</si>
  <si>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</si>
  <si>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</si>
  <si>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</si>
  <si>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</si>
  <si>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</si>
  <si>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</si>
  <si>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</si>
  <si>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</si>
  <si>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</si>
  <si>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</si>
  <si>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</si>
  <si>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</si>
  <si>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</si>
  <si>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</si>
  <si>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</si>
  <si>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</si>
  <si>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</si>
  <si>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</si>
  <si>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</si>
  <si>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</si>
  <si>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</si>
  <si>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</si>
  <si>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</si>
  <si>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</si>
  <si>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</si>
  <si>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</si>
  <si>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</si>
  <si>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</si>
  <si>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</si>
  <si>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</si>
  <si>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</si>
  <si>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</si>
  <si>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</si>
  <si>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</si>
  <si>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</si>
  <si>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</si>
  <si>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</si>
  <si>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</si>
  <si>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</si>
  <si>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</si>
  <si>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</si>
  <si>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</si>
  <si>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</si>
  <si>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</si>
  <si>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</si>
  <si>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</si>
  <si>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Palo Alto Networks, Inc.</t>
  </si>
  <si>
    <t>longName</t>
  </si>
  <si>
    <t>firstTradeDateEpochUtc</t>
  </si>
  <si>
    <t>timeZoneFullName</t>
  </si>
  <si>
    <t>America/New_York</t>
  </si>
  <si>
    <t>timeZoneShortName</t>
  </si>
  <si>
    <t>EST</t>
  </si>
  <si>
    <t>uuid</t>
  </si>
  <si>
    <t>cdadbf64-62b3-3acb-993b-eee92ff5b66f</t>
  </si>
  <si>
    <t>messageBoardId</t>
  </si>
  <si>
    <t>finmb_25460099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</si>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</sst>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loaltonet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169.77</v>
      </c>
      <c r="C4" s="2"/>
      <c r="D4" s="2"/>
      <c r="E4" s="2"/>
      <c r="F4" s="2"/>
      <c r="G4" s="2"/>
      <c r="H4" s="2"/>
      <c r="I4" s="2"/>
      <c r="J4" s="2"/>
      <c r="K4" s="2"/>
      <c r="L4" s="2"/>
      <c r="M4" s="2"/>
      <c r="N4" s="2"/>
      <c r="O4" s="2"/>
      <c r="P4" s="2"/>
      <c r="Q4" s="2"/>
      <c r="R4" s="2"/>
      <c r="S4" s="2"/>
      <c r="T4" s="2"/>
      <c r="U4" s="2"/>
      <c r="V4" s="2"/>
      <c r="W4" s="2"/>
      <c r="X4" s="2"/>
      <c r="Y4" s="2"/>
      <c r="Z4" s="2"/>
    </row>
    <row r="5">
      <c r="A5" s="1" t="s">
        <v>7</v>
      </c>
      <c r="B5" s="1">
        <v>119.1035689742353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1.13798250496E11</v>
      </c>
      <c r="C8" s="2"/>
      <c r="D8" s="2"/>
      <c r="E8" s="2"/>
      <c r="F8" s="2"/>
      <c r="G8" s="2"/>
      <c r="H8" s="2"/>
      <c r="I8" s="2"/>
      <c r="J8" s="2"/>
      <c r="K8" s="2"/>
      <c r="L8" s="2"/>
      <c r="M8" s="2"/>
      <c r="N8" s="2"/>
      <c r="O8" s="2"/>
      <c r="P8" s="2"/>
      <c r="Q8" s="2"/>
      <c r="R8" s="2"/>
      <c r="S8" s="2"/>
      <c r="T8" s="2"/>
      <c r="U8" s="2"/>
      <c r="V8" s="2"/>
      <c r="W8" s="2"/>
      <c r="X8" s="2"/>
      <c r="Y8" s="2"/>
      <c r="Z8" s="2"/>
    </row>
    <row r="9">
      <c r="A9" s="1" t="s">
        <v>13</v>
      </c>
      <c r="B9" s="1">
        <v>15.902</v>
      </c>
      <c r="C9" s="2"/>
      <c r="D9" s="2"/>
      <c r="E9" s="2"/>
      <c r="F9" s="2"/>
      <c r="G9" s="2"/>
      <c r="H9" s="2"/>
      <c r="I9" s="2"/>
      <c r="J9" s="2"/>
      <c r="K9" s="2"/>
      <c r="L9" s="2"/>
      <c r="M9" s="2"/>
      <c r="N9" s="2"/>
      <c r="O9" s="2"/>
      <c r="P9" s="2"/>
      <c r="Q9" s="2"/>
      <c r="R9" s="2"/>
      <c r="S9" s="2"/>
      <c r="T9" s="2"/>
      <c r="U9" s="2"/>
      <c r="V9" s="2"/>
      <c r="W9" s="2"/>
      <c r="X9" s="2"/>
      <c r="Y9" s="2"/>
      <c r="Z9" s="2"/>
    </row>
    <row r="10">
      <c r="A10" s="1" t="s">
        <v>14</v>
      </c>
      <c r="B10" s="1">
        <v>46.224277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-165.0</v>
      </c>
      <c r="C2" s="1">
        <v>-226.0</v>
      </c>
      <c r="D2" s="1">
        <v>-217.0</v>
      </c>
      <c r="E2" s="1">
        <v>-148.0</v>
      </c>
      <c r="F2" s="1">
        <v>-81.0</v>
      </c>
      <c r="G2" s="1">
        <v>-267.0</v>
      </c>
      <c r="H2" s="1">
        <v>-499.0</v>
      </c>
      <c r="I2" s="1">
        <v>-267.0</v>
      </c>
      <c r="J2" s="1">
        <v>440.0</v>
      </c>
      <c r="K2" s="1">
        <v>2580.0</v>
      </c>
      <c r="L2" s="2"/>
      <c r="M2" s="2"/>
      <c r="N2" s="2"/>
      <c r="O2" s="2"/>
      <c r="P2" s="2"/>
      <c r="Q2" s="2"/>
      <c r="R2" s="2"/>
      <c r="S2" s="2"/>
      <c r="T2" s="2"/>
      <c r="U2" s="2"/>
      <c r="V2" s="2"/>
      <c r="W2" s="2"/>
      <c r="X2" s="2"/>
      <c r="Y2" s="2"/>
      <c r="Z2" s="2"/>
    </row>
    <row r="3">
      <c r="A3" s="1" t="s">
        <v>27</v>
      </c>
      <c r="B3" s="1">
        <v>20.0</v>
      </c>
      <c r="C3" s="1">
        <v>33.0</v>
      </c>
      <c r="D3" s="1">
        <v>50.0</v>
      </c>
      <c r="E3" s="1">
        <v>80.0</v>
      </c>
      <c r="F3" s="1">
        <v>87.0</v>
      </c>
      <c r="G3" s="1">
        <v>145.0</v>
      </c>
      <c r="H3" s="1">
        <v>139.0</v>
      </c>
      <c r="I3" s="1">
        <v>148.0</v>
      </c>
      <c r="J3" s="1">
        <v>97.0</v>
      </c>
      <c r="K3" s="1">
        <v>85.0</v>
      </c>
      <c r="L3" s="2"/>
      <c r="M3" s="2"/>
      <c r="N3" s="2"/>
      <c r="O3" s="2"/>
      <c r="P3" s="2"/>
      <c r="Q3" s="2"/>
      <c r="R3" s="2"/>
      <c r="S3" s="2"/>
      <c r="T3" s="2"/>
      <c r="U3" s="2"/>
      <c r="V3" s="2"/>
      <c r="W3" s="2"/>
      <c r="X3" s="2"/>
      <c r="Y3" s="2"/>
      <c r="Z3" s="2"/>
    </row>
    <row r="4">
      <c r="A4" s="1" t="s">
        <v>28</v>
      </c>
      <c r="B4" s="1">
        <v>7.0</v>
      </c>
      <c r="C4" s="1">
        <v>9.0</v>
      </c>
      <c r="D4" s="1">
        <v>9.0</v>
      </c>
      <c r="E4" s="1">
        <v>16.0</v>
      </c>
      <c r="F4" s="1">
        <v>53.0</v>
      </c>
      <c r="G4" s="1">
        <v>77.0</v>
      </c>
      <c r="H4" s="1">
        <v>118.0</v>
      </c>
      <c r="I4" s="1">
        <v>127.0</v>
      </c>
      <c r="J4" s="1">
        <v>105.0</v>
      </c>
      <c r="K4" s="1">
        <v>121.0</v>
      </c>
      <c r="L4" s="2"/>
      <c r="M4" s="2"/>
      <c r="N4" s="2"/>
      <c r="O4" s="2"/>
      <c r="P4" s="2"/>
      <c r="Q4" s="2"/>
      <c r="R4" s="2"/>
      <c r="S4" s="2"/>
      <c r="T4" s="2"/>
      <c r="U4" s="2"/>
      <c r="V4" s="2"/>
      <c r="W4" s="2"/>
      <c r="X4" s="2"/>
      <c r="Y4" s="2"/>
      <c r="Z4" s="2"/>
    </row>
    <row r="5">
      <c r="A5" s="1" t="s">
        <v>29</v>
      </c>
      <c r="B5" s="1">
        <v>28.0</v>
      </c>
      <c r="C5" s="1">
        <v>42.0</v>
      </c>
      <c r="D5" s="1">
        <v>59.0</v>
      </c>
      <c r="E5" s="1">
        <v>96.0</v>
      </c>
      <c r="F5" s="1">
        <v>141.0</v>
      </c>
      <c r="G5" s="1">
        <v>222.0</v>
      </c>
      <c r="H5" s="1">
        <v>257.0</v>
      </c>
      <c r="I5" s="1">
        <v>275.0</v>
      </c>
      <c r="J5" s="1">
        <v>203.0</v>
      </c>
      <c r="K5" s="1">
        <v>206.0</v>
      </c>
      <c r="L5" s="2"/>
      <c r="M5" s="2"/>
      <c r="N5" s="2"/>
      <c r="O5" s="2"/>
      <c r="P5" s="2"/>
      <c r="Q5" s="2"/>
      <c r="R5" s="2"/>
      <c r="S5" s="2"/>
      <c r="T5" s="2"/>
      <c r="U5" s="2"/>
      <c r="V5" s="2"/>
      <c r="W5" s="2"/>
      <c r="X5" s="2"/>
      <c r="Y5" s="2"/>
      <c r="Z5" s="2"/>
    </row>
    <row r="6">
      <c r="A6" s="1" t="s">
        <v>30</v>
      </c>
      <c r="B6" s="1">
        <v>22.0</v>
      </c>
      <c r="C6" s="1">
        <v>23.0</v>
      </c>
      <c r="D6" s="1">
        <v>24.0</v>
      </c>
      <c r="E6" s="1">
        <v>28.0</v>
      </c>
      <c r="F6" s="1">
        <v>307.0</v>
      </c>
      <c r="G6" s="1">
        <v>360.0</v>
      </c>
      <c r="H6" s="1">
        <v>489.0</v>
      </c>
      <c r="I6" s="1">
        <v>432.0</v>
      </c>
      <c r="J6" s="1">
        <v>500.0</v>
      </c>
      <c r="K6" s="1">
        <v>527.0</v>
      </c>
      <c r="L6" s="2"/>
      <c r="M6" s="2"/>
      <c r="N6" s="2"/>
      <c r="O6" s="2"/>
      <c r="P6" s="2"/>
      <c r="Q6" s="2"/>
      <c r="R6" s="2"/>
      <c r="S6" s="2"/>
      <c r="T6" s="2"/>
      <c r="U6" s="2"/>
      <c r="V6" s="2"/>
      <c r="W6" s="2"/>
      <c r="X6" s="2"/>
      <c r="Y6" s="2"/>
      <c r="Z6" s="2"/>
    </row>
    <row r="7">
      <c r="A7" s="1" t="s">
        <v>31</v>
      </c>
      <c r="B7" s="1">
        <v>3.0</v>
      </c>
      <c r="C7" s="1">
        <v>3.0</v>
      </c>
      <c r="D7" s="1">
        <v>2.0</v>
      </c>
      <c r="E7" s="1">
        <v>50.0</v>
      </c>
      <c r="F7" s="1">
        <v>-17.0</v>
      </c>
      <c r="G7" s="1">
        <v>-6.0</v>
      </c>
      <c r="H7" s="1">
        <v>13.0</v>
      </c>
      <c r="I7" s="1">
        <v>13.0</v>
      </c>
      <c r="J7" s="1">
        <v>-52.0</v>
      </c>
      <c r="K7" s="1">
        <v>-60.0</v>
      </c>
      <c r="L7" s="2"/>
      <c r="M7" s="2"/>
      <c r="N7" s="2"/>
      <c r="O7" s="2"/>
      <c r="P7" s="2"/>
      <c r="Q7" s="2"/>
      <c r="R7" s="2"/>
      <c r="S7" s="2"/>
      <c r="T7" s="2"/>
      <c r="U7" s="2"/>
      <c r="V7" s="2"/>
      <c r="W7" s="2"/>
      <c r="X7" s="2"/>
      <c r="Y7" s="2"/>
      <c r="Z7" s="2"/>
    </row>
    <row r="8">
      <c r="A8" s="1" t="s">
        <v>32</v>
      </c>
      <c r="B8" s="1">
        <v>0.0</v>
      </c>
      <c r="C8" s="1">
        <v>0.0</v>
      </c>
      <c r="D8" s="1">
        <v>20.0</v>
      </c>
      <c r="E8" s="1">
        <v>41.0</v>
      </c>
      <c r="F8" s="1">
        <v>7.0</v>
      </c>
      <c r="G8" s="1">
        <v>-3.0</v>
      </c>
      <c r="H8" s="1">
        <v>0.0</v>
      </c>
      <c r="I8" s="1">
        <v>0.0</v>
      </c>
      <c r="J8" s="1">
        <v>0.0</v>
      </c>
      <c r="K8" s="1">
        <v>0.0</v>
      </c>
      <c r="L8" s="2"/>
      <c r="M8" s="2"/>
      <c r="N8" s="2"/>
      <c r="O8" s="2"/>
      <c r="P8" s="2"/>
      <c r="Q8" s="2"/>
      <c r="R8" s="2"/>
      <c r="S8" s="2"/>
      <c r="T8" s="2"/>
      <c r="U8" s="2"/>
      <c r="V8" s="2"/>
      <c r="W8" s="2"/>
      <c r="X8" s="2"/>
      <c r="Y8" s="2"/>
      <c r="Z8" s="2"/>
    </row>
    <row r="9">
      <c r="A9" s="1" t="s">
        <v>33</v>
      </c>
      <c r="B9" s="1">
        <v>221.0</v>
      </c>
      <c r="C9" s="1">
        <v>393.0</v>
      </c>
      <c r="D9" s="1">
        <v>474.0</v>
      </c>
      <c r="E9" s="1">
        <v>497.0</v>
      </c>
      <c r="F9" s="1">
        <v>568.0</v>
      </c>
      <c r="G9" s="1">
        <v>658.0</v>
      </c>
      <c r="H9" s="1">
        <v>894.0</v>
      </c>
      <c r="I9" s="1">
        <v>1010.0</v>
      </c>
      <c r="J9" s="1">
        <v>1070.0</v>
      </c>
      <c r="K9" s="1">
        <v>1080.0</v>
      </c>
      <c r="L9" s="2"/>
      <c r="M9" s="2"/>
      <c r="N9" s="2"/>
      <c r="O9" s="2"/>
      <c r="P9" s="2"/>
      <c r="Q9" s="2"/>
      <c r="R9" s="2"/>
      <c r="S9" s="2"/>
      <c r="T9" s="2"/>
      <c r="U9" s="2"/>
      <c r="V9" s="2"/>
      <c r="W9" s="2"/>
      <c r="X9" s="2"/>
      <c r="Y9" s="2"/>
      <c r="Z9" s="2"/>
    </row>
    <row r="10">
      <c r="A10" s="1" t="s">
        <v>34</v>
      </c>
      <c r="B10" s="1">
        <v>-2.0</v>
      </c>
      <c r="C10" s="1">
        <v>-50.0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-95.0</v>
      </c>
      <c r="G11" s="1">
        <v>0.0</v>
      </c>
      <c r="H11" s="1">
        <v>-10.0</v>
      </c>
      <c r="I11" s="1">
        <v>0.0</v>
      </c>
      <c r="J11" s="1">
        <v>49.0</v>
      </c>
      <c r="K11" s="1">
        <v>-1980.0</v>
      </c>
      <c r="L11" s="2"/>
      <c r="M11" s="2"/>
      <c r="N11" s="2"/>
      <c r="O11" s="2"/>
      <c r="P11" s="2"/>
      <c r="Q11" s="2"/>
      <c r="R11" s="2"/>
      <c r="S11" s="2"/>
      <c r="T11" s="2"/>
      <c r="U11" s="2"/>
      <c r="V11" s="2"/>
      <c r="W11" s="2"/>
      <c r="X11" s="2"/>
      <c r="Y11" s="2"/>
      <c r="Z11" s="2"/>
    </row>
    <row r="12">
      <c r="A12" s="1" t="s">
        <v>36</v>
      </c>
      <c r="B12" s="1">
        <v>-76.0</v>
      </c>
      <c r="C12" s="1">
        <v>-136.0</v>
      </c>
      <c r="D12" s="1">
        <v>-82.0</v>
      </c>
      <c r="E12" s="1">
        <v>-33.0</v>
      </c>
      <c r="F12" s="1">
        <v>-109.0</v>
      </c>
      <c r="G12" s="1">
        <v>-436.0</v>
      </c>
      <c r="H12" s="1">
        <v>-172.0</v>
      </c>
      <c r="I12" s="1">
        <v>-902.0</v>
      </c>
      <c r="J12" s="1">
        <v>-320.0</v>
      </c>
      <c r="K12" s="1">
        <v>-154.0</v>
      </c>
      <c r="L12" s="2"/>
      <c r="M12" s="2"/>
      <c r="N12" s="2"/>
      <c r="O12" s="2"/>
      <c r="P12" s="2"/>
      <c r="Q12" s="2"/>
      <c r="R12" s="2"/>
      <c r="S12" s="2"/>
      <c r="T12" s="2"/>
      <c r="U12" s="2"/>
      <c r="V12" s="2"/>
      <c r="W12" s="2"/>
      <c r="X12" s="2"/>
      <c r="Y12" s="2"/>
      <c r="Z12" s="2"/>
    </row>
    <row r="13">
      <c r="A13" s="1" t="s">
        <v>37</v>
      </c>
      <c r="B13" s="1">
        <v>-3.0</v>
      </c>
      <c r="C13" s="1">
        <v>15.0</v>
      </c>
      <c r="D13" s="1">
        <v>5.0</v>
      </c>
      <c r="E13" s="1">
        <v>3.0</v>
      </c>
      <c r="F13" s="1">
        <v>32.0</v>
      </c>
      <c r="G13" s="1">
        <v>-12.0</v>
      </c>
      <c r="H13" s="1">
        <v>-11.0</v>
      </c>
      <c r="I13" s="1">
        <v>69.0</v>
      </c>
      <c r="J13" s="1">
        <v>1.0</v>
      </c>
      <c r="K13" s="1">
        <v>-15.0</v>
      </c>
      <c r="L13" s="2"/>
      <c r="M13" s="2"/>
      <c r="N13" s="2"/>
      <c r="O13" s="2"/>
      <c r="P13" s="2"/>
      <c r="Q13" s="2"/>
      <c r="R13" s="2"/>
      <c r="S13" s="2"/>
      <c r="T13" s="2"/>
      <c r="U13" s="2"/>
      <c r="V13" s="2"/>
      <c r="W13" s="2"/>
      <c r="X13" s="2"/>
      <c r="Y13" s="2"/>
      <c r="Z13" s="2"/>
    </row>
    <row r="14">
      <c r="A14" s="1" t="s">
        <v>38</v>
      </c>
      <c r="B14" s="1">
        <v>291.0</v>
      </c>
      <c r="C14" s="1">
        <v>527.0</v>
      </c>
      <c r="D14" s="1">
        <v>532.0</v>
      </c>
      <c r="E14" s="1">
        <v>587.0</v>
      </c>
      <c r="F14" s="1">
        <v>590.0</v>
      </c>
      <c r="G14" s="1">
        <v>893.0</v>
      </c>
      <c r="H14" s="1">
        <v>1200.0</v>
      </c>
      <c r="I14" s="1">
        <v>1970.0</v>
      </c>
      <c r="J14" s="1">
        <v>2300.0</v>
      </c>
      <c r="K14" s="1">
        <v>2180.0</v>
      </c>
      <c r="L14" s="2"/>
      <c r="M14" s="2"/>
      <c r="N14" s="2"/>
      <c r="O14" s="2"/>
      <c r="P14" s="2"/>
      <c r="Q14" s="2"/>
      <c r="R14" s="2"/>
      <c r="S14" s="2"/>
      <c r="T14" s="2"/>
      <c r="U14" s="2"/>
      <c r="V14" s="2"/>
      <c r="W14" s="2"/>
      <c r="X14" s="2"/>
      <c r="Y14" s="2"/>
      <c r="Z14" s="2"/>
    </row>
    <row r="15">
      <c r="A15" s="1" t="s">
        <v>39</v>
      </c>
      <c r="B15" s="1">
        <v>31.0</v>
      </c>
      <c r="C15" s="1">
        <v>16.0</v>
      </c>
      <c r="D15" s="1">
        <v>47.0</v>
      </c>
      <c r="E15" s="1">
        <v>-36.0</v>
      </c>
      <c r="F15" s="1">
        <v>-286.0</v>
      </c>
      <c r="G15" s="1">
        <v>-373.0</v>
      </c>
      <c r="H15" s="1">
        <v>-663.0</v>
      </c>
      <c r="I15" s="1">
        <v>-616.0</v>
      </c>
      <c r="J15" s="1">
        <v>-1420.0</v>
      </c>
      <c r="K15" s="1">
        <v>-1100.0</v>
      </c>
      <c r="L15" s="2"/>
      <c r="M15" s="2"/>
      <c r="N15" s="2"/>
      <c r="O15" s="2"/>
      <c r="P15" s="2"/>
      <c r="Q15" s="2"/>
      <c r="R15" s="2"/>
      <c r="S15" s="2"/>
      <c r="T15" s="2"/>
      <c r="U15" s="2"/>
      <c r="V15" s="2"/>
      <c r="W15" s="2"/>
      <c r="X15" s="2"/>
      <c r="Y15" s="2"/>
      <c r="Z15" s="2"/>
    </row>
    <row r="16">
      <c r="A16" s="1" t="s">
        <v>40</v>
      </c>
      <c r="B16" s="1">
        <v>350.0</v>
      </c>
      <c r="C16" s="1">
        <v>658.0</v>
      </c>
      <c r="D16" s="1">
        <v>868.0</v>
      </c>
      <c r="E16" s="1">
        <v>1040.0</v>
      </c>
      <c r="F16" s="1">
        <v>1060.0</v>
      </c>
      <c r="G16" s="1">
        <v>1040.0</v>
      </c>
      <c r="H16" s="1">
        <v>1500.0</v>
      </c>
      <c r="I16" s="1">
        <v>1980.0</v>
      </c>
      <c r="J16" s="1">
        <v>2780.0</v>
      </c>
      <c r="K16" s="1">
        <v>3260.0</v>
      </c>
      <c r="L16" s="2"/>
      <c r="M16" s="2"/>
      <c r="N16" s="2"/>
      <c r="O16" s="2"/>
      <c r="P16" s="2"/>
      <c r="Q16" s="2"/>
      <c r="R16" s="2"/>
      <c r="S16" s="2"/>
      <c r="T16" s="2"/>
      <c r="U16" s="2"/>
      <c r="V16" s="2"/>
      <c r="W16" s="2"/>
      <c r="X16" s="2"/>
      <c r="Y16" s="2"/>
      <c r="Z16" s="2"/>
    </row>
    <row r="17">
      <c r="A17" s="1" t="s">
        <v>41</v>
      </c>
      <c r="B17" s="1">
        <v>-33.0</v>
      </c>
      <c r="C17" s="1">
        <v>-72.0</v>
      </c>
      <c r="D17" s="1">
        <v>-163.0</v>
      </c>
      <c r="E17" s="1">
        <v>-112.0</v>
      </c>
      <c r="F17" s="1">
        <v>-131.0</v>
      </c>
      <c r="G17" s="1">
        <v>-214.0</v>
      </c>
      <c r="H17" s="1">
        <v>-116.0</v>
      </c>
      <c r="I17" s="1">
        <v>-193.0</v>
      </c>
      <c r="J17" s="1">
        <v>-146.0</v>
      </c>
      <c r="K17" s="1">
        <v>-157.0</v>
      </c>
      <c r="L17" s="2"/>
      <c r="M17" s="2"/>
      <c r="N17" s="2"/>
      <c r="O17" s="2"/>
      <c r="P17" s="2"/>
      <c r="Q17" s="2"/>
      <c r="R17" s="2"/>
      <c r="S17" s="2"/>
      <c r="T17" s="2"/>
      <c r="U17" s="2"/>
      <c r="V17" s="2"/>
      <c r="W17" s="2"/>
      <c r="X17" s="2"/>
      <c r="Y17" s="2"/>
      <c r="Z17" s="2"/>
    </row>
    <row r="18">
      <c r="A18" s="1" t="s">
        <v>42</v>
      </c>
      <c r="B18" s="1">
        <v>-15.0</v>
      </c>
      <c r="C18" s="1">
        <v>0.0</v>
      </c>
      <c r="D18" s="1">
        <v>-90.0</v>
      </c>
      <c r="E18" s="1">
        <v>-374.0</v>
      </c>
      <c r="F18" s="1">
        <v>-774.0</v>
      </c>
      <c r="G18" s="1">
        <v>-584.0</v>
      </c>
      <c r="H18" s="1">
        <v>-777.0</v>
      </c>
      <c r="I18" s="1">
        <v>-37.0</v>
      </c>
      <c r="J18" s="1">
        <v>-204.0</v>
      </c>
      <c r="K18" s="1">
        <v>-611.0</v>
      </c>
      <c r="L18" s="2"/>
      <c r="M18" s="2"/>
      <c r="N18" s="2"/>
      <c r="O18" s="2"/>
      <c r="P18" s="2"/>
      <c r="Q18" s="2"/>
      <c r="R18" s="2"/>
      <c r="S18" s="2"/>
      <c r="T18" s="2"/>
      <c r="U18" s="2"/>
      <c r="V18" s="2"/>
      <c r="W18" s="2"/>
      <c r="X18" s="2"/>
      <c r="Y18" s="2"/>
      <c r="Z18" s="2"/>
    </row>
    <row r="19">
      <c r="A19" s="1" t="s">
        <v>43</v>
      </c>
      <c r="B19" s="1">
        <v>-630.0</v>
      </c>
      <c r="C19" s="1">
        <v>-266.0</v>
      </c>
      <c r="D19" s="1">
        <v>-218.0</v>
      </c>
      <c r="E19" s="1">
        <v>-33.0</v>
      </c>
      <c r="F19" s="1">
        <v>-921.0</v>
      </c>
      <c r="G19" s="1">
        <v>1090.0</v>
      </c>
      <c r="H19" s="1">
        <v>-587.0</v>
      </c>
      <c r="I19" s="1">
        <v>-704.0</v>
      </c>
      <c r="J19" s="1">
        <v>-1680.0</v>
      </c>
      <c r="K19" s="1">
        <v>-742.0</v>
      </c>
      <c r="L19" s="2"/>
      <c r="M19" s="2"/>
      <c r="N19" s="2"/>
      <c r="O19" s="2"/>
      <c r="P19" s="2"/>
      <c r="Q19" s="2"/>
      <c r="R19" s="2"/>
      <c r="S19" s="2"/>
      <c r="T19" s="2"/>
      <c r="U19" s="2"/>
      <c r="V19" s="2"/>
      <c r="W19" s="2"/>
      <c r="X19" s="2"/>
      <c r="Y19" s="2"/>
      <c r="Z19" s="2"/>
    </row>
    <row r="20">
      <c r="A20" s="1" t="s">
        <v>44</v>
      </c>
      <c r="B20" s="1">
        <v>-679.0</v>
      </c>
      <c r="C20" s="1">
        <v>-339.0</v>
      </c>
      <c r="D20" s="1">
        <v>-473.0</v>
      </c>
      <c r="E20" s="1">
        <v>-520.0</v>
      </c>
      <c r="F20" s="1">
        <v>-1830.0</v>
      </c>
      <c r="G20" s="1">
        <v>288.0</v>
      </c>
      <c r="H20" s="1">
        <v>-1480.0</v>
      </c>
      <c r="I20" s="1">
        <v>-933.0</v>
      </c>
      <c r="J20" s="1">
        <v>-2029.0</v>
      </c>
      <c r="K20" s="1">
        <v>-1510.0</v>
      </c>
      <c r="L20" s="2"/>
      <c r="M20" s="2"/>
      <c r="N20" s="2"/>
      <c r="O20" s="2"/>
      <c r="P20" s="2"/>
      <c r="Q20" s="2"/>
      <c r="R20" s="2"/>
      <c r="S20" s="2"/>
      <c r="T20" s="2"/>
      <c r="U20" s="2"/>
      <c r="V20" s="2"/>
      <c r="W20" s="2"/>
      <c r="X20" s="2"/>
      <c r="Y20" s="2"/>
      <c r="Z20" s="2"/>
    </row>
    <row r="21" ht="15.75" customHeight="1">
      <c r="A21" s="1" t="s">
        <v>45</v>
      </c>
      <c r="B21" s="1">
        <v>0.0</v>
      </c>
      <c r="C21" s="1">
        <v>0.0</v>
      </c>
      <c r="D21" s="1">
        <v>0.0</v>
      </c>
      <c r="E21" s="1">
        <v>1680.0</v>
      </c>
      <c r="F21" s="1">
        <v>0.0</v>
      </c>
      <c r="G21" s="1">
        <v>1980.0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1680.0</v>
      </c>
      <c r="F22" s="1">
        <v>0.0</v>
      </c>
      <c r="G22" s="1">
        <v>1980.0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-477.0</v>
      </c>
      <c r="G23" s="1">
        <v>0.0</v>
      </c>
      <c r="H23" s="1">
        <v>-90.0</v>
      </c>
      <c r="I23" s="1">
        <v>-60.0</v>
      </c>
      <c r="J23" s="1">
        <v>-1690.0</v>
      </c>
      <c r="K23" s="1">
        <v>-1030.0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-477.0</v>
      </c>
      <c r="G24" s="1">
        <v>0.0</v>
      </c>
      <c r="H24" s="1">
        <v>-90.0</v>
      </c>
      <c r="I24" s="1">
        <v>-60.0</v>
      </c>
      <c r="J24" s="1">
        <v>-1690.0</v>
      </c>
      <c r="K24" s="1">
        <v>-1030.0</v>
      </c>
      <c r="L24" s="2"/>
      <c r="M24" s="2"/>
      <c r="N24" s="2"/>
      <c r="O24" s="2"/>
      <c r="P24" s="2"/>
      <c r="Q24" s="2"/>
      <c r="R24" s="2"/>
      <c r="S24" s="2"/>
      <c r="T24" s="2"/>
      <c r="U24" s="2"/>
      <c r="V24" s="2"/>
      <c r="W24" s="2"/>
      <c r="X24" s="2"/>
      <c r="Y24" s="2"/>
      <c r="Z24" s="2"/>
    </row>
    <row r="25" ht="15.75" customHeight="1">
      <c r="A25" s="1" t="s">
        <v>49</v>
      </c>
      <c r="B25" s="1">
        <v>48.0</v>
      </c>
      <c r="C25" s="1">
        <v>45.0</v>
      </c>
      <c r="D25" s="1">
        <v>46.0</v>
      </c>
      <c r="E25" s="1">
        <v>52.0</v>
      </c>
      <c r="F25" s="1">
        <v>71.0</v>
      </c>
      <c r="G25" s="1">
        <v>84.0</v>
      </c>
      <c r="H25" s="1">
        <v>104.0</v>
      </c>
      <c r="I25" s="1">
        <v>137.0</v>
      </c>
      <c r="J25" s="1">
        <v>259.0</v>
      </c>
      <c r="K25" s="1">
        <v>284.0</v>
      </c>
      <c r="L25" s="2"/>
      <c r="M25" s="2"/>
      <c r="N25" s="2"/>
      <c r="O25" s="2"/>
      <c r="P25" s="2"/>
      <c r="Q25" s="2"/>
      <c r="R25" s="2"/>
      <c r="S25" s="2"/>
      <c r="T25" s="2"/>
      <c r="U25" s="2"/>
      <c r="V25" s="2"/>
      <c r="W25" s="2"/>
      <c r="X25" s="2"/>
      <c r="Y25" s="2"/>
      <c r="Z25" s="2"/>
    </row>
    <row r="26" ht="15.75" customHeight="1">
      <c r="A26" s="1" t="s">
        <v>50</v>
      </c>
      <c r="B26" s="1">
        <v>0.0</v>
      </c>
      <c r="C26" s="1">
        <v>0.0</v>
      </c>
      <c r="D26" s="1">
        <v>-432.0</v>
      </c>
      <c r="E26" s="1">
        <v>-303.0</v>
      </c>
      <c r="F26" s="1">
        <v>-363.0</v>
      </c>
      <c r="G26" s="1">
        <v>-1220.0</v>
      </c>
      <c r="H26" s="1">
        <v>-1210.0</v>
      </c>
      <c r="I26" s="1">
        <v>-943.0</v>
      </c>
      <c r="J26" s="1">
        <v>-293.0</v>
      </c>
      <c r="K26" s="1">
        <v>-593.0</v>
      </c>
      <c r="L26" s="2"/>
      <c r="M26" s="2"/>
      <c r="N26" s="2"/>
      <c r="O26" s="2"/>
      <c r="P26" s="2"/>
      <c r="Q26" s="2"/>
      <c r="R26" s="2"/>
      <c r="S26" s="2"/>
      <c r="T26" s="2"/>
      <c r="U26" s="2"/>
      <c r="V26" s="2"/>
      <c r="W26" s="2"/>
      <c r="X26" s="2"/>
      <c r="Y26" s="2"/>
      <c r="Z26" s="2"/>
    </row>
    <row r="27" ht="15.75" customHeight="1">
      <c r="A27" s="1" t="s">
        <v>51</v>
      </c>
      <c r="B27" s="1">
        <v>2.0</v>
      </c>
      <c r="C27" s="1">
        <v>-5.0</v>
      </c>
      <c r="D27" s="1">
        <v>0.0</v>
      </c>
      <c r="E27" s="1">
        <v>-187.0</v>
      </c>
      <c r="F27" s="1">
        <v>-5.0</v>
      </c>
      <c r="G27" s="1">
        <v>-169.0</v>
      </c>
      <c r="H27" s="1">
        <v>-20.0</v>
      </c>
      <c r="I27" s="1">
        <v>0.0</v>
      </c>
      <c r="J27" s="1">
        <v>0.0</v>
      </c>
      <c r="K27" s="1">
        <v>0.0</v>
      </c>
      <c r="L27" s="2"/>
      <c r="M27" s="2"/>
      <c r="N27" s="2"/>
      <c r="O27" s="2"/>
      <c r="P27" s="2"/>
      <c r="Q27" s="2"/>
      <c r="R27" s="2"/>
      <c r="S27" s="2"/>
      <c r="T27" s="2"/>
      <c r="U27" s="2"/>
      <c r="V27" s="2"/>
      <c r="W27" s="2"/>
      <c r="X27" s="2"/>
      <c r="Y27" s="2"/>
      <c r="Z27" s="2"/>
    </row>
    <row r="28" ht="15.75" customHeight="1">
      <c r="A28" s="1" t="s">
        <v>52</v>
      </c>
      <c r="B28" s="1">
        <v>50.0</v>
      </c>
      <c r="C28" s="1">
        <v>39.0</v>
      </c>
      <c r="D28" s="1">
        <v>-386.0</v>
      </c>
      <c r="E28" s="1">
        <v>1250.0</v>
      </c>
      <c r="F28" s="1">
        <v>-774.0</v>
      </c>
      <c r="G28" s="1">
        <v>673.0</v>
      </c>
      <c r="H28" s="1">
        <v>-1100.0</v>
      </c>
      <c r="I28" s="1">
        <v>-807.0</v>
      </c>
      <c r="J28" s="1">
        <v>-1730.0</v>
      </c>
      <c r="K28" s="1">
        <v>-1340.0</v>
      </c>
      <c r="L28" s="2"/>
      <c r="M28" s="2"/>
      <c r="N28" s="2"/>
      <c r="O28" s="2"/>
      <c r="P28" s="2"/>
      <c r="Q28" s="2"/>
      <c r="R28" s="2"/>
      <c r="S28" s="2"/>
      <c r="T28" s="2"/>
      <c r="U28" s="2"/>
      <c r="V28" s="2"/>
      <c r="W28" s="2"/>
      <c r="X28" s="2"/>
      <c r="Y28" s="2"/>
      <c r="Z28" s="2"/>
    </row>
    <row r="29" ht="15.75" customHeight="1">
      <c r="A29" s="1" t="s">
        <v>53</v>
      </c>
      <c r="B29" s="1">
        <v>-278.0</v>
      </c>
      <c r="C29" s="1">
        <v>359.0</v>
      </c>
      <c r="D29" s="1">
        <v>9.0</v>
      </c>
      <c r="E29" s="1">
        <v>1760.0</v>
      </c>
      <c r="F29" s="1">
        <v>-1540.0</v>
      </c>
      <c r="G29" s="1">
        <v>2000.0</v>
      </c>
      <c r="H29" s="1">
        <v>-1080.0</v>
      </c>
      <c r="I29" s="1">
        <v>245.0</v>
      </c>
      <c r="J29" s="1">
        <v>-983.0</v>
      </c>
      <c r="K29" s="1">
        <v>405.0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6.0</v>
      </c>
      <c r="C31" s="1">
        <v>0.0</v>
      </c>
      <c r="D31" s="1">
        <v>0.0</v>
      </c>
      <c r="E31" s="1">
        <v>0.0</v>
      </c>
      <c r="F31" s="1">
        <v>13.0</v>
      </c>
      <c r="G31" s="1">
        <v>13.0</v>
      </c>
      <c r="H31" s="1">
        <v>20.0</v>
      </c>
      <c r="I31" s="1">
        <v>20.0</v>
      </c>
      <c r="J31" s="1">
        <v>20.0</v>
      </c>
      <c r="K31" s="1">
        <v>5.0</v>
      </c>
      <c r="L31" s="2"/>
      <c r="M31" s="2"/>
      <c r="N31" s="2"/>
      <c r="O31" s="2"/>
      <c r="P31" s="2"/>
      <c r="Q31" s="2"/>
      <c r="R31" s="2"/>
      <c r="S31" s="2"/>
      <c r="T31" s="2"/>
      <c r="U31" s="2"/>
      <c r="V31" s="2"/>
      <c r="W31" s="2"/>
      <c r="X31" s="2"/>
      <c r="Y31" s="2"/>
      <c r="Z31" s="2"/>
    </row>
    <row r="32" ht="15.75" customHeight="1">
      <c r="A32" s="1" t="s">
        <v>56</v>
      </c>
      <c r="B32" s="1">
        <v>17.0</v>
      </c>
      <c r="C32" s="1">
        <v>7.0</v>
      </c>
      <c r="D32" s="1">
        <v>9.0</v>
      </c>
      <c r="E32" s="1">
        <v>11.0</v>
      </c>
      <c r="F32" s="1">
        <v>22.0</v>
      </c>
      <c r="G32" s="1">
        <v>17.0</v>
      </c>
      <c r="H32" s="1">
        <v>24.0</v>
      </c>
      <c r="I32" s="1">
        <v>34.0</v>
      </c>
      <c r="J32" s="1">
        <v>147.0</v>
      </c>
      <c r="K32" s="1">
        <v>342.0</v>
      </c>
      <c r="L32" s="2"/>
      <c r="M32" s="2"/>
      <c r="N32" s="2"/>
      <c r="O32" s="2"/>
      <c r="P32" s="2"/>
      <c r="Q32" s="2"/>
      <c r="R32" s="2"/>
      <c r="S32" s="2"/>
      <c r="T32" s="2"/>
      <c r="U32" s="2"/>
      <c r="V32" s="2"/>
      <c r="W32" s="2"/>
      <c r="X32" s="2"/>
      <c r="Y32" s="2"/>
      <c r="Z32" s="2"/>
    </row>
    <row r="33" ht="15.75" customHeight="1">
      <c r="A33" s="1" t="s">
        <v>57</v>
      </c>
      <c r="B33" s="1">
        <v>239.0</v>
      </c>
      <c r="C33" s="1">
        <v>406.0</v>
      </c>
      <c r="D33" s="1">
        <v>524.0</v>
      </c>
      <c r="E33" s="1">
        <v>703.0</v>
      </c>
      <c r="F33" s="1">
        <v>1210.0</v>
      </c>
      <c r="G33" s="1">
        <v>929.0</v>
      </c>
      <c r="H33" s="1">
        <v>1720.0</v>
      </c>
      <c r="I33" s="1">
        <v>1370.0</v>
      </c>
      <c r="J33" s="1">
        <v>2050.0</v>
      </c>
      <c r="K33" s="1">
        <v>2500.0</v>
      </c>
      <c r="L33" s="2"/>
      <c r="M33" s="2"/>
      <c r="N33" s="2"/>
      <c r="O33" s="2"/>
      <c r="P33" s="2"/>
      <c r="Q33" s="2"/>
      <c r="R33" s="2"/>
      <c r="S33" s="2"/>
      <c r="T33" s="2"/>
      <c r="U33" s="2"/>
      <c r="V33" s="2"/>
      <c r="W33" s="2"/>
      <c r="X33" s="2"/>
      <c r="Y33" s="2"/>
      <c r="Z33" s="2"/>
    </row>
    <row r="34" ht="15.75" customHeight="1">
      <c r="A34" s="1" t="s">
        <v>58</v>
      </c>
      <c r="B34" s="1">
        <v>231.0</v>
      </c>
      <c r="C34" s="1">
        <v>398.0</v>
      </c>
      <c r="D34" s="1">
        <v>514.0</v>
      </c>
      <c r="E34" s="1">
        <v>693.0</v>
      </c>
      <c r="F34" s="1">
        <v>1190.0</v>
      </c>
      <c r="G34" s="1">
        <v>911.0</v>
      </c>
      <c r="H34" s="1">
        <v>1680.0</v>
      </c>
      <c r="I34" s="1">
        <v>1380.0</v>
      </c>
      <c r="J34" s="1">
        <v>2060.0</v>
      </c>
      <c r="K34" s="1">
        <v>2500.0</v>
      </c>
      <c r="L34" s="2"/>
      <c r="M34" s="2"/>
      <c r="N34" s="2"/>
      <c r="O34" s="2"/>
      <c r="P34" s="2"/>
      <c r="Q34" s="2"/>
      <c r="R34" s="2"/>
      <c r="S34" s="2"/>
      <c r="T34" s="2"/>
      <c r="U34" s="2"/>
      <c r="V34" s="2"/>
      <c r="W34" s="2"/>
      <c r="X34" s="2"/>
      <c r="Y34" s="2"/>
      <c r="Z34" s="2"/>
    </row>
    <row r="35" ht="15.75" customHeight="1">
      <c r="A35" s="1" t="s">
        <v>59</v>
      </c>
      <c r="B35" s="1">
        <v>-97.0</v>
      </c>
      <c r="C35" s="1">
        <v>-153.0</v>
      </c>
      <c r="D35" s="1">
        <v>-242.0</v>
      </c>
      <c r="E35" s="1">
        <v>-260.0</v>
      </c>
      <c r="F35" s="1">
        <v>-375.0</v>
      </c>
      <c r="G35" s="1">
        <v>-60.0</v>
      </c>
      <c r="H35" s="1">
        <v>-436.0</v>
      </c>
      <c r="I35" s="1">
        <v>25.0</v>
      </c>
      <c r="J35" s="1">
        <v>-179.0</v>
      </c>
      <c r="K35" s="1">
        <v>-294.0</v>
      </c>
      <c r="L35" s="2"/>
      <c r="M35" s="2"/>
      <c r="N35" s="2"/>
      <c r="O35" s="2"/>
      <c r="P35" s="2"/>
      <c r="Q35" s="2"/>
      <c r="R35" s="2"/>
      <c r="S35" s="2"/>
      <c r="T35" s="2"/>
      <c r="U35" s="2"/>
      <c r="V35" s="2"/>
      <c r="W35" s="2"/>
      <c r="X35" s="2"/>
      <c r="Y35" s="2"/>
      <c r="Z35" s="2"/>
    </row>
    <row r="36" ht="15.75" customHeight="1">
      <c r="A36" s="1" t="s">
        <v>60</v>
      </c>
      <c r="B36" s="1">
        <v>0.0</v>
      </c>
      <c r="C36" s="1">
        <v>0.0</v>
      </c>
      <c r="D36" s="1">
        <v>0.0</v>
      </c>
      <c r="E36" s="1">
        <v>1680.0</v>
      </c>
      <c r="F36" s="1">
        <v>-477.0</v>
      </c>
      <c r="G36" s="1">
        <v>1980.0</v>
      </c>
      <c r="H36" s="1">
        <v>-90.0</v>
      </c>
      <c r="I36" s="1">
        <v>-60.0</v>
      </c>
      <c r="J36" s="1">
        <v>-1690.0</v>
      </c>
      <c r="K36" s="1">
        <v>-1030.0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376.0</v>
      </c>
      <c r="C3" s="1">
        <v>734.0</v>
      </c>
      <c r="D3" s="1">
        <v>744.0</v>
      </c>
      <c r="E3" s="1">
        <v>2510.0</v>
      </c>
      <c r="F3" s="1">
        <v>961.0</v>
      </c>
      <c r="G3" s="1">
        <v>2960.0</v>
      </c>
      <c r="H3" s="1">
        <v>1870.0</v>
      </c>
      <c r="I3" s="1">
        <v>2120.0</v>
      </c>
      <c r="J3" s="1">
        <v>1140.0</v>
      </c>
      <c r="K3" s="1">
        <v>1540.0</v>
      </c>
      <c r="L3" s="2"/>
      <c r="M3" s="2"/>
      <c r="N3" s="2"/>
      <c r="O3" s="2"/>
      <c r="P3" s="2"/>
      <c r="Q3" s="2"/>
      <c r="R3" s="2"/>
      <c r="S3" s="2"/>
      <c r="T3" s="2"/>
      <c r="U3" s="2"/>
      <c r="V3" s="2"/>
      <c r="W3" s="2"/>
      <c r="X3" s="2"/>
      <c r="Y3" s="2"/>
      <c r="Z3" s="2"/>
    </row>
    <row r="4">
      <c r="A4" s="1" t="s">
        <v>63</v>
      </c>
      <c r="B4" s="1">
        <v>413.0</v>
      </c>
      <c r="C4" s="1">
        <v>551.0</v>
      </c>
      <c r="D4" s="1">
        <v>631.0</v>
      </c>
      <c r="E4" s="1">
        <v>896.0</v>
      </c>
      <c r="F4" s="1">
        <v>1840.0</v>
      </c>
      <c r="G4" s="1">
        <v>790.0</v>
      </c>
      <c r="H4" s="1">
        <v>1030.0</v>
      </c>
      <c r="I4" s="1">
        <v>1520.0</v>
      </c>
      <c r="J4" s="1">
        <v>1250.0</v>
      </c>
      <c r="K4" s="1">
        <v>1040.0</v>
      </c>
      <c r="L4" s="2"/>
      <c r="M4" s="2"/>
      <c r="N4" s="2"/>
      <c r="O4" s="2"/>
      <c r="P4" s="2"/>
      <c r="Q4" s="2"/>
      <c r="R4" s="2"/>
      <c r="S4" s="2"/>
      <c r="T4" s="2"/>
      <c r="U4" s="2"/>
      <c r="V4" s="2"/>
      <c r="W4" s="2"/>
      <c r="X4" s="2"/>
      <c r="Y4" s="2"/>
      <c r="Z4" s="2"/>
    </row>
    <row r="5">
      <c r="A5" s="1" t="s">
        <v>64</v>
      </c>
      <c r="B5" s="1">
        <v>789.0</v>
      </c>
      <c r="C5" s="1">
        <v>1290.0</v>
      </c>
      <c r="D5" s="1">
        <v>1380.0</v>
      </c>
      <c r="E5" s="1">
        <v>3400.0</v>
      </c>
      <c r="F5" s="1">
        <v>2800.0</v>
      </c>
      <c r="G5" s="1">
        <v>3750.0</v>
      </c>
      <c r="H5" s="1">
        <v>2900.0</v>
      </c>
      <c r="I5" s="1">
        <v>3630.0</v>
      </c>
      <c r="J5" s="1">
        <v>2390.0</v>
      </c>
      <c r="K5" s="1">
        <v>2580.0</v>
      </c>
      <c r="L5" s="2"/>
      <c r="M5" s="2"/>
      <c r="N5" s="2"/>
      <c r="O5" s="2"/>
      <c r="P5" s="2"/>
      <c r="Q5" s="2"/>
      <c r="R5" s="2"/>
      <c r="S5" s="2"/>
      <c r="T5" s="2"/>
      <c r="U5" s="2"/>
      <c r="V5" s="2"/>
      <c r="W5" s="2"/>
      <c r="X5" s="2"/>
      <c r="Y5" s="2"/>
      <c r="Z5" s="2"/>
    </row>
    <row r="6">
      <c r="A6" s="1" t="s">
        <v>65</v>
      </c>
      <c r="B6" s="1">
        <v>212.0</v>
      </c>
      <c r="C6" s="1">
        <v>349.0</v>
      </c>
      <c r="D6" s="1">
        <v>432.0</v>
      </c>
      <c r="E6" s="1">
        <v>467.0</v>
      </c>
      <c r="F6" s="1">
        <v>582.0</v>
      </c>
      <c r="G6" s="1">
        <v>1040.0</v>
      </c>
      <c r="H6" s="1">
        <v>1240.0</v>
      </c>
      <c r="I6" s="1">
        <v>2140.0</v>
      </c>
      <c r="J6" s="1">
        <v>2460.0</v>
      </c>
      <c r="K6" s="1">
        <v>3340.0</v>
      </c>
      <c r="L6" s="2"/>
      <c r="M6" s="2"/>
      <c r="N6" s="2"/>
      <c r="O6" s="2"/>
      <c r="P6" s="2"/>
      <c r="Q6" s="2"/>
      <c r="R6" s="2"/>
      <c r="S6" s="2"/>
      <c r="T6" s="2"/>
      <c r="U6" s="2"/>
      <c r="V6" s="2"/>
      <c r="W6" s="2"/>
      <c r="X6" s="2"/>
      <c r="Y6" s="2"/>
      <c r="Z6" s="2"/>
    </row>
    <row r="7">
      <c r="A7" s="1" t="s">
        <v>66</v>
      </c>
      <c r="B7" s="1">
        <v>0.0</v>
      </c>
      <c r="C7" s="1">
        <v>0.0</v>
      </c>
      <c r="D7" s="1">
        <v>0.0</v>
      </c>
      <c r="E7" s="1">
        <v>0.0</v>
      </c>
      <c r="F7" s="1">
        <v>0.0</v>
      </c>
      <c r="G7" s="1">
        <v>0.0</v>
      </c>
      <c r="H7" s="1">
        <v>79.0</v>
      </c>
      <c r="I7" s="1">
        <v>111.0</v>
      </c>
      <c r="J7" s="1">
        <v>389.0</v>
      </c>
      <c r="K7" s="1">
        <v>0.0</v>
      </c>
      <c r="L7" s="2"/>
      <c r="M7" s="2"/>
      <c r="N7" s="2"/>
      <c r="O7" s="2"/>
      <c r="P7" s="2"/>
      <c r="Q7" s="2"/>
      <c r="R7" s="2"/>
      <c r="S7" s="2"/>
      <c r="T7" s="2"/>
      <c r="U7" s="2"/>
      <c r="V7" s="2"/>
      <c r="W7" s="2"/>
      <c r="X7" s="2"/>
      <c r="Y7" s="2"/>
      <c r="Z7" s="2"/>
    </row>
    <row r="8">
      <c r="A8" s="1" t="s">
        <v>67</v>
      </c>
      <c r="B8" s="1">
        <v>212.0</v>
      </c>
      <c r="C8" s="1">
        <v>349.0</v>
      </c>
      <c r="D8" s="1">
        <v>432.0</v>
      </c>
      <c r="E8" s="1">
        <v>467.0</v>
      </c>
      <c r="F8" s="1">
        <v>582.0</v>
      </c>
      <c r="G8" s="1">
        <v>1040.0</v>
      </c>
      <c r="H8" s="1">
        <v>1320.0</v>
      </c>
      <c r="I8" s="1">
        <v>2250.0</v>
      </c>
      <c r="J8" s="1">
        <v>2850.0</v>
      </c>
      <c r="K8" s="1">
        <v>3340.0</v>
      </c>
      <c r="L8" s="2"/>
      <c r="M8" s="2"/>
      <c r="N8" s="2"/>
      <c r="O8" s="2"/>
      <c r="P8" s="2"/>
      <c r="Q8" s="2"/>
      <c r="R8" s="2"/>
      <c r="S8" s="2"/>
      <c r="T8" s="2"/>
      <c r="U8" s="2"/>
      <c r="V8" s="2"/>
      <c r="W8" s="2"/>
      <c r="X8" s="2"/>
      <c r="Y8" s="2"/>
      <c r="Z8" s="2"/>
    </row>
    <row r="9">
      <c r="A9" s="1" t="s">
        <v>68</v>
      </c>
      <c r="B9" s="1">
        <v>72.0</v>
      </c>
      <c r="C9" s="1">
        <v>84.0</v>
      </c>
      <c r="D9" s="1">
        <v>169.0</v>
      </c>
      <c r="E9" s="1">
        <v>261.0</v>
      </c>
      <c r="F9" s="1">
        <v>276.0</v>
      </c>
      <c r="G9" s="1">
        <v>122.0</v>
      </c>
      <c r="H9" s="1">
        <v>141.0</v>
      </c>
      <c r="I9" s="1">
        <v>200.0</v>
      </c>
      <c r="J9" s="1">
        <v>441.0</v>
      </c>
      <c r="K9" s="1">
        <v>542.0</v>
      </c>
      <c r="L9" s="2"/>
      <c r="M9" s="2"/>
      <c r="N9" s="2"/>
      <c r="O9" s="2"/>
      <c r="P9" s="2"/>
      <c r="Q9" s="2"/>
      <c r="R9" s="2"/>
      <c r="S9" s="2"/>
      <c r="T9" s="2"/>
      <c r="U9" s="2"/>
      <c r="V9" s="2"/>
      <c r="W9" s="2"/>
      <c r="X9" s="2"/>
      <c r="Y9" s="2"/>
      <c r="Z9" s="2"/>
    </row>
    <row r="10">
      <c r="A10" s="1" t="s">
        <v>69</v>
      </c>
      <c r="B10" s="1">
        <v>0.0</v>
      </c>
      <c r="C10" s="1">
        <v>0.0</v>
      </c>
      <c r="D10" s="1">
        <v>0.0</v>
      </c>
      <c r="E10" s="1">
        <v>0.0</v>
      </c>
      <c r="F10" s="1">
        <v>1.0</v>
      </c>
      <c r="G10" s="1">
        <v>2.0</v>
      </c>
      <c r="H10" s="1">
        <v>5.0</v>
      </c>
      <c r="I10" s="1">
        <v>6.0</v>
      </c>
      <c r="J10" s="1">
        <v>6.0</v>
      </c>
      <c r="K10" s="1">
        <v>11.0</v>
      </c>
      <c r="L10" s="2"/>
      <c r="M10" s="2"/>
      <c r="N10" s="2"/>
      <c r="O10" s="2"/>
      <c r="P10" s="2"/>
      <c r="Q10" s="2"/>
      <c r="R10" s="2"/>
      <c r="S10" s="2"/>
      <c r="T10" s="2"/>
      <c r="U10" s="2"/>
      <c r="V10" s="2"/>
      <c r="W10" s="2"/>
      <c r="X10" s="2"/>
      <c r="Y10" s="2"/>
      <c r="Z10" s="2"/>
    </row>
    <row r="11">
      <c r="A11" s="1" t="s">
        <v>70</v>
      </c>
      <c r="B11" s="1">
        <v>0.0</v>
      </c>
      <c r="C11" s="1">
        <v>0.0</v>
      </c>
      <c r="D11" s="1">
        <v>0.0</v>
      </c>
      <c r="E11" s="1">
        <v>0.0</v>
      </c>
      <c r="F11" s="1">
        <v>1.0</v>
      </c>
      <c r="G11" s="1">
        <v>220.0</v>
      </c>
      <c r="H11" s="1">
        <v>281.0</v>
      </c>
      <c r="I11" s="1">
        <v>320.0</v>
      </c>
      <c r="J11" s="1">
        <v>358.0</v>
      </c>
      <c r="K11" s="1">
        <v>373.0</v>
      </c>
      <c r="L11" s="2"/>
      <c r="M11" s="2"/>
      <c r="N11" s="2"/>
      <c r="O11" s="2"/>
      <c r="P11" s="2"/>
      <c r="Q11" s="2"/>
      <c r="R11" s="2"/>
      <c r="S11" s="2"/>
      <c r="T11" s="2"/>
      <c r="U11" s="2"/>
      <c r="V11" s="2"/>
      <c r="W11" s="2"/>
      <c r="X11" s="2"/>
      <c r="Y11" s="2"/>
      <c r="Z11" s="2"/>
    </row>
    <row r="12">
      <c r="A12" s="1" t="s">
        <v>71</v>
      </c>
      <c r="B12" s="1">
        <v>1070.0</v>
      </c>
      <c r="C12" s="1">
        <v>1720.0</v>
      </c>
      <c r="D12" s="1">
        <v>1980.0</v>
      </c>
      <c r="E12" s="1">
        <v>4130.0</v>
      </c>
      <c r="F12" s="1">
        <v>3660.0</v>
      </c>
      <c r="G12" s="1">
        <v>5130.0</v>
      </c>
      <c r="H12" s="1">
        <v>4650.0</v>
      </c>
      <c r="I12" s="1">
        <v>6410.0</v>
      </c>
      <c r="J12" s="1">
        <v>6050.0</v>
      </c>
      <c r="K12" s="1">
        <v>6850.0</v>
      </c>
      <c r="L12" s="2"/>
      <c r="M12" s="2"/>
      <c r="N12" s="2"/>
      <c r="O12" s="2"/>
      <c r="P12" s="2"/>
      <c r="Q12" s="2"/>
      <c r="R12" s="2"/>
      <c r="S12" s="2"/>
      <c r="T12" s="2"/>
      <c r="U12" s="2"/>
      <c r="V12" s="2"/>
      <c r="W12" s="2"/>
      <c r="X12" s="2"/>
      <c r="Y12" s="2"/>
      <c r="Z12" s="2"/>
    </row>
    <row r="13">
      <c r="A13" s="1" t="s">
        <v>72</v>
      </c>
      <c r="B13" s="1">
        <v>111.0</v>
      </c>
      <c r="C13" s="1">
        <v>195.0</v>
      </c>
      <c r="D13" s="1">
        <v>313.0</v>
      </c>
      <c r="E13" s="1">
        <v>435.0</v>
      </c>
      <c r="F13" s="1">
        <v>540.0</v>
      </c>
      <c r="G13" s="1">
        <v>975.0</v>
      </c>
      <c r="H13" s="1">
        <v>980.0</v>
      </c>
      <c r="I13" s="1">
        <v>1070.0</v>
      </c>
      <c r="J13" s="1">
        <v>1150.0</v>
      </c>
      <c r="K13" s="1">
        <v>1310.0</v>
      </c>
      <c r="L13" s="2"/>
      <c r="M13" s="2"/>
      <c r="N13" s="2"/>
      <c r="O13" s="2"/>
      <c r="P13" s="2"/>
      <c r="Q13" s="2"/>
      <c r="R13" s="2"/>
      <c r="S13" s="2"/>
      <c r="T13" s="2"/>
      <c r="U13" s="2"/>
      <c r="V13" s="2"/>
      <c r="W13" s="2"/>
      <c r="X13" s="2"/>
      <c r="Y13" s="2"/>
      <c r="Z13" s="2"/>
    </row>
    <row r="14">
      <c r="A14" s="1" t="s">
        <v>73</v>
      </c>
      <c r="B14" s="1">
        <v>-47.0</v>
      </c>
      <c r="C14" s="1">
        <v>-78.0</v>
      </c>
      <c r="D14" s="1">
        <v>-102.0</v>
      </c>
      <c r="E14" s="1">
        <v>-162.0</v>
      </c>
      <c r="F14" s="1">
        <v>-244.0</v>
      </c>
      <c r="G14" s="1">
        <v>-368.0</v>
      </c>
      <c r="H14" s="1">
        <v>-399.0</v>
      </c>
      <c r="I14" s="1">
        <v>-470.0</v>
      </c>
      <c r="J14" s="1">
        <v>-528.0</v>
      </c>
      <c r="K14" s="1">
        <v>-559.0</v>
      </c>
      <c r="L14" s="2"/>
      <c r="M14" s="2"/>
      <c r="N14" s="2"/>
      <c r="O14" s="2"/>
      <c r="P14" s="2"/>
      <c r="Q14" s="2"/>
      <c r="R14" s="2"/>
      <c r="S14" s="2"/>
      <c r="T14" s="2"/>
      <c r="U14" s="2"/>
      <c r="V14" s="2"/>
      <c r="W14" s="2"/>
      <c r="X14" s="2"/>
      <c r="Y14" s="2"/>
      <c r="Z14" s="2"/>
    </row>
    <row r="15">
      <c r="A15" s="1" t="s">
        <v>74</v>
      </c>
      <c r="B15" s="1">
        <v>62.0</v>
      </c>
      <c r="C15" s="1">
        <v>117.0</v>
      </c>
      <c r="D15" s="1">
        <v>211.0</v>
      </c>
      <c r="E15" s="1">
        <v>273.0</v>
      </c>
      <c r="F15" s="1">
        <v>296.0</v>
      </c>
      <c r="G15" s="1">
        <v>607.0</v>
      </c>
      <c r="H15" s="1">
        <v>581.0</v>
      </c>
      <c r="I15" s="1">
        <v>600.0</v>
      </c>
      <c r="J15" s="1">
        <v>618.0</v>
      </c>
      <c r="K15" s="1">
        <v>747.0</v>
      </c>
      <c r="L15" s="2"/>
      <c r="M15" s="2"/>
      <c r="N15" s="2"/>
      <c r="O15" s="2"/>
      <c r="P15" s="2"/>
      <c r="Q15" s="2"/>
      <c r="R15" s="2"/>
      <c r="S15" s="2"/>
      <c r="T15" s="2"/>
      <c r="U15" s="2"/>
      <c r="V15" s="2"/>
      <c r="W15" s="2"/>
      <c r="X15" s="2"/>
      <c r="Y15" s="2"/>
      <c r="Z15" s="2"/>
    </row>
    <row r="16">
      <c r="A16" s="1" t="s">
        <v>75</v>
      </c>
      <c r="B16" s="1">
        <v>539.0</v>
      </c>
      <c r="C16" s="1">
        <v>653.0</v>
      </c>
      <c r="D16" s="1">
        <v>789.0</v>
      </c>
      <c r="E16" s="1">
        <v>548.0</v>
      </c>
      <c r="F16" s="1">
        <v>575.0</v>
      </c>
      <c r="G16" s="1">
        <v>554.0</v>
      </c>
      <c r="H16" s="1">
        <v>888.0</v>
      </c>
      <c r="I16" s="1">
        <v>1050.0</v>
      </c>
      <c r="J16" s="1">
        <v>3050.0</v>
      </c>
      <c r="K16" s="1">
        <v>4170.0</v>
      </c>
      <c r="L16" s="2"/>
      <c r="M16" s="2"/>
      <c r="N16" s="2"/>
      <c r="O16" s="2"/>
      <c r="P16" s="2"/>
      <c r="Q16" s="2"/>
      <c r="R16" s="2"/>
      <c r="S16" s="2"/>
      <c r="T16" s="2"/>
      <c r="U16" s="2"/>
      <c r="V16" s="2"/>
      <c r="W16" s="2"/>
      <c r="X16" s="2"/>
      <c r="Y16" s="2"/>
      <c r="Z16" s="2"/>
    </row>
    <row r="17">
      <c r="A17" s="1" t="s">
        <v>76</v>
      </c>
      <c r="B17" s="1">
        <v>164.0</v>
      </c>
      <c r="C17" s="1">
        <v>164.0</v>
      </c>
      <c r="D17" s="1">
        <v>239.0</v>
      </c>
      <c r="E17" s="1">
        <v>523.0</v>
      </c>
      <c r="F17" s="1">
        <v>1350.0</v>
      </c>
      <c r="G17" s="1">
        <v>1810.0</v>
      </c>
      <c r="H17" s="1">
        <v>2710.0</v>
      </c>
      <c r="I17" s="1">
        <v>2750.0</v>
      </c>
      <c r="J17" s="1">
        <v>2930.0</v>
      </c>
      <c r="K17" s="1">
        <v>3350.0</v>
      </c>
      <c r="L17" s="2"/>
      <c r="M17" s="2"/>
      <c r="N17" s="2"/>
      <c r="O17" s="2"/>
      <c r="P17" s="2"/>
      <c r="Q17" s="2"/>
      <c r="R17" s="2"/>
      <c r="S17" s="2"/>
      <c r="T17" s="2"/>
      <c r="U17" s="2"/>
      <c r="V17" s="2"/>
      <c r="W17" s="2"/>
      <c r="X17" s="2"/>
      <c r="Y17" s="2"/>
      <c r="Z17" s="2"/>
    </row>
    <row r="18">
      <c r="A18" s="1" t="s">
        <v>77</v>
      </c>
      <c r="B18" s="1">
        <v>52.0</v>
      </c>
      <c r="C18" s="1">
        <v>44.0</v>
      </c>
      <c r="D18" s="1">
        <v>53.0</v>
      </c>
      <c r="E18" s="1">
        <v>141.0</v>
      </c>
      <c r="F18" s="1">
        <v>326.0</v>
      </c>
      <c r="G18" s="1">
        <v>448.0</v>
      </c>
      <c r="H18" s="1">
        <v>613.0</v>
      </c>
      <c r="I18" s="1">
        <v>515.0</v>
      </c>
      <c r="J18" s="1">
        <v>448.0</v>
      </c>
      <c r="K18" s="1">
        <v>504.0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0.0</v>
      </c>
      <c r="K19" s="1">
        <v>1180.0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0.0</v>
      </c>
      <c r="I20" s="1">
        <v>0.0</v>
      </c>
      <c r="J20" s="1">
        <v>0.0</v>
      </c>
      <c r="K20" s="1">
        <v>2400.0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324.0</v>
      </c>
      <c r="G21" s="1">
        <v>422.0</v>
      </c>
      <c r="H21" s="1">
        <v>495.0</v>
      </c>
      <c r="I21" s="1">
        <v>550.0</v>
      </c>
      <c r="J21" s="1">
        <v>547.0</v>
      </c>
      <c r="K21" s="1">
        <v>562.0</v>
      </c>
      <c r="L21" s="2"/>
      <c r="M21" s="2"/>
      <c r="N21" s="2"/>
      <c r="O21" s="2"/>
      <c r="P21" s="2"/>
      <c r="Q21" s="2"/>
      <c r="R21" s="2"/>
      <c r="S21" s="2"/>
      <c r="T21" s="2"/>
      <c r="U21" s="2"/>
      <c r="V21" s="2"/>
      <c r="W21" s="2"/>
      <c r="X21" s="2"/>
      <c r="Y21" s="2"/>
      <c r="Z21" s="2"/>
    </row>
    <row r="22" ht="15.75" customHeight="1">
      <c r="A22" s="1" t="s">
        <v>81</v>
      </c>
      <c r="B22" s="1">
        <v>73.0</v>
      </c>
      <c r="C22" s="1">
        <v>64.0</v>
      </c>
      <c r="D22" s="1">
        <v>169.0</v>
      </c>
      <c r="E22" s="1">
        <v>207.0</v>
      </c>
      <c r="F22" s="1">
        <v>54.0</v>
      </c>
      <c r="G22" s="1">
        <v>91.0</v>
      </c>
      <c r="H22" s="1">
        <v>307.0</v>
      </c>
      <c r="I22" s="1">
        <v>374.0</v>
      </c>
      <c r="J22" s="1">
        <v>866.0</v>
      </c>
      <c r="K22" s="1">
        <v>224.0</v>
      </c>
      <c r="L22" s="2"/>
      <c r="M22" s="2"/>
      <c r="N22" s="2"/>
      <c r="O22" s="2"/>
      <c r="P22" s="2"/>
      <c r="Q22" s="2"/>
      <c r="R22" s="2"/>
      <c r="S22" s="2"/>
      <c r="T22" s="2"/>
      <c r="U22" s="2"/>
      <c r="V22" s="2"/>
      <c r="W22" s="2"/>
      <c r="X22" s="2"/>
      <c r="Y22" s="2"/>
      <c r="Z22" s="2"/>
    </row>
    <row r="23" ht="15.75" customHeight="1">
      <c r="A23" s="1" t="s">
        <v>82</v>
      </c>
      <c r="B23" s="1">
        <v>1970.0</v>
      </c>
      <c r="C23" s="1">
        <v>2760.0</v>
      </c>
      <c r="D23" s="1">
        <v>3440.0</v>
      </c>
      <c r="E23" s="1">
        <v>5820.0</v>
      </c>
      <c r="F23" s="1">
        <v>6590.0</v>
      </c>
      <c r="G23" s="1">
        <v>9070.0</v>
      </c>
      <c r="H23" s="1">
        <v>10240.0</v>
      </c>
      <c r="I23" s="1">
        <v>12250.0</v>
      </c>
      <c r="J23" s="1">
        <v>14500.0</v>
      </c>
      <c r="K23" s="1">
        <v>19990.0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13.0</v>
      </c>
      <c r="C25" s="1">
        <v>30.0</v>
      </c>
      <c r="D25" s="1">
        <v>35.0</v>
      </c>
      <c r="E25" s="1">
        <v>49.0</v>
      </c>
      <c r="F25" s="1">
        <v>73.0</v>
      </c>
      <c r="G25" s="1">
        <v>63.0</v>
      </c>
      <c r="H25" s="1">
        <v>56.0</v>
      </c>
      <c r="I25" s="1">
        <v>128.0</v>
      </c>
      <c r="J25" s="1">
        <v>132.0</v>
      </c>
      <c r="K25" s="1">
        <v>116.0</v>
      </c>
      <c r="L25" s="2"/>
      <c r="M25" s="2"/>
      <c r="N25" s="2"/>
      <c r="O25" s="2"/>
      <c r="P25" s="2"/>
      <c r="Q25" s="2"/>
      <c r="R25" s="2"/>
      <c r="S25" s="2"/>
      <c r="T25" s="2"/>
      <c r="U25" s="2"/>
      <c r="V25" s="2"/>
      <c r="W25" s="2"/>
      <c r="X25" s="2"/>
      <c r="Y25" s="2"/>
      <c r="Z25" s="2"/>
    </row>
    <row r="26" ht="15.75" customHeight="1">
      <c r="A26" s="1" t="s">
        <v>85</v>
      </c>
      <c r="B26" s="1">
        <v>108.0</v>
      </c>
      <c r="C26" s="1">
        <v>113.0</v>
      </c>
      <c r="D26" s="1">
        <v>197.0</v>
      </c>
      <c r="E26" s="1">
        <v>264.0</v>
      </c>
      <c r="F26" s="1">
        <v>394.0</v>
      </c>
      <c r="G26" s="1">
        <v>521.0</v>
      </c>
      <c r="H26" s="1">
        <v>688.0</v>
      </c>
      <c r="I26" s="1">
        <v>766.0</v>
      </c>
      <c r="J26" s="1">
        <v>860.0</v>
      </c>
      <c r="K26" s="1">
        <v>980.0</v>
      </c>
      <c r="L26" s="2"/>
      <c r="M26" s="2"/>
      <c r="N26" s="2"/>
      <c r="O26" s="2"/>
      <c r="P26" s="2"/>
      <c r="Q26" s="2"/>
      <c r="R26" s="2"/>
      <c r="S26" s="2"/>
      <c r="T26" s="2"/>
      <c r="U26" s="2"/>
      <c r="V26" s="2"/>
      <c r="W26" s="2"/>
      <c r="X26" s="2"/>
      <c r="Y26" s="2"/>
      <c r="Z26" s="2"/>
    </row>
    <row r="27" ht="15.75" customHeight="1">
      <c r="A27" s="1" t="s">
        <v>86</v>
      </c>
      <c r="B27" s="1">
        <v>487.0</v>
      </c>
      <c r="C27" s="1">
        <v>0.0</v>
      </c>
      <c r="D27" s="1">
        <v>0.0</v>
      </c>
      <c r="E27" s="1">
        <v>550.0</v>
      </c>
      <c r="F27" s="1">
        <v>0.0</v>
      </c>
      <c r="G27" s="1">
        <v>0.0</v>
      </c>
      <c r="H27" s="1">
        <v>1560.0</v>
      </c>
      <c r="I27" s="1">
        <v>3680.0</v>
      </c>
      <c r="J27" s="1">
        <v>1990.0</v>
      </c>
      <c r="K27" s="1">
        <v>964.0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57.0</v>
      </c>
      <c r="H28" s="1">
        <v>65.0</v>
      </c>
      <c r="I28" s="1">
        <v>62.0</v>
      </c>
      <c r="J28" s="1">
        <v>60.0</v>
      </c>
      <c r="K28" s="1">
        <v>65.0</v>
      </c>
      <c r="L28" s="2"/>
      <c r="M28" s="2"/>
      <c r="N28" s="2"/>
      <c r="O28" s="2"/>
      <c r="P28" s="2"/>
      <c r="Q28" s="2"/>
      <c r="R28" s="2"/>
      <c r="S28" s="2"/>
      <c r="T28" s="2"/>
      <c r="U28" s="2"/>
      <c r="V28" s="2"/>
      <c r="W28" s="2"/>
      <c r="X28" s="2"/>
      <c r="Y28" s="2"/>
      <c r="Z28" s="2"/>
    </row>
    <row r="29" ht="15.75" customHeight="1">
      <c r="A29" s="1" t="s">
        <v>88</v>
      </c>
      <c r="B29" s="1">
        <v>424.0</v>
      </c>
      <c r="C29" s="1">
        <v>704.0</v>
      </c>
      <c r="D29" s="1">
        <v>968.0</v>
      </c>
      <c r="E29" s="1">
        <v>1270.0</v>
      </c>
      <c r="F29" s="1">
        <v>1580.0</v>
      </c>
      <c r="G29" s="1">
        <v>2050.0</v>
      </c>
      <c r="H29" s="1">
        <v>2740.0</v>
      </c>
      <c r="I29" s="1">
        <v>3640.0</v>
      </c>
      <c r="J29" s="1">
        <v>4670.0</v>
      </c>
      <c r="K29" s="1">
        <v>5540.0</v>
      </c>
      <c r="L29" s="2"/>
      <c r="M29" s="2"/>
      <c r="N29" s="2"/>
      <c r="O29" s="2"/>
      <c r="P29" s="2"/>
      <c r="Q29" s="2"/>
      <c r="R29" s="2"/>
      <c r="S29" s="2"/>
      <c r="T29" s="2"/>
      <c r="U29" s="2"/>
      <c r="V29" s="2"/>
      <c r="W29" s="2"/>
      <c r="X29" s="2"/>
      <c r="Y29" s="2"/>
      <c r="Z29" s="2"/>
    </row>
    <row r="30" ht="15.75" customHeight="1">
      <c r="A30" s="1" t="s">
        <v>89</v>
      </c>
      <c r="B30" s="1">
        <v>0.0</v>
      </c>
      <c r="C30" s="1">
        <v>0.0</v>
      </c>
      <c r="D30" s="1">
        <v>0.0</v>
      </c>
      <c r="E30" s="1">
        <v>6.0</v>
      </c>
      <c r="F30" s="1">
        <v>3.0</v>
      </c>
      <c r="G30" s="1">
        <v>0.0</v>
      </c>
      <c r="H30" s="1">
        <v>6.0</v>
      </c>
      <c r="I30" s="1">
        <v>32.0</v>
      </c>
      <c r="J30" s="1">
        <v>18.0</v>
      </c>
      <c r="K30" s="1">
        <v>15.0</v>
      </c>
      <c r="L30" s="2"/>
      <c r="M30" s="2"/>
      <c r="N30" s="2"/>
      <c r="O30" s="2"/>
      <c r="P30" s="2"/>
      <c r="Q30" s="2"/>
      <c r="R30" s="2"/>
      <c r="S30" s="2"/>
      <c r="T30" s="2"/>
      <c r="U30" s="2"/>
      <c r="V30" s="2"/>
      <c r="W30" s="2"/>
      <c r="X30" s="2"/>
      <c r="Y30" s="2"/>
      <c r="Z30" s="2"/>
    </row>
    <row r="31" ht="15.75" customHeight="1">
      <c r="A31" s="1" t="s">
        <v>90</v>
      </c>
      <c r="B31" s="1">
        <v>1030.0</v>
      </c>
      <c r="C31" s="1">
        <v>847.0</v>
      </c>
      <c r="D31" s="1">
        <v>1200.0</v>
      </c>
      <c r="E31" s="1">
        <v>2140.0</v>
      </c>
      <c r="F31" s="1">
        <v>2050.0</v>
      </c>
      <c r="G31" s="1">
        <v>2690.0</v>
      </c>
      <c r="H31" s="1">
        <v>5120.0</v>
      </c>
      <c r="I31" s="1">
        <v>8310.0</v>
      </c>
      <c r="J31" s="1">
        <v>7740.0</v>
      </c>
      <c r="K31" s="1">
        <v>7680.0</v>
      </c>
      <c r="L31" s="2"/>
      <c r="M31" s="2"/>
      <c r="N31" s="2"/>
      <c r="O31" s="2"/>
      <c r="P31" s="2"/>
      <c r="Q31" s="2"/>
      <c r="R31" s="2"/>
      <c r="S31" s="2"/>
      <c r="T31" s="2"/>
      <c r="U31" s="2"/>
      <c r="V31" s="2"/>
      <c r="W31" s="2"/>
      <c r="X31" s="2"/>
      <c r="Y31" s="2"/>
      <c r="Z31" s="2"/>
    </row>
    <row r="32" ht="15.75" customHeight="1">
      <c r="A32" s="1" t="s">
        <v>91</v>
      </c>
      <c r="B32" s="1">
        <v>0.0</v>
      </c>
      <c r="C32" s="1">
        <v>508.0</v>
      </c>
      <c r="D32" s="1">
        <v>525.0</v>
      </c>
      <c r="E32" s="1">
        <v>1370.0</v>
      </c>
      <c r="F32" s="1">
        <v>1430.0</v>
      </c>
      <c r="G32" s="1">
        <v>3080.0</v>
      </c>
      <c r="H32" s="1">
        <v>1670.0</v>
      </c>
      <c r="I32" s="1">
        <v>0.0</v>
      </c>
      <c r="J32" s="1">
        <v>0.0</v>
      </c>
      <c r="K32" s="1">
        <v>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337.0</v>
      </c>
      <c r="H33" s="1">
        <v>313.0</v>
      </c>
      <c r="I33" s="1">
        <v>276.0</v>
      </c>
      <c r="J33" s="1">
        <v>279.0</v>
      </c>
      <c r="K33" s="1">
        <v>380.0</v>
      </c>
      <c r="L33" s="2"/>
      <c r="M33" s="2"/>
      <c r="N33" s="2"/>
      <c r="O33" s="2"/>
      <c r="P33" s="2"/>
      <c r="Q33" s="2"/>
      <c r="R33" s="2"/>
      <c r="S33" s="2"/>
      <c r="T33" s="2"/>
      <c r="U33" s="2"/>
      <c r="V33" s="2"/>
      <c r="W33" s="2"/>
      <c r="X33" s="2"/>
      <c r="Y33" s="2"/>
      <c r="Z33" s="2"/>
    </row>
    <row r="34" ht="15.75" customHeight="1">
      <c r="A34" s="1" t="s">
        <v>93</v>
      </c>
      <c r="B34" s="1">
        <v>290.0</v>
      </c>
      <c r="C34" s="1">
        <v>537.0</v>
      </c>
      <c r="D34" s="1">
        <v>805.0</v>
      </c>
      <c r="E34" s="1">
        <v>1100.0</v>
      </c>
      <c r="F34" s="1">
        <v>1310.0</v>
      </c>
      <c r="G34" s="1">
        <v>1760.0</v>
      </c>
      <c r="H34" s="1">
        <v>2280.0</v>
      </c>
      <c r="I34" s="1">
        <v>3350.0</v>
      </c>
      <c r="J34" s="1">
        <v>4620.0</v>
      </c>
      <c r="K34" s="1">
        <v>5940.0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0.0</v>
      </c>
      <c r="K35" s="1">
        <v>388.0</v>
      </c>
      <c r="L35" s="2"/>
      <c r="M35" s="2"/>
      <c r="N35" s="2"/>
      <c r="O35" s="2"/>
      <c r="P35" s="2"/>
      <c r="Q35" s="2"/>
      <c r="R35" s="2"/>
      <c r="S35" s="2"/>
      <c r="T35" s="2"/>
      <c r="U35" s="2"/>
      <c r="V35" s="2"/>
      <c r="W35" s="2"/>
      <c r="X35" s="2"/>
      <c r="Y35" s="2"/>
      <c r="Z35" s="2"/>
    </row>
    <row r="36" ht="15.75" customHeight="1">
      <c r="A36" s="1" t="s">
        <v>95</v>
      </c>
      <c r="B36" s="1">
        <v>155.0</v>
      </c>
      <c r="C36" s="1">
        <v>79.0</v>
      </c>
      <c r="D36" s="1">
        <v>148.0</v>
      </c>
      <c r="E36" s="1">
        <v>252.0</v>
      </c>
      <c r="F36" s="1">
        <v>216.0</v>
      </c>
      <c r="G36" s="1">
        <v>90.0</v>
      </c>
      <c r="H36" s="1">
        <v>227.0</v>
      </c>
      <c r="I36" s="1">
        <v>108.0</v>
      </c>
      <c r="J36" s="1">
        <v>114.0</v>
      </c>
      <c r="K36" s="1">
        <v>431.0</v>
      </c>
      <c r="L36" s="2"/>
      <c r="M36" s="2"/>
      <c r="N36" s="2"/>
      <c r="O36" s="2"/>
      <c r="P36" s="2"/>
      <c r="Q36" s="2"/>
      <c r="R36" s="2"/>
      <c r="S36" s="2"/>
      <c r="T36" s="2"/>
      <c r="U36" s="2"/>
      <c r="V36" s="2"/>
      <c r="W36" s="2"/>
      <c r="X36" s="2"/>
      <c r="Y36" s="2"/>
      <c r="Z36" s="2"/>
    </row>
    <row r="37" ht="15.75" customHeight="1">
      <c r="A37" s="1" t="s">
        <v>96</v>
      </c>
      <c r="B37" s="1">
        <v>1480.0</v>
      </c>
      <c r="C37" s="1">
        <v>1970.0</v>
      </c>
      <c r="D37" s="1">
        <v>2680.0</v>
      </c>
      <c r="E37" s="1">
        <v>4860.0</v>
      </c>
      <c r="F37" s="1">
        <v>5010.0</v>
      </c>
      <c r="G37" s="1">
        <v>7960.0</v>
      </c>
      <c r="H37" s="1">
        <v>9610.0</v>
      </c>
      <c r="I37" s="1">
        <v>12040.0</v>
      </c>
      <c r="J37" s="1">
        <v>12750.0</v>
      </c>
      <c r="K37" s="1">
        <v>14820.0</v>
      </c>
      <c r="L37" s="2"/>
      <c r="M37" s="2"/>
      <c r="N37" s="2"/>
      <c r="O37" s="2"/>
      <c r="P37" s="2"/>
      <c r="Q37" s="2"/>
      <c r="R37" s="2"/>
      <c r="S37" s="2"/>
      <c r="T37" s="2"/>
      <c r="U37" s="2"/>
      <c r="V37" s="2"/>
      <c r="W37" s="2"/>
      <c r="X37" s="2"/>
      <c r="Y37" s="2"/>
      <c r="Z37" s="2"/>
    </row>
    <row r="38" ht="15.75" customHeight="1">
      <c r="A38" s="1" t="s">
        <v>97</v>
      </c>
      <c r="B38" s="1">
        <v>0.0</v>
      </c>
      <c r="C38" s="1">
        <v>1520.0</v>
      </c>
      <c r="D38" s="1">
        <v>1600.0</v>
      </c>
      <c r="E38" s="1">
        <v>1970.0</v>
      </c>
      <c r="F38" s="1">
        <v>2490.0</v>
      </c>
      <c r="G38" s="1">
        <v>2260.0</v>
      </c>
      <c r="H38" s="1">
        <v>2310.0</v>
      </c>
      <c r="I38" s="1">
        <v>1930.0</v>
      </c>
      <c r="J38" s="1">
        <v>3020.0</v>
      </c>
      <c r="K38" s="1">
        <v>3820.0</v>
      </c>
      <c r="L38" s="2"/>
      <c r="M38" s="2"/>
      <c r="N38" s="2"/>
      <c r="O38" s="2"/>
      <c r="P38" s="2"/>
      <c r="Q38" s="2"/>
      <c r="R38" s="2"/>
      <c r="S38" s="2"/>
      <c r="T38" s="2"/>
      <c r="U38" s="2"/>
      <c r="V38" s="2"/>
      <c r="W38" s="2"/>
      <c r="X38" s="2"/>
      <c r="Y38" s="2"/>
      <c r="Z38" s="2"/>
    </row>
    <row r="39" ht="15.75" customHeight="1">
      <c r="A39" s="1" t="s">
        <v>98</v>
      </c>
      <c r="B39" s="1">
        <v>989.0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-501.0</v>
      </c>
      <c r="C40" s="1">
        <v>-727.0</v>
      </c>
      <c r="D40" s="1">
        <v>-837.0</v>
      </c>
      <c r="E40" s="1">
        <v>-985.0</v>
      </c>
      <c r="F40" s="1">
        <v>-901.0</v>
      </c>
      <c r="G40" s="1">
        <v>-1170.0</v>
      </c>
      <c r="H40" s="1">
        <v>-1670.0</v>
      </c>
      <c r="I40" s="1">
        <v>-1670.0</v>
      </c>
      <c r="J40" s="1">
        <v>-1230.0</v>
      </c>
      <c r="K40" s="1">
        <v>1350.0</v>
      </c>
      <c r="L40" s="2"/>
      <c r="M40" s="2"/>
      <c r="N40" s="2"/>
      <c r="O40" s="2"/>
      <c r="P40" s="2"/>
      <c r="Q40" s="2"/>
      <c r="R40" s="2"/>
      <c r="S40" s="2"/>
      <c r="T40" s="2"/>
      <c r="U40" s="2"/>
      <c r="V40" s="2"/>
      <c r="W40" s="2"/>
      <c r="X40" s="2"/>
      <c r="Y40" s="2"/>
      <c r="Z40" s="2"/>
    </row>
    <row r="41" ht="15.75" customHeight="1">
      <c r="A41" s="1" t="s">
        <v>100</v>
      </c>
      <c r="B41" s="1">
        <v>-8.0</v>
      </c>
      <c r="C41" s="1">
        <v>1.0</v>
      </c>
      <c r="D41" s="1">
        <v>-3.0</v>
      </c>
      <c r="E41" s="1">
        <v>-16.0</v>
      </c>
      <c r="F41" s="1">
        <v>-3.0</v>
      </c>
      <c r="G41" s="1">
        <v>10.0</v>
      </c>
      <c r="H41" s="1">
        <v>-9.0</v>
      </c>
      <c r="I41" s="1">
        <v>-55.0</v>
      </c>
      <c r="J41" s="1">
        <v>-43.0</v>
      </c>
      <c r="K41" s="1">
        <v>-1.0</v>
      </c>
      <c r="L41" s="2"/>
      <c r="M41" s="2"/>
      <c r="N41" s="2"/>
      <c r="O41" s="2"/>
      <c r="P41" s="2"/>
      <c r="Q41" s="2"/>
      <c r="R41" s="2"/>
      <c r="S41" s="2"/>
      <c r="T41" s="2"/>
      <c r="U41" s="2"/>
      <c r="V41" s="2"/>
      <c r="W41" s="2"/>
      <c r="X41" s="2"/>
      <c r="Y41" s="2"/>
      <c r="Z41" s="2"/>
    </row>
    <row r="42" ht="15.75" customHeight="1">
      <c r="A42" s="1" t="s">
        <v>101</v>
      </c>
      <c r="B42" s="1">
        <v>488.0</v>
      </c>
      <c r="C42" s="1">
        <v>790.0</v>
      </c>
      <c r="D42" s="1">
        <v>760.0</v>
      </c>
      <c r="E42" s="1">
        <v>966.0</v>
      </c>
      <c r="F42" s="1">
        <v>1590.0</v>
      </c>
      <c r="G42" s="1">
        <v>1100.0</v>
      </c>
      <c r="H42" s="1">
        <v>634.0</v>
      </c>
      <c r="I42" s="1">
        <v>210.0</v>
      </c>
      <c r="J42" s="1">
        <v>1750.0</v>
      </c>
      <c r="K42" s="1">
        <v>5170.0</v>
      </c>
      <c r="L42" s="2"/>
      <c r="M42" s="2"/>
      <c r="N42" s="2"/>
      <c r="O42" s="2"/>
      <c r="P42" s="2"/>
      <c r="Q42" s="2"/>
      <c r="R42" s="2"/>
      <c r="S42" s="2"/>
      <c r="T42" s="2"/>
      <c r="U42" s="2"/>
      <c r="V42" s="2"/>
      <c r="W42" s="2"/>
      <c r="X42" s="2"/>
      <c r="Y42" s="2"/>
      <c r="Z42" s="2"/>
    </row>
    <row r="43" ht="15.75" customHeight="1">
      <c r="A43" s="1" t="s">
        <v>102</v>
      </c>
      <c r="B43" s="1">
        <v>488.0</v>
      </c>
      <c r="C43" s="1">
        <v>790.0</v>
      </c>
      <c r="D43" s="1">
        <v>760.0</v>
      </c>
      <c r="E43" s="1">
        <v>966.0</v>
      </c>
      <c r="F43" s="1">
        <v>1590.0</v>
      </c>
      <c r="G43" s="1">
        <v>1100.0</v>
      </c>
      <c r="H43" s="1">
        <v>634.0</v>
      </c>
      <c r="I43" s="1">
        <v>210.0</v>
      </c>
      <c r="J43" s="1">
        <v>1750.0</v>
      </c>
      <c r="K43" s="1">
        <v>5170.0</v>
      </c>
      <c r="L43" s="2"/>
      <c r="M43" s="2"/>
      <c r="N43" s="2"/>
      <c r="O43" s="2"/>
      <c r="P43" s="2"/>
      <c r="Q43" s="2"/>
      <c r="R43" s="2"/>
      <c r="S43" s="2"/>
      <c r="T43" s="2"/>
      <c r="U43" s="2"/>
      <c r="V43" s="2"/>
      <c r="W43" s="2"/>
      <c r="X43" s="2"/>
      <c r="Y43" s="2"/>
      <c r="Z43" s="2"/>
    </row>
    <row r="44" ht="15.75" customHeight="1">
      <c r="A44" s="1" t="s">
        <v>103</v>
      </c>
      <c r="B44" s="1">
        <v>1970.0</v>
      </c>
      <c r="C44" s="1">
        <v>2760.0</v>
      </c>
      <c r="D44" s="1">
        <v>3440.0</v>
      </c>
      <c r="E44" s="1">
        <v>5820.0</v>
      </c>
      <c r="F44" s="1">
        <v>6590.0</v>
      </c>
      <c r="G44" s="1">
        <v>9070.0</v>
      </c>
      <c r="H44" s="1">
        <v>10240.0</v>
      </c>
      <c r="I44" s="1">
        <v>12250.0</v>
      </c>
      <c r="J44" s="1">
        <v>14500.0</v>
      </c>
      <c r="K44" s="1">
        <v>19990.0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510.0</v>
      </c>
      <c r="C46" s="1">
        <v>545.0</v>
      </c>
      <c r="D46" s="1">
        <v>551.0</v>
      </c>
      <c r="E46" s="1">
        <v>563.0</v>
      </c>
      <c r="F46" s="1">
        <v>582.0</v>
      </c>
      <c r="G46" s="1">
        <v>578.0</v>
      </c>
      <c r="H46" s="1">
        <v>584.0</v>
      </c>
      <c r="I46" s="1">
        <v>598.0</v>
      </c>
      <c r="J46" s="1">
        <v>617.0</v>
      </c>
      <c r="K46" s="1">
        <v>651.0</v>
      </c>
      <c r="L46" s="2"/>
      <c r="M46" s="2"/>
      <c r="N46" s="2"/>
      <c r="O46" s="2"/>
      <c r="P46" s="2"/>
      <c r="Q46" s="2"/>
      <c r="R46" s="2"/>
      <c r="S46" s="2"/>
      <c r="T46" s="2"/>
      <c r="U46" s="2"/>
      <c r="V46" s="2"/>
      <c r="W46" s="2"/>
      <c r="X46" s="2"/>
      <c r="Y46" s="2"/>
      <c r="Z46" s="2"/>
    </row>
    <row r="47" ht="15.75" customHeight="1">
      <c r="A47" s="1" t="s">
        <v>105</v>
      </c>
      <c r="B47" s="1">
        <v>509.0</v>
      </c>
      <c r="C47" s="1">
        <v>543.0</v>
      </c>
      <c r="D47" s="1">
        <v>549.0</v>
      </c>
      <c r="E47" s="1">
        <v>562.0</v>
      </c>
      <c r="F47" s="1">
        <v>581.0</v>
      </c>
      <c r="G47" s="1">
        <v>578.0</v>
      </c>
      <c r="H47" s="1">
        <v>584.0</v>
      </c>
      <c r="I47" s="1">
        <v>598.0</v>
      </c>
      <c r="J47" s="1">
        <v>617.0</v>
      </c>
      <c r="K47" s="1">
        <v>650.0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272.0</v>
      </c>
      <c r="C49" s="1">
        <v>582.0</v>
      </c>
      <c r="D49" s="1">
        <v>467.0</v>
      </c>
      <c r="E49" s="1">
        <v>303.0</v>
      </c>
      <c r="F49" s="1">
        <v>-91.0</v>
      </c>
      <c r="G49" s="1">
        <v>-1160.0</v>
      </c>
      <c r="H49" s="1">
        <v>-2690.0</v>
      </c>
      <c r="I49" s="1">
        <v>-3050.0</v>
      </c>
      <c r="J49" s="1">
        <v>-1630.0</v>
      </c>
      <c r="K49" s="1">
        <v>1320.0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487.0</v>
      </c>
      <c r="C51" s="1">
        <v>508.0</v>
      </c>
      <c r="D51" s="1">
        <v>525.0</v>
      </c>
      <c r="E51" s="1">
        <v>1920.0</v>
      </c>
      <c r="F51" s="1">
        <v>1430.0</v>
      </c>
      <c r="G51" s="1">
        <v>3480.0</v>
      </c>
      <c r="H51" s="1">
        <v>3610.0</v>
      </c>
      <c r="I51" s="1">
        <v>4019.0</v>
      </c>
      <c r="J51" s="1">
        <v>2330.0</v>
      </c>
      <c r="K51" s="1">
        <v>1410.0</v>
      </c>
      <c r="L51" s="2"/>
      <c r="M51" s="2"/>
      <c r="N51" s="2"/>
      <c r="O51" s="2"/>
      <c r="P51" s="2"/>
      <c r="Q51" s="2"/>
      <c r="R51" s="2"/>
      <c r="S51" s="2"/>
      <c r="T51" s="2"/>
      <c r="U51" s="2"/>
      <c r="V51" s="2"/>
      <c r="W51" s="2"/>
      <c r="X51" s="2"/>
      <c r="Y51" s="2"/>
      <c r="Z51" s="2"/>
    </row>
    <row r="52" ht="15.75" customHeight="1">
      <c r="A52" s="1" t="s">
        <v>130</v>
      </c>
      <c r="B52" s="1">
        <v>-302.0</v>
      </c>
      <c r="C52" s="1">
        <v>-777.0</v>
      </c>
      <c r="D52" s="1">
        <v>-850.0</v>
      </c>
      <c r="E52" s="1">
        <v>-1480.0</v>
      </c>
      <c r="F52" s="1">
        <v>-1370.0</v>
      </c>
      <c r="G52" s="1">
        <v>-269.0</v>
      </c>
      <c r="H52" s="1">
        <v>704.0</v>
      </c>
      <c r="I52" s="1">
        <v>381.0</v>
      </c>
      <c r="J52" s="1">
        <v>-59.0</v>
      </c>
      <c r="K52" s="1">
        <v>-1170.0</v>
      </c>
      <c r="L52" s="2"/>
      <c r="M52" s="2"/>
      <c r="N52" s="2"/>
      <c r="O52" s="2"/>
      <c r="P52" s="2"/>
      <c r="Q52" s="2"/>
      <c r="R52" s="2"/>
      <c r="S52" s="2"/>
      <c r="T52" s="2"/>
      <c r="U52" s="2"/>
      <c r="V52" s="2"/>
      <c r="W52" s="2"/>
      <c r="X52" s="2"/>
      <c r="Y52" s="2"/>
      <c r="Z52" s="2"/>
    </row>
    <row r="53" ht="15.75" customHeight="1">
      <c r="A53" s="1" t="s">
        <v>131</v>
      </c>
      <c r="B53" s="1">
        <v>123.0</v>
      </c>
      <c r="C53" s="1">
        <v>162.0</v>
      </c>
      <c r="D53" s="1">
        <v>287.0</v>
      </c>
      <c r="E53" s="1">
        <v>282.0</v>
      </c>
      <c r="F53" s="1">
        <v>344.0</v>
      </c>
      <c r="G53" s="1">
        <v>643.0</v>
      </c>
      <c r="H53" s="1">
        <v>602.0</v>
      </c>
      <c r="I53" s="1">
        <v>718.0</v>
      </c>
      <c r="J53" s="1">
        <v>730.0</v>
      </c>
      <c r="K53" s="1">
        <v>838.0</v>
      </c>
      <c r="L53" s="2"/>
      <c r="M53" s="2"/>
      <c r="N53" s="2"/>
      <c r="O53" s="2"/>
      <c r="P53" s="2"/>
      <c r="Q53" s="2"/>
      <c r="R53" s="2"/>
      <c r="S53" s="2"/>
      <c r="T53" s="2"/>
      <c r="U53" s="2"/>
      <c r="V53" s="2"/>
      <c r="W53" s="2"/>
      <c r="X53" s="2"/>
      <c r="Y53" s="2"/>
      <c r="Z53" s="2"/>
    </row>
    <row r="54" ht="15.75" customHeight="1">
      <c r="A54" s="1" t="s">
        <v>132</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49.0</v>
      </c>
      <c r="H55" s="1">
        <v>49.0</v>
      </c>
      <c r="I55" s="1">
        <v>87.0</v>
      </c>
      <c r="J55" s="1">
        <v>87.0</v>
      </c>
      <c r="K55" s="1">
        <v>87.0</v>
      </c>
      <c r="L55" s="2"/>
      <c r="M55" s="2"/>
      <c r="N55" s="2"/>
      <c r="O55" s="2"/>
      <c r="P55" s="2"/>
      <c r="Q55" s="2"/>
      <c r="R55" s="2"/>
      <c r="S55" s="2"/>
      <c r="T55" s="2"/>
      <c r="U55" s="2"/>
      <c r="V55" s="2"/>
      <c r="W55" s="2"/>
      <c r="X55" s="2"/>
      <c r="Y55" s="2"/>
      <c r="Z55" s="2"/>
    </row>
    <row r="56" ht="15.75" customHeight="1">
      <c r="A56" s="1" t="s">
        <v>134</v>
      </c>
      <c r="B56" s="1">
        <v>69.0</v>
      </c>
      <c r="C56" s="1">
        <v>117.0</v>
      </c>
      <c r="D56" s="1">
        <v>177.0</v>
      </c>
      <c r="E56" s="1">
        <v>242.0</v>
      </c>
      <c r="F56" s="1">
        <v>295.0</v>
      </c>
      <c r="G56" s="1">
        <v>347.0</v>
      </c>
      <c r="H56" s="1">
        <v>392.0</v>
      </c>
      <c r="I56" s="1">
        <v>449.0</v>
      </c>
      <c r="J56" s="1">
        <v>480.0</v>
      </c>
      <c r="K56" s="1">
        <v>515.0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1.0</v>
      </c>
      <c r="I57" s="1">
        <v>1.0</v>
      </c>
      <c r="J57" s="1">
        <v>1.0</v>
      </c>
      <c r="K57" s="1">
        <v>1.0</v>
      </c>
      <c r="L57" s="2"/>
      <c r="M57" s="2"/>
      <c r="N57" s="2"/>
      <c r="O57" s="2"/>
      <c r="P57" s="2"/>
      <c r="Q57" s="2"/>
      <c r="R57" s="2"/>
      <c r="S57" s="2"/>
      <c r="T57" s="2"/>
      <c r="U57" s="2"/>
      <c r="V57" s="2"/>
      <c r="W57" s="2"/>
      <c r="X57" s="2"/>
      <c r="Y57" s="2"/>
      <c r="Z57" s="2"/>
    </row>
    <row r="58" ht="15.75" customHeight="1">
      <c r="A58" s="1" t="s">
        <v>136</v>
      </c>
      <c r="B58" s="1">
        <v>72.0</v>
      </c>
      <c r="C58" s="1">
        <v>2.0</v>
      </c>
      <c r="D58" s="1">
        <v>70.0</v>
      </c>
      <c r="E58" s="1">
        <v>1.0</v>
      </c>
      <c r="F58" s="1">
        <v>80.0</v>
      </c>
      <c r="G58" s="1">
        <v>2.0</v>
      </c>
      <c r="H58" s="1">
        <v>11.0</v>
      </c>
      <c r="I58" s="1">
        <v>8.0</v>
      </c>
      <c r="J58" s="1">
        <v>7.0</v>
      </c>
      <c r="K58" s="1">
        <v>16.0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928.0</v>
      </c>
      <c r="C2" s="1">
        <v>1380.0</v>
      </c>
      <c r="D2" s="1">
        <v>1760.0</v>
      </c>
      <c r="E2" s="1">
        <v>2270.0</v>
      </c>
      <c r="F2" s="1">
        <v>2900.0</v>
      </c>
      <c r="G2" s="1">
        <v>3410.0</v>
      </c>
      <c r="H2" s="1">
        <v>4260.0</v>
      </c>
      <c r="I2" s="1">
        <v>5500.0</v>
      </c>
      <c r="J2" s="1">
        <v>6890.0</v>
      </c>
      <c r="K2" s="1">
        <v>8029.0</v>
      </c>
      <c r="L2" s="2"/>
      <c r="M2" s="2"/>
      <c r="N2" s="2"/>
      <c r="O2" s="2"/>
      <c r="P2" s="2"/>
      <c r="Q2" s="2"/>
      <c r="R2" s="2"/>
      <c r="S2" s="2"/>
      <c r="T2" s="2"/>
      <c r="U2" s="2"/>
      <c r="V2" s="2"/>
      <c r="W2" s="2"/>
      <c r="X2" s="2"/>
      <c r="Y2" s="2"/>
      <c r="Z2" s="2"/>
    </row>
    <row r="3">
      <c r="A3" s="1" t="s">
        <v>138</v>
      </c>
      <c r="B3" s="1">
        <v>928.0</v>
      </c>
      <c r="C3" s="1">
        <v>1380.0</v>
      </c>
      <c r="D3" s="1">
        <v>1760.0</v>
      </c>
      <c r="E3" s="1">
        <v>2270.0</v>
      </c>
      <c r="F3" s="1">
        <v>2900.0</v>
      </c>
      <c r="G3" s="1">
        <v>3410.0</v>
      </c>
      <c r="H3" s="1">
        <v>4260.0</v>
      </c>
      <c r="I3" s="1">
        <v>5500.0</v>
      </c>
      <c r="J3" s="1">
        <v>6890.0</v>
      </c>
      <c r="K3" s="1">
        <v>8029.0</v>
      </c>
      <c r="L3" s="2"/>
      <c r="M3" s="2"/>
      <c r="N3" s="2"/>
      <c r="O3" s="2"/>
      <c r="P3" s="2"/>
      <c r="Q3" s="2"/>
      <c r="R3" s="2"/>
      <c r="S3" s="2"/>
      <c r="T3" s="2"/>
      <c r="U3" s="2"/>
      <c r="V3" s="2"/>
      <c r="W3" s="2"/>
      <c r="X3" s="2"/>
      <c r="Y3" s="2"/>
      <c r="Z3" s="2"/>
    </row>
    <row r="4">
      <c r="A4" s="1" t="s">
        <v>139</v>
      </c>
      <c r="B4" s="1">
        <v>251.0</v>
      </c>
      <c r="C4" s="1">
        <v>370.0</v>
      </c>
      <c r="D4" s="1">
        <v>477.0</v>
      </c>
      <c r="E4" s="1">
        <v>645.0</v>
      </c>
      <c r="F4" s="1">
        <v>808.0</v>
      </c>
      <c r="G4" s="1">
        <v>1000.0</v>
      </c>
      <c r="H4" s="1">
        <v>1270.0</v>
      </c>
      <c r="I4" s="1">
        <v>1720.0</v>
      </c>
      <c r="J4" s="1">
        <v>1910.0</v>
      </c>
      <c r="K4" s="1">
        <v>2060.0</v>
      </c>
      <c r="L4" s="2"/>
      <c r="M4" s="2"/>
      <c r="N4" s="2"/>
      <c r="O4" s="2"/>
      <c r="P4" s="2"/>
      <c r="Q4" s="2"/>
      <c r="R4" s="2"/>
      <c r="S4" s="2"/>
      <c r="T4" s="2"/>
      <c r="U4" s="2"/>
      <c r="V4" s="2"/>
      <c r="W4" s="2"/>
      <c r="X4" s="2"/>
      <c r="Y4" s="2"/>
      <c r="Z4" s="2"/>
    </row>
    <row r="5">
      <c r="A5" s="1" t="s">
        <v>140</v>
      </c>
      <c r="B5" s="1">
        <v>677.0</v>
      </c>
      <c r="C5" s="1">
        <v>1010.0</v>
      </c>
      <c r="D5" s="1">
        <v>1280.0</v>
      </c>
      <c r="E5" s="1">
        <v>1630.0</v>
      </c>
      <c r="F5" s="1">
        <v>2090.0</v>
      </c>
      <c r="G5" s="1">
        <v>2410.0</v>
      </c>
      <c r="H5" s="1">
        <v>2980.0</v>
      </c>
      <c r="I5" s="1">
        <v>3780.0</v>
      </c>
      <c r="J5" s="1">
        <v>4980.0</v>
      </c>
      <c r="K5" s="1">
        <v>5970.0</v>
      </c>
      <c r="L5" s="2"/>
      <c r="M5" s="2"/>
      <c r="N5" s="2"/>
      <c r="O5" s="2"/>
      <c r="P5" s="2"/>
      <c r="Q5" s="2"/>
      <c r="R5" s="2"/>
      <c r="S5" s="2"/>
      <c r="T5" s="2"/>
      <c r="U5" s="2"/>
      <c r="V5" s="2"/>
      <c r="W5" s="2"/>
      <c r="X5" s="2"/>
      <c r="Y5" s="2"/>
      <c r="Z5" s="2"/>
    </row>
    <row r="6">
      <c r="A6" s="1" t="s">
        <v>141</v>
      </c>
      <c r="B6" s="1">
        <v>624.0</v>
      </c>
      <c r="C6" s="1">
        <v>914.0</v>
      </c>
      <c r="D6" s="1">
        <v>1100.0</v>
      </c>
      <c r="E6" s="1">
        <v>1320.0</v>
      </c>
      <c r="F6" s="1">
        <v>1580.0</v>
      </c>
      <c r="G6" s="1">
        <v>1810.0</v>
      </c>
      <c r="H6" s="1">
        <v>2110.0</v>
      </c>
      <c r="I6" s="1">
        <v>2550.0</v>
      </c>
      <c r="J6" s="1">
        <v>2990.0</v>
      </c>
      <c r="K6" s="1">
        <v>3270.0</v>
      </c>
      <c r="L6" s="2"/>
      <c r="M6" s="2"/>
      <c r="N6" s="2"/>
      <c r="O6" s="2"/>
      <c r="P6" s="2"/>
      <c r="Q6" s="2"/>
      <c r="R6" s="2"/>
      <c r="S6" s="2"/>
      <c r="T6" s="2"/>
      <c r="U6" s="2"/>
      <c r="V6" s="2"/>
      <c r="W6" s="2"/>
      <c r="X6" s="2"/>
      <c r="Y6" s="2"/>
      <c r="Z6" s="2"/>
    </row>
    <row r="7">
      <c r="A7" s="1" t="s">
        <v>142</v>
      </c>
      <c r="B7" s="1">
        <v>186.0</v>
      </c>
      <c r="C7" s="1">
        <v>284.0</v>
      </c>
      <c r="D7" s="1">
        <v>347.0</v>
      </c>
      <c r="E7" s="1">
        <v>401.0</v>
      </c>
      <c r="F7" s="1">
        <v>540.0</v>
      </c>
      <c r="G7" s="1">
        <v>768.0</v>
      </c>
      <c r="H7" s="1">
        <v>1140.0</v>
      </c>
      <c r="I7" s="1">
        <v>1420.0</v>
      </c>
      <c r="J7" s="1">
        <v>1600.0</v>
      </c>
      <c r="K7" s="1">
        <v>1810.0</v>
      </c>
      <c r="L7" s="2"/>
      <c r="M7" s="2"/>
      <c r="N7" s="2"/>
      <c r="O7" s="2"/>
      <c r="P7" s="2"/>
      <c r="Q7" s="2"/>
      <c r="R7" s="2"/>
      <c r="S7" s="2"/>
      <c r="T7" s="2"/>
      <c r="U7" s="2"/>
      <c r="V7" s="2"/>
      <c r="W7" s="2"/>
      <c r="X7" s="2"/>
      <c r="Y7" s="2"/>
      <c r="Z7" s="2"/>
    </row>
    <row r="8">
      <c r="A8" s="1" t="s">
        <v>143</v>
      </c>
      <c r="B8" s="1">
        <v>810.0</v>
      </c>
      <c r="C8" s="1">
        <v>1200.0</v>
      </c>
      <c r="D8" s="1">
        <v>1440.0</v>
      </c>
      <c r="E8" s="1">
        <v>1720.0</v>
      </c>
      <c r="F8" s="1">
        <v>2120.0</v>
      </c>
      <c r="G8" s="1">
        <v>2580.0</v>
      </c>
      <c r="H8" s="1">
        <v>3250.0</v>
      </c>
      <c r="I8" s="1">
        <v>3970.0</v>
      </c>
      <c r="J8" s="1">
        <v>4600.0</v>
      </c>
      <c r="K8" s="1">
        <v>5080.0</v>
      </c>
      <c r="L8" s="2"/>
      <c r="M8" s="2"/>
      <c r="N8" s="2"/>
      <c r="O8" s="2"/>
      <c r="P8" s="2"/>
      <c r="Q8" s="2"/>
      <c r="R8" s="2"/>
      <c r="S8" s="2"/>
      <c r="T8" s="2"/>
      <c r="U8" s="2"/>
      <c r="V8" s="2"/>
      <c r="W8" s="2"/>
      <c r="X8" s="2"/>
      <c r="Y8" s="2"/>
      <c r="Z8" s="2"/>
    </row>
    <row r="9">
      <c r="A9" s="1" t="s">
        <v>144</v>
      </c>
      <c r="B9" s="1">
        <v>-134.0</v>
      </c>
      <c r="C9" s="1">
        <v>-190.0</v>
      </c>
      <c r="D9" s="1">
        <v>-159.0</v>
      </c>
      <c r="E9" s="1">
        <v>-89.0</v>
      </c>
      <c r="F9" s="1">
        <v>-27.0</v>
      </c>
      <c r="G9" s="1">
        <v>-173.0</v>
      </c>
      <c r="H9" s="1">
        <v>-272.0</v>
      </c>
      <c r="I9" s="1">
        <v>-189.0</v>
      </c>
      <c r="J9" s="1">
        <v>387.0</v>
      </c>
      <c r="K9" s="1">
        <v>888.0</v>
      </c>
      <c r="L9" s="2"/>
      <c r="M9" s="2"/>
      <c r="N9" s="2"/>
      <c r="O9" s="2"/>
      <c r="P9" s="2"/>
      <c r="Q9" s="2"/>
      <c r="R9" s="2"/>
      <c r="S9" s="2"/>
      <c r="T9" s="2"/>
      <c r="U9" s="2"/>
      <c r="V9" s="2"/>
      <c r="W9" s="2"/>
      <c r="X9" s="2"/>
      <c r="Y9" s="2"/>
      <c r="Z9" s="2"/>
    </row>
    <row r="10">
      <c r="A10" s="1" t="s">
        <v>145</v>
      </c>
      <c r="B10" s="1">
        <v>-22.0</v>
      </c>
      <c r="C10" s="1">
        <v>-23.0</v>
      </c>
      <c r="D10" s="1">
        <v>-24.0</v>
      </c>
      <c r="E10" s="1">
        <v>-29.0</v>
      </c>
      <c r="F10" s="1">
        <v>-83.0</v>
      </c>
      <c r="G10" s="1">
        <v>-88.0</v>
      </c>
      <c r="H10" s="1">
        <v>-163.0</v>
      </c>
      <c r="I10" s="1">
        <v>-27.0</v>
      </c>
      <c r="J10" s="1">
        <v>-27.0</v>
      </c>
      <c r="K10" s="1">
        <v>-8.0</v>
      </c>
      <c r="L10" s="2"/>
      <c r="M10" s="2"/>
      <c r="N10" s="2"/>
      <c r="O10" s="2"/>
      <c r="P10" s="2"/>
      <c r="Q10" s="2"/>
      <c r="R10" s="2"/>
      <c r="S10" s="2"/>
      <c r="T10" s="2"/>
      <c r="U10" s="2"/>
      <c r="V10" s="2"/>
      <c r="W10" s="2"/>
      <c r="X10" s="2"/>
      <c r="Y10" s="2"/>
      <c r="Z10" s="2"/>
    </row>
    <row r="11">
      <c r="A11" s="1" t="s">
        <v>146</v>
      </c>
      <c r="B11" s="1">
        <v>0.0</v>
      </c>
      <c r="C11" s="1">
        <v>0.0</v>
      </c>
      <c r="D11" s="1">
        <v>14.0</v>
      </c>
      <c r="E11" s="1">
        <v>27.0</v>
      </c>
      <c r="F11" s="1">
        <v>69.0</v>
      </c>
      <c r="G11" s="1">
        <v>41.0</v>
      </c>
      <c r="H11" s="1">
        <v>8.0</v>
      </c>
      <c r="I11" s="1">
        <v>15.0</v>
      </c>
      <c r="J11" s="1">
        <v>224.0</v>
      </c>
      <c r="K11" s="1">
        <v>318.0</v>
      </c>
      <c r="L11" s="2"/>
      <c r="M11" s="2"/>
      <c r="N11" s="2"/>
      <c r="O11" s="2"/>
      <c r="P11" s="2"/>
      <c r="Q11" s="2"/>
      <c r="R11" s="2"/>
      <c r="S11" s="2"/>
      <c r="T11" s="2"/>
      <c r="U11" s="2"/>
      <c r="V11" s="2"/>
      <c r="W11" s="2"/>
      <c r="X11" s="2"/>
      <c r="Y11" s="2"/>
      <c r="Z11" s="2"/>
    </row>
    <row r="12">
      <c r="A12" s="1" t="s">
        <v>147</v>
      </c>
      <c r="B12" s="1">
        <v>-22.0</v>
      </c>
      <c r="C12" s="1">
        <v>-23.0</v>
      </c>
      <c r="D12" s="1">
        <v>-9.0</v>
      </c>
      <c r="E12" s="1">
        <v>-2.0</v>
      </c>
      <c r="F12" s="1">
        <v>-14.0</v>
      </c>
      <c r="G12" s="1">
        <v>-47.0</v>
      </c>
      <c r="H12" s="1">
        <v>-155.0</v>
      </c>
      <c r="I12" s="1">
        <v>-11.0</v>
      </c>
      <c r="J12" s="1">
        <v>197.0</v>
      </c>
      <c r="K12" s="1">
        <v>310.0</v>
      </c>
      <c r="L12" s="2"/>
      <c r="M12" s="2"/>
      <c r="N12" s="2"/>
      <c r="O12" s="2"/>
      <c r="P12" s="2"/>
      <c r="Q12" s="2"/>
      <c r="R12" s="2"/>
      <c r="S12" s="2"/>
      <c r="T12" s="2"/>
      <c r="U12" s="2"/>
      <c r="V12" s="2"/>
      <c r="W12" s="2"/>
      <c r="X12" s="2"/>
      <c r="Y12" s="2"/>
      <c r="Z12" s="2"/>
    </row>
    <row r="13">
      <c r="A13" s="1" t="s">
        <v>148</v>
      </c>
      <c r="B13" s="1">
        <v>0.0</v>
      </c>
      <c r="C13" s="1">
        <v>0.0</v>
      </c>
      <c r="D13" s="1">
        <v>-3.0</v>
      </c>
      <c r="E13" s="1">
        <v>1.0</v>
      </c>
      <c r="F13" s="1">
        <v>-3.0</v>
      </c>
      <c r="G13" s="1">
        <v>-6.0</v>
      </c>
      <c r="H13" s="1">
        <v>-5.0</v>
      </c>
      <c r="I13" s="1">
        <v>1.0</v>
      </c>
      <c r="J13" s="1">
        <v>-7.0</v>
      </c>
      <c r="K13" s="1">
        <v>20.0</v>
      </c>
      <c r="L13" s="2"/>
      <c r="M13" s="2"/>
      <c r="N13" s="2"/>
      <c r="O13" s="2"/>
      <c r="P13" s="2"/>
      <c r="Q13" s="2"/>
      <c r="R13" s="2"/>
      <c r="S13" s="2"/>
      <c r="T13" s="2"/>
      <c r="U13" s="2"/>
      <c r="V13" s="2"/>
      <c r="W13" s="2"/>
      <c r="X13" s="2"/>
      <c r="Y13" s="2"/>
      <c r="Z13" s="2"/>
    </row>
    <row r="14">
      <c r="A14" s="1" t="s">
        <v>149</v>
      </c>
      <c r="B14" s="1">
        <v>28.0</v>
      </c>
      <c r="C14" s="1">
        <v>8.0</v>
      </c>
      <c r="D14" s="1">
        <v>-1.0</v>
      </c>
      <c r="E14" s="1">
        <v>-30.0</v>
      </c>
      <c r="F14" s="1">
        <v>-30.0</v>
      </c>
      <c r="G14" s="1">
        <v>1.0</v>
      </c>
      <c r="H14" s="1">
        <v>-70.0</v>
      </c>
      <c r="I14" s="1">
        <v>-8.0</v>
      </c>
      <c r="J14" s="1">
        <v>-10.0</v>
      </c>
      <c r="K14" s="1">
        <v>-5.0</v>
      </c>
      <c r="L14" s="2"/>
      <c r="M14" s="2"/>
      <c r="N14" s="2"/>
      <c r="O14" s="2"/>
      <c r="P14" s="2"/>
      <c r="Q14" s="2"/>
      <c r="R14" s="2"/>
      <c r="S14" s="2"/>
      <c r="T14" s="2"/>
      <c r="U14" s="2"/>
      <c r="V14" s="2"/>
      <c r="W14" s="2"/>
      <c r="X14" s="2"/>
      <c r="Y14" s="2"/>
      <c r="Z14" s="2"/>
    </row>
    <row r="15">
      <c r="A15" s="1" t="s">
        <v>150</v>
      </c>
      <c r="B15" s="1">
        <v>-156.0</v>
      </c>
      <c r="C15" s="1">
        <v>-205.0</v>
      </c>
      <c r="D15" s="1">
        <v>-173.0</v>
      </c>
      <c r="E15" s="1">
        <v>-91.0</v>
      </c>
      <c r="F15" s="1">
        <v>-45.0</v>
      </c>
      <c r="G15" s="1">
        <v>-226.0</v>
      </c>
      <c r="H15" s="1">
        <v>-433.0</v>
      </c>
      <c r="I15" s="1">
        <v>-207.0</v>
      </c>
      <c r="J15" s="1">
        <v>566.0</v>
      </c>
      <c r="K15" s="1">
        <v>1190.0</v>
      </c>
      <c r="L15" s="2"/>
      <c r="M15" s="2"/>
      <c r="N15" s="2"/>
      <c r="O15" s="2"/>
      <c r="P15" s="2"/>
      <c r="Q15" s="2"/>
      <c r="R15" s="2"/>
      <c r="S15" s="2"/>
      <c r="T15" s="2"/>
      <c r="U15" s="2"/>
      <c r="V15" s="2"/>
      <c r="W15" s="2"/>
      <c r="X15" s="2"/>
      <c r="Y15" s="2"/>
      <c r="Z15" s="2"/>
    </row>
    <row r="16">
      <c r="A16" s="1" t="s">
        <v>151</v>
      </c>
      <c r="B16" s="1">
        <v>0.0</v>
      </c>
      <c r="C16" s="1">
        <v>0.0</v>
      </c>
      <c r="D16" s="1">
        <v>-20.0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-20.0</v>
      </c>
      <c r="G17" s="1">
        <v>-6.0</v>
      </c>
      <c r="H17" s="1">
        <v>-32.0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0.0</v>
      </c>
      <c r="J18" s="1">
        <v>0.0</v>
      </c>
      <c r="K18" s="1">
        <v>-204.0</v>
      </c>
      <c r="L18" s="2"/>
      <c r="M18" s="2"/>
      <c r="N18" s="2"/>
      <c r="O18" s="2"/>
      <c r="P18" s="2"/>
      <c r="Q18" s="2"/>
      <c r="R18" s="2"/>
      <c r="S18" s="2"/>
      <c r="T18" s="2"/>
      <c r="U18" s="2"/>
      <c r="V18" s="2"/>
      <c r="W18" s="2"/>
      <c r="X18" s="2"/>
      <c r="Y18" s="2"/>
      <c r="Z18" s="2"/>
    </row>
    <row r="19">
      <c r="A19" s="1" t="s">
        <v>154</v>
      </c>
      <c r="B19" s="1">
        <v>0.0</v>
      </c>
      <c r="C19" s="1">
        <v>0.0</v>
      </c>
      <c r="D19" s="1">
        <v>0.0</v>
      </c>
      <c r="E19" s="1">
        <v>-39.0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-156.0</v>
      </c>
      <c r="C20" s="1">
        <v>-205.0</v>
      </c>
      <c r="D20" s="1">
        <v>-194.0</v>
      </c>
      <c r="E20" s="1">
        <v>-130.0</v>
      </c>
      <c r="F20" s="1">
        <v>-74.0</v>
      </c>
      <c r="G20" s="1">
        <v>-232.0</v>
      </c>
      <c r="H20" s="1">
        <v>-465.0</v>
      </c>
      <c r="I20" s="1">
        <v>-207.0</v>
      </c>
      <c r="J20" s="1">
        <v>566.0</v>
      </c>
      <c r="K20" s="1">
        <v>988.0</v>
      </c>
      <c r="L20" s="2"/>
      <c r="M20" s="2"/>
      <c r="N20" s="2"/>
      <c r="O20" s="2"/>
      <c r="P20" s="2"/>
      <c r="Q20" s="2"/>
      <c r="R20" s="2"/>
      <c r="S20" s="2"/>
      <c r="T20" s="2"/>
      <c r="U20" s="2"/>
      <c r="V20" s="2"/>
      <c r="W20" s="2"/>
      <c r="X20" s="2"/>
      <c r="Y20" s="2"/>
      <c r="Z20" s="2"/>
    </row>
    <row r="21" ht="15.75" customHeight="1">
      <c r="A21" s="1" t="s">
        <v>156</v>
      </c>
      <c r="B21" s="1">
        <v>9.0</v>
      </c>
      <c r="C21" s="1">
        <v>20.0</v>
      </c>
      <c r="D21" s="1">
        <v>22.0</v>
      </c>
      <c r="E21" s="1">
        <v>17.0</v>
      </c>
      <c r="F21" s="1">
        <v>7.0</v>
      </c>
      <c r="G21" s="1">
        <v>35.0</v>
      </c>
      <c r="H21" s="1">
        <v>33.0</v>
      </c>
      <c r="I21" s="1">
        <v>59.0</v>
      </c>
      <c r="J21" s="1">
        <v>127.0</v>
      </c>
      <c r="K21" s="1">
        <v>-1590.0</v>
      </c>
      <c r="L21" s="2"/>
      <c r="M21" s="2"/>
      <c r="N21" s="2"/>
      <c r="O21" s="2"/>
      <c r="P21" s="2"/>
      <c r="Q21" s="2"/>
      <c r="R21" s="2"/>
      <c r="S21" s="2"/>
      <c r="T21" s="2"/>
      <c r="U21" s="2"/>
      <c r="V21" s="2"/>
      <c r="W21" s="2"/>
      <c r="X21" s="2"/>
      <c r="Y21" s="2"/>
      <c r="Z21" s="2"/>
    </row>
    <row r="22" ht="15.75" customHeight="1">
      <c r="A22" s="1" t="s">
        <v>157</v>
      </c>
      <c r="B22" s="1">
        <v>-165.0</v>
      </c>
      <c r="C22" s="1">
        <v>-226.0</v>
      </c>
      <c r="D22" s="1">
        <v>-217.0</v>
      </c>
      <c r="E22" s="1">
        <v>-148.0</v>
      </c>
      <c r="F22" s="1">
        <v>-81.0</v>
      </c>
      <c r="G22" s="1">
        <v>-267.0</v>
      </c>
      <c r="H22" s="1">
        <v>-499.0</v>
      </c>
      <c r="I22" s="1">
        <v>-267.0</v>
      </c>
      <c r="J22" s="1">
        <v>440.0</v>
      </c>
      <c r="K22" s="1">
        <v>2580.0</v>
      </c>
      <c r="L22" s="2"/>
      <c r="M22" s="2"/>
      <c r="N22" s="2"/>
      <c r="O22" s="2"/>
      <c r="P22" s="2"/>
      <c r="Q22" s="2"/>
      <c r="R22" s="2"/>
      <c r="S22" s="2"/>
      <c r="T22" s="2"/>
      <c r="U22" s="2"/>
      <c r="V22" s="2"/>
      <c r="W22" s="2"/>
      <c r="X22" s="2"/>
      <c r="Y22" s="2"/>
      <c r="Z22" s="2"/>
    </row>
    <row r="23" ht="15.75" customHeight="1">
      <c r="A23" s="1" t="s">
        <v>158</v>
      </c>
      <c r="B23" s="1">
        <v>-165.0</v>
      </c>
      <c r="C23" s="1">
        <v>-226.0</v>
      </c>
      <c r="D23" s="1">
        <v>-217.0</v>
      </c>
      <c r="E23" s="1">
        <v>-148.0</v>
      </c>
      <c r="F23" s="1">
        <v>-81.0</v>
      </c>
      <c r="G23" s="1">
        <v>-267.0</v>
      </c>
      <c r="H23" s="1">
        <v>-499.0</v>
      </c>
      <c r="I23" s="1">
        <v>-267.0</v>
      </c>
      <c r="J23" s="1">
        <v>440.0</v>
      </c>
      <c r="K23" s="1">
        <v>2580.0</v>
      </c>
      <c r="L23" s="2"/>
      <c r="M23" s="2"/>
      <c r="N23" s="2"/>
      <c r="O23" s="2"/>
      <c r="P23" s="2"/>
      <c r="Q23" s="2"/>
      <c r="R23" s="2"/>
      <c r="S23" s="2"/>
      <c r="T23" s="2"/>
      <c r="U23" s="2"/>
      <c r="V23" s="2"/>
      <c r="W23" s="2"/>
      <c r="X23" s="2"/>
      <c r="Y23" s="2"/>
      <c r="Z23" s="2"/>
    </row>
    <row r="24" ht="15.75" customHeight="1">
      <c r="A24" s="1" t="s">
        <v>159</v>
      </c>
      <c r="B24" s="1">
        <v>-165.0</v>
      </c>
      <c r="C24" s="1">
        <v>-226.0</v>
      </c>
      <c r="D24" s="1">
        <v>-217.0</v>
      </c>
      <c r="E24" s="1">
        <v>-148.0</v>
      </c>
      <c r="F24" s="1">
        <v>-81.0</v>
      </c>
      <c r="G24" s="1">
        <v>-267.0</v>
      </c>
      <c r="H24" s="1">
        <v>-499.0</v>
      </c>
      <c r="I24" s="1">
        <v>-267.0</v>
      </c>
      <c r="J24" s="1">
        <v>440.0</v>
      </c>
      <c r="K24" s="1">
        <v>2580.0</v>
      </c>
      <c r="L24" s="2"/>
      <c r="M24" s="2"/>
      <c r="N24" s="2"/>
      <c r="O24" s="2"/>
      <c r="P24" s="2"/>
      <c r="Q24" s="2"/>
      <c r="R24" s="2"/>
      <c r="S24" s="2"/>
      <c r="T24" s="2"/>
      <c r="U24" s="2"/>
      <c r="V24" s="2"/>
      <c r="W24" s="2"/>
      <c r="X24" s="2"/>
      <c r="Y24" s="2"/>
      <c r="Z24" s="2"/>
    </row>
    <row r="25" ht="15.75" customHeight="1">
      <c r="A25" s="1" t="s">
        <v>160</v>
      </c>
      <c r="B25" s="1">
        <v>-165.0</v>
      </c>
      <c r="C25" s="1">
        <v>-226.0</v>
      </c>
      <c r="D25" s="1">
        <v>-217.0</v>
      </c>
      <c r="E25" s="1">
        <v>-148.0</v>
      </c>
      <c r="F25" s="1">
        <v>-81.0</v>
      </c>
      <c r="G25" s="1">
        <v>-267.0</v>
      </c>
      <c r="H25" s="1">
        <v>-499.0</v>
      </c>
      <c r="I25" s="1">
        <v>-267.0</v>
      </c>
      <c r="J25" s="1">
        <v>440.0</v>
      </c>
      <c r="K25" s="1">
        <v>2580.0</v>
      </c>
      <c r="L25" s="2"/>
      <c r="M25" s="2"/>
      <c r="N25" s="2"/>
      <c r="O25" s="2"/>
      <c r="P25" s="2"/>
      <c r="Q25" s="2"/>
      <c r="R25" s="2"/>
      <c r="S25" s="2"/>
      <c r="T25" s="2"/>
      <c r="U25" s="2"/>
      <c r="V25" s="2"/>
      <c r="W25" s="2"/>
      <c r="X25" s="2"/>
      <c r="Y25" s="2"/>
      <c r="Z25" s="2"/>
    </row>
    <row r="26" ht="15.75" customHeight="1">
      <c r="A26" s="1" t="s">
        <v>161</v>
      </c>
      <c r="B26" s="1">
        <v>-165.0</v>
      </c>
      <c r="C26" s="1">
        <v>-226.0</v>
      </c>
      <c r="D26" s="1">
        <v>-217.0</v>
      </c>
      <c r="E26" s="1">
        <v>-148.0</v>
      </c>
      <c r="F26" s="1">
        <v>-81.0</v>
      </c>
      <c r="G26" s="1">
        <v>-267.0</v>
      </c>
      <c r="H26" s="1">
        <v>-499.0</v>
      </c>
      <c r="I26" s="1">
        <v>-267.0</v>
      </c>
      <c r="J26" s="1">
        <v>440.0</v>
      </c>
      <c r="K26" s="1">
        <v>2580.0</v>
      </c>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175</v>
      </c>
      <c r="B30" s="1">
        <v>490.0</v>
      </c>
      <c r="C30" s="1">
        <v>523.0</v>
      </c>
      <c r="D30" s="1">
        <v>544.0</v>
      </c>
      <c r="E30" s="1">
        <v>550.0</v>
      </c>
      <c r="F30" s="1">
        <v>567.0</v>
      </c>
      <c r="G30" s="1">
        <v>581.0</v>
      </c>
      <c r="H30" s="1">
        <v>578.0</v>
      </c>
      <c r="I30" s="1">
        <v>591.0</v>
      </c>
      <c r="J30" s="1">
        <v>606.0</v>
      </c>
      <c r="K30" s="1">
        <v>638.0</v>
      </c>
      <c r="L30" s="2"/>
      <c r="M30" s="2"/>
      <c r="N30" s="2"/>
      <c r="O30" s="2"/>
      <c r="P30" s="2"/>
      <c r="Q30" s="2"/>
      <c r="R30" s="2"/>
      <c r="S30" s="2"/>
      <c r="T30" s="2"/>
      <c r="U30" s="2"/>
      <c r="V30" s="2"/>
      <c r="W30" s="2"/>
      <c r="X30" s="2"/>
      <c r="Y30" s="2"/>
      <c r="Z30" s="2"/>
    </row>
    <row r="31" ht="15.75" customHeight="1">
      <c r="A31" s="1" t="s">
        <v>176</v>
      </c>
      <c r="B31" s="1" t="s">
        <v>164</v>
      </c>
      <c r="C31" s="1" t="s">
        <v>165</v>
      </c>
      <c r="D31" s="1" t="s">
        <v>166</v>
      </c>
      <c r="E31" s="1" t="s">
        <v>167</v>
      </c>
      <c r="F31" s="1" t="s">
        <v>168</v>
      </c>
      <c r="G31" s="1" t="s">
        <v>169</v>
      </c>
      <c r="H31" s="1" t="s">
        <v>170</v>
      </c>
      <c r="I31" s="1" t="s">
        <v>171</v>
      </c>
      <c r="J31" s="1" t="s">
        <v>177</v>
      </c>
      <c r="K31" s="1" t="s">
        <v>178</v>
      </c>
      <c r="L31" s="2"/>
      <c r="M31" s="2"/>
      <c r="N31" s="2"/>
      <c r="O31" s="2"/>
      <c r="P31" s="2"/>
      <c r="Q31" s="2"/>
      <c r="R31" s="2"/>
      <c r="S31" s="2"/>
      <c r="T31" s="2"/>
      <c r="U31" s="2"/>
      <c r="V31" s="2"/>
      <c r="W31" s="2"/>
      <c r="X31" s="2"/>
      <c r="Y31" s="2"/>
      <c r="Z31" s="2"/>
    </row>
    <row r="32" ht="15.75" customHeight="1">
      <c r="A32" s="1" t="s">
        <v>179</v>
      </c>
      <c r="B32" s="1" t="s">
        <v>164</v>
      </c>
      <c r="C32" s="1" t="s">
        <v>165</v>
      </c>
      <c r="D32" s="1" t="s">
        <v>166</v>
      </c>
      <c r="E32" s="1" t="s">
        <v>167</v>
      </c>
      <c r="F32" s="1" t="s">
        <v>168</v>
      </c>
      <c r="G32" s="1" t="s">
        <v>169</v>
      </c>
      <c r="H32" s="1" t="s">
        <v>170</v>
      </c>
      <c r="I32" s="1" t="s">
        <v>171</v>
      </c>
      <c r="J32" s="1" t="s">
        <v>177</v>
      </c>
      <c r="K32" s="1" t="s">
        <v>178</v>
      </c>
      <c r="L32" s="2"/>
      <c r="M32" s="2"/>
      <c r="N32" s="2"/>
      <c r="O32" s="2"/>
      <c r="P32" s="2"/>
      <c r="Q32" s="2"/>
      <c r="R32" s="2"/>
      <c r="S32" s="2"/>
      <c r="T32" s="2"/>
      <c r="U32" s="2"/>
      <c r="V32" s="2"/>
      <c r="W32" s="2"/>
      <c r="X32" s="2"/>
      <c r="Y32" s="2"/>
      <c r="Z32" s="2"/>
    </row>
    <row r="33" ht="15.75" customHeight="1">
      <c r="A33" s="1" t="s">
        <v>180</v>
      </c>
      <c r="B33" s="1">
        <v>490.0</v>
      </c>
      <c r="C33" s="1">
        <v>523.0</v>
      </c>
      <c r="D33" s="1">
        <v>544.0</v>
      </c>
      <c r="E33" s="1">
        <v>550.0</v>
      </c>
      <c r="F33" s="1">
        <v>567.0</v>
      </c>
      <c r="G33" s="1">
        <v>581.0</v>
      </c>
      <c r="H33" s="1">
        <v>578.0</v>
      </c>
      <c r="I33" s="1">
        <v>591.0</v>
      </c>
      <c r="J33" s="1">
        <v>685.0</v>
      </c>
      <c r="K33" s="1">
        <v>708.0</v>
      </c>
      <c r="L33" s="2"/>
      <c r="M33" s="2"/>
      <c r="N33" s="2"/>
      <c r="O33" s="2"/>
      <c r="P33" s="2"/>
      <c r="Q33" s="2"/>
      <c r="R33" s="2"/>
      <c r="S33" s="2"/>
      <c r="T33" s="2"/>
      <c r="U33" s="2"/>
      <c r="V33" s="2"/>
      <c r="W33" s="2"/>
      <c r="X33" s="2"/>
      <c r="Y33" s="2"/>
      <c r="Z33" s="2"/>
    </row>
    <row r="34" ht="15.75" customHeight="1">
      <c r="A34" s="1" t="s">
        <v>181</v>
      </c>
      <c r="B34" s="1" t="s">
        <v>182</v>
      </c>
      <c r="C34" s="1" t="s">
        <v>183</v>
      </c>
      <c r="D34" s="1" t="s">
        <v>182</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182</v>
      </c>
      <c r="C35" s="1" t="s">
        <v>183</v>
      </c>
      <c r="D35" s="1" t="s">
        <v>182</v>
      </c>
      <c r="E35" s="1" t="s">
        <v>184</v>
      </c>
      <c r="F35" s="1" t="s">
        <v>185</v>
      </c>
      <c r="G35" s="1" t="s">
        <v>186</v>
      </c>
      <c r="H35" s="1" t="s">
        <v>187</v>
      </c>
      <c r="I35" s="1" t="s">
        <v>188</v>
      </c>
      <c r="J35" s="1" t="s">
        <v>192</v>
      </c>
      <c r="K35" s="1" t="s">
        <v>193</v>
      </c>
      <c r="L35" s="2"/>
      <c r="M35" s="2"/>
      <c r="N35" s="2"/>
      <c r="O35" s="2"/>
      <c r="P35" s="2"/>
      <c r="Q35" s="2"/>
      <c r="R35" s="2"/>
      <c r="S35" s="2"/>
      <c r="T35" s="2"/>
      <c r="U35" s="2"/>
      <c r="V35" s="2"/>
      <c r="W35" s="2"/>
      <c r="X35" s="2"/>
      <c r="Y35" s="2"/>
      <c r="Z35" s="2"/>
    </row>
    <row r="36" ht="15.75" customHeight="1">
      <c r="A36" s="1" t="s">
        <v>194</v>
      </c>
      <c r="B36" s="1" t="s">
        <v>195</v>
      </c>
      <c r="C36" s="1" t="s">
        <v>195</v>
      </c>
      <c r="D36" s="1" t="s">
        <v>195</v>
      </c>
      <c r="E36" s="1" t="s">
        <v>195</v>
      </c>
      <c r="F36" s="1" t="s">
        <v>195</v>
      </c>
      <c r="G36" s="1" t="s">
        <v>195</v>
      </c>
      <c r="H36" s="1" t="s">
        <v>195</v>
      </c>
      <c r="I36" s="1" t="s">
        <v>195</v>
      </c>
      <c r="J36" s="1" t="s">
        <v>195</v>
      </c>
      <c r="K36" s="1" t="s">
        <v>195</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-105.0</v>
      </c>
      <c r="C38" s="1">
        <v>-147.0</v>
      </c>
      <c r="D38" s="1">
        <v>-99.0</v>
      </c>
      <c r="E38" s="1">
        <v>6.0</v>
      </c>
      <c r="F38" s="1">
        <v>114.0</v>
      </c>
      <c r="G38" s="1">
        <v>1.0</v>
      </c>
      <c r="H38" s="1">
        <v>-59.0</v>
      </c>
      <c r="I38" s="1">
        <v>31.0</v>
      </c>
      <c r="J38" s="1">
        <v>590.0</v>
      </c>
      <c r="K38" s="1">
        <v>1090.0</v>
      </c>
      <c r="L38" s="2"/>
      <c r="M38" s="2"/>
      <c r="N38" s="2"/>
      <c r="O38" s="2"/>
      <c r="P38" s="2"/>
      <c r="Q38" s="2"/>
      <c r="R38" s="2"/>
      <c r="S38" s="2"/>
      <c r="T38" s="2"/>
      <c r="U38" s="2"/>
      <c r="V38" s="2"/>
      <c r="W38" s="2"/>
      <c r="X38" s="2"/>
      <c r="Y38" s="2"/>
      <c r="Z38" s="2"/>
    </row>
    <row r="39" ht="15.75" customHeight="1">
      <c r="A39" s="1" t="s">
        <v>197</v>
      </c>
      <c r="B39" s="1">
        <v>-126.0</v>
      </c>
      <c r="C39" s="1">
        <v>-181.0</v>
      </c>
      <c r="D39" s="1">
        <v>-149.0</v>
      </c>
      <c r="E39" s="1">
        <v>-73.0</v>
      </c>
      <c r="F39" s="1">
        <v>26.0</v>
      </c>
      <c r="G39" s="1">
        <v>-95.0</v>
      </c>
      <c r="H39" s="1">
        <v>-154.0</v>
      </c>
      <c r="I39" s="1">
        <v>-61.0</v>
      </c>
      <c r="J39" s="1">
        <v>492.0</v>
      </c>
      <c r="K39" s="1">
        <v>1010.0</v>
      </c>
      <c r="L39" s="2"/>
      <c r="M39" s="2"/>
      <c r="N39" s="2"/>
      <c r="O39" s="2"/>
      <c r="P39" s="2"/>
      <c r="Q39" s="2"/>
      <c r="R39" s="2"/>
      <c r="S39" s="2"/>
      <c r="T39" s="2"/>
      <c r="U39" s="2"/>
      <c r="V39" s="2"/>
      <c r="W39" s="2"/>
      <c r="X39" s="2"/>
      <c r="Y39" s="2"/>
      <c r="Z39" s="2"/>
    </row>
    <row r="40" ht="15.75" customHeight="1">
      <c r="A40" s="1" t="s">
        <v>198</v>
      </c>
      <c r="B40" s="1">
        <v>-134.0</v>
      </c>
      <c r="C40" s="1">
        <v>-190.0</v>
      </c>
      <c r="D40" s="1">
        <v>-159.0</v>
      </c>
      <c r="E40" s="1">
        <v>-89.0</v>
      </c>
      <c r="F40" s="1">
        <v>-27.0</v>
      </c>
      <c r="G40" s="1">
        <v>-173.0</v>
      </c>
      <c r="H40" s="1">
        <v>-272.0</v>
      </c>
      <c r="I40" s="1">
        <v>-189.0</v>
      </c>
      <c r="J40" s="1">
        <v>387.0</v>
      </c>
      <c r="K40" s="1">
        <v>888.0</v>
      </c>
      <c r="L40" s="2"/>
      <c r="M40" s="2"/>
      <c r="N40" s="2"/>
      <c r="O40" s="2"/>
      <c r="P40" s="2"/>
      <c r="Q40" s="2"/>
      <c r="R40" s="2"/>
      <c r="S40" s="2"/>
      <c r="T40" s="2"/>
      <c r="U40" s="2"/>
      <c r="V40" s="2"/>
      <c r="W40" s="2"/>
      <c r="X40" s="2"/>
      <c r="Y40" s="2"/>
      <c r="Z40" s="2"/>
    </row>
    <row r="41" ht="15.75" customHeight="1">
      <c r="A41" s="1" t="s">
        <v>199</v>
      </c>
      <c r="B41" s="1">
        <v>-89.0</v>
      </c>
      <c r="C41" s="1">
        <v>-127.0</v>
      </c>
      <c r="D41" s="1">
        <v>-63.0</v>
      </c>
      <c r="E41" s="1">
        <v>41.0</v>
      </c>
      <c r="F41" s="1">
        <v>157.0</v>
      </c>
      <c r="G41" s="1">
        <v>82.0</v>
      </c>
      <c r="H41" s="1">
        <v>16.0</v>
      </c>
      <c r="I41" s="1">
        <v>121.0</v>
      </c>
      <c r="J41" s="1">
        <v>681.0</v>
      </c>
      <c r="K41" s="1">
        <v>1200.0</v>
      </c>
      <c r="L41" s="2"/>
      <c r="M41" s="2"/>
      <c r="N41" s="2"/>
      <c r="O41" s="2"/>
      <c r="P41" s="2"/>
      <c r="Q41" s="2"/>
      <c r="R41" s="2"/>
      <c r="S41" s="2"/>
      <c r="T41" s="2"/>
      <c r="U41" s="2"/>
      <c r="V41" s="2"/>
      <c r="W41" s="2"/>
      <c r="X41" s="2"/>
      <c r="Y41" s="2"/>
      <c r="Z41" s="2"/>
    </row>
    <row r="42" ht="15.75" customHeight="1">
      <c r="A42" s="1" t="s">
        <v>200</v>
      </c>
      <c r="B42" s="1">
        <v>928.0</v>
      </c>
      <c r="C42" s="1">
        <v>1380.0</v>
      </c>
      <c r="D42" s="1">
        <v>1760.0</v>
      </c>
      <c r="E42" s="1">
        <v>2270.0</v>
      </c>
      <c r="F42" s="1">
        <v>2900.0</v>
      </c>
      <c r="G42" s="1">
        <v>3410.0</v>
      </c>
      <c r="H42" s="1">
        <v>4260.0</v>
      </c>
      <c r="I42" s="1">
        <v>5500.0</v>
      </c>
      <c r="J42" s="1">
        <v>6890.0</v>
      </c>
      <c r="K42" s="1">
        <v>8029.0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205</v>
      </c>
      <c r="F43" s="1" t="s">
        <v>206</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2.0</v>
      </c>
      <c r="C44" s="1">
        <v>3.0</v>
      </c>
      <c r="D44" s="1">
        <v>4.0</v>
      </c>
      <c r="E44" s="1">
        <v>1.0</v>
      </c>
      <c r="F44" s="1">
        <v>-2.0</v>
      </c>
      <c r="G44" s="1">
        <v>5.0</v>
      </c>
      <c r="H44" s="1">
        <v>5.0</v>
      </c>
      <c r="I44" s="1">
        <v>4.0</v>
      </c>
      <c r="J44" s="1">
        <v>70.0</v>
      </c>
      <c r="K44" s="1">
        <v>315.0</v>
      </c>
      <c r="L44" s="2"/>
      <c r="M44" s="2"/>
      <c r="N44" s="2"/>
      <c r="O44" s="2"/>
      <c r="P44" s="2"/>
      <c r="Q44" s="2"/>
      <c r="R44" s="2"/>
      <c r="S44" s="2"/>
      <c r="T44" s="2"/>
      <c r="U44" s="2"/>
      <c r="V44" s="2"/>
      <c r="W44" s="2"/>
      <c r="X44" s="2"/>
      <c r="Y44" s="2"/>
      <c r="Z44" s="2"/>
    </row>
    <row r="45" ht="15.75" customHeight="1">
      <c r="A45" s="1" t="s">
        <v>213</v>
      </c>
      <c r="B45" s="1">
        <v>10.0</v>
      </c>
      <c r="C45" s="1">
        <v>19.0</v>
      </c>
      <c r="D45" s="1">
        <v>19.0</v>
      </c>
      <c r="E45" s="1">
        <v>23.0</v>
      </c>
      <c r="F45" s="1">
        <v>27.0</v>
      </c>
      <c r="G45" s="1">
        <v>39.0</v>
      </c>
      <c r="H45" s="1">
        <v>41.0</v>
      </c>
      <c r="I45" s="1">
        <v>58.0</v>
      </c>
      <c r="J45" s="1">
        <v>44.0</v>
      </c>
      <c r="K45" s="1">
        <v>130.0</v>
      </c>
      <c r="L45" s="2"/>
      <c r="M45" s="2"/>
      <c r="N45" s="2"/>
      <c r="O45" s="2"/>
      <c r="P45" s="2"/>
      <c r="Q45" s="2"/>
      <c r="R45" s="2"/>
      <c r="S45" s="2"/>
      <c r="T45" s="2"/>
      <c r="U45" s="2"/>
      <c r="V45" s="2"/>
      <c r="W45" s="2"/>
      <c r="X45" s="2"/>
      <c r="Y45" s="2"/>
      <c r="Z45" s="2"/>
    </row>
    <row r="46" ht="15.75" customHeight="1">
      <c r="A46" s="1" t="s">
        <v>214</v>
      </c>
      <c r="B46" s="1">
        <v>13.0</v>
      </c>
      <c r="C46" s="1">
        <v>22.0</v>
      </c>
      <c r="D46" s="1">
        <v>24.0</v>
      </c>
      <c r="E46" s="1">
        <v>24.0</v>
      </c>
      <c r="F46" s="1">
        <v>25.0</v>
      </c>
      <c r="G46" s="1">
        <v>44.0</v>
      </c>
      <c r="H46" s="1">
        <v>46.0</v>
      </c>
      <c r="I46" s="1">
        <v>62.0</v>
      </c>
      <c r="J46" s="1">
        <v>114.0</v>
      </c>
      <c r="K46" s="1">
        <v>444.0</v>
      </c>
      <c r="L46" s="2"/>
      <c r="M46" s="2"/>
      <c r="N46" s="2"/>
      <c r="O46" s="2"/>
      <c r="P46" s="2"/>
      <c r="Q46" s="2"/>
      <c r="R46" s="2"/>
      <c r="S46" s="2"/>
      <c r="T46" s="2"/>
      <c r="U46" s="2"/>
      <c r="V46" s="2"/>
      <c r="W46" s="2"/>
      <c r="X46" s="2"/>
      <c r="Y46" s="2"/>
      <c r="Z46" s="2"/>
    </row>
    <row r="47" ht="15.75" customHeight="1">
      <c r="A47" s="1" t="s">
        <v>215</v>
      </c>
      <c r="B47" s="1">
        <v>-3.0</v>
      </c>
      <c r="C47" s="1">
        <v>-70.0</v>
      </c>
      <c r="D47" s="1">
        <v>0.0</v>
      </c>
      <c r="E47" s="1">
        <v>-4.0</v>
      </c>
      <c r="F47" s="1">
        <v>-14.0</v>
      </c>
      <c r="G47" s="1">
        <v>-1.0</v>
      </c>
      <c r="H47" s="1">
        <v>-5.0</v>
      </c>
      <c r="I47" s="1">
        <v>-20.0</v>
      </c>
      <c r="J47" s="1">
        <v>19.0</v>
      </c>
      <c r="K47" s="1">
        <v>139.0</v>
      </c>
      <c r="L47" s="2"/>
      <c r="M47" s="2"/>
      <c r="N47" s="2"/>
      <c r="O47" s="2"/>
      <c r="P47" s="2"/>
      <c r="Q47" s="2"/>
      <c r="R47" s="2"/>
      <c r="S47" s="2"/>
      <c r="T47" s="2"/>
      <c r="U47" s="2"/>
      <c r="V47" s="2"/>
      <c r="W47" s="2"/>
      <c r="X47" s="2"/>
      <c r="Y47" s="2"/>
      <c r="Z47" s="2"/>
    </row>
    <row r="48" ht="15.75" customHeight="1">
      <c r="A48" s="1" t="s">
        <v>216</v>
      </c>
      <c r="B48" s="1">
        <v>-36.0</v>
      </c>
      <c r="C48" s="1">
        <v>-60.0</v>
      </c>
      <c r="D48" s="1">
        <v>-1.0</v>
      </c>
      <c r="E48" s="1">
        <v>-2.0</v>
      </c>
      <c r="F48" s="1">
        <v>-3.0</v>
      </c>
      <c r="G48" s="1">
        <v>-7.0</v>
      </c>
      <c r="H48" s="1">
        <v>-6.0</v>
      </c>
      <c r="I48" s="1">
        <v>-2.0</v>
      </c>
      <c r="J48" s="1">
        <v>-7.0</v>
      </c>
      <c r="K48" s="1">
        <v>-2170.0</v>
      </c>
      <c r="L48" s="2"/>
      <c r="M48" s="2"/>
      <c r="N48" s="2"/>
      <c r="O48" s="2"/>
      <c r="P48" s="2"/>
      <c r="Q48" s="2"/>
      <c r="R48" s="2"/>
      <c r="S48" s="2"/>
      <c r="T48" s="2"/>
      <c r="U48" s="2"/>
      <c r="V48" s="2"/>
      <c r="W48" s="2"/>
      <c r="X48" s="2"/>
      <c r="Y48" s="2"/>
      <c r="Z48" s="2"/>
    </row>
    <row r="49" ht="15.75" customHeight="1">
      <c r="A49" s="1" t="s">
        <v>217</v>
      </c>
      <c r="B49" s="1">
        <v>-3.0</v>
      </c>
      <c r="C49" s="1">
        <v>-1.0</v>
      </c>
      <c r="D49" s="1">
        <v>-1.0</v>
      </c>
      <c r="E49" s="1">
        <v>-6.0</v>
      </c>
      <c r="F49" s="1">
        <v>-18.0</v>
      </c>
      <c r="G49" s="1">
        <v>-9.0</v>
      </c>
      <c r="H49" s="1">
        <v>-12.0</v>
      </c>
      <c r="I49" s="1">
        <v>-3.0</v>
      </c>
      <c r="J49" s="1">
        <v>12.0</v>
      </c>
      <c r="K49" s="1">
        <v>-2029.0</v>
      </c>
      <c r="L49" s="2"/>
      <c r="M49" s="2"/>
      <c r="N49" s="2"/>
      <c r="O49" s="2"/>
      <c r="P49" s="2"/>
      <c r="Q49" s="2"/>
      <c r="R49" s="2"/>
      <c r="S49" s="2"/>
      <c r="T49" s="2"/>
      <c r="U49" s="2"/>
      <c r="V49" s="2"/>
      <c r="W49" s="2"/>
      <c r="X49" s="2"/>
      <c r="Y49" s="2"/>
      <c r="Z49" s="2"/>
    </row>
    <row r="50" ht="15.75" customHeight="1">
      <c r="A50" s="1" t="s">
        <v>218</v>
      </c>
      <c r="B50" s="1">
        <v>-97.0</v>
      </c>
      <c r="C50" s="1">
        <v>-128.0</v>
      </c>
      <c r="D50" s="1">
        <v>-108.0</v>
      </c>
      <c r="E50" s="1">
        <v>-56.0</v>
      </c>
      <c r="F50" s="1">
        <v>-28.0</v>
      </c>
      <c r="G50" s="1">
        <v>-141.0</v>
      </c>
      <c r="H50" s="1">
        <v>-270.0</v>
      </c>
      <c r="I50" s="1">
        <v>-130.0</v>
      </c>
      <c r="J50" s="1">
        <v>354.0</v>
      </c>
      <c r="K50" s="1">
        <v>745.0</v>
      </c>
      <c r="L50" s="2"/>
      <c r="M50" s="2"/>
      <c r="N50" s="2"/>
      <c r="O50" s="2"/>
      <c r="P50" s="2"/>
      <c r="Q50" s="2"/>
      <c r="R50" s="2"/>
      <c r="S50" s="2"/>
      <c r="T50" s="2"/>
      <c r="U50" s="2"/>
      <c r="V50" s="2"/>
      <c r="W50" s="2"/>
      <c r="X50" s="2"/>
      <c r="Y50" s="2"/>
      <c r="Z50" s="2"/>
    </row>
    <row r="51" ht="15.75" customHeight="1">
      <c r="A51" s="1" t="s">
        <v>219</v>
      </c>
      <c r="B51" s="1">
        <v>0.0</v>
      </c>
      <c r="C51" s="1">
        <v>0.0</v>
      </c>
      <c r="D51" s="1">
        <v>0.0</v>
      </c>
      <c r="E51" s="1">
        <v>29.0</v>
      </c>
      <c r="F51" s="1">
        <v>82.0</v>
      </c>
      <c r="G51" s="1">
        <v>87.0</v>
      </c>
      <c r="H51" s="1">
        <v>163.0</v>
      </c>
      <c r="I51" s="1">
        <v>27.0</v>
      </c>
      <c r="J51" s="1">
        <v>25.0</v>
      </c>
      <c r="K51" s="1">
        <v>8.0</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4.0</v>
      </c>
      <c r="C53" s="1">
        <v>6.0</v>
      </c>
      <c r="D53" s="1">
        <v>13.0</v>
      </c>
      <c r="E53" s="1">
        <v>9.0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523.0</v>
      </c>
      <c r="C54" s="1">
        <v>776.0</v>
      </c>
      <c r="D54" s="1">
        <v>919.0</v>
      </c>
      <c r="E54" s="1">
        <v>1100.0</v>
      </c>
      <c r="F54" s="1">
        <v>1340.0</v>
      </c>
      <c r="G54" s="1">
        <v>1520.0</v>
      </c>
      <c r="H54" s="1">
        <v>1750.0</v>
      </c>
      <c r="I54" s="1">
        <v>2150.0</v>
      </c>
      <c r="J54" s="1">
        <v>2540.0</v>
      </c>
      <c r="K54" s="1">
        <v>2790.0</v>
      </c>
      <c r="L54" s="2"/>
      <c r="M54" s="2"/>
      <c r="N54" s="2"/>
      <c r="O54" s="2"/>
      <c r="P54" s="2"/>
      <c r="Q54" s="2"/>
      <c r="R54" s="2"/>
      <c r="S54" s="2"/>
      <c r="T54" s="2"/>
      <c r="U54" s="2"/>
      <c r="V54" s="2"/>
      <c r="W54" s="2"/>
      <c r="X54" s="2"/>
      <c r="Y54" s="2"/>
      <c r="Z54" s="2"/>
    </row>
    <row r="55" ht="15.75" customHeight="1">
      <c r="A55" s="1" t="s">
        <v>223</v>
      </c>
      <c r="B55" s="1">
        <v>102.0</v>
      </c>
      <c r="C55" s="1">
        <v>138.0</v>
      </c>
      <c r="D55" s="1">
        <v>177.0</v>
      </c>
      <c r="E55" s="1">
        <v>219.0</v>
      </c>
      <c r="F55" s="1">
        <v>235.0</v>
      </c>
      <c r="G55" s="1">
        <v>294.0</v>
      </c>
      <c r="H55" s="1">
        <v>359.0</v>
      </c>
      <c r="I55" s="1">
        <v>405.0</v>
      </c>
      <c r="J55" s="1">
        <v>448.0</v>
      </c>
      <c r="K55" s="1">
        <v>476.0</v>
      </c>
      <c r="L55" s="2"/>
      <c r="M55" s="2"/>
      <c r="N55" s="2"/>
      <c r="O55" s="2"/>
      <c r="P55" s="2"/>
      <c r="Q55" s="2"/>
      <c r="R55" s="2"/>
      <c r="S55" s="2"/>
      <c r="T55" s="2"/>
      <c r="U55" s="2"/>
      <c r="V55" s="2"/>
      <c r="W55" s="2"/>
      <c r="X55" s="2"/>
      <c r="Y55" s="2"/>
      <c r="Z55" s="2"/>
    </row>
    <row r="56" ht="15.75" customHeight="1">
      <c r="A56" s="1" t="s">
        <v>224</v>
      </c>
      <c r="B56" s="1">
        <v>186.0</v>
      </c>
      <c r="C56" s="1">
        <v>284.0</v>
      </c>
      <c r="D56" s="1">
        <v>347.0</v>
      </c>
      <c r="E56" s="1">
        <v>401.0</v>
      </c>
      <c r="F56" s="1">
        <v>540.0</v>
      </c>
      <c r="G56" s="1">
        <v>768.0</v>
      </c>
      <c r="H56" s="1">
        <v>1140.0</v>
      </c>
      <c r="I56" s="1">
        <v>1420.0</v>
      </c>
      <c r="J56" s="1">
        <v>1600.0</v>
      </c>
      <c r="K56" s="1">
        <v>1810.0</v>
      </c>
      <c r="L56" s="2"/>
      <c r="M56" s="2"/>
      <c r="N56" s="2"/>
      <c r="O56" s="2"/>
      <c r="P56" s="2"/>
      <c r="Q56" s="2"/>
      <c r="R56" s="2"/>
      <c r="S56" s="2"/>
      <c r="T56" s="2"/>
      <c r="U56" s="2"/>
      <c r="V56" s="2"/>
      <c r="W56" s="2"/>
      <c r="X56" s="2"/>
      <c r="Y56" s="2"/>
      <c r="Z56" s="2"/>
    </row>
    <row r="57" ht="15.75" customHeight="1">
      <c r="A57" s="1" t="s">
        <v>225</v>
      </c>
      <c r="B57" s="1">
        <v>15.0</v>
      </c>
      <c r="C57" s="1">
        <v>20.0</v>
      </c>
      <c r="D57" s="1">
        <v>35.0</v>
      </c>
      <c r="E57" s="1">
        <v>35.0</v>
      </c>
      <c r="F57" s="1">
        <v>43.0</v>
      </c>
      <c r="G57" s="1">
        <v>80.0</v>
      </c>
      <c r="H57" s="1">
        <v>75.0</v>
      </c>
      <c r="I57" s="1">
        <v>89.0</v>
      </c>
      <c r="J57" s="1">
        <v>91.0</v>
      </c>
      <c r="K57" s="1">
        <v>105.0</v>
      </c>
      <c r="L57" s="2"/>
      <c r="M57" s="2"/>
      <c r="N57" s="2"/>
      <c r="O57" s="2"/>
      <c r="P57" s="2"/>
      <c r="Q57" s="2"/>
      <c r="R57" s="2"/>
      <c r="S57" s="2"/>
      <c r="T57" s="2"/>
      <c r="U57" s="2"/>
      <c r="V57" s="2"/>
      <c r="W57" s="2"/>
      <c r="X57" s="2"/>
      <c r="Y57" s="2"/>
      <c r="Z57" s="2"/>
    </row>
    <row r="58" ht="15.75" customHeight="1">
      <c r="A58" s="1" t="s">
        <v>226</v>
      </c>
      <c r="B58" s="1">
        <v>5.0</v>
      </c>
      <c r="C58" s="1">
        <v>7.0</v>
      </c>
      <c r="D58" s="1">
        <v>13.0</v>
      </c>
      <c r="E58" s="1">
        <v>6.0</v>
      </c>
      <c r="F58" s="1">
        <v>17.0</v>
      </c>
      <c r="G58" s="1">
        <v>23.0</v>
      </c>
      <c r="H58" s="1">
        <v>27.0</v>
      </c>
      <c r="I58" s="1">
        <v>5.0</v>
      </c>
      <c r="J58" s="1">
        <v>6.0</v>
      </c>
      <c r="K58" s="1">
        <v>3.0</v>
      </c>
      <c r="L58" s="2"/>
      <c r="M58" s="2"/>
      <c r="N58" s="2"/>
      <c r="O58" s="2"/>
      <c r="P58" s="2"/>
      <c r="Q58" s="2"/>
      <c r="R58" s="2"/>
      <c r="S58" s="2"/>
      <c r="T58" s="2"/>
      <c r="U58" s="2"/>
      <c r="V58" s="2"/>
      <c r="W58" s="2"/>
      <c r="X58" s="2"/>
      <c r="Y58" s="2"/>
      <c r="Z58" s="2"/>
    </row>
    <row r="59" ht="15.75" customHeight="1">
      <c r="A59" s="1" t="s">
        <v>227</v>
      </c>
      <c r="B59" s="1">
        <v>9.0</v>
      </c>
      <c r="C59" s="1">
        <v>12.0</v>
      </c>
      <c r="D59" s="1">
        <v>22.0</v>
      </c>
      <c r="E59" s="1">
        <v>28.0</v>
      </c>
      <c r="F59" s="1">
        <v>25.0</v>
      </c>
      <c r="G59" s="1">
        <v>57.0</v>
      </c>
      <c r="H59" s="1">
        <v>47.0</v>
      </c>
      <c r="I59" s="1">
        <v>84.0</v>
      </c>
      <c r="J59" s="1">
        <v>84.0</v>
      </c>
      <c r="K59" s="1">
        <v>101.0</v>
      </c>
      <c r="L59" s="2"/>
      <c r="M59" s="2"/>
      <c r="N59" s="2"/>
      <c r="O59" s="2"/>
      <c r="P59" s="2"/>
      <c r="Q59" s="2"/>
      <c r="R59" s="2"/>
      <c r="S59" s="2"/>
      <c r="T59" s="2"/>
      <c r="U59" s="2"/>
      <c r="V59" s="2"/>
      <c r="W59" s="2"/>
      <c r="X59" s="2"/>
      <c r="Y59" s="2"/>
      <c r="Z59" s="2"/>
    </row>
    <row r="60" ht="15.75" customHeight="1">
      <c r="A60" s="1" t="s">
        <v>228</v>
      </c>
      <c r="B60" s="1">
        <v>24.0</v>
      </c>
      <c r="C60" s="1">
        <v>47.0</v>
      </c>
      <c r="D60" s="1">
        <v>63.0</v>
      </c>
      <c r="E60" s="1">
        <v>73.0</v>
      </c>
      <c r="F60" s="1">
        <v>76.0</v>
      </c>
      <c r="G60" s="1">
        <v>83.0</v>
      </c>
      <c r="H60" s="1">
        <v>99.0</v>
      </c>
      <c r="I60" s="1">
        <v>120.0</v>
      </c>
      <c r="J60" s="1">
        <v>133.0</v>
      </c>
      <c r="K60" s="1">
        <v>128.0</v>
      </c>
      <c r="L60" s="2"/>
      <c r="M60" s="2"/>
      <c r="N60" s="2"/>
      <c r="O60" s="2"/>
      <c r="P60" s="2"/>
      <c r="Q60" s="2"/>
      <c r="R60" s="2"/>
      <c r="S60" s="2"/>
      <c r="T60" s="2"/>
      <c r="U60" s="2"/>
      <c r="V60" s="2"/>
      <c r="W60" s="2"/>
      <c r="X60" s="2"/>
      <c r="Y60" s="2"/>
      <c r="Z60" s="2"/>
    </row>
    <row r="61" ht="15.75" customHeight="1">
      <c r="A61" s="1" t="s">
        <v>229</v>
      </c>
      <c r="B61" s="1">
        <v>74.0</v>
      </c>
      <c r="C61" s="1">
        <v>133.0</v>
      </c>
      <c r="D61" s="1">
        <v>153.0</v>
      </c>
      <c r="E61" s="1">
        <v>145.0</v>
      </c>
      <c r="F61" s="1">
        <v>187.0</v>
      </c>
      <c r="G61" s="1">
        <v>275.0</v>
      </c>
      <c r="H61" s="1">
        <v>429.0</v>
      </c>
      <c r="I61" s="1">
        <v>471.0</v>
      </c>
      <c r="J61" s="1">
        <v>488.0</v>
      </c>
      <c r="K61" s="1">
        <v>526.0</v>
      </c>
      <c r="L61" s="2"/>
      <c r="M61" s="2"/>
      <c r="N61" s="2"/>
      <c r="O61" s="2"/>
      <c r="P61" s="2"/>
      <c r="Q61" s="2"/>
      <c r="R61" s="2"/>
      <c r="S61" s="2"/>
      <c r="T61" s="2"/>
      <c r="U61" s="2"/>
      <c r="V61" s="2"/>
      <c r="W61" s="2"/>
      <c r="X61" s="2"/>
      <c r="Y61" s="2"/>
      <c r="Z61" s="2"/>
    </row>
    <row r="62" ht="15.75" customHeight="1">
      <c r="A62" s="1" t="s">
        <v>230</v>
      </c>
      <c r="B62" s="1">
        <v>84.0</v>
      </c>
      <c r="C62" s="1">
        <v>152.0</v>
      </c>
      <c r="D62" s="1">
        <v>186.0</v>
      </c>
      <c r="E62" s="1">
        <v>208.0</v>
      </c>
      <c r="F62" s="1">
        <v>222.0</v>
      </c>
      <c r="G62" s="1">
        <v>214.0</v>
      </c>
      <c r="H62" s="1">
        <v>270.0</v>
      </c>
      <c r="I62" s="1">
        <v>305.0</v>
      </c>
      <c r="J62" s="1">
        <v>335.0</v>
      </c>
      <c r="K62" s="1">
        <v>301.0</v>
      </c>
      <c r="L62" s="2"/>
      <c r="M62" s="2"/>
      <c r="N62" s="2"/>
      <c r="O62" s="2"/>
      <c r="P62" s="2"/>
      <c r="Q62" s="2"/>
      <c r="R62" s="2"/>
      <c r="S62" s="2"/>
      <c r="T62" s="2"/>
      <c r="U62" s="2"/>
      <c r="V62" s="2"/>
      <c r="W62" s="2"/>
      <c r="X62" s="2"/>
      <c r="Y62" s="2"/>
      <c r="Z62" s="2"/>
    </row>
    <row r="63" ht="15.75" customHeight="1">
      <c r="A63" s="1" t="s">
        <v>231</v>
      </c>
      <c r="B63" s="1">
        <v>38.0</v>
      </c>
      <c r="C63" s="1">
        <v>60.0</v>
      </c>
      <c r="D63" s="1">
        <v>73.0</v>
      </c>
      <c r="E63" s="1">
        <v>77.0</v>
      </c>
      <c r="F63" s="1">
        <v>102.0</v>
      </c>
      <c r="G63" s="1">
        <v>92.0</v>
      </c>
      <c r="H63" s="1">
        <v>129.0</v>
      </c>
      <c r="I63" s="1">
        <v>118.0</v>
      </c>
      <c r="J63" s="1">
        <v>130.0</v>
      </c>
      <c r="K63" s="1">
        <v>124.0</v>
      </c>
      <c r="L63" s="2"/>
      <c r="M63" s="2"/>
      <c r="N63" s="2"/>
      <c r="O63" s="2"/>
      <c r="P63" s="2"/>
      <c r="Q63" s="2"/>
      <c r="R63" s="2"/>
      <c r="S63" s="2"/>
      <c r="T63" s="2"/>
      <c r="U63" s="2"/>
      <c r="V63" s="2"/>
      <c r="W63" s="2"/>
      <c r="X63" s="2"/>
      <c r="Y63" s="2"/>
      <c r="Z63" s="2"/>
    </row>
    <row r="64" ht="15.75" customHeight="1">
      <c r="A64" s="1" t="s">
        <v>232</v>
      </c>
      <c r="B64" s="1">
        <v>221.0</v>
      </c>
      <c r="C64" s="1">
        <v>393.0</v>
      </c>
      <c r="D64" s="1">
        <v>476.0</v>
      </c>
      <c r="E64" s="1">
        <v>504.0</v>
      </c>
      <c r="F64" s="1">
        <v>588.0</v>
      </c>
      <c r="G64" s="1">
        <v>664.0</v>
      </c>
      <c r="H64" s="1">
        <v>927.0</v>
      </c>
      <c r="I64" s="1">
        <v>1010.0</v>
      </c>
      <c r="J64" s="1">
        <v>1090.0</v>
      </c>
      <c r="K64" s="1">
        <v>1080.0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167</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252</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235</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327</v>
      </c>
      <c r="G14" s="1" t="s">
        <v>328</v>
      </c>
      <c r="H14" s="1" t="s">
        <v>329</v>
      </c>
      <c r="I14" s="1" t="s">
        <v>235</v>
      </c>
      <c r="J14" s="1" t="s">
        <v>330</v>
      </c>
      <c r="K14" s="1" t="s">
        <v>331</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328</v>
      </c>
      <c r="H15" s="1" t="s">
        <v>329</v>
      </c>
      <c r="I15" s="1" t="s">
        <v>235</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122</v>
      </c>
      <c r="C20" s="1" t="s">
        <v>189</v>
      </c>
      <c r="D20" s="1" t="s">
        <v>368</v>
      </c>
      <c r="E20" s="1" t="s">
        <v>369</v>
      </c>
      <c r="F20" s="1" t="s">
        <v>370</v>
      </c>
      <c r="G20" s="1" t="s">
        <v>371</v>
      </c>
      <c r="H20" s="1" t="s">
        <v>371</v>
      </c>
      <c r="I20" s="1" t="s">
        <v>369</v>
      </c>
      <c r="J20" s="1" t="s">
        <v>192</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112</v>
      </c>
      <c r="H24" s="1" t="s">
        <v>306</v>
      </c>
      <c r="I24" s="1" t="s">
        <v>402</v>
      </c>
      <c r="J24" s="1" t="s">
        <v>403</v>
      </c>
      <c r="K24" s="1" t="s">
        <v>404</v>
      </c>
      <c r="L24" s="2"/>
      <c r="M24" s="2"/>
      <c r="N24" s="2"/>
      <c r="O24" s="2"/>
      <c r="P24" s="2"/>
      <c r="Q24" s="2"/>
      <c r="R24" s="2"/>
      <c r="S24" s="2"/>
      <c r="T24" s="2"/>
      <c r="U24" s="2"/>
      <c r="V24" s="2"/>
      <c r="W24" s="2"/>
      <c r="X24" s="2"/>
      <c r="Y24" s="2"/>
      <c r="Z24" s="2"/>
    </row>
    <row r="25" ht="15.75" customHeight="1">
      <c r="A25" s="1" t="s">
        <v>405</v>
      </c>
      <c r="B25" s="1" t="s">
        <v>406</v>
      </c>
      <c r="C25" s="1" t="s">
        <v>400</v>
      </c>
      <c r="D25" s="1" t="s">
        <v>407</v>
      </c>
      <c r="E25" s="1" t="s">
        <v>242</v>
      </c>
      <c r="F25" s="1" t="s">
        <v>399</v>
      </c>
      <c r="G25" s="1" t="s">
        <v>401</v>
      </c>
      <c r="H25" s="1" t="s">
        <v>408</v>
      </c>
      <c r="I25" s="1" t="s">
        <v>409</v>
      </c>
      <c r="J25" s="1" t="s">
        <v>410</v>
      </c>
      <c r="K25" s="1" t="s">
        <v>402</v>
      </c>
      <c r="L25" s="2"/>
      <c r="M25" s="2"/>
      <c r="N25" s="2"/>
      <c r="O25" s="2"/>
      <c r="P25" s="2"/>
      <c r="Q25" s="2"/>
      <c r="R25" s="2"/>
      <c r="S25" s="2"/>
      <c r="T25" s="2"/>
      <c r="U25" s="2"/>
      <c r="V25" s="2"/>
      <c r="W25" s="2"/>
      <c r="X25" s="2"/>
      <c r="Y25" s="2"/>
      <c r="Z25" s="2"/>
    </row>
    <row r="26" ht="15.75" customHeight="1">
      <c r="A26" s="1" t="s">
        <v>411</v>
      </c>
      <c r="B26" s="1" t="s">
        <v>412</v>
      </c>
      <c r="C26" s="1" t="s">
        <v>403</v>
      </c>
      <c r="D26" s="1" t="s">
        <v>413</v>
      </c>
      <c r="E26" s="1" t="s">
        <v>414</v>
      </c>
      <c r="F26" s="1" t="s">
        <v>415</v>
      </c>
      <c r="G26" s="1" t="s">
        <v>416</v>
      </c>
      <c r="H26" s="1" t="s">
        <v>294</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v>0.0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v>0.0</v>
      </c>
      <c r="C32" s="1" t="s">
        <v>445</v>
      </c>
      <c r="D32" s="1" t="s">
        <v>446</v>
      </c>
      <c r="E32" s="1" t="s">
        <v>465</v>
      </c>
      <c r="F32" s="1" t="s">
        <v>448</v>
      </c>
      <c r="G32" s="1" t="s">
        <v>466</v>
      </c>
      <c r="H32" s="1" t="s">
        <v>467</v>
      </c>
      <c r="I32" s="1" t="s">
        <v>468</v>
      </c>
      <c r="J32" s="1" t="s">
        <v>469</v>
      </c>
      <c r="K32" s="1" t="s">
        <v>470</v>
      </c>
      <c r="L32" s="2"/>
      <c r="M32" s="2"/>
      <c r="N32" s="2"/>
      <c r="O32" s="2"/>
      <c r="P32" s="2"/>
      <c r="Q32" s="2"/>
      <c r="R32" s="2"/>
      <c r="S32" s="2"/>
      <c r="T32" s="2"/>
      <c r="U32" s="2"/>
      <c r="V32" s="2"/>
      <c r="W32" s="2"/>
      <c r="X32" s="2"/>
      <c r="Y32" s="2"/>
      <c r="Z32" s="2"/>
    </row>
    <row r="33" ht="15.75" customHeight="1">
      <c r="A33" s="1" t="s">
        <v>471</v>
      </c>
      <c r="B33" s="1">
        <v>0.0</v>
      </c>
      <c r="C33" s="1" t="s">
        <v>455</v>
      </c>
      <c r="D33" s="1" t="s">
        <v>456</v>
      </c>
      <c r="E33" s="1" t="s">
        <v>472</v>
      </c>
      <c r="F33" s="1" t="s">
        <v>458</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310</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339</v>
      </c>
      <c r="L39" s="2"/>
      <c r="M39" s="2"/>
      <c r="N39" s="2"/>
      <c r="O39" s="2"/>
      <c r="P39" s="2"/>
      <c r="Q39" s="2"/>
      <c r="R39" s="2"/>
      <c r="S39" s="2"/>
      <c r="T39" s="2"/>
      <c r="U39" s="2"/>
      <c r="V39" s="2"/>
      <c r="W39" s="2"/>
      <c r="X39" s="2"/>
      <c r="Y39" s="2"/>
      <c r="Z39" s="2"/>
    </row>
    <row r="40" ht="15.75" customHeight="1">
      <c r="A40" s="1" t="s">
        <v>542</v>
      </c>
      <c r="B40" s="1" t="s">
        <v>543</v>
      </c>
      <c r="C40" s="1" t="s">
        <v>544</v>
      </c>
      <c r="D40" s="1">
        <v>-2.0</v>
      </c>
      <c r="E40" s="1" t="s">
        <v>545</v>
      </c>
      <c r="F40" s="1" t="s">
        <v>546</v>
      </c>
      <c r="G40" s="1" t="s">
        <v>547</v>
      </c>
      <c r="H40" s="1" t="s">
        <v>548</v>
      </c>
      <c r="I40" s="1">
        <v>-56.0</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t="s">
        <v>569</v>
      </c>
      <c r="H43" s="1" t="s">
        <v>357</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t="s">
        <v>590</v>
      </c>
      <c r="H45" s="1">
        <v>0.0</v>
      </c>
      <c r="I45" s="1" t="s">
        <v>591</v>
      </c>
      <c r="J45" s="1">
        <v>0.0</v>
      </c>
      <c r="K45" s="1" t="s">
        <v>592</v>
      </c>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627</v>
      </c>
      <c r="B50" s="1" t="s">
        <v>628</v>
      </c>
      <c r="C50" s="1" t="s">
        <v>629</v>
      </c>
      <c r="D50" s="1" t="s">
        <v>192</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v>29.0</v>
      </c>
      <c r="C53" s="1" t="s">
        <v>660</v>
      </c>
      <c r="D53" s="1" t="s">
        <v>661</v>
      </c>
      <c r="E53" s="1" t="s">
        <v>662</v>
      </c>
      <c r="F53" s="1" t="s">
        <v>663</v>
      </c>
      <c r="G53" s="1">
        <v>105.0</v>
      </c>
      <c r="H53" s="1" t="s">
        <v>664</v>
      </c>
      <c r="I53" s="1" t="s">
        <v>665</v>
      </c>
      <c r="J53" s="1">
        <v>3.0</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v>0.0</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v>49.0</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578</v>
      </c>
      <c r="F62" s="1" t="s">
        <v>747</v>
      </c>
      <c r="G62" s="1" t="s">
        <v>748</v>
      </c>
      <c r="H62" s="1" t="s">
        <v>749</v>
      </c>
      <c r="I62" s="1" t="s">
        <v>750</v>
      </c>
      <c r="J62" s="1" t="s">
        <v>351</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750</v>
      </c>
      <c r="F63" s="1" t="s">
        <v>756</v>
      </c>
      <c r="G63" s="1" t="s">
        <v>757</v>
      </c>
      <c r="H63" s="1" t="s">
        <v>703</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1" t="s">
        <v>773</v>
      </c>
      <c r="C65" s="1" t="s">
        <v>774</v>
      </c>
      <c r="D65" s="1" t="s">
        <v>775</v>
      </c>
      <c r="E65" s="1" t="s">
        <v>776</v>
      </c>
      <c r="F65" s="1" t="s">
        <v>777</v>
      </c>
      <c r="G65" s="1" t="s">
        <v>778</v>
      </c>
      <c r="H65" s="1" t="s">
        <v>779</v>
      </c>
      <c r="I65" s="1" t="s">
        <v>780</v>
      </c>
      <c r="J65" s="1" t="s">
        <v>781</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539</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295</v>
      </c>
      <c r="F75" s="1" t="s">
        <v>875</v>
      </c>
      <c r="G75" s="1" t="s">
        <v>876</v>
      </c>
      <c r="H75" s="1" t="s">
        <v>877</v>
      </c>
      <c r="I75" s="1" t="s">
        <v>878</v>
      </c>
      <c r="J75" s="1">
        <v>66.0</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925</v>
      </c>
      <c r="B81" s="1" t="s">
        <v>926</v>
      </c>
      <c r="C81" s="1" t="s">
        <v>927</v>
      </c>
      <c r="D81" s="1" t="s">
        <v>928</v>
      </c>
      <c r="E81" s="1" t="s">
        <v>929</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v>34.0</v>
      </c>
      <c r="F82" s="1" t="s">
        <v>940</v>
      </c>
      <c r="G82" s="1" t="s">
        <v>941</v>
      </c>
      <c r="H82" s="1" t="s">
        <v>942</v>
      </c>
      <c r="I82" s="1" t="s">
        <v>943</v>
      </c>
      <c r="J82" s="1" t="s">
        <v>576</v>
      </c>
      <c r="K82" s="1" t="s">
        <v>944</v>
      </c>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182</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982</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978</v>
      </c>
      <c r="C87" s="1" t="s">
        <v>979</v>
      </c>
      <c r="D87" s="1" t="s">
        <v>980</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v>0.0</v>
      </c>
      <c r="C89" s="1" t="s">
        <v>1001</v>
      </c>
      <c r="D89" s="1" t="s">
        <v>1002</v>
      </c>
      <c r="E89" s="1" t="s">
        <v>1003</v>
      </c>
      <c r="F89" s="1" t="s">
        <v>1004</v>
      </c>
      <c r="G89" s="1" t="s">
        <v>309</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v>63.0</v>
      </c>
      <c r="E91" s="1" t="s">
        <v>789</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567</v>
      </c>
      <c r="D93" s="1" t="s">
        <v>1042</v>
      </c>
      <c r="E93" s="1" t="s">
        <v>1043</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t="s">
        <v>1055</v>
      </c>
      <c r="G94" s="1" t="s">
        <v>1056</v>
      </c>
      <c r="H94" s="1" t="s">
        <v>1057</v>
      </c>
      <c r="I94" s="1" t="s">
        <v>1058</v>
      </c>
      <c r="J94" s="1" t="s">
        <v>1059</v>
      </c>
      <c r="K94" s="1" t="s">
        <v>1060</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1078</v>
      </c>
      <c r="H96" s="1" t="s">
        <v>531</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689</v>
      </c>
      <c r="J97" s="1" t="s">
        <v>1090</v>
      </c>
      <c r="K97" s="1" t="s">
        <v>1056</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348</v>
      </c>
      <c r="H100" s="1" t="s">
        <v>571</v>
      </c>
      <c r="I100" s="1" t="s">
        <v>1109</v>
      </c>
      <c r="J100" s="1" t="s">
        <v>353</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458</v>
      </c>
      <c r="E101" s="1" t="s">
        <v>1114</v>
      </c>
      <c r="F101" s="1" t="s">
        <v>1115</v>
      </c>
      <c r="G101" s="1" t="s">
        <v>1116</v>
      </c>
      <c r="H101" s="1" t="s">
        <v>1117</v>
      </c>
      <c r="I101" s="1" t="s">
        <v>1118</v>
      </c>
      <c r="J101" s="1" t="s">
        <v>437</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658</v>
      </c>
      <c r="G102" s="1" t="s">
        <v>1125</v>
      </c>
      <c r="H102" s="1" t="s">
        <v>798</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596</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v>110.0</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1150</v>
      </c>
      <c r="C106" s="1" t="s">
        <v>1151</v>
      </c>
      <c r="D106" s="1" t="s">
        <v>1152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1164</v>
      </c>
      <c r="E107" s="1" t="s">
        <v>1165</v>
      </c>
      <c r="F107" s="1" t="s">
        <v>1166</v>
      </c>
      <c r="G107" s="1" t="s">
        <v>1167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t="s">
        <v>1173</v>
      </c>
      <c r="C108" s="1" t="s">
        <v>1174</v>
      </c>
      <c r="D108" s="1">
        <v>0.0</v>
      </c>
      <c r="E108" s="1" t="s">
        <v>1175</v>
      </c>
      <c r="F108" s="1" t="s">
        <v>869</v>
      </c>
      <c r="G108" s="1" t="s">
        <v>1176</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1196</v>
      </c>
      <c r="F110" s="1" t="s">
        <v>1197</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1206</v>
      </c>
      <c r="E111" s="1" t="s">
        <v>1207</v>
      </c>
      <c r="F111" s="1" t="s">
        <v>1208</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1218</v>
      </c>
      <c r="F112" s="1" t="s">
        <v>1219</v>
      </c>
      <c r="G112" s="1" t="s">
        <v>1220</v>
      </c>
      <c r="H112" s="1" t="s">
        <v>1221</v>
      </c>
      <c r="I112" s="1" t="s">
        <v>1222</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1230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1250</v>
      </c>
      <c r="E115" s="1" t="s">
        <v>1251</v>
      </c>
      <c r="F115" s="1" t="s">
        <v>1252</v>
      </c>
      <c r="G115" s="1" t="s">
        <v>1253</v>
      </c>
      <c r="H115" s="1" t="s">
        <v>1254</v>
      </c>
      <c r="I115" s="1" t="s">
        <v>1255</v>
      </c>
      <c r="J115" s="1" t="s">
        <v>1256</v>
      </c>
      <c r="K115" s="1" t="s">
        <v>1257</v>
      </c>
      <c r="L115" s="2"/>
      <c r="M115" s="2"/>
      <c r="N115" s="2"/>
      <c r="O115" s="2"/>
      <c r="P115" s="2"/>
      <c r="Q115" s="2"/>
      <c r="R115" s="2"/>
      <c r="S115" s="2"/>
      <c r="T115" s="2"/>
      <c r="U115" s="2"/>
      <c r="V115" s="2"/>
      <c r="W115" s="2"/>
      <c r="X115" s="2"/>
      <c r="Y115" s="2"/>
      <c r="Z115" s="2"/>
    </row>
    <row r="116" ht="15.75" customHeight="1">
      <c r="A116" s="1" t="s">
        <v>1258</v>
      </c>
      <c r="B116" s="1">
        <v>0.0</v>
      </c>
      <c r="C116" s="1" t="s">
        <v>1259</v>
      </c>
      <c r="D116" s="1" t="s">
        <v>1260</v>
      </c>
      <c r="E116" s="1" t="s">
        <v>1261</v>
      </c>
      <c r="F116" s="1" t="s">
        <v>1262</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v>0.0</v>
      </c>
      <c r="C117" s="1" t="s">
        <v>1269</v>
      </c>
      <c r="D117" s="1" t="s">
        <v>1270</v>
      </c>
      <c r="E117" s="1" t="s">
        <v>1271</v>
      </c>
      <c r="F117" s="1" t="s">
        <v>1272</v>
      </c>
      <c r="G117" s="1" t="s">
        <v>1273</v>
      </c>
      <c r="H117" s="1" t="s">
        <v>1264</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1277</v>
      </c>
      <c r="C1" s="1" t="s">
        <v>1278</v>
      </c>
      <c r="D1" s="1" t="s">
        <v>1279</v>
      </c>
      <c r="E1" s="1" t="s">
        <v>1280</v>
      </c>
      <c r="F1" s="1" t="s">
        <v>1281</v>
      </c>
      <c r="G1" s="1" t="s">
        <v>1282</v>
      </c>
      <c r="H1" s="1" t="s">
        <v>1283</v>
      </c>
      <c r="I1" s="1" t="s">
        <v>1284</v>
      </c>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1" t="s">
        <v>1292</v>
      </c>
      <c r="I2" s="1" t="s">
        <v>1292</v>
      </c>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1297</v>
      </c>
      <c r="G3" s="1" t="s">
        <v>1298</v>
      </c>
      <c r="H3" s="1" t="s">
        <v>1292</v>
      </c>
      <c r="I3" s="1" t="s">
        <v>1292</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1293</v>
      </c>
      <c r="B5" s="1" t="s">
        <v>1292</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1327</v>
      </c>
      <c r="E7" s="1" t="s">
        <v>1328</v>
      </c>
      <c r="F7" s="1" t="s">
        <v>1329</v>
      </c>
      <c r="G7" s="1" t="s">
        <v>1330</v>
      </c>
      <c r="H7" s="1" t="s">
        <v>1331</v>
      </c>
      <c r="I7" s="1" t="s">
        <v>1332</v>
      </c>
      <c r="J7" s="2"/>
      <c r="K7" s="2"/>
      <c r="L7" s="2"/>
      <c r="M7" s="2"/>
      <c r="N7" s="2"/>
      <c r="O7" s="2"/>
      <c r="P7" s="2"/>
      <c r="Q7" s="2"/>
      <c r="R7" s="2"/>
      <c r="S7" s="2"/>
      <c r="T7" s="2"/>
      <c r="U7" s="2"/>
      <c r="V7" s="2"/>
      <c r="W7" s="2"/>
      <c r="X7" s="2"/>
      <c r="Y7" s="2"/>
      <c r="Z7" s="2"/>
    </row>
    <row r="8">
      <c r="A8" s="1" t="s">
        <v>1333</v>
      </c>
      <c r="B8" s="1" t="s">
        <v>1292</v>
      </c>
      <c r="C8" s="1" t="s">
        <v>1334</v>
      </c>
      <c r="D8" s="1" t="s">
        <v>1335</v>
      </c>
      <c r="E8" s="1" t="s">
        <v>1336</v>
      </c>
      <c r="F8" s="1" t="s">
        <v>1337</v>
      </c>
      <c r="G8" s="1" t="s">
        <v>1338</v>
      </c>
      <c r="H8" s="1" t="s">
        <v>1339</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1376</v>
      </c>
      <c r="F13" s="1" t="s">
        <v>1381</v>
      </c>
      <c r="G13" s="1" t="s">
        <v>1382</v>
      </c>
      <c r="H13" s="1" t="s">
        <v>1383</v>
      </c>
      <c r="I13" s="1" t="s">
        <v>1384</v>
      </c>
      <c r="J13" s="2"/>
      <c r="K13" s="2"/>
      <c r="L13" s="2"/>
      <c r="M13" s="2"/>
      <c r="N13" s="2"/>
      <c r="O13" s="2"/>
      <c r="P13" s="2"/>
      <c r="Q13" s="2"/>
      <c r="R13" s="2"/>
      <c r="S13" s="2"/>
      <c r="T13" s="2"/>
      <c r="U13" s="2"/>
      <c r="V13" s="2"/>
      <c r="W13" s="2"/>
      <c r="X13" s="2"/>
      <c r="Y13" s="2"/>
      <c r="Z13" s="2"/>
    </row>
    <row r="14">
      <c r="A14" s="1" t="s">
        <v>1385</v>
      </c>
      <c r="B14" s="1" t="s">
        <v>1386</v>
      </c>
      <c r="C14" s="1" t="s">
        <v>1387</v>
      </c>
      <c r="D14" s="1" t="s">
        <v>1388</v>
      </c>
      <c r="E14" s="1" t="s">
        <v>1389</v>
      </c>
      <c r="F14" s="1" t="s">
        <v>1390</v>
      </c>
      <c r="G14" s="1" t="s">
        <v>1391</v>
      </c>
      <c r="H14" s="1" t="s">
        <v>1392</v>
      </c>
      <c r="I14" s="1" t="s">
        <v>1393</v>
      </c>
      <c r="J14" s="2"/>
      <c r="K14" s="2"/>
      <c r="L14" s="2"/>
      <c r="M14" s="2"/>
      <c r="N14" s="2"/>
      <c r="O14" s="2"/>
      <c r="P14" s="2"/>
      <c r="Q14" s="2"/>
      <c r="R14" s="2"/>
      <c r="S14" s="2"/>
      <c r="T14" s="2"/>
      <c r="U14" s="2"/>
      <c r="V14" s="2"/>
      <c r="W14" s="2"/>
      <c r="X14" s="2"/>
      <c r="Y14" s="2"/>
      <c r="Z14" s="2"/>
    </row>
    <row r="15">
      <c r="A15" s="1" t="s">
        <v>1394</v>
      </c>
      <c r="B15" s="1" t="s">
        <v>1292</v>
      </c>
      <c r="C15" s="1" t="s">
        <v>1292</v>
      </c>
      <c r="D15" s="1" t="s">
        <v>1292</v>
      </c>
      <c r="E15" s="1" t="s">
        <v>1292</v>
      </c>
      <c r="F15" s="1" t="s">
        <v>1292</v>
      </c>
      <c r="G15" s="1" t="s">
        <v>1292</v>
      </c>
      <c r="H15" s="1" t="s">
        <v>1292</v>
      </c>
      <c r="I15" s="1" t="s">
        <v>1292</v>
      </c>
      <c r="J15" s="2"/>
      <c r="K15" s="2"/>
      <c r="L15" s="2"/>
      <c r="M15" s="2"/>
      <c r="N15" s="2"/>
      <c r="O15" s="2"/>
      <c r="P15" s="2"/>
      <c r="Q15" s="2"/>
      <c r="R15" s="2"/>
      <c r="S15" s="2"/>
      <c r="T15" s="2"/>
      <c r="U15" s="2"/>
      <c r="V15" s="2"/>
      <c r="W15" s="2"/>
      <c r="X15" s="2"/>
      <c r="Y15" s="2"/>
      <c r="Z15" s="2"/>
    </row>
    <row r="16">
      <c r="A16" s="1" t="s">
        <v>1395</v>
      </c>
      <c r="B16" s="1" t="s">
        <v>1292</v>
      </c>
      <c r="C16" s="1" t="s">
        <v>1292</v>
      </c>
      <c r="D16" s="1" t="s">
        <v>1292</v>
      </c>
      <c r="E16" s="1" t="s">
        <v>1292</v>
      </c>
      <c r="F16" s="1" t="s">
        <v>1292</v>
      </c>
      <c r="G16" s="1" t="s">
        <v>1292</v>
      </c>
      <c r="H16" s="1" t="s">
        <v>1292</v>
      </c>
      <c r="I16" s="1" t="s">
        <v>1292</v>
      </c>
      <c r="J16" s="2"/>
      <c r="K16" s="2"/>
      <c r="L16" s="2"/>
      <c r="M16" s="2"/>
      <c r="N16" s="2"/>
      <c r="O16" s="2"/>
      <c r="P16" s="2"/>
      <c r="Q16" s="2"/>
      <c r="R16" s="2"/>
      <c r="S16" s="2"/>
      <c r="T16" s="2"/>
      <c r="U16" s="2"/>
      <c r="V16" s="2"/>
      <c r="W16" s="2"/>
      <c r="X16" s="2"/>
      <c r="Y16" s="2"/>
      <c r="Z16" s="2"/>
    </row>
    <row r="17">
      <c r="A17" s="1" t="s">
        <v>1396</v>
      </c>
      <c r="B17" s="1" t="s">
        <v>169</v>
      </c>
      <c r="C17" s="1" t="s">
        <v>1397</v>
      </c>
      <c r="D17" s="1" t="s">
        <v>1398</v>
      </c>
      <c r="E17" s="1" t="s">
        <v>177</v>
      </c>
      <c r="F17" s="1" t="s">
        <v>178</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1292</v>
      </c>
      <c r="C18" s="1" t="s">
        <v>1292</v>
      </c>
      <c r="D18" s="1" t="s">
        <v>1292</v>
      </c>
      <c r="E18" s="1" t="s">
        <v>1292</v>
      </c>
      <c r="F18" s="1" t="s">
        <v>1292</v>
      </c>
      <c r="G18" s="1" t="s">
        <v>1292</v>
      </c>
      <c r="H18" s="1" t="s">
        <v>1292</v>
      </c>
      <c r="I18" s="1" t="s">
        <v>1292</v>
      </c>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1" t="s">
        <v>1411</v>
      </c>
      <c r="J19" s="2"/>
      <c r="K19" s="2"/>
      <c r="L19" s="2"/>
      <c r="M19" s="2"/>
      <c r="N19" s="2"/>
      <c r="O19" s="2"/>
      <c r="P19" s="2"/>
      <c r="Q19" s="2"/>
      <c r="R19" s="2"/>
      <c r="S19" s="2"/>
      <c r="T19" s="2"/>
      <c r="U19" s="2"/>
      <c r="V19" s="2"/>
      <c r="W19" s="2"/>
      <c r="X19" s="2"/>
      <c r="Y19" s="2"/>
      <c r="Z19" s="2"/>
    </row>
    <row r="20">
      <c r="A20" s="1" t="s">
        <v>1412</v>
      </c>
      <c r="B20" s="1" t="s">
        <v>1413</v>
      </c>
      <c r="C20" s="1" t="s">
        <v>1414</v>
      </c>
      <c r="D20" s="1" t="s">
        <v>1415</v>
      </c>
      <c r="E20" s="1" t="s">
        <v>1416</v>
      </c>
      <c r="F20" s="1" t="s">
        <v>1417</v>
      </c>
      <c r="G20" s="1" t="s">
        <v>1418</v>
      </c>
      <c r="H20" s="1" t="s">
        <v>1419</v>
      </c>
      <c r="I20" s="1" t="s">
        <v>1420</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1431</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1439</v>
      </c>
      <c r="C23" s="1" t="s">
        <v>1440</v>
      </c>
      <c r="D23" s="1" t="s">
        <v>1441</v>
      </c>
      <c r="E23" s="1" t="s">
        <v>1442</v>
      </c>
      <c r="F23" s="1" t="s">
        <v>1443</v>
      </c>
      <c r="G23" s="1" t="s">
        <v>1444</v>
      </c>
      <c r="H23" s="1" t="s">
        <v>1445</v>
      </c>
      <c r="I23" s="1" t="s">
        <v>1446</v>
      </c>
      <c r="J23" s="2"/>
      <c r="K23" s="2"/>
      <c r="L23" s="2"/>
      <c r="M23" s="2"/>
      <c r="N23" s="2"/>
      <c r="O23" s="2"/>
      <c r="P23" s="2"/>
      <c r="Q23" s="2"/>
      <c r="R23" s="2"/>
      <c r="S23" s="2"/>
      <c r="T23" s="2"/>
      <c r="U23" s="2"/>
      <c r="V23" s="2"/>
      <c r="W23" s="2"/>
      <c r="X23" s="2"/>
      <c r="Y23" s="2"/>
      <c r="Z23" s="2"/>
    </row>
    <row r="24" ht="15.75" customHeight="1">
      <c r="A24" s="1" t="s">
        <v>1447</v>
      </c>
      <c r="B24" s="1" t="s">
        <v>1448</v>
      </c>
      <c r="C24" s="1" t="s">
        <v>1449</v>
      </c>
      <c r="D24" s="1" t="s">
        <v>1450</v>
      </c>
      <c r="E24" s="1" t="s">
        <v>1451</v>
      </c>
      <c r="F24" s="1" t="s">
        <v>1452</v>
      </c>
      <c r="G24" s="1" t="s">
        <v>1453</v>
      </c>
      <c r="H24" s="1" t="s">
        <v>1453</v>
      </c>
      <c r="I24" s="1" t="s">
        <v>1453</v>
      </c>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1" t="s">
        <v>1292</v>
      </c>
      <c r="I25" s="1" t="s">
        <v>1292</v>
      </c>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1292</v>
      </c>
      <c r="H26" s="1" t="s">
        <v>1292</v>
      </c>
      <c r="I26" s="1" t="s">
        <v>1292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1474</v>
      </c>
      <c r="C5" s="2"/>
      <c r="D5" s="2"/>
      <c r="E5" s="2"/>
      <c r="F5" s="2"/>
      <c r="G5" s="2"/>
      <c r="H5" s="2"/>
      <c r="I5" s="2"/>
      <c r="J5" s="2"/>
      <c r="K5" s="2"/>
      <c r="L5" s="2"/>
      <c r="M5" s="2"/>
      <c r="N5" s="2"/>
      <c r="O5" s="2"/>
      <c r="P5" s="2"/>
      <c r="Q5" s="2"/>
      <c r="R5" s="2"/>
      <c r="S5" s="2"/>
      <c r="T5" s="2"/>
      <c r="U5" s="2"/>
      <c r="V5" s="2"/>
      <c r="W5" s="2"/>
      <c r="X5" s="2"/>
      <c r="Y5" s="2"/>
      <c r="Z5" s="2"/>
    </row>
    <row r="6">
      <c r="A6" s="3" t="s">
        <v>1475</v>
      </c>
      <c r="B6" s="1" t="s">
        <v>11</v>
      </c>
      <c r="C6" s="2"/>
      <c r="D6" s="2"/>
      <c r="E6" s="2"/>
      <c r="F6" s="2"/>
      <c r="G6" s="2"/>
      <c r="H6" s="2"/>
      <c r="I6" s="2"/>
      <c r="J6" s="2"/>
      <c r="K6" s="2"/>
      <c r="L6" s="2"/>
      <c r="M6" s="2"/>
      <c r="N6" s="2"/>
      <c r="O6" s="2"/>
      <c r="P6" s="2"/>
      <c r="Q6" s="2"/>
      <c r="R6" s="2"/>
      <c r="S6" s="2"/>
      <c r="T6" s="2"/>
      <c r="U6" s="2"/>
      <c r="V6" s="2"/>
      <c r="W6" s="2"/>
      <c r="X6" s="2"/>
      <c r="Y6" s="2"/>
      <c r="Z6" s="2"/>
    </row>
    <row r="7">
      <c r="A7" s="3" t="s">
        <v>1476</v>
      </c>
      <c r="B7" s="1" t="s">
        <v>1477</v>
      </c>
      <c r="C7" s="2"/>
      <c r="D7" s="2"/>
      <c r="E7" s="2"/>
      <c r="F7" s="2"/>
      <c r="G7" s="2"/>
      <c r="H7" s="2"/>
      <c r="I7" s="2"/>
      <c r="J7" s="2"/>
      <c r="K7" s="2"/>
      <c r="L7" s="2"/>
      <c r="M7" s="2"/>
      <c r="N7" s="2"/>
      <c r="O7" s="2"/>
      <c r="P7" s="2"/>
      <c r="Q7" s="2"/>
      <c r="R7" s="2"/>
      <c r="S7" s="2"/>
      <c r="T7" s="2"/>
      <c r="U7" s="2"/>
      <c r="V7" s="2"/>
      <c r="W7" s="2"/>
      <c r="X7" s="2"/>
      <c r="Y7" s="2"/>
      <c r="Z7" s="2"/>
    </row>
    <row r="8">
      <c r="A8" s="3" t="s">
        <v>1478</v>
      </c>
      <c r="B8" s="1" t="s">
        <v>1479</v>
      </c>
      <c r="C8" s="2"/>
      <c r="D8" s="2"/>
      <c r="E8" s="2"/>
      <c r="F8" s="2"/>
      <c r="G8" s="2"/>
      <c r="H8" s="2"/>
      <c r="I8" s="2"/>
      <c r="J8" s="2"/>
      <c r="K8" s="2"/>
      <c r="L8" s="2"/>
      <c r="M8" s="2"/>
      <c r="N8" s="2"/>
      <c r="O8" s="2"/>
      <c r="P8" s="2"/>
      <c r="Q8" s="2"/>
      <c r="R8" s="2"/>
      <c r="S8" s="2"/>
      <c r="T8" s="2"/>
      <c r="U8" s="2"/>
      <c r="V8" s="2"/>
      <c r="W8" s="2"/>
      <c r="X8" s="2"/>
      <c r="Y8" s="2"/>
      <c r="Z8" s="2"/>
    </row>
    <row r="9">
      <c r="A9" s="3" t="s">
        <v>1480</v>
      </c>
      <c r="B9" s="4" t="s">
        <v>1481</v>
      </c>
      <c r="C9" s="2"/>
      <c r="D9" s="2"/>
      <c r="E9" s="2"/>
      <c r="F9" s="2"/>
      <c r="G9" s="2"/>
      <c r="H9" s="2"/>
      <c r="I9" s="2"/>
      <c r="J9" s="2"/>
      <c r="K9" s="2"/>
      <c r="L9" s="2"/>
      <c r="M9" s="2"/>
      <c r="N9" s="2"/>
      <c r="O9" s="2"/>
      <c r="P9" s="2"/>
      <c r="Q9" s="2"/>
      <c r="R9" s="2"/>
      <c r="S9" s="2"/>
      <c r="T9" s="2"/>
      <c r="U9" s="2"/>
      <c r="V9" s="2"/>
      <c r="W9" s="2"/>
      <c r="X9" s="2"/>
      <c r="Y9" s="2"/>
      <c r="Z9" s="2"/>
    </row>
    <row r="10">
      <c r="A10" s="3" t="s">
        <v>1482</v>
      </c>
      <c r="B10" s="1"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1486</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1487</v>
      </c>
      <c r="B13" s="1" t="s">
        <v>1488</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1491</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1492</v>
      </c>
      <c r="B16" s="1" t="s">
        <v>1493</v>
      </c>
      <c r="C16" s="2"/>
      <c r="D16" s="2"/>
      <c r="E16" s="2"/>
      <c r="F16" s="2"/>
      <c r="G16" s="2"/>
      <c r="H16" s="2"/>
      <c r="I16" s="2"/>
      <c r="J16" s="2"/>
      <c r="K16" s="2"/>
      <c r="L16" s="2"/>
      <c r="M16" s="2"/>
      <c r="N16" s="2"/>
      <c r="O16" s="2"/>
      <c r="P16" s="2"/>
      <c r="Q16" s="2"/>
      <c r="R16" s="2"/>
      <c r="S16" s="2"/>
      <c r="T16" s="2"/>
      <c r="U16" s="2"/>
      <c r="V16" s="2"/>
      <c r="W16" s="2"/>
      <c r="X16" s="2"/>
      <c r="Y16" s="2"/>
      <c r="Z16" s="2"/>
    </row>
    <row r="17">
      <c r="A17" s="3" t="s">
        <v>1494</v>
      </c>
      <c r="B17" s="1">
        <v>15289.0</v>
      </c>
      <c r="C17" s="2"/>
      <c r="D17" s="2"/>
      <c r="E17" s="2"/>
      <c r="F17" s="2"/>
      <c r="G17" s="2"/>
      <c r="H17" s="2"/>
      <c r="I17" s="2"/>
      <c r="J17" s="2"/>
      <c r="K17" s="2"/>
      <c r="L17" s="2"/>
      <c r="M17" s="2"/>
      <c r="N17" s="2"/>
      <c r="O17" s="2"/>
      <c r="P17" s="2"/>
      <c r="Q17" s="2"/>
      <c r="R17" s="2"/>
      <c r="S17" s="2"/>
      <c r="T17" s="2"/>
      <c r="U17" s="2"/>
      <c r="V17" s="2"/>
      <c r="W17" s="2"/>
      <c r="X17" s="2"/>
      <c r="Y17" s="2"/>
      <c r="Z17" s="2"/>
    </row>
    <row r="18">
      <c r="A18" s="3" t="s">
        <v>1495</v>
      </c>
      <c r="B18" s="1" t="s">
        <v>1496</v>
      </c>
      <c r="C18" s="2"/>
      <c r="D18" s="2"/>
      <c r="E18" s="2"/>
      <c r="F18" s="2"/>
      <c r="G18" s="2"/>
      <c r="H18" s="2"/>
      <c r="I18" s="2"/>
      <c r="J18" s="2"/>
      <c r="K18" s="2"/>
      <c r="L18" s="2"/>
      <c r="M18" s="2"/>
      <c r="N18" s="2"/>
      <c r="O18" s="2"/>
      <c r="P18" s="2"/>
      <c r="Q18" s="2"/>
      <c r="R18" s="2"/>
      <c r="S18" s="2"/>
      <c r="T18" s="2"/>
      <c r="U18" s="2"/>
      <c r="V18" s="2"/>
      <c r="W18" s="2"/>
      <c r="X18" s="2"/>
      <c r="Y18" s="2"/>
      <c r="Z18" s="2"/>
    </row>
    <row r="19">
      <c r="A19" s="3" t="s">
        <v>1497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1498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173.42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169.77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166.21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170.5298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173.42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169.77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166.21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170.5298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1.118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44.99196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46.224277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7352365.0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7352365.0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5098526.0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5018670.0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5018670.0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167.66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175.16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1.13798250496E11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130.045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207.24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14.176051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190.9418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168.88623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t="s">
        <v>1533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1534</v>
      </c>
      <c r="B55" s="1">
        <v>1.26756487168E11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1535</v>
      </c>
      <c r="B56" s="1">
        <v>0.3211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1536</v>
      </c>
      <c r="B57" s="1">
        <v>3.22464472E8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1537</v>
      </c>
      <c r="B58" s="1">
        <v>6.562E8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1538</v>
      </c>
      <c r="B59" s="1">
        <v>1.027335E7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1539</v>
      </c>
      <c r="B60" s="1">
        <v>9605599.0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1540</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1541</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0.031400003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0.00861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0.80767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4.75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0.0317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6.78097024E8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15.902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10.55339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1.75392E9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0.571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2.5776E9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3.73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v>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t="s">
        <v>1558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1559</v>
      </c>
      <c r="B79" s="1">
        <v>1.7343072E9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1560</v>
      </c>
      <c r="B80" s="1">
        <v>15.79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1561</v>
      </c>
      <c r="B81" s="1">
        <v>115.823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v>0.04454148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t="s">
        <v>1565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1566</v>
      </c>
      <c r="B85" s="1" t="s">
        <v>1567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t="s">
        <v>1571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1.342791E9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t="s">
        <v>1575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t="s">
        <v>1577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1579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t="s">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v>167.82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v>240.0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v>112.5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v>202.39714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v>212.5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v>1.77778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1589</v>
      </c>
      <c r="B102" s="1" t="s">
        <v>1590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v>49.0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1592</v>
      </c>
      <c r="B104" s="1">
        <v>2.578800128E9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7.92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v>1.0944E9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1595</v>
      </c>
      <c r="B107" s="1">
        <v>1.410300032E9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1596</v>
      </c>
      <c r="B108" s="1">
        <v>0.771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1597</v>
      </c>
      <c r="B109" s="1">
        <v>0.892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1598</v>
      </c>
      <c r="B110" s="1">
        <v>8.027500032E9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1599</v>
      </c>
      <c r="B111" s="1">
        <v>27.28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v>25.149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1601</v>
      </c>
      <c r="B113" s="1">
        <v>0.032190003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1602</v>
      </c>
      <c r="B114" s="1">
        <v>0.74517995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1603</v>
      </c>
      <c r="B115" s="1">
        <v>5.968300032E9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1604</v>
      </c>
      <c r="B116" s="1">
        <v>2.498700032E9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1605</v>
      </c>
      <c r="B117" s="1">
        <v>3.2576E9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1606</v>
      </c>
      <c r="B118" s="1">
        <v>0.591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1607</v>
      </c>
      <c r="B119" s="1">
        <v>0.121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1608</v>
      </c>
      <c r="B120" s="1">
        <v>0.74347997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1609</v>
      </c>
      <c r="B121" s="1">
        <v>0.13633001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1610</v>
      </c>
      <c r="B122" s="1">
        <v>0.119799994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1611</v>
      </c>
      <c r="B123" s="1" t="s">
        <v>1533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1612</v>
      </c>
      <c r="B124" s="1">
        <v>1.8686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231.0</v>
      </c>
      <c r="C3" s="1">
        <v>398.0</v>
      </c>
      <c r="D3" s="1">
        <v>514.0</v>
      </c>
      <c r="E3" s="1">
        <v>693.0</v>
      </c>
      <c r="F3" s="1">
        <v>1190.0</v>
      </c>
      <c r="G3" s="1">
        <v>911.0</v>
      </c>
      <c r="H3" s="1">
        <v>1680.0</v>
      </c>
      <c r="I3" s="1">
        <v>1380.0</v>
      </c>
      <c r="J3" s="1">
        <v>2060.0</v>
      </c>
      <c r="K3" s="1">
        <v>2500.0</v>
      </c>
      <c r="L3" s="1">
        <f>IF(K3*FORECAST(L2,B3:K3,B2:K2)&gt;0,FORECAST(L2,B3:K3,B2:K2),K3)*$X$1</f>
        <v>2457.933333</v>
      </c>
      <c r="M3" s="1">
        <f>IF(L3*FORECAST(M2,B3:L3,B2:L2)&gt;0,FORECAST(M2,B3:L3,B2:L2),L3)*$X$1</f>
        <v>2694.70303</v>
      </c>
      <c r="N3" s="1">
        <f>IF(M3*FORECAST(N2,B3:M3,B2:M2)&gt;0,FORECAST(N2,B3:M3,B2:M2),M3)*$X$1</f>
        <v>2931.472727</v>
      </c>
      <c r="O3" s="1">
        <f>IF(N3*FORECAST(O2,B3:N3,B2:N2)&gt;0,FORECAST(O2,B3:N3,B2:N2),N3)*$X$1</f>
        <v>3168.242424</v>
      </c>
      <c r="P3" s="1">
        <f>IF(O3*FORECAST(P2,B3:O3,B2:O2)&gt;0,FORECAST(P2,B3:O3,B2:O2),O3)*$X$1</f>
        <v>3405.012121</v>
      </c>
      <c r="Q3" s="1">
        <f>IF(P3*FORECAST(Q2,B3:P3,B2:P2)&gt;0,FORECAST(Q2,B3:P3,B2:P2),P3)*$X$1</f>
        <v>3641.781818</v>
      </c>
      <c r="R3" s="1">
        <f>IF(Q3*FORECAST(R2,B3:Q3,B2:Q2)&gt;0,FORECAST(R2,B3:Q3,B2:Q2),Q3)*$X$1</f>
        <v>3878.551515</v>
      </c>
      <c r="S3" s="5">
        <f>IF(R3*FORECAST(S2,B3:R3,B2:R2)&gt;0,FORECAST(S2,B3:R3,B2:R2),R3)*$X$1</f>
        <v>4115.321212</v>
      </c>
      <c r="T3" s="5">
        <f>IF(S3*FORECAST(T2,B3:S3,B2:S2)&gt;0,FORECAST(T2,B3:S3,B2:S2),S3)*$X$1</f>
        <v>4352.090909</v>
      </c>
      <c r="U3" s="5">
        <f>IF(T3*FORECAST(U2,B3:T3,B2:T2)&gt;0,FORECAST(U2,B3:T3,B2:T2),T3)*$X$1</f>
        <v>4588.860606</v>
      </c>
      <c r="V3" s="5">
        <f>IF(U3*FORECAST(V2,B3:U3,B2:U2)&gt;0,FORECAST(V2,B3:U3,B2:U2),U3)*$X$1</f>
        <v>4825.630303</v>
      </c>
      <c r="W3" s="5">
        <f>IF(V3*FORECAST(W2,B3:V3,B2:V2)&gt;0,FORECAST(W2,B3:V3,B2:V2),V3)*$X$1</f>
        <v>5062.4</v>
      </c>
      <c r="X3" s="2"/>
      <c r="Y3" s="2"/>
      <c r="Z3" s="2"/>
    </row>
    <row r="4">
      <c r="A4" s="3" t="s">
        <v>129</v>
      </c>
      <c r="B4" s="1">
        <v>-302.0</v>
      </c>
      <c r="C4" s="1">
        <v>-777.0</v>
      </c>
      <c r="D4" s="1">
        <v>-850.0</v>
      </c>
      <c r="E4" s="1">
        <v>-1480.0</v>
      </c>
      <c r="F4" s="1">
        <v>-1370.0</v>
      </c>
      <c r="G4" s="1">
        <v>-269.0</v>
      </c>
      <c r="H4" s="1">
        <v>704.0</v>
      </c>
      <c r="I4" s="1">
        <v>381.0</v>
      </c>
      <c r="J4" s="1">
        <v>-59.0</v>
      </c>
      <c r="K4" s="1">
        <v>-1170.0</v>
      </c>
      <c r="L4" s="2"/>
      <c r="M4" s="2"/>
      <c r="N4" s="2"/>
      <c r="O4" s="2"/>
      <c r="P4" s="2"/>
      <c r="Q4" s="2"/>
      <c r="R4" s="2"/>
      <c r="S4" s="2"/>
      <c r="T4" s="2"/>
      <c r="U4" s="2"/>
      <c r="V4" s="2"/>
      <c r="W4" s="2"/>
      <c r="X4" s="2"/>
      <c r="Y4" s="2"/>
      <c r="Z4" s="2"/>
    </row>
    <row r="5">
      <c r="A5" s="3" t="s">
        <v>1613</v>
      </c>
      <c r="B5" s="1">
        <v>490.0</v>
      </c>
      <c r="C5" s="1">
        <v>523.0</v>
      </c>
      <c r="D5" s="1">
        <v>544.0</v>
      </c>
      <c r="E5" s="1">
        <v>550.0</v>
      </c>
      <c r="F5" s="1">
        <v>567.0</v>
      </c>
      <c r="G5" s="1">
        <v>581.0</v>
      </c>
      <c r="H5" s="1">
        <v>578.0</v>
      </c>
      <c r="I5" s="1">
        <v>591.0</v>
      </c>
      <c r="J5" s="1">
        <v>685.0</v>
      </c>
      <c r="K5" s="1">
        <v>708.0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(1+0.02)/(0.0834-0.02)</f>
        <v>81445.55205</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NPV(0.0834,M3:W3)</f>
        <v>25922.99074</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NPV(0.0834,M16:W16)</f>
        <v>33743.5078</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59666.49854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60836.49854</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708.0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85.92725782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81445.55205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-165.0</v>
      </c>
      <c r="C3" s="1">
        <v>-226.0</v>
      </c>
      <c r="D3" s="1">
        <v>-217.0</v>
      </c>
      <c r="E3" s="1">
        <v>-148.0</v>
      </c>
      <c r="F3" s="1">
        <v>-81.0</v>
      </c>
      <c r="G3" s="1">
        <v>-267.0</v>
      </c>
      <c r="H3" s="1">
        <v>-499.0</v>
      </c>
      <c r="I3" s="1">
        <v>-267.0</v>
      </c>
      <c r="J3" s="1">
        <v>440.0</v>
      </c>
      <c r="K3" s="1">
        <v>2580.0</v>
      </c>
      <c r="L3" s="1">
        <f>IF(K3*FORECAST(L2,B3:K3,B2:K2)&gt;0,FORECAST(L2,B3:K3,B2:K2),K3)*$X$1</f>
        <v>1044.266667</v>
      </c>
      <c r="M3" s="1">
        <f>IF(L3*FORECAST(M2,B3:L3,B2:L2)&gt;0,FORECAST(M2,B3:L3,B2:L2),L3)*$X$1</f>
        <v>1213.224242</v>
      </c>
      <c r="N3" s="1">
        <f>IF(M3*FORECAST(N2,B3:M3,B2:M2)&gt;0,FORECAST(N2,B3:M3,B2:M2),M3)*$X$1</f>
        <v>1382.181818</v>
      </c>
      <c r="O3" s="1">
        <f>IF(N3*FORECAST(O2,B3:N3,B2:N2)&gt;0,FORECAST(O2,B3:N3,B2:N2),N3)*$X$1</f>
        <v>1551.139394</v>
      </c>
      <c r="P3" s="1">
        <f>IF(O3*FORECAST(P2,B3:O3,B2:O2)&gt;0,FORECAST(P2,B3:O3,B2:O2),O3)*$X$1</f>
        <v>1720.09697</v>
      </c>
      <c r="Q3" s="1">
        <f>IF(P3*FORECAST(Q2,B3:P3,B2:P2)&gt;0,FORECAST(Q2,B3:P3,B2:P2),P3)*$X$1</f>
        <v>1889.054545</v>
      </c>
      <c r="R3" s="1">
        <f>IF(Q3*FORECAST(R2,B3:Q3,B2:Q2)&gt;0,FORECAST(R2,B3:Q3,B2:Q2),Q3)*$X$1</f>
        <v>2058.012121</v>
      </c>
      <c r="S3" s="5">
        <f>IF(R3*FORECAST(S2,B3:R3,B2:R2)&gt;0,FORECAST(S2,B3:R3,B2:R2),R3)*$X$1</f>
        <v>2226.969697</v>
      </c>
      <c r="T3" s="5">
        <f>IF(S3*FORECAST(T2,B3:S3,B2:S2)&gt;0,FORECAST(T2,B3:S3,B2:S2),S3)*$X$1</f>
        <v>2395.927273</v>
      </c>
      <c r="U3" s="5">
        <f>IF(T3*FORECAST(U2,B3:T3,B2:T2)&gt;0,FORECAST(U2,B3:T3,B2:T2),T3)*$X$1</f>
        <v>2564.884848</v>
      </c>
      <c r="V3" s="5">
        <f>IF(U3*FORECAST(V2,B3:U3,B2:U2)&gt;0,FORECAST(V2,B3:U3,B2:U2),U3)*$X$1</f>
        <v>2733.842424</v>
      </c>
      <c r="W3" s="5">
        <f>IF(V3*FORECAST(W2,B3:V3,B2:V2)&gt;0,FORECAST(W2,B3:V3,B2:V2),V3)*$X$1</f>
        <v>2902.8</v>
      </c>
      <c r="X3" s="2"/>
      <c r="Y3" s="2"/>
      <c r="Z3" s="2"/>
    </row>
    <row r="4">
      <c r="A4" s="3" t="s">
        <v>129</v>
      </c>
      <c r="B4" s="1">
        <v>-302.0</v>
      </c>
      <c r="C4" s="1">
        <v>-777.0</v>
      </c>
      <c r="D4" s="1">
        <v>-850.0</v>
      </c>
      <c r="E4" s="1">
        <v>-1480.0</v>
      </c>
      <c r="F4" s="1">
        <v>-1370.0</v>
      </c>
      <c r="G4" s="1">
        <v>-269.0</v>
      </c>
      <c r="H4" s="1">
        <v>704.0</v>
      </c>
      <c r="I4" s="1">
        <v>381.0</v>
      </c>
      <c r="J4" s="1">
        <v>-59.0</v>
      </c>
      <c r="K4" s="1">
        <v>-1170.0</v>
      </c>
      <c r="L4" s="2"/>
      <c r="M4" s="2"/>
      <c r="N4" s="2"/>
      <c r="O4" s="2"/>
      <c r="P4" s="2"/>
      <c r="Q4" s="2"/>
      <c r="R4" s="2"/>
      <c r="S4" s="2"/>
      <c r="T4" s="2"/>
      <c r="U4" s="2"/>
      <c r="V4" s="2"/>
      <c r="W4" s="2"/>
      <c r="X4" s="2"/>
      <c r="Y4" s="2"/>
      <c r="Z4" s="2"/>
    </row>
    <row r="5">
      <c r="A5" s="3" t="s">
        <v>1613</v>
      </c>
      <c r="B5" s="1">
        <v>490.0</v>
      </c>
      <c r="C5" s="1">
        <v>523.0</v>
      </c>
      <c r="D5" s="1">
        <v>544.0</v>
      </c>
      <c r="E5" s="1">
        <v>550.0</v>
      </c>
      <c r="F5" s="1">
        <v>567.0</v>
      </c>
      <c r="G5" s="1">
        <v>581.0</v>
      </c>
      <c r="H5" s="1">
        <v>578.0</v>
      </c>
      <c r="I5" s="1">
        <v>591.0</v>
      </c>
      <c r="J5" s="1">
        <v>685.0</v>
      </c>
      <c r="K5" s="1">
        <v>708.0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(1+0.02)/(0.0834-0.02)</f>
        <v>46701.19874</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NPV(0.0834,M3:W3)</f>
        <v>13514.49321</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NPV(0.0834,M16:W16)</f>
        <v>19348.65962</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32863.15282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34033.15282</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708.0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48.06942489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46701.19874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