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<sst xmlns="http://schemas.openxmlformats.org/spreadsheetml/2006/main" count="1957" uniqueCount="1749">
  <si>
    <t>ticker</t>
  </si>
  <si>
    <t>PAGP</t>
  </si>
  <si>
    <t>nombre</t>
  </si>
  <si>
    <t>PLAINS GP HOLDINGS L P</t>
  </si>
  <si>
    <t>empresa</t>
  </si>
  <si>
    <t>Oil &amp; Gas Transportation Services</t>
  </si>
  <si>
    <t>Open</t>
  </si>
  <si>
    <t>Target Price</t>
  </si>
  <si>
    <t>Upside</t>
  </si>
  <si>
    <t>1511.71%</t>
  </si>
  <si>
    <t>Country</t>
  </si>
  <si>
    <t>United States</t>
  </si>
  <si>
    <t>Market Cap</t>
  </si>
  <si>
    <t>Book Value</t>
  </si>
  <si>
    <t>Pe ratio</t>
  </si>
  <si>
    <t>Dividend Ratio</t>
  </si>
  <si>
    <t>Net Debt Growth</t>
  </si>
  <si>
    <t>-14.23%</t>
  </si>
  <si>
    <t>Total Assets Growth</t>
  </si>
  <si>
    <t>-0.66%</t>
  </si>
  <si>
    <t>Net Property, Plant and Equipment Growth</t>
  </si>
  <si>
    <t>-8.90%</t>
  </si>
  <si>
    <t>EBITDA Growth</t>
  </si>
  <si>
    <t>7.62%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</si>
  <si>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</si>
  <si>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</si>
  <si>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</si>
  <si>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</si>
  <si>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</si>
  <si>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</si>
  <si>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</si>
  <si>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</si>
  <si>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</si>
  <si>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</si>
  <si>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</si>
  <si>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</si>
  <si>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</si>
  <si>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</si>
  <si>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</si>
  <si>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</si>
  <si>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</si>
  <si>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</si>
  <si>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</si>
  <si>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</si>
  <si>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</si>
  <si>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</si>
  <si>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</si>
  <si>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</si>
  <si>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</si>
  <si>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</si>
  <si>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</si>
  <si>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</si>
  <si>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</si>
  <si>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</si>
  <si>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</si>
  <si>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</si>
  <si>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</si>
  <si>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</si>
  <si>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</si>
  <si>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</si>
  <si>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</si>
  <si>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</si>
  <si>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</si>
  <si>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</si>
  <si>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</si>
  <si>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</si>
  <si>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</si>
  <si>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</si>
  <si>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</si>
  <si>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</si>
  <si>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</si>
  <si>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</si>
  <si>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</si>
  <si>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</si>
  <si>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</si>
  <si>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</si>
  <si>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</si>
  <si>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</si>
  <si>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</si>
  <si>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</si>
  <si>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</si>
  <si>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</si>
  <si>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</si>
  <si>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</si>
  <si>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</si>
  <si>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</si>
  <si>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</si>
  <si>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</si>
  <si>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</si>
  <si>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</si>
  <si>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</si>
  <si>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</si>
  <si>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</si>
  <si>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</si>
  <si>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</si>
  <si>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</si>
  <si>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</si>
  <si>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</si>
  <si>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</si>
  <si>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</si>
  <si>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</si>
  <si>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</si>
  <si>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</si>
  <si>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 Others</t>
  </si>
  <si>
    <t>Total Preferred Equity</t>
  </si>
  <si>
    <t>Common Stock, Total</t>
  </si>
  <si>
    <t>Total Common Equity</t>
  </si>
  <si>
    <t>Minority Interest</t>
  </si>
  <si>
    <t>Total Equity</t>
  </si>
  <si>
    <t>Total Liabilities And Equity</t>
  </si>
  <si>
    <t>ECS Total Shares Outstanding on Filing Date</t>
  </si>
  <si>
    <t>ECS Total Common Shares Outstanding</t>
  </si>
  <si>
    <t>Book Value / Share</t>
  </si>
  <si>
    <t>21.32</t>
  </si>
  <si>
    <t>20.46</t>
  </si>
  <si>
    <t>17.16</t>
  </si>
  <si>
    <t>10.86</t>
  </si>
  <si>
    <t>11.57</t>
  </si>
  <si>
    <t>11.83</t>
  </si>
  <si>
    <t>7.54</t>
  </si>
  <si>
    <t>7.89</t>
  </si>
  <si>
    <t>7.84</t>
  </si>
  <si>
    <t>7.88</t>
  </si>
  <si>
    <t>Tangible Book Value</t>
  </si>
  <si>
    <t>Tangible Book Value Per Share</t>
  </si>
  <si>
    <t>-15.11</t>
  </si>
  <si>
    <t>-10.76</t>
  </si>
  <si>
    <t>-8.39</t>
  </si>
  <si>
    <t>-10.99</t>
  </si>
  <si>
    <t>-9.07</t>
  </si>
  <si>
    <t>3.41</t>
  </si>
  <si>
    <t>-2.2</t>
  </si>
  <si>
    <t>-3.19</t>
  </si>
  <si>
    <t>-1.66</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</si>
  <si>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</si>
  <si>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</si>
  <si>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</si>
  <si>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</si>
  <si>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</si>
  <si>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</si>
  <si>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</si>
  <si>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</si>
  <si>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</si>
  <si>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</si>
  <si>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</si>
  <si>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</si>
  <si>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</si>
  <si>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</si>
  <si>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</si>
  <si>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</si>
  <si>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</si>
  <si>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</si>
  <si>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</si>
  <si>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</si>
  <si>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</si>
  <si>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</si>
  <si>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</si>
  <si>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</si>
  <si>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</si>
  <si>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</si>
  <si>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</si>
  <si>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</si>
  <si>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</si>
  <si>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</si>
  <si>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</si>
  <si>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</si>
  <si>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</si>
  <si>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</si>
  <si>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</si>
  <si>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</si>
  <si>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</si>
  <si>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</si>
  <si>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</si>
  <si>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</si>
  <si>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1.29</t>
  </si>
  <si>
    <t>1.42</t>
  </si>
  <si>
    <t>0.95</t>
  </si>
  <si>
    <t>-5.04</t>
  </si>
  <si>
    <t>2.11</t>
  </si>
  <si>
    <t>1.97</t>
  </si>
  <si>
    <t>-3.05</t>
  </si>
  <si>
    <t>0.31</t>
  </si>
  <si>
    <t>0.87</t>
  </si>
  <si>
    <t>1.02</t>
  </si>
  <si>
    <t>Basic EPS - Continuing Operations</t>
  </si>
  <si>
    <t>Basic Weighted Average Shares Outstanding</t>
  </si>
  <si>
    <t>Net EPS - Diluted</t>
  </si>
  <si>
    <t>1.25</t>
  </si>
  <si>
    <t>1.41</t>
  </si>
  <si>
    <t>0.94</t>
  </si>
  <si>
    <t>1.96</t>
  </si>
  <si>
    <t>-3.08</t>
  </si>
  <si>
    <t>0.86</t>
  </si>
  <si>
    <t>Diluted EPS - Continuing Operations</t>
  </si>
  <si>
    <t>Diluted Weighted Average Shares Outstanding</t>
  </si>
  <si>
    <t>Normalized Basic EPS</t>
  </si>
  <si>
    <t>-5.2</t>
  </si>
  <si>
    <t>-0.12</t>
  </si>
  <si>
    <t>-0.14</t>
  </si>
  <si>
    <t>-0.04</t>
  </si>
  <si>
    <t>-2.93</t>
  </si>
  <si>
    <t>-2.88</t>
  </si>
  <si>
    <t>12.77</t>
  </si>
  <si>
    <t>-0.84</t>
  </si>
  <si>
    <t>-1.7</t>
  </si>
  <si>
    <t>Normalized Diluted EPS</t>
  </si>
  <si>
    <t>-1.16</t>
  </si>
  <si>
    <t>-1.64</t>
  </si>
  <si>
    <t>-2.85</t>
  </si>
  <si>
    <t>9.66</t>
  </si>
  <si>
    <t>Dividend Per Share</t>
  </si>
  <si>
    <t>1.99</t>
  </si>
  <si>
    <t>2.43</t>
  </si>
  <si>
    <t>2.33</t>
  </si>
  <si>
    <t>1.7</t>
  </si>
  <si>
    <t>1.2</t>
  </si>
  <si>
    <t>1.44</t>
  </si>
  <si>
    <t>0.72</t>
  </si>
  <si>
    <t>0.92</t>
  </si>
  <si>
    <t>1.12</t>
  </si>
  <si>
    <t>Payout Ratio</t>
  </si>
  <si>
    <t>165.25</t>
  </si>
  <si>
    <t>248.94</t>
  </si>
  <si>
    <t>-37.07</t>
  </si>
  <si>
    <t>56.59</t>
  </si>
  <si>
    <t>69.79</t>
  </si>
  <si>
    <t>-29.23</t>
  </si>
  <si>
    <t>233.33</t>
  </si>
  <si>
    <t>96.43</t>
  </si>
  <si>
    <t>105.56</t>
  </si>
  <si>
    <t>EBITDA</t>
  </si>
  <si>
    <t>EBITA</t>
  </si>
  <si>
    <t>EBIT</t>
  </si>
  <si>
    <t>EBITDAR</t>
  </si>
  <si>
    <t>Total Revenues (As Reported)</t>
  </si>
  <si>
    <t>Effective Tax Rate - (Ratio)</t>
  </si>
  <si>
    <t>13.77</t>
  </si>
  <si>
    <t>18.37</t>
  </si>
  <si>
    <t>10.57</t>
  </si>
  <si>
    <t>104.58</t>
  </si>
  <si>
    <t>12.54</t>
  </si>
  <si>
    <t>7.86</t>
  </si>
  <si>
    <t>6.41</t>
  </si>
  <si>
    <t>15.73</t>
  </si>
  <si>
    <t>17.46</t>
  </si>
  <si>
    <t>11.71</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</si>
  <si>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</si>
  <si>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</si>
  <si>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</si>
  <si>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</si>
  <si>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</si>
  <si>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</si>
  <si>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</si>
  <si>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</si>
  <si>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</si>
  <si>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</si>
  <si>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</si>
  <si>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</si>
  <si>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</si>
  <si>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</si>
  <si>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</si>
  <si>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</si>
  <si>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</si>
  <si>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</si>
  <si>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</si>
  <si>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4.96</t>
  </si>
  <si>
    <t>3.53</t>
  </si>
  <si>
    <t>2.83</t>
  </si>
  <si>
    <t>3.09</t>
  </si>
  <si>
    <t>5.03</t>
  </si>
  <si>
    <t>4.42</t>
  </si>
  <si>
    <t>1.9</t>
  </si>
  <si>
    <t>3.2</t>
  </si>
  <si>
    <t>3.28</t>
  </si>
  <si>
    <t>2.92</t>
  </si>
  <si>
    <t>Return on Total Capital</t>
  </si>
  <si>
    <t>6.15</t>
  </si>
  <si>
    <t>4.12</t>
  </si>
  <si>
    <t>3.24</t>
  </si>
  <si>
    <t>3.63</t>
  </si>
  <si>
    <t>6.01</t>
  </si>
  <si>
    <t>5.31</t>
  </si>
  <si>
    <t>2.29</t>
  </si>
  <si>
    <t>3.93</t>
  </si>
  <si>
    <t>4.09</t>
  </si>
  <si>
    <t>3.6</t>
  </si>
  <si>
    <t>Return On Equity %</t>
  </si>
  <si>
    <t>15.04</t>
  </si>
  <si>
    <t>8.69</t>
  </si>
  <si>
    <t>6.61</t>
  </si>
  <si>
    <t>-0.35</t>
  </si>
  <si>
    <t>16.37</t>
  </si>
  <si>
    <t>14.8</t>
  </si>
  <si>
    <t>-18.97</t>
  </si>
  <si>
    <t>4.73</t>
  </si>
  <si>
    <t>8.02</t>
  </si>
  <si>
    <t>9.55</t>
  </si>
  <si>
    <t>Return on Common Equity</t>
  </si>
  <si>
    <t>5.2</t>
  </si>
  <si>
    <t>6.9</t>
  </si>
  <si>
    <t>5.37</t>
  </si>
  <si>
    <t>-42.6</t>
  </si>
  <si>
    <t>18.86</t>
  </si>
  <si>
    <t>16.55</t>
  </si>
  <si>
    <t>-31.39</t>
  </si>
  <si>
    <t>10.99</t>
  </si>
  <si>
    <t>12.89</t>
  </si>
  <si>
    <t>Margin Analysis</t>
  </si>
  <si>
    <t>Gross Profit Margin %</t>
  </si>
  <si>
    <t>5.79</t>
  </si>
  <si>
    <t>8.95</t>
  </si>
  <si>
    <t>8.76</t>
  </si>
  <si>
    <t>8.81</t>
  </si>
  <si>
    <t>8.65</t>
  </si>
  <si>
    <t>7.66</t>
  </si>
  <si>
    <t>5.96</t>
  </si>
  <si>
    <t>4.97</t>
  </si>
  <si>
    <t>5.66</t>
  </si>
  <si>
    <t>SG&amp;A Margin</t>
  </si>
  <si>
    <t>0.76</t>
  </si>
  <si>
    <t>1.21</t>
  </si>
  <si>
    <t>1.4</t>
  </si>
  <si>
    <t>1.04</t>
  </si>
  <si>
    <t>0.9</t>
  </si>
  <si>
    <t>1.18</t>
  </si>
  <si>
    <t>0.71</t>
  </si>
  <si>
    <t>0.58</t>
  </si>
  <si>
    <t>0.73</t>
  </si>
  <si>
    <t>EBITDA Margin %</t>
  </si>
  <si>
    <t>7.73</t>
  </si>
  <si>
    <t>7.93</t>
  </si>
  <si>
    <t>6.96</t>
  </si>
  <si>
    <t>7.87</t>
  </si>
  <si>
    <t>7.76</t>
  </si>
  <si>
    <t>6.47</t>
  </si>
  <si>
    <t>5.25</t>
  </si>
  <si>
    <t>4.4</t>
  </si>
  <si>
    <t>4.93</t>
  </si>
  <si>
    <t>EBITA Margin %</t>
  </si>
  <si>
    <t>4.28</t>
  </si>
  <si>
    <t>6.07</t>
  </si>
  <si>
    <t>5.85</t>
  </si>
  <si>
    <t>5.18</t>
  </si>
  <si>
    <t>6.53</t>
  </si>
  <si>
    <t>6.19</t>
  </si>
  <si>
    <t>4.04</t>
  </si>
  <si>
    <t>3.7</t>
  </si>
  <si>
    <t>3.15</t>
  </si>
  <si>
    <t>3.4</t>
  </si>
  <si>
    <t>EBIT Margin %</t>
  </si>
  <si>
    <t>4.15</t>
  </si>
  <si>
    <t>5.86</t>
  </si>
  <si>
    <t>5.63</t>
  </si>
  <si>
    <t>4.98</t>
  </si>
  <si>
    <t>6.34</t>
  </si>
  <si>
    <t>3.65</t>
  </si>
  <si>
    <t>2.71</t>
  </si>
  <si>
    <t>2.77</t>
  </si>
  <si>
    <t>Income From Continuing Operations Margin %</t>
  </si>
  <si>
    <t>3.06</t>
  </si>
  <si>
    <t>3.49</t>
  </si>
  <si>
    <t>3.27</t>
  </si>
  <si>
    <t>-0.16</t>
  </si>
  <si>
    <t>6.12</t>
  </si>
  <si>
    <t>-10.48</t>
  </si>
  <si>
    <t>1.43</t>
  </si>
  <si>
    <t>2.03</t>
  </si>
  <si>
    <t>2.93</t>
  </si>
  <si>
    <t>Net Income Margin %</t>
  </si>
  <si>
    <t>0.16</t>
  </si>
  <si>
    <t>0.51</t>
  </si>
  <si>
    <t>0.47</t>
  </si>
  <si>
    <t>-2.79</t>
  </si>
  <si>
    <t>0.98</t>
  </si>
  <si>
    <t>-2.44</t>
  </si>
  <si>
    <t>0.14</t>
  </si>
  <si>
    <t>0.29</t>
  </si>
  <si>
    <t>0.41</t>
  </si>
  <si>
    <t>Net Avail. For Common Margin %</t>
  </si>
  <si>
    <t>Normalized Net Income Margin</t>
  </si>
  <si>
    <t>-0.65</t>
  </si>
  <si>
    <t>-0.07</t>
  </si>
  <si>
    <t>-0.02</t>
  </si>
  <si>
    <t>-1.36</t>
  </si>
  <si>
    <t>-1.44</t>
  </si>
  <si>
    <t>10.2</t>
  </si>
  <si>
    <t>0.65</t>
  </si>
  <si>
    <t>-0.28</t>
  </si>
  <si>
    <t>-0.68</t>
  </si>
  <si>
    <t>Levered Free Cash Flow Margin</t>
  </si>
  <si>
    <t>-0.62</t>
  </si>
  <si>
    <t>-5.38</t>
  </si>
  <si>
    <t>-6.7</t>
  </si>
  <si>
    <t>0.4</t>
  </si>
  <si>
    <t>-0.91</t>
  </si>
  <si>
    <t>2.47</t>
  </si>
  <si>
    <t>2.31</t>
  </si>
  <si>
    <t>2.91</t>
  </si>
  <si>
    <t>Unlevered Free Cash Flow Margin</t>
  </si>
  <si>
    <t>-4.18</t>
  </si>
  <si>
    <t>-5.21</t>
  </si>
  <si>
    <t>5.49</t>
  </si>
  <si>
    <t>1.19</t>
  </si>
  <si>
    <t>1.65</t>
  </si>
  <si>
    <t>0.26</t>
  </si>
  <si>
    <t>3.1</t>
  </si>
  <si>
    <t>2.75</t>
  </si>
  <si>
    <t>Asset Turnover</t>
  </si>
  <si>
    <t>1.91</t>
  </si>
  <si>
    <t>0.96</t>
  </si>
  <si>
    <t>0.8</t>
  </si>
  <si>
    <t>0.99</t>
  </si>
  <si>
    <t>1.27</t>
  </si>
  <si>
    <t>0.83</t>
  </si>
  <si>
    <t>1.5</t>
  </si>
  <si>
    <t>1.94</t>
  </si>
  <si>
    <t>1.69</t>
  </si>
  <si>
    <t>Fixed Assets Turnover</t>
  </si>
  <si>
    <t>3.76</t>
  </si>
  <si>
    <t>1.8</t>
  </si>
  <si>
    <t>1.47</t>
  </si>
  <si>
    <t>1.87</t>
  </si>
  <si>
    <t>2.36</t>
  </si>
  <si>
    <t>2.2</t>
  </si>
  <si>
    <t>1.51</t>
  </si>
  <si>
    <t>2.78</t>
  </si>
  <si>
    <t>3.71</t>
  </si>
  <si>
    <t>3.07</t>
  </si>
  <si>
    <t>Receivables Turnover (Average Receivables)</t>
  </si>
  <si>
    <t>13.94</t>
  </si>
  <si>
    <t>10.94</t>
  </si>
  <si>
    <t>10.38</t>
  </si>
  <si>
    <t>10.05</t>
  </si>
  <si>
    <t>12.6</t>
  </si>
  <si>
    <t>11.27</t>
  </si>
  <si>
    <t>7.37</t>
  </si>
  <si>
    <t>11.42</t>
  </si>
  <si>
    <t>13.34</t>
  </si>
  <si>
    <t>12.71</t>
  </si>
  <si>
    <t>Inventory Turnover (Average Inventory)</t>
  </si>
  <si>
    <t>41.87</t>
  </si>
  <si>
    <t>23.33</t>
  </si>
  <si>
    <t>16.3</t>
  </si>
  <si>
    <t>23.51</t>
  </si>
  <si>
    <t>45.91</t>
  </si>
  <si>
    <t>49.45</t>
  </si>
  <si>
    <t>34.38</t>
  </si>
  <si>
    <t>55.34</t>
  </si>
  <si>
    <t>72.08</t>
  </si>
  <si>
    <t>71.97</t>
  </si>
  <si>
    <t>Short Term Liquidity</t>
  </si>
  <si>
    <t>Current Ratio</t>
  </si>
  <si>
    <t>0.88</t>
  </si>
  <si>
    <t>0.91</t>
  </si>
  <si>
    <t>Quick Ratio</t>
  </si>
  <si>
    <t>0.63</t>
  </si>
  <si>
    <t>0.53</t>
  </si>
  <si>
    <t>0.5</t>
  </si>
  <si>
    <t>0.68</t>
  </si>
  <si>
    <t>0.66</t>
  </si>
  <si>
    <t>0.74</t>
  </si>
  <si>
    <t>0.85</t>
  </si>
  <si>
    <t>Operating Cash Flow to Current Liabilities</t>
  </si>
  <si>
    <t>0.42</t>
  </si>
  <si>
    <t>0.39</t>
  </si>
  <si>
    <t>0.15</t>
  </si>
  <si>
    <t>0.55</t>
  </si>
  <si>
    <t>0.75</t>
  </si>
  <si>
    <t>0.35</t>
  </si>
  <si>
    <t>0.32</t>
  </si>
  <si>
    <t>0.54</t>
  </si>
  <si>
    <t>Days Sales Outstanding (Average Receivables)</t>
  </si>
  <si>
    <t>26.18</t>
  </si>
  <si>
    <t>33.35</t>
  </si>
  <si>
    <t>35.25</t>
  </si>
  <si>
    <t>36.31</t>
  </si>
  <si>
    <t>28.96</t>
  </si>
  <si>
    <t>32.4</t>
  </si>
  <si>
    <t>49.64</t>
  </si>
  <si>
    <t>31.95</t>
  </si>
  <si>
    <t>27.37</t>
  </si>
  <si>
    <t>28.72</t>
  </si>
  <si>
    <t>Days Outstanding Inventory (Average Inventory)</t>
  </si>
  <si>
    <t>8.72</t>
  </si>
  <si>
    <t>15.64</t>
  </si>
  <si>
    <t>22.45</t>
  </si>
  <si>
    <t>15.53</t>
  </si>
  <si>
    <t>7.95</t>
  </si>
  <si>
    <t>7.38</t>
  </si>
  <si>
    <t>10.64</t>
  </si>
  <si>
    <t>6.6</t>
  </si>
  <si>
    <t>5.06</t>
  </si>
  <si>
    <t>5.07</t>
  </si>
  <si>
    <t>Average Days Payable Outstanding</t>
  </si>
  <si>
    <t>30.11</t>
  </si>
  <si>
    <t>40.99</t>
  </si>
  <si>
    <t>42.67</t>
  </si>
  <si>
    <t>44.09</t>
  </si>
  <si>
    <t>35.51</t>
  </si>
  <si>
    <t>37.97</t>
  </si>
  <si>
    <t>51.9</t>
  </si>
  <si>
    <t>33.26</t>
  </si>
  <si>
    <t>29.69</t>
  </si>
  <si>
    <t>31.46</t>
  </si>
  <si>
    <t>Cash Conversion Cycle (Average Days)</t>
  </si>
  <si>
    <t>4.78</t>
  </si>
  <si>
    <t>8.01</t>
  </si>
  <si>
    <t>15.03</t>
  </si>
  <si>
    <t>7.75</t>
  </si>
  <si>
    <t>1.81</t>
  </si>
  <si>
    <t>8.38</t>
  </si>
  <si>
    <t>5.29</t>
  </si>
  <si>
    <t>2.74</t>
  </si>
  <si>
    <t>2.34</t>
  </si>
  <si>
    <t>Long Term Solvency</t>
  </si>
  <si>
    <t>Total Debt/Equity</t>
  </si>
  <si>
    <t>113.58</t>
  </si>
  <si>
    <t>129.75</t>
  </si>
  <si>
    <t>110.71</t>
  </si>
  <si>
    <t>80.22</t>
  </si>
  <si>
    <t>69.02</t>
  </si>
  <si>
    <t>70.36</t>
  </si>
  <si>
    <t>94.68</t>
  </si>
  <si>
    <t>67.96</t>
  </si>
  <si>
    <t>59.52</t>
  </si>
  <si>
    <t>53.85</t>
  </si>
  <si>
    <t>Total Debt / Total Capital</t>
  </si>
  <si>
    <t>53.18</t>
  </si>
  <si>
    <t>56.47</t>
  </si>
  <si>
    <t>52.54</t>
  </si>
  <si>
    <t>44.51</t>
  </si>
  <si>
    <t>40.84</t>
  </si>
  <si>
    <t>41.3</t>
  </si>
  <si>
    <t>48.63</t>
  </si>
  <si>
    <t>40.46</t>
  </si>
  <si>
    <t>37.31</t>
  </si>
  <si>
    <t>LT Debt/Equity</t>
  </si>
  <si>
    <t>99.39</t>
  </si>
  <si>
    <t>118.75</t>
  </si>
  <si>
    <t>94.52</t>
  </si>
  <si>
    <t>74.26</t>
  </si>
  <si>
    <t>68.52</t>
  </si>
  <si>
    <t>65.94</t>
  </si>
  <si>
    <t>86.57</t>
  </si>
  <si>
    <t>61.62</t>
  </si>
  <si>
    <t>51.22</t>
  </si>
  <si>
    <t>50.43</t>
  </si>
  <si>
    <t>Long-Term Debt / Total Capital</t>
  </si>
  <si>
    <t>46.54</t>
  </si>
  <si>
    <t>51.69</t>
  </si>
  <si>
    <t>44.86</t>
  </si>
  <si>
    <t>41.21</t>
  </si>
  <si>
    <t>40.54</t>
  </si>
  <si>
    <t>38.71</t>
  </si>
  <si>
    <t>44.47</t>
  </si>
  <si>
    <t>36.69</t>
  </si>
  <si>
    <t>32.11</t>
  </si>
  <si>
    <t>32.78</t>
  </si>
  <si>
    <t>Total Liabilities / Total Assets</t>
  </si>
  <si>
    <t>60.88</t>
  </si>
  <si>
    <t>61.75</t>
  </si>
  <si>
    <t>58.86</t>
  </si>
  <si>
    <t>53.72</t>
  </si>
  <si>
    <t>50.22</t>
  </si>
  <si>
    <t>51.55</t>
  </si>
  <si>
    <t>56.83</t>
  </si>
  <si>
    <t>52.71</t>
  </si>
  <si>
    <t>49.23</t>
  </si>
  <si>
    <t>47.44</t>
  </si>
  <si>
    <t>EBIT / Interest Expense</t>
  </si>
  <si>
    <t>5.17</t>
  </si>
  <si>
    <t>2.37</t>
  </si>
  <si>
    <t>2.56</t>
  </si>
  <si>
    <t>5.01</t>
  </si>
  <si>
    <t>4.72</t>
  </si>
  <si>
    <t>1.95</t>
  </si>
  <si>
    <t>3.37</t>
  </si>
  <si>
    <t>3.83</t>
  </si>
  <si>
    <t>EBITDA / Interest Expense</t>
  </si>
  <si>
    <t>6.27</t>
  </si>
  <si>
    <t>3.33</t>
  </si>
  <si>
    <t>3.58</t>
  </si>
  <si>
    <t>6.22</t>
  </si>
  <si>
    <t>3.46</t>
  </si>
  <si>
    <t>(EBITDA - Capex) / Interest Expense</t>
  </si>
  <si>
    <t>0.13</t>
  </si>
  <si>
    <t>1.49</t>
  </si>
  <si>
    <t>2.42</t>
  </si>
  <si>
    <t>3.73</t>
  </si>
  <si>
    <t>4.41</t>
  </si>
  <si>
    <t>4.89</t>
  </si>
  <si>
    <t>4.71</t>
  </si>
  <si>
    <t>Total Debt / EBITDA</t>
  </si>
  <si>
    <t>4.87</t>
  </si>
  <si>
    <t>6.69</t>
  </si>
  <si>
    <t>7.43</t>
  </si>
  <si>
    <t>5.44</t>
  </si>
  <si>
    <t>3.44</t>
  </si>
  <si>
    <t>7.04</t>
  </si>
  <si>
    <t>4.36</t>
  </si>
  <si>
    <t>3.5</t>
  </si>
  <si>
    <t>Net Debt / EBITDA</t>
  </si>
  <si>
    <t>4.69</t>
  </si>
  <si>
    <t>6.68</t>
  </si>
  <si>
    <t>7.4</t>
  </si>
  <si>
    <t>5.42</t>
  </si>
  <si>
    <t>3.42</t>
  </si>
  <si>
    <t>3.62</t>
  </si>
  <si>
    <t>7.02</t>
  </si>
  <si>
    <t>3.31</t>
  </si>
  <si>
    <t>3.16</t>
  </si>
  <si>
    <t>Total Debt / (EBITDA - Capex)</t>
  </si>
  <si>
    <t>41.78</t>
  </si>
  <si>
    <t>-41.46</t>
  </si>
  <si>
    <t>191.76</t>
  </si>
  <si>
    <t>13.08</t>
  </si>
  <si>
    <t>8.82</t>
  </si>
  <si>
    <t>6.44</t>
  </si>
  <si>
    <t>16.22</t>
  </si>
  <si>
    <t>5.14</t>
  </si>
  <si>
    <t>4.45</t>
  </si>
  <si>
    <t>Net Debt / (EBITDA - Capex)</t>
  </si>
  <si>
    <t>40.2</t>
  </si>
  <si>
    <t>-41.35</t>
  </si>
  <si>
    <t>190.95</t>
  </si>
  <si>
    <t>13.03</t>
  </si>
  <si>
    <t>16.18</t>
  </si>
  <si>
    <t>4.9</t>
  </si>
  <si>
    <t>4.21</t>
  </si>
  <si>
    <t>4.17</t>
  </si>
  <si>
    <t>Growth Over Prior Year</t>
  </si>
  <si>
    <t>Total Revenues, 1 Yr. Growth %</t>
  </si>
  <si>
    <t>2.88</t>
  </si>
  <si>
    <t>-46.73</t>
  </si>
  <si>
    <t>-12.83</t>
  </si>
  <si>
    <t>29.93</t>
  </si>
  <si>
    <t>29.87</t>
  </si>
  <si>
    <t>-1.13</t>
  </si>
  <si>
    <t>-30.83</t>
  </si>
  <si>
    <t>80.67</t>
  </si>
  <si>
    <t>36.28</t>
  </si>
  <si>
    <t>-15.05</t>
  </si>
  <si>
    <t>Gross Profit, 1 Yr. Growth %</t>
  </si>
  <si>
    <t>2.27</t>
  </si>
  <si>
    <t>-20.13</t>
  </si>
  <si>
    <t>-10.4</t>
  </si>
  <si>
    <t>45.94</t>
  </si>
  <si>
    <t>-2.83</t>
  </si>
  <si>
    <t>-38.81</t>
  </si>
  <si>
    <t>40.72</t>
  </si>
  <si>
    <t>13.63</t>
  </si>
  <si>
    <t>-3.33</t>
  </si>
  <si>
    <t>EBITDA, 1 Yr. Growth %</t>
  </si>
  <si>
    <t>-20.87</t>
  </si>
  <si>
    <t>-5.27</t>
  </si>
  <si>
    <t>50.42</t>
  </si>
  <si>
    <t>-2.5</t>
  </si>
  <si>
    <t>-42.3</t>
  </si>
  <si>
    <t>46.72</t>
  </si>
  <si>
    <t>14.02</t>
  </si>
  <si>
    <t>-4.8</t>
  </si>
  <si>
    <t>EBITA, 1 Yr. Growth %</t>
  </si>
  <si>
    <t>-27.64</t>
  </si>
  <si>
    <t>-9.72</t>
  </si>
  <si>
    <t>15.17</t>
  </si>
  <si>
    <t>-6.3</t>
  </si>
  <si>
    <t>-54.85</t>
  </si>
  <si>
    <t>65.36</t>
  </si>
  <si>
    <t>16.13</t>
  </si>
  <si>
    <t>-8.3</t>
  </si>
  <si>
    <t>EBIT, 1 Yr. Growth %</t>
  </si>
  <si>
    <t>3.38</t>
  </si>
  <si>
    <t>-28.05</t>
  </si>
  <si>
    <t>-9.7</t>
  </si>
  <si>
    <t>14.88</t>
  </si>
  <si>
    <t>-6.95</t>
  </si>
  <si>
    <t>-57.62</t>
  </si>
  <si>
    <t>68.51</t>
  </si>
  <si>
    <t>8.3</t>
  </si>
  <si>
    <t>-13.14</t>
  </si>
  <si>
    <t>Earnings From Cont. Operations, 1 Yr. Growth %</t>
  </si>
  <si>
    <t>-3.35</t>
  </si>
  <si>
    <t>-39.08</t>
  </si>
  <si>
    <t>-18.42</t>
  </si>
  <si>
    <t>-106.21</t>
  </si>
  <si>
    <t>-2.14</t>
  </si>
  <si>
    <t>-218.33</t>
  </si>
  <si>
    <t>-124.59</t>
  </si>
  <si>
    <t>93.83</t>
  </si>
  <si>
    <t>22.53</t>
  </si>
  <si>
    <t>Net Income, 1 Yr. Growth %</t>
  </si>
  <si>
    <t>366.67</t>
  </si>
  <si>
    <t>68.57</t>
  </si>
  <si>
    <t>-20.34</t>
  </si>
  <si>
    <t>-877.66</t>
  </si>
  <si>
    <t>-145.69</t>
  </si>
  <si>
    <t>-0.9</t>
  </si>
  <si>
    <t>-271.6</t>
  </si>
  <si>
    <t>-110.56</t>
  </si>
  <si>
    <t>17.86</t>
  </si>
  <si>
    <t>Normalized Net Income, 1 Yr. Growth %</t>
  </si>
  <si>
    <t>-32.86</t>
  </si>
  <si>
    <t>-95.87</t>
  </si>
  <si>
    <t>-81.15</t>
  </si>
  <si>
    <t>-53.7</t>
  </si>
  <si>
    <t>-590.73</t>
  </si>
  <si>
    <t>-88.48</t>
  </si>
  <si>
    <t>-159.36</t>
  </si>
  <si>
    <t>103.54</t>
  </si>
  <si>
    <t>Diluted EPS Before Extra, 1 Yr. Growth %</t>
  </si>
  <si>
    <t>416.15</t>
  </si>
  <si>
    <t>12.95</t>
  </si>
  <si>
    <t>-33.33</t>
  </si>
  <si>
    <t>-636.32</t>
  </si>
  <si>
    <t>-141.92</t>
  </si>
  <si>
    <t>-7.32</t>
  </si>
  <si>
    <t>-257.1</t>
  </si>
  <si>
    <t>-110.05</t>
  </si>
  <si>
    <t>178.07</t>
  </si>
  <si>
    <t>17.25</t>
  </si>
  <si>
    <t>Accounts Receivable, 1 Yr. Growth %</t>
  </si>
  <si>
    <t>-28.12</t>
  </si>
  <si>
    <t>-37.71</t>
  </si>
  <si>
    <t>32.95</t>
  </si>
  <si>
    <t>-19.87</t>
  </si>
  <si>
    <t>46.37</t>
  </si>
  <si>
    <t>-30.23</t>
  </si>
  <si>
    <t>65.29</t>
  </si>
  <si>
    <t>-16.85</t>
  </si>
  <si>
    <t>-3.76</t>
  </si>
  <si>
    <t>Inventory, 1 Yr. Growth %</t>
  </si>
  <si>
    <t>-16.34</t>
  </si>
  <si>
    <t>2.81</t>
  </si>
  <si>
    <t>46.62</t>
  </si>
  <si>
    <t>-46.91</t>
  </si>
  <si>
    <t>-10.24</t>
  </si>
  <si>
    <t>-5.62</t>
  </si>
  <si>
    <t>7.12</t>
  </si>
  <si>
    <t>21.02</t>
  </si>
  <si>
    <t>-6.9</t>
  </si>
  <si>
    <t>-24.83</t>
  </si>
  <si>
    <t>Net Property, Plant and Equip., 1 Yr. Growth %</t>
  </si>
  <si>
    <t>13.38</t>
  </si>
  <si>
    <t>9.77</t>
  </si>
  <si>
    <t>2.94</t>
  </si>
  <si>
    <t>1.55</t>
  </si>
  <si>
    <t>4.94</t>
  </si>
  <si>
    <t>6.97</t>
  </si>
  <si>
    <t>Total Assets, 1 Yr. Growth %</t>
  </si>
  <si>
    <t>11.79</t>
  </si>
  <si>
    <t>8.12</t>
  </si>
  <si>
    <t>2.49</t>
  </si>
  <si>
    <t>11.7</t>
  </si>
  <si>
    <t>-13.41</t>
  </si>
  <si>
    <t>15.52</t>
  </si>
  <si>
    <t>-2.57</t>
  </si>
  <si>
    <t>-2.09</t>
  </si>
  <si>
    <t>Tangible Book Value, 1 Yr. Growth %</t>
  </si>
  <si>
    <t>-37.82</t>
  </si>
  <si>
    <t>-19.69</t>
  </si>
  <si>
    <t>-8.32</t>
  </si>
  <si>
    <t>-15.63</t>
  </si>
  <si>
    <t>-24.53</t>
  </si>
  <si>
    <t>-160.68</t>
  </si>
  <si>
    <t>-164.8</t>
  </si>
  <si>
    <t>45.43</t>
  </si>
  <si>
    <t>-47.34</t>
  </si>
  <si>
    <t>Common Equity, 1 Yr. Growth %</t>
  </si>
  <si>
    <t>60.1</t>
  </si>
  <si>
    <t>-1.42</t>
  </si>
  <si>
    <t>-2.42</t>
  </si>
  <si>
    <t>8.91</t>
  </si>
  <si>
    <t>16.74</t>
  </si>
  <si>
    <t>-32.06</t>
  </si>
  <si>
    <t>-0.59</t>
  </si>
  <si>
    <t>1.57</t>
  </si>
  <si>
    <t>Cash From Operations, 1 Yr. Growth %</t>
  </si>
  <si>
    <t>2.05</t>
  </si>
  <si>
    <t>-32.95</t>
  </si>
  <si>
    <t>-46.66</t>
  </si>
  <si>
    <t>247.63</t>
  </si>
  <si>
    <t>4.33</t>
  </si>
  <si>
    <t>-3.99</t>
  </si>
  <si>
    <t>-39.6</t>
  </si>
  <si>
    <t>31.85</t>
  </si>
  <si>
    <t>20.74</t>
  </si>
  <si>
    <t>13.23</t>
  </si>
  <si>
    <t>Capital Expenditures, 1 Yr. Growth %</t>
  </si>
  <si>
    <t>19.78</t>
  </si>
  <si>
    <t>7.61</t>
  </si>
  <si>
    <t>-26.02</t>
  </si>
  <si>
    <t>-30.75</t>
  </si>
  <si>
    <t>53.43</t>
  </si>
  <si>
    <t>-25.03</t>
  </si>
  <si>
    <t>-30.37</t>
  </si>
  <si>
    <t>-60.61</t>
  </si>
  <si>
    <t>44.5</t>
  </si>
  <si>
    <t>7.98</t>
  </si>
  <si>
    <t>Levered Free Cash Flow, 1 Yr. Growth %</t>
  </si>
  <si>
    <t>-246.18</t>
  </si>
  <si>
    <t>437.98</t>
  </si>
  <si>
    <t>-182.98</t>
  </si>
  <si>
    <t>-87.55</t>
  </si>
  <si>
    <t>112.19</t>
  </si>
  <si>
    <t>-173.48</t>
  </si>
  <si>
    <t>-588.95</t>
  </si>
  <si>
    <t>32.1</t>
  </si>
  <si>
    <t>Unlevered Free Cash Flow, 1 Yr. Growth %</t>
  </si>
  <si>
    <t>-113.79</t>
  </si>
  <si>
    <t>-236.94</t>
  </si>
  <si>
    <t>-71.3</t>
  </si>
  <si>
    <t>36.78</t>
  </si>
  <si>
    <t>-89.21</t>
  </si>
  <si>
    <t>24.39</t>
  </si>
  <si>
    <t>5.04</t>
  </si>
  <si>
    <t>Dividend Per Share, 1 Yr. Growth %</t>
  </si>
  <si>
    <t>497.93</t>
  </si>
  <si>
    <t>21.84</t>
  </si>
  <si>
    <t>-4.12</t>
  </si>
  <si>
    <t>-27.35</t>
  </si>
  <si>
    <t>-29.41</t>
  </si>
  <si>
    <t>0</t>
  </si>
  <si>
    <t>27.78</t>
  </si>
  <si>
    <t>21.74</t>
  </si>
  <si>
    <t>Compound Annual Growth Rate Over Two Years</t>
  </si>
  <si>
    <t>Total Revenues, 2 Yr. CAGR %</t>
  </si>
  <si>
    <t>7.23</t>
  </si>
  <si>
    <t>-25.97</t>
  </si>
  <si>
    <t>-31.86</t>
  </si>
  <si>
    <t>6.43</t>
  </si>
  <si>
    <t>29.9</t>
  </si>
  <si>
    <t>13.31</t>
  </si>
  <si>
    <t>-17.3</t>
  </si>
  <si>
    <t>56.91</t>
  </si>
  <si>
    <t>7.59</t>
  </si>
  <si>
    <t>Gross Profit, 2 Yr. CAGR %</t>
  </si>
  <si>
    <t>5.81</t>
  </si>
  <si>
    <t>-8.28</t>
  </si>
  <si>
    <t>-16.06</t>
  </si>
  <si>
    <t>2.08</t>
  </si>
  <si>
    <t>30.28</t>
  </si>
  <si>
    <t>19.08</t>
  </si>
  <si>
    <t>-22.89</t>
  </si>
  <si>
    <t>-7.21</t>
  </si>
  <si>
    <t>26.45</t>
  </si>
  <si>
    <t>4.81</t>
  </si>
  <si>
    <t>EBITDA, 2 Yr. CAGR %</t>
  </si>
  <si>
    <t>6.73</t>
  </si>
  <si>
    <t>-7.72</t>
  </si>
  <si>
    <t>-14.29</t>
  </si>
  <si>
    <t>3.92</t>
  </si>
  <si>
    <t>34.31</t>
  </si>
  <si>
    <t>21.1</t>
  </si>
  <si>
    <t>29.34</t>
  </si>
  <si>
    <t>4.19</t>
  </si>
  <si>
    <t>EBITA, 2 Yr. CAGR %</t>
  </si>
  <si>
    <t>4.75</t>
  </si>
  <si>
    <t>-12.56</t>
  </si>
  <si>
    <t>-20.31</t>
  </si>
  <si>
    <t>48.1</t>
  </si>
  <si>
    <t>25.84</t>
  </si>
  <si>
    <t>-34.95</t>
  </si>
  <si>
    <t>-13.59</t>
  </si>
  <si>
    <t>38.57</t>
  </si>
  <si>
    <t>3.19</t>
  </si>
  <si>
    <t>EBIT, 2 Yr. CAGR %</t>
  </si>
  <si>
    <t>5.99</t>
  </si>
  <si>
    <t>-12.04</t>
  </si>
  <si>
    <t>-20.58</t>
  </si>
  <si>
    <t>1.85</t>
  </si>
  <si>
    <t>49.16</t>
  </si>
  <si>
    <t>26.14</t>
  </si>
  <si>
    <t>-37.2</t>
  </si>
  <si>
    <t>-15.49</t>
  </si>
  <si>
    <t>35.09</t>
  </si>
  <si>
    <t>-3.01</t>
  </si>
  <si>
    <t>Earnings From Cont. Operations, 2 Yr. CAGR %</t>
  </si>
  <si>
    <t>8.99</t>
  </si>
  <si>
    <t>-23.27</t>
  </si>
  <si>
    <t>-29.5</t>
  </si>
  <si>
    <t>-77.49</t>
  </si>
  <si>
    <t>78.67</t>
  </si>
  <si>
    <t>609.17</t>
  </si>
  <si>
    <t>-46.06</t>
  </si>
  <si>
    <t>-30.96</t>
  </si>
  <si>
    <t>54.11</t>
  </si>
  <si>
    <t>Net Income, 2 Yr. CAGR %</t>
  </si>
  <si>
    <t>383.05</t>
  </si>
  <si>
    <t>180.48</t>
  </si>
  <si>
    <t>15.88</t>
  </si>
  <si>
    <t>148.9</t>
  </si>
  <si>
    <t>88.5</t>
  </si>
  <si>
    <t>-32.71</t>
  </si>
  <si>
    <t>30.41</t>
  </si>
  <si>
    <t>-57.42</t>
  </si>
  <si>
    <t>-45.61</t>
  </si>
  <si>
    <t>81.66</t>
  </si>
  <si>
    <t>Normalized Net Income, 2 Yr. CAGR %</t>
  </si>
  <si>
    <t>2.62</t>
  </si>
  <si>
    <t>-84.79</t>
  </si>
  <si>
    <t>-78.4</t>
  </si>
  <si>
    <t>-70.46</t>
  </si>
  <si>
    <t>98.85</t>
  </si>
  <si>
    <t>282.3</t>
  </si>
  <si>
    <t>126.37</t>
  </si>
  <si>
    <t>-24.8</t>
  </si>
  <si>
    <t>-73.86</t>
  </si>
  <si>
    <t>9.92</t>
  </si>
  <si>
    <t>Diluted EPS Before Extra, 2 Yr. CAGR %</t>
  </si>
  <si>
    <t>141.46</t>
  </si>
  <si>
    <t>-13.28</t>
  </si>
  <si>
    <t>89.09</t>
  </si>
  <si>
    <t>49.95</t>
  </si>
  <si>
    <t>-37.67</t>
  </si>
  <si>
    <t>20.67</t>
  </si>
  <si>
    <t>-60.26</t>
  </si>
  <si>
    <t>-47.14</t>
  </si>
  <si>
    <t>81.19</t>
  </si>
  <si>
    <t>Accounts Receivable, 2 Yr. CAGR %</t>
  </si>
  <si>
    <t>-13.96</t>
  </si>
  <si>
    <t>-33.09</t>
  </si>
  <si>
    <t>-7.31</t>
  </si>
  <si>
    <t>34.47</t>
  </si>
  <si>
    <t>8.8</t>
  </si>
  <si>
    <t>11.06</t>
  </si>
  <si>
    <t>18.57</t>
  </si>
  <si>
    <t>-10.51</t>
  </si>
  <si>
    <t>Inventory, 2 Yr. CAGR %</t>
  </si>
  <si>
    <t>-14.15</t>
  </si>
  <si>
    <t>-7.26</t>
  </si>
  <si>
    <t>22.77</t>
  </si>
  <si>
    <t>-11.77</t>
  </si>
  <si>
    <t>-30.97</t>
  </si>
  <si>
    <t>-7.96</t>
  </si>
  <si>
    <t>13.86</t>
  </si>
  <si>
    <t>Net Property, Plant and Equip., 2 Yr. CAGR %</t>
  </si>
  <si>
    <t>12.78</t>
  </si>
  <si>
    <t>11.56</t>
  </si>
  <si>
    <t>6.3</t>
  </si>
  <si>
    <t>2.24</t>
  </si>
  <si>
    <t>3.23</t>
  </si>
  <si>
    <t>5.95</t>
  </si>
  <si>
    <t>-1.69</t>
  </si>
  <si>
    <t>Total Assets, 2 Yr. CAGR %</t>
  </si>
  <si>
    <t>11.59</t>
  </si>
  <si>
    <t>6.08</t>
  </si>
  <si>
    <t>4.46</t>
  </si>
  <si>
    <t>5.27</t>
  </si>
  <si>
    <t>1.38</t>
  </si>
  <si>
    <t>5.84</t>
  </si>
  <si>
    <t>-1.65</t>
  </si>
  <si>
    <t>0.02</t>
  </si>
  <si>
    <t>6.09</t>
  </si>
  <si>
    <t>-2.33</t>
  </si>
  <si>
    <t>Tangible Book Value, 2 Yr. CAGR %</t>
  </si>
  <si>
    <t>-37.53</t>
  </si>
  <si>
    <t>-29.97</t>
  </si>
  <si>
    <t>-14.19</t>
  </si>
  <si>
    <t>36.09</t>
  </si>
  <si>
    <t>30.55</t>
  </si>
  <si>
    <t>-20.2</t>
  </si>
  <si>
    <t>-32.36</t>
  </si>
  <si>
    <t>-37.44</t>
  </si>
  <si>
    <t>-12.49</t>
  </si>
  <si>
    <t>Common Equity, 2 Yr. CAGR %</t>
  </si>
  <si>
    <t>30.48</t>
  </si>
  <si>
    <t>2.39</t>
  </si>
  <si>
    <t>-1.92</t>
  </si>
  <si>
    <t>12.76</t>
  </si>
  <si>
    <t>-10.95</t>
  </si>
  <si>
    <t>-15.66</t>
  </si>
  <si>
    <t>0.49</t>
  </si>
  <si>
    <t>Cash From Operations, 2 Yr. CAGR %</t>
  </si>
  <si>
    <t>27.03</t>
  </si>
  <si>
    <t>-17.28</t>
  </si>
  <si>
    <t>-40.2</t>
  </si>
  <si>
    <t>36.13</t>
  </si>
  <si>
    <t>90.44</t>
  </si>
  <si>
    <t>0.08</t>
  </si>
  <si>
    <t>-23.85</t>
  </si>
  <si>
    <t>16.93</t>
  </si>
  <si>
    <t>Capital Expenditures, 2 Yr. CAGR %</t>
  </si>
  <si>
    <t>26.67</t>
  </si>
  <si>
    <t>13.53</t>
  </si>
  <si>
    <t>-10.78</t>
  </si>
  <si>
    <t>-28.43</t>
  </si>
  <si>
    <t>7.25</t>
  </si>
  <si>
    <t>-27.75</t>
  </si>
  <si>
    <t>-47.63</t>
  </si>
  <si>
    <t>-21.15</t>
  </si>
  <si>
    <t>24.91</t>
  </si>
  <si>
    <t>Levered Free Cash Flow, 2 Yr. CAGR %</t>
  </si>
  <si>
    <t>-25.68</t>
  </si>
  <si>
    <t>166.79</t>
  </si>
  <si>
    <t>118.38</t>
  </si>
  <si>
    <t>-7.41</t>
  </si>
  <si>
    <t>-68.84</t>
  </si>
  <si>
    <t>-48.59</t>
  </si>
  <si>
    <t>24.86</t>
  </si>
  <si>
    <t>89.54</t>
  </si>
  <si>
    <t>141.75</t>
  </si>
  <si>
    <t>18.83</t>
  </si>
  <si>
    <t>Unlevered Free Cash Flow, 2 Yr. CAGR %</t>
  </si>
  <si>
    <t>-58.65</t>
  </si>
  <si>
    <t>60.82</t>
  </si>
  <si>
    <t>317.43</t>
  </si>
  <si>
    <t>18.16</t>
  </si>
  <si>
    <t>-39.4</t>
  </si>
  <si>
    <t>-37.34</t>
  </si>
  <si>
    <t>-61.59</t>
  </si>
  <si>
    <t>53.36</t>
  </si>
  <si>
    <t>486.43</t>
  </si>
  <si>
    <t>14.31</t>
  </si>
  <si>
    <t>Dividend Per Share, 2 Yr. CAGR %</t>
  </si>
  <si>
    <t>169.91</t>
  </si>
  <si>
    <t>8.18</t>
  </si>
  <si>
    <t>-16.29</t>
  </si>
  <si>
    <t>-28.24</t>
  </si>
  <si>
    <t>-22.54</t>
  </si>
  <si>
    <t>-29.29</t>
  </si>
  <si>
    <t>13.04</t>
  </si>
  <si>
    <t>24.72</t>
  </si>
  <si>
    <t>Compound Annual Growth Rate Over Three Years</t>
  </si>
  <si>
    <t>Total Revenues, 3 Yr. CAGR %</t>
  </si>
  <si>
    <t>8.24</t>
  </si>
  <si>
    <t>-15.07</t>
  </si>
  <si>
    <t>-21.83</t>
  </si>
  <si>
    <t>-15.5</t>
  </si>
  <si>
    <t>13.73</t>
  </si>
  <si>
    <t>18.6</t>
  </si>
  <si>
    <t>-3.88</t>
  </si>
  <si>
    <t>7.31</t>
  </si>
  <si>
    <t>19.42</t>
  </si>
  <si>
    <t>27.89</t>
  </si>
  <si>
    <t>Gross Profit, 3 Yr. CAGR %</t>
  </si>
  <si>
    <t>-2.71</t>
  </si>
  <si>
    <t>-10.47</t>
  </si>
  <si>
    <t>-6.42</t>
  </si>
  <si>
    <t>18.15</t>
  </si>
  <si>
    <t>-4.62</t>
  </si>
  <si>
    <t>-5.77</t>
  </si>
  <si>
    <t>-0.73</t>
  </si>
  <si>
    <t>15.62</t>
  </si>
  <si>
    <t>EBITDA, 3 Yr. CAGR %</t>
  </si>
  <si>
    <t>12.38</t>
  </si>
  <si>
    <t>-2.31</t>
  </si>
  <si>
    <t>-8.69</t>
  </si>
  <si>
    <t>-5.74</t>
  </si>
  <si>
    <t>16.62</t>
  </si>
  <si>
    <t>20.71</t>
  </si>
  <si>
    <t>-5.42</t>
  </si>
  <si>
    <t>-6.2</t>
  </si>
  <si>
    <t>-1.18</t>
  </si>
  <si>
    <t>16.78</t>
  </si>
  <si>
    <t>EBITA, 3 Yr. CAGR %</t>
  </si>
  <si>
    <t>11.61</t>
  </si>
  <si>
    <t>-6.04</t>
  </si>
  <si>
    <t>-13.75</t>
  </si>
  <si>
    <t>-9.9</t>
  </si>
  <si>
    <t>19.39</t>
  </si>
  <si>
    <t>27.14</t>
  </si>
  <si>
    <t>-10.58</t>
  </si>
  <si>
    <t>-11.22</t>
  </si>
  <si>
    <t>-4.64</t>
  </si>
  <si>
    <t>20.76</t>
  </si>
  <si>
    <t>EBIT, 3 Yr. CAGR %</t>
  </si>
  <si>
    <t>11.46</t>
  </si>
  <si>
    <t>-5.44</t>
  </si>
  <si>
    <t>-13.48</t>
  </si>
  <si>
    <t>-10.18</t>
  </si>
  <si>
    <t>19.71</t>
  </si>
  <si>
    <t>27.45</t>
  </si>
  <si>
    <t>-12.31</t>
  </si>
  <si>
    <t>-12.74</t>
  </si>
  <si>
    <t>-8.21</t>
  </si>
  <si>
    <t>16.6</t>
  </si>
  <si>
    <t>Earnings From Cont. Operations, 3 Yr. CAGR %</t>
  </si>
  <si>
    <t>10.4</t>
  </si>
  <si>
    <t>-10.22</t>
  </si>
  <si>
    <t>-21.68</t>
  </si>
  <si>
    <t>-68.63</t>
  </si>
  <si>
    <t>37.59</t>
  </si>
  <si>
    <t>46.19</t>
  </si>
  <si>
    <t>290.42</t>
  </si>
  <si>
    <t>-34.21</t>
  </si>
  <si>
    <t>-17.38</t>
  </si>
  <si>
    <t>-16.41</t>
  </si>
  <si>
    <t>Net Income, 3 Yr. CAGR %</t>
  </si>
  <si>
    <t>227.11</t>
  </si>
  <si>
    <t>240.08</t>
  </si>
  <si>
    <t>84.37</t>
  </si>
  <si>
    <t>118.58</t>
  </si>
  <si>
    <t>41.46</t>
  </si>
  <si>
    <t>52.14</t>
  </si>
  <si>
    <t>-8.07</t>
  </si>
  <si>
    <t>-43.58</t>
  </si>
  <si>
    <t>-20.23</t>
  </si>
  <si>
    <t>-29.62</t>
  </si>
  <si>
    <t>Normalized Net Income, 3 Yr. CAGR %</t>
  </si>
  <si>
    <t>-4.26</t>
  </si>
  <si>
    <t>-66.9</t>
  </si>
  <si>
    <t>-68.24</t>
  </si>
  <si>
    <t>-72.15</t>
  </si>
  <si>
    <t>86.37</t>
  </si>
  <si>
    <t>60.43</t>
  </si>
  <si>
    <t>315.48</t>
  </si>
  <si>
    <t>-16.11</t>
  </si>
  <si>
    <t>-30.5</t>
  </si>
  <si>
    <t>-48.19</t>
  </si>
  <si>
    <t>Diluted EPS Before Extra, 3 Yr. CAGR %</t>
  </si>
  <si>
    <t>57.18</t>
  </si>
  <si>
    <t>59.18</t>
  </si>
  <si>
    <t>14.44</t>
  </si>
  <si>
    <t>27.73</t>
  </si>
  <si>
    <t>-15.17</t>
  </si>
  <si>
    <t>-47.3</t>
  </si>
  <si>
    <t>-30.9</t>
  </si>
  <si>
    <t>Accounts Receivable, 3 Yr. CAGR %</t>
  </si>
  <si>
    <t>-6.12</t>
  </si>
  <si>
    <t>-22.74</t>
  </si>
  <si>
    <t>-14.84</t>
  </si>
  <si>
    <t>4.53</t>
  </si>
  <si>
    <t>13.44</t>
  </si>
  <si>
    <t>-4.71</t>
  </si>
  <si>
    <t>23.68</t>
  </si>
  <si>
    <t>1.61</t>
  </si>
  <si>
    <t>10.63</t>
  </si>
  <si>
    <t>Inventory, 3 Yr. CAGR %</t>
  </si>
  <si>
    <t>-3.06</t>
  </si>
  <si>
    <t>-8.84</t>
  </si>
  <si>
    <t>8.04</t>
  </si>
  <si>
    <t>-7.16</t>
  </si>
  <si>
    <t>-11.27</t>
  </si>
  <si>
    <t>-23.38</t>
  </si>
  <si>
    <t>6.95</t>
  </si>
  <si>
    <t>-5.39</t>
  </si>
  <si>
    <t>Net Property, Plant and Equip., 3 Yr. CAGR %</t>
  </si>
  <si>
    <t>16.56</t>
  </si>
  <si>
    <t>11.77</t>
  </si>
  <si>
    <t>8.61</t>
  </si>
  <si>
    <t>3.13</t>
  </si>
  <si>
    <t>2.07</t>
  </si>
  <si>
    <t>1.11</t>
  </si>
  <si>
    <t>-0.49</t>
  </si>
  <si>
    <t>2.38</t>
  </si>
  <si>
    <t>Total Assets, 3 Yr. CAGR %</t>
  </si>
  <si>
    <t>7.82</t>
  </si>
  <si>
    <t>6.76</t>
  </si>
  <si>
    <t>3.8</t>
  </si>
  <si>
    <t>-1.01</t>
  </si>
  <si>
    <t>3.77</t>
  </si>
  <si>
    <t>-0.85</t>
  </si>
  <si>
    <t>3.29</t>
  </si>
  <si>
    <t>Tangible Book Value, 3 Yr. CAGR %</t>
  </si>
  <si>
    <t>-19.9</t>
  </si>
  <si>
    <t>-32.48</t>
  </si>
  <si>
    <t>-23.39</t>
  </si>
  <si>
    <t>14.15</t>
  </si>
  <si>
    <t>16.04</t>
  </si>
  <si>
    <t>8.75</t>
  </si>
  <si>
    <t>-27.19</t>
  </si>
  <si>
    <t>-33.42</t>
  </si>
  <si>
    <t>-17.13</t>
  </si>
  <si>
    <t>-20.83</t>
  </si>
  <si>
    <t>Common Equity, 3 Yr. CAGR %</t>
  </si>
  <si>
    <t>18.84</t>
  </si>
  <si>
    <t>1.56</t>
  </si>
  <si>
    <t>7.45</t>
  </si>
  <si>
    <t>-4.77</t>
  </si>
  <si>
    <t>-6.01</t>
  </si>
  <si>
    <t>-10.91</t>
  </si>
  <si>
    <t>1.88</t>
  </si>
  <si>
    <t>Cash From Operations, 3 Yr. CAGR %</t>
  </si>
  <si>
    <t>-5.52</t>
  </si>
  <si>
    <t>2.66</t>
  </si>
  <si>
    <t>-28.54</t>
  </si>
  <si>
    <t>24.57</t>
  </si>
  <si>
    <t>51.57</t>
  </si>
  <si>
    <t>-15.42</t>
  </si>
  <si>
    <t>-8.56</t>
  </si>
  <si>
    <t>-1.3</t>
  </si>
  <si>
    <t>21.7</t>
  </si>
  <si>
    <t>Capital Expenditures, 3 Yr. CAGR %</t>
  </si>
  <si>
    <t>44.9</t>
  </si>
  <si>
    <t>19.97</t>
  </si>
  <si>
    <t>-1.57</t>
  </si>
  <si>
    <t>-18.01</t>
  </si>
  <si>
    <t>-7.71</t>
  </si>
  <si>
    <t>-7.3</t>
  </si>
  <si>
    <t>-7.13</t>
  </si>
  <si>
    <t>-40.98</t>
  </si>
  <si>
    <t>-23.94</t>
  </si>
  <si>
    <t>-12.44</t>
  </si>
  <si>
    <t>Levered Free Cash Flow, 3 Yr. CAGR %</t>
  </si>
  <si>
    <t>36.52</t>
  </si>
  <si>
    <t>97.73</t>
  </si>
  <si>
    <t>58.17</t>
  </si>
  <si>
    <t>-52.94</t>
  </si>
  <si>
    <t>-40.94</t>
  </si>
  <si>
    <t>-42.09</t>
  </si>
  <si>
    <t>96.81</t>
  </si>
  <si>
    <t>66.03</t>
  </si>
  <si>
    <t>84.18</t>
  </si>
  <si>
    <t>Unlevered Free Cash Flow, 3 Yr. CAGR %</t>
  </si>
  <si>
    <t>46.97</t>
  </si>
  <si>
    <t>41.13</t>
  </si>
  <si>
    <t>187.89</t>
  </si>
  <si>
    <t>-26.74</t>
  </si>
  <si>
    <t>-20.5</t>
  </si>
  <si>
    <t>-65.14</t>
  </si>
  <si>
    <t>47.62</t>
  </si>
  <si>
    <t>41.66</t>
  </si>
  <si>
    <t>230.57</t>
  </si>
  <si>
    <t>Dividend Per Share, 3 Yr. CAGR %</t>
  </si>
  <si>
    <t>91.27</t>
  </si>
  <si>
    <t>-5.13</t>
  </si>
  <si>
    <t>-20.91</t>
  </si>
  <si>
    <t>-14.82</t>
  </si>
  <si>
    <t>-24.9</t>
  </si>
  <si>
    <t>-13.87</t>
  </si>
  <si>
    <t>15.87</t>
  </si>
  <si>
    <t>Compound Annual Growth Rate Over Five Years</t>
  </si>
  <si>
    <t>Total Revenues, 5 Yr. CAGR %</t>
  </si>
  <si>
    <t>-2.21</t>
  </si>
  <si>
    <t>-10.05</t>
  </si>
  <si>
    <t>-7.05</t>
  </si>
  <si>
    <t>-4.22</t>
  </si>
  <si>
    <t>-4.98</t>
  </si>
  <si>
    <t>0.12</t>
  </si>
  <si>
    <t>15.83</t>
  </si>
  <si>
    <t>16.94</t>
  </si>
  <si>
    <t>7.42</t>
  </si>
  <si>
    <t>Gross Profit, 5 Yr. CAGR %</t>
  </si>
  <si>
    <t>-0.82</t>
  </si>
  <si>
    <t>-1.79</t>
  </si>
  <si>
    <t>4.02</t>
  </si>
  <si>
    <t>3.05</t>
  </si>
  <si>
    <t>-1.99</t>
  </si>
  <si>
    <t>7.26</t>
  </si>
  <si>
    <t>6.77</t>
  </si>
  <si>
    <t>-1.68</t>
  </si>
  <si>
    <t>EBITDA, 5 Yr. CAGR %</t>
  </si>
  <si>
    <t>11.84</t>
  </si>
  <si>
    <t>-1.02</t>
  </si>
  <si>
    <t>-2.25</t>
  </si>
  <si>
    <t>8.29</t>
  </si>
  <si>
    <t>7.2</t>
  </si>
  <si>
    <t>-2.18</t>
  </si>
  <si>
    <t>EBITA, 5 Yr. CAGR %</t>
  </si>
  <si>
    <t>12.14</t>
  </si>
  <si>
    <t>-2.48</t>
  </si>
  <si>
    <t>-4.32</t>
  </si>
  <si>
    <t>3.87</t>
  </si>
  <si>
    <t>2.32</t>
  </si>
  <si>
    <t>-6.36</t>
  </si>
  <si>
    <t>8.94</t>
  </si>
  <si>
    <t>6.55</t>
  </si>
  <si>
    <t>-5.72</t>
  </si>
  <si>
    <t>EBIT, 5 Yr. CAGR %</t>
  </si>
  <si>
    <t>11.74</t>
  </si>
  <si>
    <t>-2.69</t>
  </si>
  <si>
    <t>-4.05</t>
  </si>
  <si>
    <t>4.23</t>
  </si>
  <si>
    <t>-7.52</t>
  </si>
  <si>
    <t>8.13</t>
  </si>
  <si>
    <t>4.24</t>
  </si>
  <si>
    <t>-8.97</t>
  </si>
  <si>
    <t>Earnings From Cont. Operations, 5 Yr. CAGR %</t>
  </si>
  <si>
    <t>10.06</t>
  </si>
  <si>
    <t>-7.73</t>
  </si>
  <si>
    <t>-48.37</t>
  </si>
  <si>
    <t>8.93</t>
  </si>
  <si>
    <t>9.2</t>
  </si>
  <si>
    <t>24.71</t>
  </si>
  <si>
    <t>-1.89</t>
  </si>
  <si>
    <t>95.24</t>
  </si>
  <si>
    <t>Net Income, 5 Yr. CAGR %</t>
  </si>
  <si>
    <t>126.03</t>
  </si>
  <si>
    <t>115.98</t>
  </si>
  <si>
    <t>200.16</t>
  </si>
  <si>
    <t>86.01</t>
  </si>
  <si>
    <t>36.44</t>
  </si>
  <si>
    <t>36.93</t>
  </si>
  <si>
    <t>-8.59</t>
  </si>
  <si>
    <t>-25.48</t>
  </si>
  <si>
    <t>-9.93</t>
  </si>
  <si>
    <t>Normalized Net Income, 5 Yr. CAGR %</t>
  </si>
  <si>
    <t>-43.68</t>
  </si>
  <si>
    <t>-46.99</t>
  </si>
  <si>
    <t>-52.87</t>
  </si>
  <si>
    <t>1.92</t>
  </si>
  <si>
    <t>10.85</t>
  </si>
  <si>
    <t>101.44</t>
  </si>
  <si>
    <t>18.48</t>
  </si>
  <si>
    <t>37.45</t>
  </si>
  <si>
    <t>-6.53</t>
  </si>
  <si>
    <t>Diluted EPS Before Extra, 5 Yr. CAGR %</t>
  </si>
  <si>
    <t>54.24</t>
  </si>
  <si>
    <t>9.4</t>
  </si>
  <si>
    <t>16.89</t>
  </si>
  <si>
    <t>-19.93</t>
  </si>
  <si>
    <t>-29.79</t>
  </si>
  <si>
    <t>-13.64</t>
  </si>
  <si>
    <t>Accounts Receivable, 5 Yr. CAGR %</t>
  </si>
  <si>
    <t>-6.6</t>
  </si>
  <si>
    <t>-3.3</t>
  </si>
  <si>
    <t>-7.9</t>
  </si>
  <si>
    <t>6.38</t>
  </si>
  <si>
    <t>9.53</t>
  </si>
  <si>
    <t>15.43</t>
  </si>
  <si>
    <t>5.41</t>
  </si>
  <si>
    <t>9.16</t>
  </si>
  <si>
    <t>Inventory, 5 Yr. CAGR %</t>
  </si>
  <si>
    <t>-10.02</t>
  </si>
  <si>
    <t>-9.68</t>
  </si>
  <si>
    <t>-7.48</t>
  </si>
  <si>
    <t>-6.72</t>
  </si>
  <si>
    <t>-10.23</t>
  </si>
  <si>
    <t>0.44</t>
  </si>
  <si>
    <t>Net Property, Plant and Equip., 5 Yr. CAGR %</t>
  </si>
  <si>
    <t>12.34</t>
  </si>
  <si>
    <t>5.19</t>
  </si>
  <si>
    <t>2.14</t>
  </si>
  <si>
    <t>2.04</t>
  </si>
  <si>
    <t>Total Assets, 5 Yr. CAGR %</t>
  </si>
  <si>
    <t>11.11</t>
  </si>
  <si>
    <t>6.79</t>
  </si>
  <si>
    <t>4.57</t>
  </si>
  <si>
    <t>4.61</t>
  </si>
  <si>
    <t>1.46</t>
  </si>
  <si>
    <t>1.77</t>
  </si>
  <si>
    <t>1.28</t>
  </si>
  <si>
    <t>Tangible Book Value, 5 Yr. CAGR %</t>
  </si>
  <si>
    <t>-17.96</t>
  </si>
  <si>
    <t>-10.63</t>
  </si>
  <si>
    <t>-5.18</t>
  </si>
  <si>
    <t>-1.08</t>
  </si>
  <si>
    <t>-6.49</t>
  </si>
  <si>
    <t>-12.84</t>
  </si>
  <si>
    <t>-18.39</t>
  </si>
  <si>
    <t>-25.73</t>
  </si>
  <si>
    <t>Common Equity, 5 Yr. CAGR %</t>
  </si>
  <si>
    <t>12.27</t>
  </si>
  <si>
    <t>5.4</t>
  </si>
  <si>
    <t>-3.64</t>
  </si>
  <si>
    <t>-2.47</t>
  </si>
  <si>
    <t>-2.1</t>
  </si>
  <si>
    <t>-3.46</t>
  </si>
  <si>
    <t>Cash From Operations, 5 Yr. CAGR %</t>
  </si>
  <si>
    <t>39.98</t>
  </si>
  <si>
    <t>-21.31</t>
  </si>
  <si>
    <t>5.98</t>
  </si>
  <si>
    <t>22.63</t>
  </si>
  <si>
    <t>-0.75</t>
  </si>
  <si>
    <t>0.89</t>
  </si>
  <si>
    <t>Capital Expenditures, 5 Yr. CAGR %</t>
  </si>
  <si>
    <t>35.75</t>
  </si>
  <si>
    <t>19.35</t>
  </si>
  <si>
    <t>-8.71</t>
  </si>
  <si>
    <t>-16.32</t>
  </si>
  <si>
    <t>-26.23</t>
  </si>
  <si>
    <t>-12.73</t>
  </si>
  <si>
    <t>-18.65</t>
  </si>
  <si>
    <t>Levered Free Cash Flow, 5 Yr. CAGR %</t>
  </si>
  <si>
    <t>18.05</t>
  </si>
  <si>
    <t>-4.85</t>
  </si>
  <si>
    <t>-30.47</t>
  </si>
  <si>
    <t>-5.84</t>
  </si>
  <si>
    <t>3.88</t>
  </si>
  <si>
    <t>59.68</t>
  </si>
  <si>
    <t>Unlevered Free Cash Flow, 5 Yr. CAGR %</t>
  </si>
  <si>
    <t>36.42</t>
  </si>
  <si>
    <t>1.63</t>
  </si>
  <si>
    <t>55.84</t>
  </si>
  <si>
    <t>-43.41</t>
  </si>
  <si>
    <t>3.39</t>
  </si>
  <si>
    <t>2.22</t>
  </si>
  <si>
    <t>32.5</t>
  </si>
  <si>
    <t>Dividend Per Share, 5 Yr. CAGR %</t>
  </si>
  <si>
    <t>29.23</t>
  </si>
  <si>
    <t>-6.28</t>
  </si>
  <si>
    <t>-21.57</t>
  </si>
  <si>
    <t>-20.93</t>
  </si>
  <si>
    <t>-11.56</t>
  </si>
  <si>
    <t>-1.37</t>
  </si>
  <si>
    <t>2019</t>
  </si>
  <si>
    <t>2020</t>
  </si>
  <si>
    <t>2021</t>
  </si>
  <si>
    <t>2022</t>
  </si>
  <si>
    <t>2023</t>
  </si>
  <si>
    <t>2024</t>
  </si>
  <si>
    <t>2025</t>
  </si>
  <si>
    <t>2026</t>
  </si>
  <si>
    <t>Capitalization
                                    1</t>
  </si>
  <si>
    <t>3,449</t>
  </si>
  <si>
    <t>1,587</t>
  </si>
  <si>
    <t>1,969</t>
  </si>
  <si>
    <t>2,417</t>
  </si>
  <si>
    <t>3,133</t>
  </si>
  <si>
    <t>3,971</t>
  </si>
  <si>
    <t>-</t>
  </si>
  <si>
    <t>Change</t>
  </si>
  <si>
    <t>-53.99%</t>
  </si>
  <si>
    <t>24.06%</t>
  </si>
  <si>
    <t>22.77%</t>
  </si>
  <si>
    <t>29.62%</t>
  </si>
  <si>
    <t>26.75%</t>
  </si>
  <si>
    <t>0%</t>
  </si>
  <si>
    <t>Enterprise Value (EV)
                                    1</t>
  </si>
  <si>
    <t>12,636</t>
  </si>
  <si>
    <t>11,800</t>
  </si>
  <si>
    <t>11,189</t>
  </si>
  <si>
    <t>10,863</t>
  </si>
  <si>
    <t>10,884</t>
  </si>
  <si>
    <t>11,221</t>
  </si>
  <si>
    <t>10,655</t>
  </si>
  <si>
    <t>10,240</t>
  </si>
  <si>
    <t>-6.62%</t>
  </si>
  <si>
    <t>-5.18%</t>
  </si>
  <si>
    <t>-2.91%</t>
  </si>
  <si>
    <t>0.19%</t>
  </si>
  <si>
    <t>3.1%</t>
  </si>
  <si>
    <t>-5.04%</t>
  </si>
  <si>
    <t>-3.9%</t>
  </si>
  <si>
    <t>P/E ratio</t>
  </si>
  <si>
    <t>9.67x</t>
  </si>
  <si>
    <t>-2.76x</t>
  </si>
  <si>
    <t>32.7x</t>
  </si>
  <si>
    <t>14.5x</t>
  </si>
  <si>
    <t>15.8x</t>
  </si>
  <si>
    <t>26x</t>
  </si>
  <si>
    <t>12.1x</t>
  </si>
  <si>
    <t>11.6x</t>
  </si>
  <si>
    <t>PBR</t>
  </si>
  <si>
    <t>1.6x</t>
  </si>
  <si>
    <t>1.1x</t>
  </si>
  <si>
    <t>1.28x</t>
  </si>
  <si>
    <t>1.58x</t>
  </si>
  <si>
    <t>2.05x</t>
  </si>
  <si>
    <t>2.61x</t>
  </si>
  <si>
    <t>2.44x</t>
  </si>
  <si>
    <t>2.3x</t>
  </si>
  <si>
    <t>PEG</t>
  </si>
  <si>
    <t>0x</t>
  </si>
  <si>
    <t>-0x</t>
  </si>
  <si>
    <t>0.9x</t>
  </si>
  <si>
    <t>-1.1x</t>
  </si>
  <si>
    <t>3.26x</t>
  </si>
  <si>
    <t>Capitalization / Revenue</t>
  </si>
  <si>
    <t>0.1x</t>
  </si>
  <si>
    <t>0.07x</t>
  </si>
  <si>
    <t>0.05x</t>
  </si>
  <si>
    <t>0.04x</t>
  </si>
  <si>
    <t>0.06x</t>
  </si>
  <si>
    <t>0.08x</t>
  </si>
  <si>
    <t>EV / Revenue</t>
  </si>
  <si>
    <t>0.38x</t>
  </si>
  <si>
    <t>0.51x</t>
  </si>
  <si>
    <t>0.27x</t>
  </si>
  <si>
    <t>0.19x</t>
  </si>
  <si>
    <t>0.22x</t>
  </si>
  <si>
    <t>0.21x</t>
  </si>
  <si>
    <t>0.18x</t>
  </si>
  <si>
    <t>EV / EBITDA</t>
  </si>
  <si>
    <t>4.89x</t>
  </si>
  <si>
    <t>4.61x</t>
  </si>
  <si>
    <t>3.78x</t>
  </si>
  <si>
    <t>4.01x</t>
  </si>
  <si>
    <t>4.04x</t>
  </si>
  <si>
    <t>3.85x</t>
  </si>
  <si>
    <t>3.68x</t>
  </si>
  <si>
    <t>EV / EBIT</t>
  </si>
  <si>
    <t>6.38x</t>
  </si>
  <si>
    <t>-4.95x</t>
  </si>
  <si>
    <t>9.88x</t>
  </si>
  <si>
    <t>5.69x</t>
  </si>
  <si>
    <t>5.14x</t>
  </si>
  <si>
    <t>6.83x</t>
  </si>
  <si>
    <t>6.03x</t>
  </si>
  <si>
    <t>5.62x</t>
  </si>
  <si>
    <t>EV / FCF</t>
  </si>
  <si>
    <t>9.58x</t>
  </si>
  <si>
    <t>15.3x</t>
  </si>
  <si>
    <t>6.76x</t>
  </si>
  <si>
    <t>13.1x</t>
  </si>
  <si>
    <t>13.5x</t>
  </si>
  <si>
    <t>8x</t>
  </si>
  <si>
    <t>7.36x</t>
  </si>
  <si>
    <t>7.1x</t>
  </si>
  <si>
    <t>FCF Yield</t>
  </si>
  <si>
    <t>10.4%</t>
  </si>
  <si>
    <t>6.54%</t>
  </si>
  <si>
    <t>14.8%</t>
  </si>
  <si>
    <t>7.43%</t>
  </si>
  <si>
    <t>12.5%</t>
  </si>
  <si>
    <t>13.6%</t>
  </si>
  <si>
    <t>14.1%</t>
  </si>
  <si>
    <t>Dividend per Share
                                    2</t>
  </si>
  <si>
    <t>1.304</t>
  </si>
  <si>
    <t>1.464</t>
  </si>
  <si>
    <t>1.62</t>
  </si>
  <si>
    <t>Rate of return</t>
  </si>
  <si>
    <t>7.28%</t>
  </si>
  <si>
    <t>8.52%</t>
  </si>
  <si>
    <t>7.1%</t>
  </si>
  <si>
    <t>7.4%</t>
  </si>
  <si>
    <t>7.02%</t>
  </si>
  <si>
    <t>6.48%</t>
  </si>
  <si>
    <t>8.05%</t>
  </si>
  <si>
    <t>EPS
                                    2</t>
  </si>
  <si>
    <t>1.01</t>
  </si>
  <si>
    <t>0.7734</t>
  </si>
  <si>
    <t>1.668</t>
  </si>
  <si>
    <t>1.727</t>
  </si>
  <si>
    <t>Distribution rate</t>
  </si>
  <si>
    <t>70.4%</t>
  </si>
  <si>
    <t>-23.5%</t>
  </si>
  <si>
    <t>232%</t>
  </si>
  <si>
    <t>107%</t>
  </si>
  <si>
    <t>111%</t>
  </si>
  <si>
    <t>169%</t>
  </si>
  <si>
    <t>87.8%</t>
  </si>
  <si>
    <t>93.8%</t>
  </si>
  <si>
    <t>Net sales
                                    1</t>
  </si>
  <si>
    <t>33,669</t>
  </si>
  <si>
    <t>23,290</t>
  </si>
  <si>
    <t>42,043</t>
  </si>
  <si>
    <t>57,342</t>
  </si>
  <si>
    <t>48,712</t>
  </si>
  <si>
    <t>52,381</t>
  </si>
  <si>
    <t>56,815</t>
  </si>
  <si>
    <t>55,670</t>
  </si>
  <si>
    <t>EBITDA
                                    1</t>
  </si>
  <si>
    <t>2,584</t>
  </si>
  <si>
    <t>2,560</t>
  </si>
  <si>
    <t>2,290</t>
  </si>
  <si>
    <t>2,875</t>
  </si>
  <si>
    <t>2,711</t>
  </si>
  <si>
    <t>2,774</t>
  </si>
  <si>
    <t>2,764</t>
  </si>
  <si>
    <t>2,781</t>
  </si>
  <si>
    <t>EBIT
                                    1</t>
  </si>
  <si>
    <t>1,980</t>
  </si>
  <si>
    <t>-2,383</t>
  </si>
  <si>
    <t>1,133</t>
  </si>
  <si>
    <t>1,910</t>
  </si>
  <si>
    <t>2,119</t>
  </si>
  <si>
    <t>1,643</t>
  </si>
  <si>
    <t>1,766</t>
  </si>
  <si>
    <t>1,823</t>
  </si>
  <si>
    <t>Net income
                                    1</t>
  </si>
  <si>
    <t>331</t>
  </si>
  <si>
    <t>-568</t>
  </si>
  <si>
    <t>60</t>
  </si>
  <si>
    <t>168</t>
  </si>
  <si>
    <t>198</t>
  </si>
  <si>
    <t>152.3</t>
  </si>
  <si>
    <t>275.4</t>
  </si>
  <si>
    <t>282.9</t>
  </si>
  <si>
    <t>Net Debt
                                    1</t>
  </si>
  <si>
    <t>9,187</t>
  </si>
  <si>
    <t>10,213</t>
  </si>
  <si>
    <t>9,220</t>
  </si>
  <si>
    <t>8,446</t>
  </si>
  <si>
    <t>7,751</t>
  </si>
  <si>
    <t>7,250</t>
  </si>
  <si>
    <t>6,684</t>
  </si>
  <si>
    <t>6,269</t>
  </si>
  <si>
    <t>Reference price
                                    2</t>
  </si>
  <si>
    <t>18.95</t>
  </si>
  <si>
    <t>8.45</t>
  </si>
  <si>
    <t>10.14</t>
  </si>
  <si>
    <t>12.44</t>
  </si>
  <si>
    <t>15.95</t>
  </si>
  <si>
    <t>20.11</t>
  </si>
  <si>
    <t>Nbr of stocks (in thousands)</t>
  </si>
  <si>
    <t>182,006</t>
  </si>
  <si>
    <t>187,786</t>
  </si>
  <si>
    <t>194,142</t>
  </si>
  <si>
    <t>194,286</t>
  </si>
  <si>
    <t>196,417</t>
  </si>
  <si>
    <t>197,466</t>
  </si>
  <si>
    <t>Announcement Date</t>
  </si>
  <si>
    <t>2/4/20</t>
  </si>
  <si>
    <t>2/9/21</t>
  </si>
  <si>
    <t>2/9/22</t>
  </si>
  <si>
    <t>2/8/23</t>
  </si>
  <si>
    <t>2/9/24</t>
  </si>
  <si>
    <t>address1</t>
  </si>
  <si>
    <t>333 Clay Street</t>
  </si>
  <si>
    <t>address2</t>
  </si>
  <si>
    <t>Suite 1600</t>
  </si>
  <si>
    <t>city</t>
  </si>
  <si>
    <t>Houston</t>
  </si>
  <si>
    <t>state</t>
  </si>
  <si>
    <t>TX</t>
  </si>
  <si>
    <t>zip</t>
  </si>
  <si>
    <t>77002</t>
  </si>
  <si>
    <t>country</t>
  </si>
  <si>
    <t>phone</t>
  </si>
  <si>
    <t>713 646 4100</t>
  </si>
  <si>
    <t>website</t>
  </si>
  <si>
    <t>https://www.plains.com</t>
  </si>
  <si>
    <t>industry</t>
  </si>
  <si>
    <t>Oil &amp; Gas Midstream</t>
  </si>
  <si>
    <t>industryKey</t>
  </si>
  <si>
    <t>oil-gas-midstream</t>
  </si>
  <si>
    <t>industryDisp</t>
  </si>
  <si>
    <t>sector</t>
  </si>
  <si>
    <t>Energy</t>
  </si>
  <si>
    <t>sectorKey</t>
  </si>
  <si>
    <t>energy</t>
  </si>
  <si>
    <t>sectorDisp</t>
  </si>
  <si>
    <t>longBusinessSummary</t>
  </si>
  <si>
    <t>Plains GP Holdings, L.P., through its subsidiary, Plains All American Pipeline, L.P., owns and operates midstream infrastructure systems in the United States and Canada. It operates in two segments, Crude Oil and Natural Gas Liquids (NGLs). The company engages in the gathering and transporting crude oil and NGLs using pipelines, gathering systems, and trucks. It engages in the loading and unloading services at terminals; NGL fractionation and isomerization services; and natural gas and condensate processing services. The company offers logistics services to producers, refiners, and other customers. PAA GP Holdings LLC operates as a general partner of the company. Plains GP Holdings, L.P. was incorporated in 2013 and is headquartered in Houston, Texas.</t>
  </si>
  <si>
    <t>companyOfficers</t>
  </si>
  <si>
    <t>[{'maxAge': 1, 'name': 'Mr. Wilfred C.W. Chiang', 'age': 63, 'title': 'Chairman &amp; CEO of PAA GP Holdings LLC', 'yearBorn': 1961, 'fiscalYear': 2023, 'totalPay': 3795640, 'exercisedValue': 0, 'unexercisedValue': 0}, {'maxAge': 1, 'name': 'Mr. Harry N. Pefanis', 'age': 67, 'title': 'President &amp; Director of PAA GP Holdings LLC', 'yearBorn': 1957, 'fiscalYear': 2023, 'totalPay': 2045640, 'exercisedValue': 0, 'unexercisedValue': 0}, {'maxAge': 1, 'name': 'Mr. Al P. Swanson', 'age': 60, 'title': 'Executive VP &amp; CFO of PAA GP Holdings LLC', 'yearBorn': 1964, 'fiscalYear': 2023, 'totalPay': 1750640, 'exercisedValue': 0, 'unexercisedValue': 0}, {'maxAge': 1, 'name': 'Mr. Chris R. Chandler', 'age': 51, 'title': 'Executive VP &amp; COO of PAA GP Holdings LLC', 'yearBorn': 1973, 'fiscalYear': 2023, 'totalPay': 1960640, 'exercisedValue': 0, 'unexercisedValue': 0}, {'maxAge': 1, 'name': 'Mr. Richard Kelly McGee', 'age': 63, 'title': 'Executive VP, General Counsel &amp; Secretary of PAA GP Holdings LLC', 'yearBorn': 1961, 'fiscalYear': 2023, 'totalPay': 1750640, 'exercisedValue': 0, 'unexercisedValue': 0}, {'maxAge': 1, 'name': 'Mr. Jeremy L. Goebel', 'age': 46, 'title': 'Executive VP &amp; Chief Commercial Officer of PAA GP Holdings LLC', 'yearBorn': 1978, 'fiscalYear': 2023, 'totalPay': 1960640, 'exercisedValue': 0, 'unexercisedValue': 0}, {'maxAge': 1, 'name': 'Mr. Chris  Herbold', 'age': 52, 'title': 'Senior VP of Finance &amp; Chief Accounting Officer of PAA GP Holdings LLC', 'yearBorn': 1972, 'fiscalYear': 2023, 'exercisedValue': 0, 'unexercisedValue': 0}, {'maxAge': 1, 'name': 'Mr. Blake Michael Fernandez', 'title': 'Vice President of Investor Relations of PAA GP Holdings LLC', 'fiscalYear': 2023, 'exercisedValue': 0, 'unexercisedValue': 0}, {'maxAge': 1, 'name': 'Mr. Brad  Leone', 'title': 'Director of Communications for PAA GP Holdings LLC', 'fiscalYear': 2023, 'exercisedValue': 0, 'unexercisedValue': 0}, {'maxAge': 1, 'name': 'Mr. Jim  Tillis', 'age': 56, 'title': 'Vice President of Human Resources of PAA GP Holdings LLC',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</si>
  <si>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</si>
  <si>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</si>
  <si>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</si>
  <si>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</si>
  <si>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</si>
  <si>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</si>
  <si>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</si>
  <si>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</si>
  <si>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</si>
  <si>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</si>
  <si>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</si>
  <si>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</si>
  <si>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</si>
  <si>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</si>
  <si>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</si>
  <si>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</si>
  <si>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</si>
  <si>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</si>
  <si>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</si>
  <si>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</si>
  <si>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</si>
  <si>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</si>
  <si>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</si>
  <si>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</si>
  <si>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</si>
  <si>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</si>
  <si>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</si>
  <si>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</si>
  <si>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</si>
  <si>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</si>
  <si>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</si>
  <si>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</si>
  <si>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</si>
  <si>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</si>
  <si>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</si>
  <si>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</si>
  <si>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</si>
  <si>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</si>
  <si>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</si>
  <si>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</si>
  <si>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</si>
  <si>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</si>
  <si>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</si>
  <si>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</si>
  <si>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</si>
  <si>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</si>
  <si>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</si>
  <si>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</si>
  <si>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</si>
  <si>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</si>
  <si>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</si>
  <si>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</si>
  <si>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</si>
  <si>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</si>
  <si>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</si>
  <si>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</si>
  <si>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</si>
  <si>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</si>
  <si>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</si>
  <si>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</si>
  <si>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</si>
  <si>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</si>
  <si>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</si>
  <si>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</si>
  <si>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</si>
  <si>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</si>
  <si>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</si>
  <si>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</si>
  <si>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375:1000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</si>
  <si>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</si>
  <si>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</si>
  <si>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</si>
  <si>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</si>
  <si>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</si>
  <si>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</si>
  <si>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</si>
  <si>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</si>
  <si>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</si>
  <si>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</si>
  <si>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</si>
  <si>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</si>
  <si>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</si>
  <si>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</si>
  <si>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Plains GP Holdings, L.P.</t>
  </si>
  <si>
    <t>longName</t>
  </si>
  <si>
    <t>firstTradeDateEpochUtc</t>
  </si>
  <si>
    <t>timeZoneFullName</t>
  </si>
  <si>
    <t>America/New_York</t>
  </si>
  <si>
    <t>timeZoneShortName</t>
  </si>
  <si>
    <t>EST</t>
  </si>
  <si>
    <t>uuid</t>
  </si>
  <si>
    <t>ee409b0e-5475-3e6e-8633-0d6014c192a5</t>
  </si>
  <si>
    <t>messageBoardId</t>
  </si>
  <si>
    <t>finmb_22143565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</si>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</sst>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ai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20.22</v>
      </c>
      <c r="C4" s="2"/>
      <c r="D4" s="2"/>
      <c r="E4" s="2"/>
      <c r="F4" s="2"/>
      <c r="G4" s="2"/>
      <c r="H4" s="2"/>
      <c r="I4" s="2"/>
      <c r="J4" s="2"/>
      <c r="K4" s="2"/>
      <c r="L4" s="2"/>
      <c r="M4" s="2"/>
      <c r="N4" s="2"/>
      <c r="O4" s="2"/>
      <c r="P4" s="2"/>
      <c r="Q4" s="2"/>
      <c r="R4" s="2"/>
      <c r="S4" s="2"/>
      <c r="T4" s="2"/>
      <c r="U4" s="2"/>
      <c r="V4" s="2"/>
      <c r="W4" s="2"/>
      <c r="X4" s="2"/>
      <c r="Y4" s="2"/>
      <c r="Z4" s="2"/>
    </row>
    <row r="5">
      <c r="A5" s="1" t="s">
        <v>7</v>
      </c>
      <c r="B5" s="1">
        <v>325.8886060461899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4.659446784E9</v>
      </c>
      <c r="C8" s="2"/>
      <c r="D8" s="2"/>
      <c r="E8" s="2"/>
      <c r="F8" s="2"/>
      <c r="G8" s="2"/>
      <c r="H8" s="2"/>
      <c r="I8" s="2"/>
      <c r="J8" s="2"/>
      <c r="K8" s="2"/>
      <c r="L8" s="2"/>
      <c r="M8" s="2"/>
      <c r="N8" s="2"/>
      <c r="O8" s="2"/>
      <c r="P8" s="2"/>
      <c r="Q8" s="2"/>
      <c r="R8" s="2"/>
      <c r="S8" s="2"/>
      <c r="T8" s="2"/>
      <c r="U8" s="2"/>
      <c r="V8" s="2"/>
      <c r="W8" s="2"/>
      <c r="X8" s="2"/>
      <c r="Y8" s="2"/>
      <c r="Z8" s="2"/>
    </row>
    <row r="9">
      <c r="A9" s="1" t="s">
        <v>13</v>
      </c>
      <c r="B9" s="1">
        <v>7.404</v>
      </c>
      <c r="C9" s="2"/>
      <c r="D9" s="2"/>
      <c r="E9" s="2"/>
      <c r="F9" s="2"/>
      <c r="G9" s="2"/>
      <c r="H9" s="2"/>
      <c r="I9" s="2"/>
      <c r="J9" s="2"/>
      <c r="K9" s="2"/>
      <c r="L9" s="2"/>
      <c r="M9" s="2"/>
      <c r="N9" s="2"/>
      <c r="O9" s="2"/>
      <c r="P9" s="2"/>
      <c r="Q9" s="2"/>
      <c r="R9" s="2"/>
      <c r="S9" s="2"/>
      <c r="T9" s="2"/>
      <c r="U9" s="2"/>
      <c r="V9" s="2"/>
      <c r="W9" s="2"/>
      <c r="X9" s="2"/>
      <c r="Y9" s="2"/>
      <c r="Z9" s="2"/>
    </row>
    <row r="10">
      <c r="A10" s="1" t="s">
        <v>14</v>
      </c>
      <c r="B10" s="1">
        <v>13.821306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70.0</v>
      </c>
      <c r="C2" s="1">
        <v>118.0</v>
      </c>
      <c r="D2" s="1">
        <v>94.0</v>
      </c>
      <c r="E2" s="1">
        <v>-731.0</v>
      </c>
      <c r="F2" s="1">
        <v>334.0</v>
      </c>
      <c r="G2" s="1">
        <v>331.0</v>
      </c>
      <c r="H2" s="1">
        <v>-568.0</v>
      </c>
      <c r="I2" s="1">
        <v>60.0</v>
      </c>
      <c r="J2" s="1">
        <v>168.0</v>
      </c>
      <c r="K2" s="1">
        <v>198.0</v>
      </c>
      <c r="L2" s="2"/>
      <c r="M2" s="2"/>
      <c r="N2" s="2"/>
      <c r="O2" s="2"/>
      <c r="P2" s="2"/>
      <c r="Q2" s="2"/>
      <c r="R2" s="2"/>
      <c r="S2" s="2"/>
      <c r="T2" s="2"/>
      <c r="U2" s="2"/>
      <c r="V2" s="2"/>
      <c r="W2" s="2"/>
      <c r="X2" s="2"/>
      <c r="Y2" s="2"/>
      <c r="Z2" s="2"/>
    </row>
    <row r="3">
      <c r="A3" s="1" t="s">
        <v>26</v>
      </c>
      <c r="B3" s="1">
        <v>327.0</v>
      </c>
      <c r="C3" s="1">
        <v>384.0</v>
      </c>
      <c r="D3" s="1">
        <v>420.0</v>
      </c>
      <c r="E3" s="1">
        <v>465.0</v>
      </c>
      <c r="F3" s="1">
        <v>455.0</v>
      </c>
      <c r="G3" s="1">
        <v>528.0</v>
      </c>
      <c r="H3" s="1">
        <v>566.0</v>
      </c>
      <c r="I3" s="1">
        <v>655.0</v>
      </c>
      <c r="J3" s="1">
        <v>714.0</v>
      </c>
      <c r="K3" s="1">
        <v>743.0</v>
      </c>
      <c r="L3" s="2"/>
      <c r="M3" s="2"/>
      <c r="N3" s="2"/>
      <c r="O3" s="2"/>
      <c r="P3" s="2"/>
      <c r="Q3" s="2"/>
      <c r="R3" s="2"/>
      <c r="S3" s="2"/>
      <c r="T3" s="2"/>
      <c r="U3" s="2"/>
      <c r="V3" s="2"/>
      <c r="W3" s="2"/>
      <c r="X3" s="2"/>
      <c r="Y3" s="2"/>
      <c r="Z3" s="2"/>
    </row>
    <row r="4">
      <c r="A4" s="1" t="s">
        <v>27</v>
      </c>
      <c r="B4" s="1">
        <v>57.0</v>
      </c>
      <c r="C4" s="1">
        <v>49.0</v>
      </c>
      <c r="D4" s="1">
        <v>44.0</v>
      </c>
      <c r="E4" s="1">
        <v>54.0</v>
      </c>
      <c r="F4" s="1">
        <v>66.0</v>
      </c>
      <c r="G4" s="1">
        <v>76.0</v>
      </c>
      <c r="H4" s="1">
        <v>90.0</v>
      </c>
      <c r="I4" s="1">
        <v>122.0</v>
      </c>
      <c r="J4" s="1">
        <v>254.0</v>
      </c>
      <c r="K4" s="1">
        <v>308.0</v>
      </c>
      <c r="L4" s="2"/>
      <c r="M4" s="2"/>
      <c r="N4" s="2"/>
      <c r="O4" s="2"/>
      <c r="P4" s="2"/>
      <c r="Q4" s="2"/>
      <c r="R4" s="2"/>
      <c r="S4" s="2"/>
      <c r="T4" s="2"/>
      <c r="U4" s="2"/>
      <c r="V4" s="2"/>
      <c r="W4" s="2"/>
      <c r="X4" s="2"/>
      <c r="Y4" s="2"/>
      <c r="Z4" s="2"/>
    </row>
    <row r="5">
      <c r="A5" s="1" t="s">
        <v>28</v>
      </c>
      <c r="B5" s="1">
        <v>384.0</v>
      </c>
      <c r="C5" s="1">
        <v>433.0</v>
      </c>
      <c r="D5" s="1">
        <v>464.0</v>
      </c>
      <c r="E5" s="1">
        <v>519.0</v>
      </c>
      <c r="F5" s="1">
        <v>521.0</v>
      </c>
      <c r="G5" s="1">
        <v>604.0</v>
      </c>
      <c r="H5" s="1">
        <v>656.0</v>
      </c>
      <c r="I5" s="1">
        <v>777.0</v>
      </c>
      <c r="J5" s="1">
        <v>968.0</v>
      </c>
      <c r="K5" s="1">
        <v>1050.0</v>
      </c>
      <c r="L5" s="2"/>
      <c r="M5" s="2"/>
      <c r="N5" s="2"/>
      <c r="O5" s="2"/>
      <c r="P5" s="2"/>
      <c r="Q5" s="2"/>
      <c r="R5" s="2"/>
      <c r="S5" s="2"/>
      <c r="T5" s="2"/>
      <c r="U5" s="2"/>
      <c r="V5" s="2"/>
      <c r="W5" s="2"/>
      <c r="X5" s="2"/>
      <c r="Y5" s="2"/>
      <c r="Z5" s="2"/>
    </row>
    <row r="6">
      <c r="A6" s="1" t="s">
        <v>29</v>
      </c>
      <c r="B6" s="1">
        <v>-8.0</v>
      </c>
      <c r="C6" s="1">
        <v>0.0</v>
      </c>
      <c r="D6" s="1">
        <v>-115.0</v>
      </c>
      <c r="E6" s="1">
        <v>-43.0</v>
      </c>
      <c r="F6" s="1">
        <v>-114.0</v>
      </c>
      <c r="G6" s="1">
        <v>28.0</v>
      </c>
      <c r="H6" s="1">
        <v>178.0</v>
      </c>
      <c r="I6" s="1">
        <v>372.0</v>
      </c>
      <c r="J6" s="1">
        <v>-96.0</v>
      </c>
      <c r="K6" s="1">
        <v>-154.0</v>
      </c>
      <c r="L6" s="2"/>
      <c r="M6" s="2"/>
      <c r="N6" s="2"/>
      <c r="O6" s="2"/>
      <c r="P6" s="2"/>
      <c r="Q6" s="2"/>
      <c r="R6" s="2"/>
      <c r="S6" s="2"/>
      <c r="T6" s="2"/>
      <c r="U6" s="2"/>
      <c r="V6" s="2"/>
      <c r="W6" s="2"/>
      <c r="X6" s="2"/>
      <c r="Y6" s="2"/>
      <c r="Z6" s="2"/>
    </row>
    <row r="7">
      <c r="A7" s="1" t="s">
        <v>30</v>
      </c>
      <c r="B7" s="1">
        <v>0.0</v>
      </c>
      <c r="C7" s="1">
        <v>0.0</v>
      </c>
      <c r="D7" s="1">
        <v>0.0</v>
      </c>
      <c r="E7" s="1">
        <v>0.0</v>
      </c>
      <c r="F7" s="1">
        <v>-200.0</v>
      </c>
      <c r="G7" s="1">
        <v>-271.0</v>
      </c>
      <c r="H7" s="1">
        <v>182.0</v>
      </c>
      <c r="I7" s="1">
        <v>-2.0</v>
      </c>
      <c r="J7" s="1">
        <v>-346.0</v>
      </c>
      <c r="K7" s="1">
        <v>-28.0</v>
      </c>
      <c r="L7" s="2"/>
      <c r="M7" s="2"/>
      <c r="N7" s="2"/>
      <c r="O7" s="2"/>
      <c r="P7" s="2"/>
      <c r="Q7" s="2"/>
      <c r="R7" s="2"/>
      <c r="S7" s="2"/>
      <c r="T7" s="2"/>
      <c r="U7" s="2"/>
      <c r="V7" s="2"/>
      <c r="W7" s="2"/>
      <c r="X7" s="2"/>
      <c r="Y7" s="2"/>
      <c r="Z7" s="2"/>
    </row>
    <row r="8">
      <c r="A8" s="1" t="s">
        <v>31</v>
      </c>
      <c r="B8" s="1">
        <v>10.0</v>
      </c>
      <c r="C8" s="1">
        <v>0.0</v>
      </c>
      <c r="D8" s="1">
        <v>146.0</v>
      </c>
      <c r="E8" s="1">
        <v>152.0</v>
      </c>
      <c r="F8" s="1">
        <v>0.0</v>
      </c>
      <c r="G8" s="1">
        <v>0.0</v>
      </c>
      <c r="H8" s="1">
        <v>3060.0</v>
      </c>
      <c r="I8" s="1">
        <v>220.0</v>
      </c>
      <c r="J8" s="1">
        <v>330.0</v>
      </c>
      <c r="K8" s="1">
        <v>0.0</v>
      </c>
      <c r="L8" s="2"/>
      <c r="M8" s="2"/>
      <c r="N8" s="2"/>
      <c r="O8" s="2"/>
      <c r="P8" s="2"/>
      <c r="Q8" s="2"/>
      <c r="R8" s="2"/>
      <c r="S8" s="2"/>
      <c r="T8" s="2"/>
      <c r="U8" s="2"/>
      <c r="V8" s="2"/>
      <c r="W8" s="2"/>
      <c r="X8" s="2"/>
      <c r="Y8" s="2"/>
      <c r="Z8" s="2"/>
    </row>
    <row r="9">
      <c r="A9" s="1" t="s">
        <v>32</v>
      </c>
      <c r="B9" s="1">
        <v>-3.0</v>
      </c>
      <c r="C9" s="1">
        <v>31.0</v>
      </c>
      <c r="D9" s="1">
        <v>21.0</v>
      </c>
      <c r="E9" s="1">
        <v>14.0</v>
      </c>
      <c r="F9" s="1">
        <v>47.0</v>
      </c>
      <c r="G9" s="1">
        <v>13.0</v>
      </c>
      <c r="H9" s="1">
        <v>117.0</v>
      </c>
      <c r="I9" s="1">
        <v>157.0</v>
      </c>
      <c r="J9" s="1">
        <v>85.0</v>
      </c>
      <c r="K9" s="1">
        <v>89.0</v>
      </c>
      <c r="L9" s="2"/>
      <c r="M9" s="2"/>
      <c r="N9" s="2"/>
      <c r="O9" s="2"/>
      <c r="P9" s="2"/>
      <c r="Q9" s="2"/>
      <c r="R9" s="2"/>
      <c r="S9" s="2"/>
      <c r="T9" s="2"/>
      <c r="U9" s="2"/>
      <c r="V9" s="2"/>
      <c r="W9" s="2"/>
      <c r="X9" s="2"/>
      <c r="Y9" s="2"/>
      <c r="Z9" s="2"/>
    </row>
    <row r="10">
      <c r="A10" s="1" t="s">
        <v>33</v>
      </c>
      <c r="B10" s="1">
        <v>99.0</v>
      </c>
      <c r="C10" s="1">
        <v>27.0</v>
      </c>
      <c r="D10" s="1">
        <v>60.0</v>
      </c>
      <c r="E10" s="1">
        <v>41.0</v>
      </c>
      <c r="F10" s="1">
        <v>79.0</v>
      </c>
      <c r="G10" s="1">
        <v>35.0</v>
      </c>
      <c r="H10" s="1">
        <v>16.0</v>
      </c>
      <c r="I10" s="1">
        <v>24.0</v>
      </c>
      <c r="J10" s="1">
        <v>41.0</v>
      </c>
      <c r="K10" s="1">
        <v>51.0</v>
      </c>
      <c r="L10" s="2"/>
      <c r="M10" s="2"/>
      <c r="N10" s="2"/>
      <c r="O10" s="2"/>
      <c r="P10" s="2"/>
      <c r="Q10" s="2"/>
      <c r="R10" s="2"/>
      <c r="S10" s="2"/>
      <c r="T10" s="2"/>
      <c r="U10" s="2"/>
      <c r="V10" s="2"/>
      <c r="W10" s="2"/>
      <c r="X10" s="2"/>
      <c r="Y10" s="2"/>
      <c r="Z10" s="2"/>
    </row>
    <row r="11">
      <c r="A11" s="1" t="s">
        <v>34</v>
      </c>
      <c r="B11" s="1">
        <v>1700.0</v>
      </c>
      <c r="C11" s="1">
        <v>838.0</v>
      </c>
      <c r="D11" s="1">
        <v>528.0</v>
      </c>
      <c r="E11" s="1">
        <v>1600.0</v>
      </c>
      <c r="F11" s="1">
        <v>2070.0</v>
      </c>
      <c r="G11" s="1">
        <v>1770.0</v>
      </c>
      <c r="H11" s="1">
        <v>-1970.0</v>
      </c>
      <c r="I11" s="1">
        <v>610.0</v>
      </c>
      <c r="J11" s="1">
        <v>1440.0</v>
      </c>
      <c r="K11" s="1">
        <v>1320.0</v>
      </c>
      <c r="L11" s="2"/>
      <c r="M11" s="2"/>
      <c r="N11" s="2"/>
      <c r="O11" s="2"/>
      <c r="P11" s="2"/>
      <c r="Q11" s="2"/>
      <c r="R11" s="2"/>
      <c r="S11" s="2"/>
      <c r="T11" s="2"/>
      <c r="U11" s="2"/>
      <c r="V11" s="2"/>
      <c r="W11" s="2"/>
      <c r="X11" s="2"/>
      <c r="Y11" s="2"/>
      <c r="Z11" s="2"/>
    </row>
    <row r="12">
      <c r="A12" s="1" t="s">
        <v>35</v>
      </c>
      <c r="B12" s="1">
        <v>1180.0</v>
      </c>
      <c r="C12" s="1">
        <v>803.0</v>
      </c>
      <c r="D12" s="1">
        <v>-524.0</v>
      </c>
      <c r="E12" s="1">
        <v>-511.0</v>
      </c>
      <c r="F12" s="1">
        <v>309.0</v>
      </c>
      <c r="G12" s="1">
        <v>-1160.0</v>
      </c>
      <c r="H12" s="1">
        <v>1430.0</v>
      </c>
      <c r="I12" s="1">
        <v>-2180.0</v>
      </c>
      <c r="J12" s="1">
        <v>649.0</v>
      </c>
      <c r="K12" s="1">
        <v>213.0</v>
      </c>
      <c r="L12" s="2"/>
      <c r="M12" s="2"/>
      <c r="N12" s="2"/>
      <c r="O12" s="2"/>
      <c r="P12" s="2"/>
      <c r="Q12" s="2"/>
      <c r="R12" s="2"/>
      <c r="S12" s="2"/>
      <c r="T12" s="2"/>
      <c r="U12" s="2"/>
      <c r="V12" s="2"/>
      <c r="W12" s="2"/>
      <c r="X12" s="2"/>
      <c r="Y12" s="2"/>
      <c r="Z12" s="2"/>
    </row>
    <row r="13">
      <c r="A13" s="1" t="s">
        <v>36</v>
      </c>
      <c r="B13" s="1">
        <v>-129.0</v>
      </c>
      <c r="C13" s="1">
        <v>-90.0</v>
      </c>
      <c r="D13" s="1">
        <v>-463.0</v>
      </c>
      <c r="E13" s="1">
        <v>605.0</v>
      </c>
      <c r="F13" s="1">
        <v>-75.0</v>
      </c>
      <c r="G13" s="1">
        <v>-5.0</v>
      </c>
      <c r="H13" s="1">
        <v>-304.0</v>
      </c>
      <c r="I13" s="1">
        <v>-18.0</v>
      </c>
      <c r="J13" s="1">
        <v>-10.0</v>
      </c>
      <c r="K13" s="1">
        <v>223.0</v>
      </c>
      <c r="L13" s="2"/>
      <c r="M13" s="2"/>
      <c r="N13" s="2"/>
      <c r="O13" s="2"/>
      <c r="P13" s="2"/>
      <c r="Q13" s="2"/>
      <c r="R13" s="2"/>
      <c r="S13" s="2"/>
      <c r="T13" s="2"/>
      <c r="U13" s="2"/>
      <c r="V13" s="2"/>
      <c r="W13" s="2"/>
      <c r="X13" s="2"/>
      <c r="Y13" s="2"/>
      <c r="Z13" s="2"/>
    </row>
    <row r="14">
      <c r="A14" s="1" t="s">
        <v>37</v>
      </c>
      <c r="B14" s="1">
        <v>-1320.0</v>
      </c>
      <c r="C14" s="1">
        <v>-827.0</v>
      </c>
      <c r="D14" s="1">
        <v>500.0</v>
      </c>
      <c r="E14" s="1">
        <v>848.0</v>
      </c>
      <c r="F14" s="1">
        <v>-367.0</v>
      </c>
      <c r="G14" s="1">
        <v>1150.0</v>
      </c>
      <c r="H14" s="1">
        <v>-1290.0</v>
      </c>
      <c r="I14" s="1">
        <v>1970.0</v>
      </c>
      <c r="J14" s="1">
        <v>-830.0</v>
      </c>
      <c r="K14" s="1">
        <v>-242.0</v>
      </c>
      <c r="L14" s="2"/>
      <c r="M14" s="2"/>
      <c r="N14" s="2"/>
      <c r="O14" s="2"/>
      <c r="P14" s="2"/>
      <c r="Q14" s="2"/>
      <c r="R14" s="2"/>
      <c r="S14" s="2"/>
      <c r="T14" s="2"/>
      <c r="U14" s="2"/>
      <c r="V14" s="2"/>
      <c r="W14" s="2"/>
      <c r="X14" s="2"/>
      <c r="Y14" s="2"/>
      <c r="Z14" s="2"/>
    </row>
    <row r="15">
      <c r="A15" s="1" t="s">
        <v>38</v>
      </c>
      <c r="B15" s="1">
        <v>1990.0</v>
      </c>
      <c r="C15" s="1">
        <v>1330.0</v>
      </c>
      <c r="D15" s="1">
        <v>711.0</v>
      </c>
      <c r="E15" s="1">
        <v>2500.0</v>
      </c>
      <c r="F15" s="1">
        <v>2600.0</v>
      </c>
      <c r="G15" s="1">
        <v>2500.0</v>
      </c>
      <c r="H15" s="1">
        <v>1510.0</v>
      </c>
      <c r="I15" s="1">
        <v>1990.0</v>
      </c>
      <c r="J15" s="1">
        <v>2400.0</v>
      </c>
      <c r="K15" s="1">
        <v>2720.0</v>
      </c>
      <c r="L15" s="2"/>
      <c r="M15" s="2"/>
      <c r="N15" s="2"/>
      <c r="O15" s="2"/>
      <c r="P15" s="2"/>
      <c r="Q15" s="2"/>
      <c r="R15" s="2"/>
      <c r="S15" s="2"/>
      <c r="T15" s="2"/>
      <c r="U15" s="2"/>
      <c r="V15" s="2"/>
      <c r="W15" s="2"/>
      <c r="X15" s="2"/>
      <c r="Y15" s="2"/>
      <c r="Z15" s="2"/>
    </row>
    <row r="16">
      <c r="A16" s="1" t="s">
        <v>39</v>
      </c>
      <c r="B16" s="1">
        <v>-1930.0</v>
      </c>
      <c r="C16" s="1">
        <v>-2080.0</v>
      </c>
      <c r="D16" s="1">
        <v>-1540.0</v>
      </c>
      <c r="E16" s="1">
        <v>-1060.0</v>
      </c>
      <c r="F16" s="1">
        <v>-1630.0</v>
      </c>
      <c r="G16" s="1">
        <v>-1220.0</v>
      </c>
      <c r="H16" s="1">
        <v>-853.0</v>
      </c>
      <c r="I16" s="1">
        <v>-336.0</v>
      </c>
      <c r="J16" s="1">
        <v>-539.0</v>
      </c>
      <c r="K16" s="1">
        <v>-582.0</v>
      </c>
      <c r="L16" s="2"/>
      <c r="M16" s="2"/>
      <c r="N16" s="2"/>
      <c r="O16" s="2"/>
      <c r="P16" s="2"/>
      <c r="Q16" s="2"/>
      <c r="R16" s="2"/>
      <c r="S16" s="2"/>
      <c r="T16" s="2"/>
      <c r="U16" s="2"/>
      <c r="V16" s="2"/>
      <c r="W16" s="2"/>
      <c r="X16" s="2"/>
      <c r="Y16" s="2"/>
      <c r="Z16" s="2"/>
    </row>
    <row r="17">
      <c r="A17" s="1" t="s">
        <v>40</v>
      </c>
      <c r="B17" s="1">
        <v>28.0</v>
      </c>
      <c r="C17" s="1">
        <v>5.0</v>
      </c>
      <c r="D17" s="1">
        <v>654.0</v>
      </c>
      <c r="E17" s="1">
        <v>1080.0</v>
      </c>
      <c r="F17" s="1">
        <v>1330.0</v>
      </c>
      <c r="G17" s="1">
        <v>77.0</v>
      </c>
      <c r="H17" s="1">
        <v>429.0</v>
      </c>
      <c r="I17" s="1">
        <v>881.0</v>
      </c>
      <c r="J17" s="1">
        <v>132.0</v>
      </c>
      <c r="K17" s="1">
        <v>337.0</v>
      </c>
      <c r="L17" s="2"/>
      <c r="M17" s="2"/>
      <c r="N17" s="2"/>
      <c r="O17" s="2"/>
      <c r="P17" s="2"/>
      <c r="Q17" s="2"/>
      <c r="R17" s="2"/>
      <c r="S17" s="2"/>
      <c r="T17" s="2"/>
      <c r="U17" s="2"/>
      <c r="V17" s="2"/>
      <c r="W17" s="2"/>
      <c r="X17" s="2"/>
      <c r="Y17" s="2"/>
      <c r="Z17" s="2"/>
    </row>
    <row r="18">
      <c r="A18" s="1" t="s">
        <v>41</v>
      </c>
      <c r="B18" s="1">
        <v>-10.0</v>
      </c>
      <c r="C18" s="1">
        <v>-105.0</v>
      </c>
      <c r="D18" s="1">
        <v>-78.0</v>
      </c>
      <c r="E18" s="1">
        <v>-1240.0</v>
      </c>
      <c r="F18" s="1">
        <v>0.0</v>
      </c>
      <c r="G18" s="1">
        <v>-6.0</v>
      </c>
      <c r="H18" s="1">
        <v>-8.0</v>
      </c>
      <c r="I18" s="1">
        <v>-32.0</v>
      </c>
      <c r="J18" s="1">
        <v>-149.0</v>
      </c>
      <c r="K18" s="1">
        <v>-425.0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-187.0</v>
      </c>
      <c r="I19" s="1">
        <v>0.0</v>
      </c>
      <c r="J19" s="1">
        <v>0.0</v>
      </c>
      <c r="K19" s="1">
        <v>0.0</v>
      </c>
      <c r="L19" s="2"/>
      <c r="M19" s="2"/>
      <c r="N19" s="2"/>
      <c r="O19" s="2"/>
      <c r="P19" s="2"/>
      <c r="Q19" s="2"/>
      <c r="R19" s="2"/>
      <c r="S19" s="2"/>
      <c r="T19" s="2"/>
      <c r="U19" s="2"/>
      <c r="V19" s="2"/>
      <c r="W19" s="2"/>
      <c r="X19" s="2"/>
      <c r="Y19" s="2"/>
      <c r="Z19" s="2"/>
    </row>
    <row r="20">
      <c r="A20" s="1" t="s">
        <v>43</v>
      </c>
      <c r="B20" s="1">
        <v>-1250.0</v>
      </c>
      <c r="C20" s="1">
        <v>-253.0</v>
      </c>
      <c r="D20" s="1">
        <v>-301.0</v>
      </c>
      <c r="E20" s="1">
        <v>-395.0</v>
      </c>
      <c r="F20" s="1">
        <v>-458.0</v>
      </c>
      <c r="G20" s="1">
        <v>-524.0</v>
      </c>
      <c r="H20" s="1">
        <v>-461.0</v>
      </c>
      <c r="I20" s="1">
        <v>-94.0</v>
      </c>
      <c r="J20" s="1">
        <v>-14.0</v>
      </c>
      <c r="K20" s="1">
        <v>-33.0</v>
      </c>
      <c r="L20" s="2"/>
      <c r="M20" s="2"/>
      <c r="N20" s="2"/>
      <c r="O20" s="2"/>
      <c r="P20" s="2"/>
      <c r="Q20" s="2"/>
      <c r="R20" s="2"/>
      <c r="S20" s="2"/>
      <c r="T20" s="2"/>
      <c r="U20" s="2"/>
      <c r="V20" s="2"/>
      <c r="W20" s="2"/>
      <c r="X20" s="2"/>
      <c r="Y20" s="2"/>
      <c r="Z20" s="2"/>
    </row>
    <row r="21" ht="15.75" customHeight="1">
      <c r="A21" s="1" t="s">
        <v>44</v>
      </c>
      <c r="B21" s="1">
        <v>-136.0</v>
      </c>
      <c r="C21" s="1">
        <v>-98.0</v>
      </c>
      <c r="D21" s="1">
        <v>-10.0</v>
      </c>
      <c r="E21" s="1">
        <v>46.0</v>
      </c>
      <c r="F21" s="1">
        <v>-55.0</v>
      </c>
      <c r="G21" s="1">
        <v>-87.0</v>
      </c>
      <c r="H21" s="1">
        <v>-13.0</v>
      </c>
      <c r="I21" s="1">
        <v>-33.0</v>
      </c>
      <c r="J21" s="1">
        <v>44.0</v>
      </c>
      <c r="K21" s="1">
        <v>1.0</v>
      </c>
      <c r="L21" s="2"/>
      <c r="M21" s="2"/>
      <c r="N21" s="2"/>
      <c r="O21" s="2"/>
      <c r="P21" s="2"/>
      <c r="Q21" s="2"/>
      <c r="R21" s="2"/>
      <c r="S21" s="2"/>
      <c r="T21" s="2"/>
      <c r="U21" s="2"/>
      <c r="V21" s="2"/>
      <c r="W21" s="2"/>
      <c r="X21" s="2"/>
      <c r="Y21" s="2"/>
      <c r="Z21" s="2"/>
    </row>
    <row r="22" ht="15.75" customHeight="1">
      <c r="A22" s="1" t="s">
        <v>45</v>
      </c>
      <c r="B22" s="1">
        <v>-3300.0</v>
      </c>
      <c r="C22" s="1">
        <v>-2530.0</v>
      </c>
      <c r="D22" s="1">
        <v>-1270.0</v>
      </c>
      <c r="E22" s="1">
        <v>-1570.0</v>
      </c>
      <c r="F22" s="1">
        <v>-813.0</v>
      </c>
      <c r="G22" s="1">
        <v>-1760.0</v>
      </c>
      <c r="H22" s="1">
        <v>-1090.0</v>
      </c>
      <c r="I22" s="1">
        <v>386.0</v>
      </c>
      <c r="J22" s="1">
        <v>-526.0</v>
      </c>
      <c r="K22" s="1">
        <v>-702.0</v>
      </c>
      <c r="L22" s="2"/>
      <c r="M22" s="2"/>
      <c r="N22" s="2"/>
      <c r="O22" s="2"/>
      <c r="P22" s="2"/>
      <c r="Q22" s="2"/>
      <c r="R22" s="2"/>
      <c r="S22" s="2"/>
      <c r="T22" s="2"/>
      <c r="U22" s="2"/>
      <c r="V22" s="2"/>
      <c r="W22" s="2"/>
      <c r="X22" s="2"/>
      <c r="Y22" s="2"/>
      <c r="Z22" s="2"/>
    </row>
    <row r="23" ht="15.75" customHeight="1">
      <c r="A23" s="1" t="s">
        <v>46</v>
      </c>
      <c r="B23" s="1">
        <v>0.0</v>
      </c>
      <c r="C23" s="1">
        <v>931.0</v>
      </c>
      <c r="D23" s="1">
        <v>447.0</v>
      </c>
      <c r="E23" s="1">
        <v>0.0</v>
      </c>
      <c r="F23" s="1">
        <v>0.0</v>
      </c>
      <c r="G23" s="1">
        <v>418.0</v>
      </c>
      <c r="H23" s="1">
        <v>456.0</v>
      </c>
      <c r="I23" s="1">
        <v>0.0</v>
      </c>
      <c r="J23" s="1">
        <v>0.0</v>
      </c>
      <c r="K23" s="1">
        <v>433.0</v>
      </c>
      <c r="L23" s="2"/>
      <c r="M23" s="2"/>
      <c r="N23" s="2"/>
      <c r="O23" s="2"/>
      <c r="P23" s="2"/>
      <c r="Q23" s="2"/>
      <c r="R23" s="2"/>
      <c r="S23" s="2"/>
      <c r="T23" s="2"/>
      <c r="U23" s="2"/>
      <c r="V23" s="2"/>
      <c r="W23" s="2"/>
      <c r="X23" s="2"/>
      <c r="Y23" s="2"/>
      <c r="Z23" s="2"/>
    </row>
    <row r="24" ht="15.75" customHeight="1">
      <c r="A24" s="1" t="s">
        <v>47</v>
      </c>
      <c r="B24" s="1">
        <v>2620.0</v>
      </c>
      <c r="C24" s="1">
        <v>1050.0</v>
      </c>
      <c r="D24" s="1">
        <v>748.0</v>
      </c>
      <c r="E24" s="1">
        <v>36.0</v>
      </c>
      <c r="F24" s="1">
        <v>200.0</v>
      </c>
      <c r="G24" s="1">
        <v>998.0</v>
      </c>
      <c r="H24" s="1">
        <v>748.0</v>
      </c>
      <c r="I24" s="1">
        <v>0.0</v>
      </c>
      <c r="J24" s="1">
        <v>0.0</v>
      </c>
      <c r="K24" s="1">
        <v>0.0</v>
      </c>
      <c r="L24" s="2"/>
      <c r="M24" s="2"/>
      <c r="N24" s="2"/>
      <c r="O24" s="2"/>
      <c r="P24" s="2"/>
      <c r="Q24" s="2"/>
      <c r="R24" s="2"/>
      <c r="S24" s="2"/>
      <c r="T24" s="2"/>
      <c r="U24" s="2"/>
      <c r="V24" s="2"/>
      <c r="W24" s="2"/>
      <c r="X24" s="2"/>
      <c r="Y24" s="2"/>
      <c r="Z24" s="2"/>
    </row>
    <row r="25" ht="15.75" customHeight="1">
      <c r="A25" s="1" t="s">
        <v>48</v>
      </c>
      <c r="B25" s="1">
        <v>2620.0</v>
      </c>
      <c r="C25" s="1">
        <v>1980.0</v>
      </c>
      <c r="D25" s="1">
        <v>1200.0</v>
      </c>
      <c r="E25" s="1">
        <v>36.0</v>
      </c>
      <c r="F25" s="1">
        <v>200.0</v>
      </c>
      <c r="G25" s="1">
        <v>1420.0</v>
      </c>
      <c r="H25" s="1">
        <v>1200.0</v>
      </c>
      <c r="I25" s="1">
        <v>0.0</v>
      </c>
      <c r="J25" s="1">
        <v>0.0</v>
      </c>
      <c r="K25" s="1">
        <v>433.0</v>
      </c>
      <c r="L25" s="2"/>
      <c r="M25" s="2"/>
      <c r="N25" s="2"/>
      <c r="O25" s="2"/>
      <c r="P25" s="2"/>
      <c r="Q25" s="2"/>
      <c r="R25" s="2"/>
      <c r="S25" s="2"/>
      <c r="T25" s="2"/>
      <c r="U25" s="2"/>
      <c r="V25" s="2"/>
      <c r="W25" s="2"/>
      <c r="X25" s="2"/>
      <c r="Y25" s="2"/>
      <c r="Z25" s="2"/>
    </row>
    <row r="26" ht="15.75" customHeight="1">
      <c r="A26" s="1" t="s">
        <v>49</v>
      </c>
      <c r="B26" s="1">
        <v>-366.0</v>
      </c>
      <c r="C26" s="1">
        <v>0.0</v>
      </c>
      <c r="D26" s="1">
        <v>0.0</v>
      </c>
      <c r="E26" s="1">
        <v>0.0</v>
      </c>
      <c r="F26" s="1">
        <v>-123.0</v>
      </c>
      <c r="G26" s="1">
        <v>0.0</v>
      </c>
      <c r="H26" s="1">
        <v>-160.0</v>
      </c>
      <c r="I26" s="1">
        <v>-712.0</v>
      </c>
      <c r="J26" s="1">
        <v>0.0</v>
      </c>
      <c r="K26" s="1">
        <v>0.0</v>
      </c>
      <c r="L26" s="2"/>
      <c r="M26" s="2"/>
      <c r="N26" s="2"/>
      <c r="O26" s="2"/>
      <c r="P26" s="2"/>
      <c r="Q26" s="2"/>
      <c r="R26" s="2"/>
      <c r="S26" s="2"/>
      <c r="T26" s="2"/>
      <c r="U26" s="2"/>
      <c r="V26" s="2"/>
      <c r="W26" s="2"/>
      <c r="X26" s="2"/>
      <c r="Y26" s="2"/>
      <c r="Z26" s="2"/>
    </row>
    <row r="27" ht="15.75" customHeight="1">
      <c r="A27" s="1" t="s">
        <v>50</v>
      </c>
      <c r="B27" s="1">
        <v>0.0</v>
      </c>
      <c r="C27" s="1">
        <v>-576.0</v>
      </c>
      <c r="D27" s="1">
        <v>-1300.0</v>
      </c>
      <c r="E27" s="1">
        <v>-2040.0</v>
      </c>
      <c r="F27" s="1">
        <v>-778.0</v>
      </c>
      <c r="G27" s="1">
        <v>-1000.0</v>
      </c>
      <c r="H27" s="1">
        <v>-617.0</v>
      </c>
      <c r="I27" s="1">
        <v>-200.0</v>
      </c>
      <c r="J27" s="1">
        <v>-750.0</v>
      </c>
      <c r="K27" s="1">
        <v>-1100.0</v>
      </c>
      <c r="L27" s="2"/>
      <c r="M27" s="2"/>
      <c r="N27" s="2"/>
      <c r="O27" s="2"/>
      <c r="P27" s="2"/>
      <c r="Q27" s="2"/>
      <c r="R27" s="2"/>
      <c r="S27" s="2"/>
      <c r="T27" s="2"/>
      <c r="U27" s="2"/>
      <c r="V27" s="2"/>
      <c r="W27" s="2"/>
      <c r="X27" s="2"/>
      <c r="Y27" s="2"/>
      <c r="Z27" s="2"/>
    </row>
    <row r="28" ht="15.75" customHeight="1">
      <c r="A28" s="1" t="s">
        <v>51</v>
      </c>
      <c r="B28" s="1">
        <v>-366.0</v>
      </c>
      <c r="C28" s="1">
        <v>-576.0</v>
      </c>
      <c r="D28" s="1">
        <v>-1300.0</v>
      </c>
      <c r="E28" s="1">
        <v>-2040.0</v>
      </c>
      <c r="F28" s="1">
        <v>-901.0</v>
      </c>
      <c r="G28" s="1">
        <v>-1000.0</v>
      </c>
      <c r="H28" s="1">
        <v>-777.0</v>
      </c>
      <c r="I28" s="1">
        <v>-912.0</v>
      </c>
      <c r="J28" s="1">
        <v>-750.0</v>
      </c>
      <c r="K28" s="1">
        <v>-1100.0</v>
      </c>
      <c r="L28" s="2"/>
      <c r="M28" s="2"/>
      <c r="N28" s="2"/>
      <c r="O28" s="2"/>
      <c r="P28" s="2"/>
      <c r="Q28" s="2"/>
      <c r="R28" s="2"/>
      <c r="S28" s="2"/>
      <c r="T28" s="2"/>
      <c r="U28" s="2"/>
      <c r="V28" s="2"/>
      <c r="W28" s="2"/>
      <c r="X28" s="2"/>
      <c r="Y28" s="2"/>
      <c r="Z28" s="2"/>
    </row>
    <row r="29" ht="15.75" customHeight="1">
      <c r="A29" s="1" t="s">
        <v>52</v>
      </c>
      <c r="B29" s="1">
        <v>0.0</v>
      </c>
      <c r="C29" s="1">
        <v>0.0</v>
      </c>
      <c r="D29" s="1">
        <v>0.0</v>
      </c>
      <c r="E29" s="1">
        <v>462.0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-91.0</v>
      </c>
      <c r="C30" s="1">
        <v>-195.0</v>
      </c>
      <c r="D30" s="1">
        <v>-234.0</v>
      </c>
      <c r="E30" s="1">
        <v>-271.0</v>
      </c>
      <c r="F30" s="1">
        <v>-189.0</v>
      </c>
      <c r="G30" s="1">
        <v>-231.0</v>
      </c>
      <c r="H30" s="1">
        <v>-166.0</v>
      </c>
      <c r="I30" s="1">
        <v>-140.0</v>
      </c>
      <c r="J30" s="1">
        <v>-162.0</v>
      </c>
      <c r="K30" s="1">
        <v>-209.0</v>
      </c>
      <c r="L30" s="2"/>
      <c r="M30" s="2"/>
      <c r="N30" s="2"/>
      <c r="O30" s="2"/>
      <c r="P30" s="2"/>
      <c r="Q30" s="2"/>
      <c r="R30" s="2"/>
      <c r="S30" s="2"/>
      <c r="T30" s="2"/>
      <c r="U30" s="2"/>
      <c r="V30" s="2"/>
      <c r="W30" s="2"/>
      <c r="X30" s="2"/>
      <c r="Y30" s="2"/>
      <c r="Z30" s="2"/>
    </row>
    <row r="31" ht="15.75" customHeight="1">
      <c r="A31" s="1" t="s">
        <v>54</v>
      </c>
      <c r="B31" s="1">
        <v>-91.0</v>
      </c>
      <c r="C31" s="1">
        <v>-195.0</v>
      </c>
      <c r="D31" s="1">
        <v>-234.0</v>
      </c>
      <c r="E31" s="1">
        <v>-271.0</v>
      </c>
      <c r="F31" s="1">
        <v>-189.0</v>
      </c>
      <c r="G31" s="1">
        <v>-231.0</v>
      </c>
      <c r="H31" s="1">
        <v>-166.0</v>
      </c>
      <c r="I31" s="1">
        <v>-140.0</v>
      </c>
      <c r="J31" s="1">
        <v>-162.0</v>
      </c>
      <c r="K31" s="1">
        <v>-209.0</v>
      </c>
      <c r="L31" s="2"/>
      <c r="M31" s="2"/>
      <c r="N31" s="2"/>
      <c r="O31" s="2"/>
      <c r="P31" s="2"/>
      <c r="Q31" s="2"/>
      <c r="R31" s="2"/>
      <c r="S31" s="2"/>
      <c r="T31" s="2"/>
      <c r="U31" s="2"/>
      <c r="V31" s="2"/>
      <c r="W31" s="2"/>
      <c r="X31" s="2"/>
      <c r="Y31" s="2"/>
      <c r="Z31" s="2"/>
    </row>
    <row r="32" ht="15.75" customHeight="1">
      <c r="A32" s="1" t="s">
        <v>55</v>
      </c>
      <c r="B32" s="1">
        <v>-487.0</v>
      </c>
      <c r="C32" s="1">
        <v>-381.0</v>
      </c>
      <c r="D32" s="1">
        <v>915.0</v>
      </c>
      <c r="E32" s="1">
        <v>873.0</v>
      </c>
      <c r="F32" s="1">
        <v>-863.0</v>
      </c>
      <c r="G32" s="1">
        <v>-902.0</v>
      </c>
      <c r="H32" s="1">
        <v>-691.0</v>
      </c>
      <c r="I32" s="1">
        <v>-927.0</v>
      </c>
      <c r="J32" s="1">
        <v>-1020.0</v>
      </c>
      <c r="K32" s="1">
        <v>-1100.0</v>
      </c>
      <c r="L32" s="2"/>
      <c r="M32" s="2"/>
      <c r="N32" s="2"/>
      <c r="O32" s="2"/>
      <c r="P32" s="2"/>
      <c r="Q32" s="2"/>
      <c r="R32" s="2"/>
      <c r="S32" s="2"/>
      <c r="T32" s="2"/>
      <c r="U32" s="2"/>
      <c r="V32" s="2"/>
      <c r="W32" s="2"/>
      <c r="X32" s="2"/>
      <c r="Y32" s="2"/>
      <c r="Z32" s="2"/>
    </row>
    <row r="33" ht="15.75" customHeight="1">
      <c r="A33" s="1" t="s">
        <v>56</v>
      </c>
      <c r="B33" s="1">
        <v>1670.0</v>
      </c>
      <c r="C33" s="1">
        <v>827.0</v>
      </c>
      <c r="D33" s="1">
        <v>578.0</v>
      </c>
      <c r="E33" s="1">
        <v>-940.0</v>
      </c>
      <c r="F33" s="1">
        <v>-1750.0</v>
      </c>
      <c r="G33" s="1">
        <v>-717.0</v>
      </c>
      <c r="H33" s="1">
        <v>-430.0</v>
      </c>
      <c r="I33" s="1">
        <v>-1980.0</v>
      </c>
      <c r="J33" s="1">
        <v>-1930.0</v>
      </c>
      <c r="K33" s="1">
        <v>-1970.0</v>
      </c>
      <c r="L33" s="2"/>
      <c r="M33" s="2"/>
      <c r="N33" s="2"/>
      <c r="O33" s="2"/>
      <c r="P33" s="2"/>
      <c r="Q33" s="2"/>
      <c r="R33" s="2"/>
      <c r="S33" s="2"/>
      <c r="T33" s="2"/>
      <c r="U33" s="2"/>
      <c r="V33" s="2"/>
      <c r="W33" s="2"/>
      <c r="X33" s="2"/>
      <c r="Y33" s="2"/>
      <c r="Z33" s="2"/>
    </row>
    <row r="34" ht="15.75" customHeight="1">
      <c r="A34" s="1" t="s">
        <v>57</v>
      </c>
      <c r="B34" s="1">
        <v>-3.0</v>
      </c>
      <c r="C34" s="1">
        <v>-4.0</v>
      </c>
      <c r="D34" s="1">
        <v>4.0</v>
      </c>
      <c r="E34" s="1">
        <v>4.0</v>
      </c>
      <c r="F34" s="1">
        <v>-9.0</v>
      </c>
      <c r="G34" s="1">
        <v>-3.0</v>
      </c>
      <c r="H34" s="1">
        <v>-8.0</v>
      </c>
      <c r="I34" s="1">
        <v>-5.0</v>
      </c>
      <c r="J34" s="1">
        <v>-3.0</v>
      </c>
      <c r="K34" s="1">
        <v>0.0</v>
      </c>
      <c r="L34" s="2"/>
      <c r="M34" s="2"/>
      <c r="N34" s="2"/>
      <c r="O34" s="2"/>
      <c r="P34" s="2"/>
      <c r="Q34" s="2"/>
      <c r="R34" s="2"/>
      <c r="S34" s="2"/>
      <c r="T34" s="2"/>
      <c r="U34" s="2"/>
      <c r="V34" s="2"/>
      <c r="W34" s="2"/>
      <c r="X34" s="2"/>
      <c r="Y34" s="2"/>
      <c r="Z34" s="2"/>
    </row>
    <row r="35" ht="15.75" customHeight="1">
      <c r="A35" s="1" t="s">
        <v>58</v>
      </c>
      <c r="B35" s="1">
        <v>361.0</v>
      </c>
      <c r="C35" s="1">
        <v>-374.0</v>
      </c>
      <c r="D35" s="1">
        <v>20.0</v>
      </c>
      <c r="E35" s="1">
        <v>-10.0</v>
      </c>
      <c r="F35" s="1">
        <v>29.0</v>
      </c>
      <c r="G35" s="1">
        <v>15.0</v>
      </c>
      <c r="H35" s="1">
        <v>-21.0</v>
      </c>
      <c r="I35" s="1">
        <v>393.0</v>
      </c>
      <c r="J35" s="1">
        <v>-52.0</v>
      </c>
      <c r="K35" s="1">
        <v>49.0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344.0</v>
      </c>
      <c r="C37" s="1">
        <v>405.0</v>
      </c>
      <c r="D37" s="1">
        <v>462.0</v>
      </c>
      <c r="E37" s="1">
        <v>486.0</v>
      </c>
      <c r="F37" s="1">
        <v>400.0</v>
      </c>
      <c r="G37" s="1">
        <v>397.0</v>
      </c>
      <c r="H37" s="1">
        <v>428.0</v>
      </c>
      <c r="I37" s="1">
        <v>401.0</v>
      </c>
      <c r="J37" s="1">
        <v>393.0</v>
      </c>
      <c r="K37" s="1">
        <v>377.0</v>
      </c>
      <c r="L37" s="2"/>
      <c r="M37" s="2"/>
      <c r="N37" s="2"/>
      <c r="O37" s="2"/>
      <c r="P37" s="2"/>
      <c r="Q37" s="2"/>
      <c r="R37" s="2"/>
      <c r="S37" s="2"/>
      <c r="T37" s="2"/>
      <c r="U37" s="2"/>
      <c r="V37" s="2"/>
      <c r="W37" s="2"/>
      <c r="X37" s="2"/>
      <c r="Y37" s="2"/>
      <c r="Z37" s="2"/>
    </row>
    <row r="38" ht="15.75" customHeight="1">
      <c r="A38" s="1" t="s">
        <v>61</v>
      </c>
      <c r="B38" s="1">
        <v>159.0</v>
      </c>
      <c r="C38" s="1">
        <v>50.0</v>
      </c>
      <c r="D38" s="1">
        <v>98.0</v>
      </c>
      <c r="E38" s="1">
        <v>50.0</v>
      </c>
      <c r="F38" s="1">
        <v>21.0</v>
      </c>
      <c r="G38" s="1">
        <v>136.0</v>
      </c>
      <c r="H38" s="1">
        <v>111.0</v>
      </c>
      <c r="I38" s="1">
        <v>76.0</v>
      </c>
      <c r="J38" s="1">
        <v>112.0</v>
      </c>
      <c r="K38" s="1">
        <v>69.0</v>
      </c>
      <c r="L38" s="2"/>
      <c r="M38" s="2"/>
      <c r="N38" s="2"/>
      <c r="O38" s="2"/>
      <c r="P38" s="2"/>
      <c r="Q38" s="2"/>
      <c r="R38" s="2"/>
      <c r="S38" s="2"/>
      <c r="T38" s="2"/>
      <c r="U38" s="2"/>
      <c r="V38" s="2"/>
      <c r="W38" s="2"/>
      <c r="X38" s="2"/>
      <c r="Y38" s="2"/>
      <c r="Z38" s="2"/>
    </row>
    <row r="39" ht="15.75" customHeight="1">
      <c r="A39" s="1" t="s">
        <v>62</v>
      </c>
      <c r="B39" s="1">
        <v>-270.0</v>
      </c>
      <c r="C39" s="1">
        <v>-1240.0</v>
      </c>
      <c r="D39" s="1">
        <v>-1350.0</v>
      </c>
      <c r="E39" s="1">
        <v>1120.0</v>
      </c>
      <c r="F39" s="1">
        <v>136.0</v>
      </c>
      <c r="G39" s="1">
        <v>289.0</v>
      </c>
      <c r="H39" s="1">
        <v>-213.0</v>
      </c>
      <c r="I39" s="1">
        <v>1040.0</v>
      </c>
      <c r="J39" s="1">
        <v>1320.0</v>
      </c>
      <c r="K39" s="1">
        <v>1420.0</v>
      </c>
      <c r="L39" s="2"/>
      <c r="M39" s="2"/>
      <c r="N39" s="2"/>
      <c r="O39" s="2"/>
      <c r="P39" s="2"/>
      <c r="Q39" s="2"/>
      <c r="R39" s="2"/>
      <c r="S39" s="2"/>
      <c r="T39" s="2"/>
      <c r="U39" s="2"/>
      <c r="V39" s="2"/>
      <c r="W39" s="2"/>
      <c r="X39" s="2"/>
      <c r="Y39" s="2"/>
      <c r="Z39" s="2"/>
    </row>
    <row r="40" ht="15.75" customHeight="1">
      <c r="A40" s="1" t="s">
        <v>63</v>
      </c>
      <c r="B40" s="1">
        <v>-52.0</v>
      </c>
      <c r="C40" s="1">
        <v>-968.0</v>
      </c>
      <c r="D40" s="1">
        <v>-1050.0</v>
      </c>
      <c r="E40" s="1">
        <v>1440.0</v>
      </c>
      <c r="F40" s="1">
        <v>406.0</v>
      </c>
      <c r="G40" s="1">
        <v>555.0</v>
      </c>
      <c r="H40" s="1">
        <v>59.0</v>
      </c>
      <c r="I40" s="1">
        <v>1310.0</v>
      </c>
      <c r="J40" s="1">
        <v>1580.0</v>
      </c>
      <c r="K40" s="1">
        <v>1660.0</v>
      </c>
      <c r="L40" s="2"/>
      <c r="M40" s="2"/>
      <c r="N40" s="2"/>
      <c r="O40" s="2"/>
      <c r="P40" s="2"/>
      <c r="Q40" s="2"/>
      <c r="R40" s="2"/>
      <c r="S40" s="2"/>
      <c r="T40" s="2"/>
      <c r="U40" s="2"/>
      <c r="V40" s="2"/>
      <c r="W40" s="2"/>
      <c r="X40" s="2"/>
      <c r="Y40" s="2"/>
      <c r="Z40" s="2"/>
    </row>
    <row r="41" ht="15.75" customHeight="1">
      <c r="A41" s="1" t="s">
        <v>64</v>
      </c>
      <c r="B41" s="1">
        <v>-270.0</v>
      </c>
      <c r="C41" s="1">
        <v>197.0</v>
      </c>
      <c r="D41" s="1">
        <v>748.0</v>
      </c>
      <c r="E41" s="1">
        <v>-1130.0</v>
      </c>
      <c r="F41" s="1">
        <v>-91.0</v>
      </c>
      <c r="G41" s="1">
        <v>114.0</v>
      </c>
      <c r="H41" s="1">
        <v>107.0</v>
      </c>
      <c r="I41" s="1">
        <v>56.0</v>
      </c>
      <c r="J41" s="1">
        <v>-137.0</v>
      </c>
      <c r="K41" s="1">
        <v>-294.0</v>
      </c>
      <c r="L41" s="2"/>
      <c r="M41" s="2"/>
      <c r="N41" s="2"/>
      <c r="O41" s="2"/>
      <c r="P41" s="2"/>
      <c r="Q41" s="2"/>
      <c r="R41" s="2"/>
      <c r="S41" s="2"/>
      <c r="T41" s="2"/>
      <c r="U41" s="2"/>
      <c r="V41" s="2"/>
      <c r="W41" s="2"/>
      <c r="X41" s="2"/>
      <c r="Y41" s="2"/>
      <c r="Z41" s="2"/>
    </row>
    <row r="42" ht="15.75" customHeight="1">
      <c r="A42" s="1" t="s">
        <v>65</v>
      </c>
      <c r="B42" s="1">
        <v>2250.0</v>
      </c>
      <c r="C42" s="1">
        <v>1400.0</v>
      </c>
      <c r="D42" s="1">
        <v>-103.0</v>
      </c>
      <c r="E42" s="1">
        <v>-2000.0</v>
      </c>
      <c r="F42" s="1">
        <v>-701.0</v>
      </c>
      <c r="G42" s="1">
        <v>416.0</v>
      </c>
      <c r="H42" s="1">
        <v>427.0</v>
      </c>
      <c r="I42" s="1">
        <v>-912.0</v>
      </c>
      <c r="J42" s="1">
        <v>-750.0</v>
      </c>
      <c r="K42" s="1">
        <v>-667.0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404.0</v>
      </c>
      <c r="C3" s="1">
        <v>30.0</v>
      </c>
      <c r="D3" s="1">
        <v>50.0</v>
      </c>
      <c r="E3" s="1">
        <v>40.0</v>
      </c>
      <c r="F3" s="1">
        <v>69.0</v>
      </c>
      <c r="G3" s="1">
        <v>47.0</v>
      </c>
      <c r="H3" s="1">
        <v>25.0</v>
      </c>
      <c r="I3" s="1">
        <v>452.0</v>
      </c>
      <c r="J3" s="1">
        <v>404.0</v>
      </c>
      <c r="K3" s="1">
        <v>453.0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75.0</v>
      </c>
      <c r="K4" s="1">
        <v>51.0</v>
      </c>
      <c r="L4" s="2"/>
      <c r="M4" s="2"/>
      <c r="N4" s="2"/>
      <c r="O4" s="2"/>
      <c r="P4" s="2"/>
      <c r="Q4" s="2"/>
      <c r="R4" s="2"/>
      <c r="S4" s="2"/>
      <c r="T4" s="2"/>
      <c r="U4" s="2"/>
      <c r="V4" s="2"/>
      <c r="W4" s="2"/>
      <c r="X4" s="2"/>
      <c r="Y4" s="2"/>
      <c r="Z4" s="2"/>
    </row>
    <row r="5">
      <c r="A5" s="1" t="s">
        <v>69</v>
      </c>
      <c r="B5" s="1">
        <v>404.0</v>
      </c>
      <c r="C5" s="1">
        <v>30.0</v>
      </c>
      <c r="D5" s="1">
        <v>50.0</v>
      </c>
      <c r="E5" s="1">
        <v>40.0</v>
      </c>
      <c r="F5" s="1">
        <v>69.0</v>
      </c>
      <c r="G5" s="1">
        <v>47.0</v>
      </c>
      <c r="H5" s="1">
        <v>25.0</v>
      </c>
      <c r="I5" s="1">
        <v>452.0</v>
      </c>
      <c r="J5" s="1">
        <v>479.0</v>
      </c>
      <c r="K5" s="1">
        <v>504.0</v>
      </c>
      <c r="L5" s="2"/>
      <c r="M5" s="2"/>
      <c r="N5" s="2"/>
      <c r="O5" s="2"/>
      <c r="P5" s="2"/>
      <c r="Q5" s="2"/>
      <c r="R5" s="2"/>
      <c r="S5" s="2"/>
      <c r="T5" s="2"/>
      <c r="U5" s="2"/>
      <c r="V5" s="2"/>
      <c r="W5" s="2"/>
      <c r="X5" s="2"/>
      <c r="Y5" s="2"/>
      <c r="Z5" s="2"/>
    </row>
    <row r="6">
      <c r="A6" s="1" t="s">
        <v>70</v>
      </c>
      <c r="B6" s="1">
        <v>2610.0</v>
      </c>
      <c r="C6" s="1">
        <v>1620.0</v>
      </c>
      <c r="D6" s="1">
        <v>2240.0</v>
      </c>
      <c r="E6" s="1">
        <v>2980.0</v>
      </c>
      <c r="F6" s="1">
        <v>2400.0</v>
      </c>
      <c r="G6" s="1">
        <v>3550.0</v>
      </c>
      <c r="H6" s="1">
        <v>2600.0</v>
      </c>
      <c r="I6" s="1">
        <v>4590.0</v>
      </c>
      <c r="J6" s="1">
        <v>3900.0</v>
      </c>
      <c r="K6" s="1">
        <v>3760.0</v>
      </c>
      <c r="L6" s="2"/>
      <c r="M6" s="2"/>
      <c r="N6" s="2"/>
      <c r="O6" s="2"/>
      <c r="P6" s="2"/>
      <c r="Q6" s="2"/>
      <c r="R6" s="2"/>
      <c r="S6" s="2"/>
      <c r="T6" s="2"/>
      <c r="U6" s="2"/>
      <c r="V6" s="2"/>
      <c r="W6" s="2"/>
      <c r="X6" s="2"/>
      <c r="Y6" s="2"/>
      <c r="Z6" s="2"/>
    </row>
    <row r="7">
      <c r="A7" s="1" t="s">
        <v>71</v>
      </c>
      <c r="B7" s="1">
        <v>8.0</v>
      </c>
      <c r="C7" s="1">
        <v>161.0</v>
      </c>
      <c r="D7" s="1">
        <v>39.0</v>
      </c>
      <c r="E7" s="1">
        <v>51.0</v>
      </c>
      <c r="F7" s="1">
        <v>50.0</v>
      </c>
      <c r="G7" s="1">
        <v>63.0</v>
      </c>
      <c r="H7" s="1">
        <v>186.0</v>
      </c>
      <c r="I7" s="1">
        <v>115.0</v>
      </c>
      <c r="J7" s="1">
        <v>3.0</v>
      </c>
      <c r="K7" s="1">
        <v>0.0</v>
      </c>
      <c r="L7" s="2"/>
      <c r="M7" s="2"/>
      <c r="N7" s="2"/>
      <c r="O7" s="2"/>
      <c r="P7" s="2"/>
      <c r="Q7" s="2"/>
      <c r="R7" s="2"/>
      <c r="S7" s="2"/>
      <c r="T7" s="2"/>
      <c r="U7" s="2"/>
      <c r="V7" s="2"/>
      <c r="W7" s="2"/>
      <c r="X7" s="2"/>
      <c r="Y7" s="2"/>
      <c r="Z7" s="2"/>
    </row>
    <row r="8">
      <c r="A8" s="1" t="s">
        <v>72</v>
      </c>
      <c r="B8" s="1">
        <v>2620.0</v>
      </c>
      <c r="C8" s="1">
        <v>1780.0</v>
      </c>
      <c r="D8" s="1">
        <v>2280.0</v>
      </c>
      <c r="E8" s="1">
        <v>3030.0</v>
      </c>
      <c r="F8" s="1">
        <v>2450.0</v>
      </c>
      <c r="G8" s="1">
        <v>3610.0</v>
      </c>
      <c r="H8" s="1">
        <v>2780.0</v>
      </c>
      <c r="I8" s="1">
        <v>4700.0</v>
      </c>
      <c r="J8" s="1">
        <v>3910.0</v>
      </c>
      <c r="K8" s="1">
        <v>3760.0</v>
      </c>
      <c r="L8" s="2"/>
      <c r="M8" s="2"/>
      <c r="N8" s="2"/>
      <c r="O8" s="2"/>
      <c r="P8" s="2"/>
      <c r="Q8" s="2"/>
      <c r="R8" s="2"/>
      <c r="S8" s="2"/>
      <c r="T8" s="2"/>
      <c r="U8" s="2"/>
      <c r="V8" s="2"/>
      <c r="W8" s="2"/>
      <c r="X8" s="2"/>
      <c r="Y8" s="2"/>
      <c r="Z8" s="2"/>
    </row>
    <row r="9">
      <c r="A9" s="1" t="s">
        <v>73</v>
      </c>
      <c r="B9" s="1">
        <v>891.0</v>
      </c>
      <c r="C9" s="1">
        <v>916.0</v>
      </c>
      <c r="D9" s="1">
        <v>1340.0</v>
      </c>
      <c r="E9" s="1">
        <v>713.0</v>
      </c>
      <c r="F9" s="1">
        <v>640.0</v>
      </c>
      <c r="G9" s="1">
        <v>604.0</v>
      </c>
      <c r="H9" s="1">
        <v>647.0</v>
      </c>
      <c r="I9" s="1">
        <v>783.0</v>
      </c>
      <c r="J9" s="1">
        <v>729.0</v>
      </c>
      <c r="K9" s="1">
        <v>548.0</v>
      </c>
      <c r="L9" s="2"/>
      <c r="M9" s="2"/>
      <c r="N9" s="2"/>
      <c r="O9" s="2"/>
      <c r="P9" s="2"/>
      <c r="Q9" s="2"/>
      <c r="R9" s="2"/>
      <c r="S9" s="2"/>
      <c r="T9" s="2"/>
      <c r="U9" s="2"/>
      <c r="V9" s="2"/>
      <c r="W9" s="2"/>
      <c r="X9" s="2"/>
      <c r="Y9" s="2"/>
      <c r="Z9" s="2"/>
    </row>
    <row r="10">
      <c r="A10" s="1" t="s">
        <v>74</v>
      </c>
      <c r="B10" s="1">
        <v>0.0</v>
      </c>
      <c r="C10" s="1">
        <v>0.0</v>
      </c>
      <c r="D10" s="1">
        <v>0.0</v>
      </c>
      <c r="E10" s="1">
        <v>0.0</v>
      </c>
      <c r="F10" s="1">
        <v>0.0</v>
      </c>
      <c r="G10" s="1">
        <v>37.0</v>
      </c>
      <c r="H10" s="1">
        <v>38.0</v>
      </c>
      <c r="I10" s="1">
        <v>4.0</v>
      </c>
      <c r="J10" s="1">
        <v>0.0</v>
      </c>
      <c r="K10" s="1">
        <v>0.0</v>
      </c>
      <c r="L10" s="2"/>
      <c r="M10" s="2"/>
      <c r="N10" s="2"/>
      <c r="O10" s="2"/>
      <c r="P10" s="2"/>
      <c r="Q10" s="2"/>
      <c r="R10" s="2"/>
      <c r="S10" s="2"/>
      <c r="T10" s="2"/>
      <c r="U10" s="2"/>
      <c r="V10" s="2"/>
      <c r="W10" s="2"/>
      <c r="X10" s="2"/>
      <c r="Y10" s="2"/>
      <c r="Z10" s="2"/>
    </row>
    <row r="11">
      <c r="A11" s="1" t="s">
        <v>75</v>
      </c>
      <c r="B11" s="1">
        <v>271.0</v>
      </c>
      <c r="C11" s="1">
        <v>241.0</v>
      </c>
      <c r="D11" s="1">
        <v>603.0</v>
      </c>
      <c r="E11" s="1">
        <v>221.0</v>
      </c>
      <c r="F11" s="1">
        <v>373.0</v>
      </c>
      <c r="G11" s="1">
        <v>312.0</v>
      </c>
      <c r="H11" s="1">
        <v>176.0</v>
      </c>
      <c r="I11" s="1">
        <v>196.0</v>
      </c>
      <c r="J11" s="1">
        <v>243.0</v>
      </c>
      <c r="K11" s="1">
        <v>104.0</v>
      </c>
      <c r="L11" s="2"/>
      <c r="M11" s="2"/>
      <c r="N11" s="2"/>
      <c r="O11" s="2"/>
      <c r="P11" s="2"/>
      <c r="Q11" s="2"/>
      <c r="R11" s="2"/>
      <c r="S11" s="2"/>
      <c r="T11" s="2"/>
      <c r="U11" s="2"/>
      <c r="V11" s="2"/>
      <c r="W11" s="2"/>
      <c r="X11" s="2"/>
      <c r="Y11" s="2"/>
      <c r="Z11" s="2"/>
    </row>
    <row r="12">
      <c r="A12" s="1" t="s">
        <v>76</v>
      </c>
      <c r="B12" s="1">
        <v>4180.0</v>
      </c>
      <c r="C12" s="1">
        <v>2970.0</v>
      </c>
      <c r="D12" s="1">
        <v>4280.0</v>
      </c>
      <c r="E12" s="1">
        <v>4000.0</v>
      </c>
      <c r="F12" s="1">
        <v>3540.0</v>
      </c>
      <c r="G12" s="1">
        <v>4610.0</v>
      </c>
      <c r="H12" s="1">
        <v>3670.0</v>
      </c>
      <c r="I12" s="1">
        <v>6140.0</v>
      </c>
      <c r="J12" s="1">
        <v>5360.0</v>
      </c>
      <c r="K12" s="1">
        <v>4920.0</v>
      </c>
      <c r="L12" s="2"/>
      <c r="M12" s="2"/>
      <c r="N12" s="2"/>
      <c r="O12" s="2"/>
      <c r="P12" s="2"/>
      <c r="Q12" s="2"/>
      <c r="R12" s="2"/>
      <c r="S12" s="2"/>
      <c r="T12" s="2"/>
      <c r="U12" s="2"/>
      <c r="V12" s="2"/>
      <c r="W12" s="2"/>
      <c r="X12" s="2"/>
      <c r="Y12" s="2"/>
      <c r="Z12" s="2"/>
    </row>
    <row r="13">
      <c r="A13" s="1" t="s">
        <v>77</v>
      </c>
      <c r="B13" s="1">
        <v>14220.0</v>
      </c>
      <c r="C13" s="1">
        <v>15700.0</v>
      </c>
      <c r="D13" s="1">
        <v>16260.0</v>
      </c>
      <c r="E13" s="1">
        <v>16900.0</v>
      </c>
      <c r="F13" s="1">
        <v>17900.0</v>
      </c>
      <c r="G13" s="1">
        <v>19450.0</v>
      </c>
      <c r="H13" s="1">
        <v>19000.0</v>
      </c>
      <c r="I13" s="1">
        <v>19680.0</v>
      </c>
      <c r="J13" s="1">
        <v>20400.0</v>
      </c>
      <c r="K13" s="1">
        <v>21460.0</v>
      </c>
      <c r="L13" s="2"/>
      <c r="M13" s="2"/>
      <c r="N13" s="2"/>
      <c r="O13" s="2"/>
      <c r="P13" s="2"/>
      <c r="Q13" s="2"/>
      <c r="R13" s="2"/>
      <c r="S13" s="2"/>
      <c r="T13" s="2"/>
      <c r="U13" s="2"/>
      <c r="V13" s="2"/>
      <c r="W13" s="2"/>
      <c r="X13" s="2"/>
      <c r="Y13" s="2"/>
      <c r="Z13" s="2"/>
    </row>
    <row r="14">
      <c r="A14" s="1" t="s">
        <v>78</v>
      </c>
      <c r="B14" s="1">
        <v>-1930.0</v>
      </c>
      <c r="C14" s="1">
        <v>-2200.0</v>
      </c>
      <c r="D14" s="1">
        <v>-2370.0</v>
      </c>
      <c r="E14" s="1">
        <v>-2800.0</v>
      </c>
      <c r="F14" s="1">
        <v>-3100.0</v>
      </c>
      <c r="G14" s="1">
        <v>-3620.0</v>
      </c>
      <c r="H14" s="1">
        <v>-4000.0</v>
      </c>
      <c r="I14" s="1">
        <v>-4380.0</v>
      </c>
      <c r="J14" s="1">
        <v>-4800.0</v>
      </c>
      <c r="K14" s="1">
        <v>-5360.0</v>
      </c>
      <c r="L14" s="2"/>
      <c r="M14" s="2"/>
      <c r="N14" s="2"/>
      <c r="O14" s="2"/>
      <c r="P14" s="2"/>
      <c r="Q14" s="2"/>
      <c r="R14" s="2"/>
      <c r="S14" s="2"/>
      <c r="T14" s="2"/>
      <c r="U14" s="2"/>
      <c r="V14" s="2"/>
      <c r="W14" s="2"/>
      <c r="X14" s="2"/>
      <c r="Y14" s="2"/>
      <c r="Z14" s="2"/>
    </row>
    <row r="15">
      <c r="A15" s="1" t="s">
        <v>79</v>
      </c>
      <c r="B15" s="1">
        <v>12290.0</v>
      </c>
      <c r="C15" s="1">
        <v>13490.0</v>
      </c>
      <c r="D15" s="1">
        <v>13890.0</v>
      </c>
      <c r="E15" s="1">
        <v>14100.0</v>
      </c>
      <c r="F15" s="1">
        <v>14800.0</v>
      </c>
      <c r="G15" s="1">
        <v>15830.0</v>
      </c>
      <c r="H15" s="1">
        <v>15000.0</v>
      </c>
      <c r="I15" s="1">
        <v>15300.0</v>
      </c>
      <c r="J15" s="1">
        <v>15600.0</v>
      </c>
      <c r="K15" s="1">
        <v>16100.0</v>
      </c>
      <c r="L15" s="2"/>
      <c r="M15" s="2"/>
      <c r="N15" s="2"/>
      <c r="O15" s="2"/>
      <c r="P15" s="2"/>
      <c r="Q15" s="2"/>
      <c r="R15" s="2"/>
      <c r="S15" s="2"/>
      <c r="T15" s="2"/>
      <c r="U15" s="2"/>
      <c r="V15" s="2"/>
      <c r="W15" s="2"/>
      <c r="X15" s="2"/>
      <c r="Y15" s="2"/>
      <c r="Z15" s="2"/>
    </row>
    <row r="16">
      <c r="A16" s="1" t="s">
        <v>80</v>
      </c>
      <c r="B16" s="1">
        <v>1740.0</v>
      </c>
      <c r="C16" s="1">
        <v>2029.0</v>
      </c>
      <c r="D16" s="1">
        <v>2340.0</v>
      </c>
      <c r="E16" s="1">
        <v>2760.0</v>
      </c>
      <c r="F16" s="1">
        <v>2700.0</v>
      </c>
      <c r="G16" s="1">
        <v>3680.0</v>
      </c>
      <c r="H16" s="1">
        <v>3810.0</v>
      </c>
      <c r="I16" s="1">
        <v>3870.0</v>
      </c>
      <c r="J16" s="1">
        <v>3130.0</v>
      </c>
      <c r="K16" s="1">
        <v>2820.0</v>
      </c>
      <c r="L16" s="2"/>
      <c r="M16" s="2"/>
      <c r="N16" s="2"/>
      <c r="O16" s="2"/>
      <c r="P16" s="2"/>
      <c r="Q16" s="2"/>
      <c r="R16" s="2"/>
      <c r="S16" s="2"/>
      <c r="T16" s="2"/>
      <c r="U16" s="2"/>
      <c r="V16" s="2"/>
      <c r="W16" s="2"/>
      <c r="X16" s="2"/>
      <c r="Y16" s="2"/>
      <c r="Z16" s="2"/>
    </row>
    <row r="17">
      <c r="A17" s="1" t="s">
        <v>81</v>
      </c>
      <c r="B17" s="1">
        <v>2460.0</v>
      </c>
      <c r="C17" s="1">
        <v>2400.0</v>
      </c>
      <c r="D17" s="1">
        <v>2340.0</v>
      </c>
      <c r="E17" s="1">
        <v>2570.0</v>
      </c>
      <c r="F17" s="1">
        <v>2520.0</v>
      </c>
      <c r="G17" s="1">
        <v>2540.0</v>
      </c>
      <c r="H17" s="1">
        <v>0.0</v>
      </c>
      <c r="I17" s="1">
        <v>0.0</v>
      </c>
      <c r="J17" s="1">
        <v>0.0</v>
      </c>
      <c r="K17" s="1">
        <v>0.0</v>
      </c>
      <c r="L17" s="2"/>
      <c r="M17" s="2"/>
      <c r="N17" s="2"/>
      <c r="O17" s="2"/>
      <c r="P17" s="2"/>
      <c r="Q17" s="2"/>
      <c r="R17" s="2"/>
      <c r="S17" s="2"/>
      <c r="T17" s="2"/>
      <c r="U17" s="2"/>
      <c r="V17" s="2"/>
      <c r="W17" s="2"/>
      <c r="X17" s="2"/>
      <c r="Y17" s="2"/>
      <c r="Z17" s="2"/>
    </row>
    <row r="18">
      <c r="A18" s="1" t="s">
        <v>82</v>
      </c>
      <c r="B18" s="1">
        <v>366.0</v>
      </c>
      <c r="C18" s="1">
        <v>283.0</v>
      </c>
      <c r="D18" s="1">
        <v>242.0</v>
      </c>
      <c r="E18" s="1">
        <v>844.0</v>
      </c>
      <c r="F18" s="1">
        <v>772.0</v>
      </c>
      <c r="G18" s="1">
        <v>707.0</v>
      </c>
      <c r="H18" s="1">
        <v>802.0</v>
      </c>
      <c r="I18" s="1">
        <v>1960.0</v>
      </c>
      <c r="J18" s="1">
        <v>2140.0</v>
      </c>
      <c r="K18" s="1">
        <v>1880.0</v>
      </c>
      <c r="L18" s="2"/>
      <c r="M18" s="2"/>
      <c r="N18" s="2"/>
      <c r="O18" s="2"/>
      <c r="P18" s="2"/>
      <c r="Q18" s="2"/>
      <c r="R18" s="2"/>
      <c r="S18" s="2"/>
      <c r="T18" s="2"/>
      <c r="U18" s="2"/>
      <c r="V18" s="2"/>
      <c r="W18" s="2"/>
      <c r="X18" s="2"/>
      <c r="Y18" s="2"/>
      <c r="Z18" s="2"/>
    </row>
    <row r="19">
      <c r="A19" s="1" t="s">
        <v>83</v>
      </c>
      <c r="B19" s="1">
        <v>1700.0</v>
      </c>
      <c r="C19" s="1">
        <v>1840.0</v>
      </c>
      <c r="D19" s="1">
        <v>1880.0</v>
      </c>
      <c r="E19" s="1">
        <v>1390.0</v>
      </c>
      <c r="F19" s="1">
        <v>1300.0</v>
      </c>
      <c r="G19" s="1">
        <v>1280.0</v>
      </c>
      <c r="H19" s="1">
        <v>1440.0</v>
      </c>
      <c r="I19" s="1">
        <v>1360.0</v>
      </c>
      <c r="J19" s="1">
        <v>1310.0</v>
      </c>
      <c r="K19" s="1">
        <v>1240.0</v>
      </c>
      <c r="L19" s="2"/>
      <c r="M19" s="2"/>
      <c r="N19" s="2"/>
      <c r="O19" s="2"/>
      <c r="P19" s="2"/>
      <c r="Q19" s="2"/>
      <c r="R19" s="2"/>
      <c r="S19" s="2"/>
      <c r="T19" s="2"/>
      <c r="U19" s="2"/>
      <c r="V19" s="2"/>
      <c r="W19" s="2"/>
      <c r="X19" s="2"/>
      <c r="Y19" s="2"/>
      <c r="Z19" s="2"/>
    </row>
    <row r="20">
      <c r="A20" s="1" t="s">
        <v>84</v>
      </c>
      <c r="B20" s="1">
        <v>94.0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1140.0</v>
      </c>
      <c r="C21" s="1">
        <v>1130.0</v>
      </c>
      <c r="D21" s="1">
        <v>1130.0</v>
      </c>
      <c r="E21" s="1">
        <v>1090.0</v>
      </c>
      <c r="F21" s="1">
        <v>1190.0</v>
      </c>
      <c r="G21" s="1">
        <v>1310.0</v>
      </c>
      <c r="H21" s="1">
        <v>1230.0</v>
      </c>
      <c r="I21" s="1">
        <v>1340.0</v>
      </c>
      <c r="J21" s="1">
        <v>1660.0</v>
      </c>
      <c r="K21" s="1">
        <v>1640.0</v>
      </c>
      <c r="L21" s="2"/>
      <c r="M21" s="2"/>
      <c r="N21" s="2"/>
      <c r="O21" s="2"/>
      <c r="P21" s="2"/>
      <c r="Q21" s="2"/>
      <c r="R21" s="2"/>
      <c r="S21" s="2"/>
      <c r="T21" s="2"/>
      <c r="U21" s="2"/>
      <c r="V21" s="2"/>
      <c r="W21" s="2"/>
      <c r="X21" s="2"/>
      <c r="Y21" s="2"/>
      <c r="Z21" s="2"/>
    </row>
    <row r="22" ht="15.75" customHeight="1">
      <c r="A22" s="1" t="s">
        <v>86</v>
      </c>
      <c r="B22" s="1">
        <v>23980.0</v>
      </c>
      <c r="C22" s="1">
        <v>24140.0</v>
      </c>
      <c r="D22" s="1">
        <v>26100.0</v>
      </c>
      <c r="E22" s="1">
        <v>26750.0</v>
      </c>
      <c r="F22" s="1">
        <v>26830.0</v>
      </c>
      <c r="G22" s="1">
        <v>29970.0</v>
      </c>
      <c r="H22" s="1">
        <v>25950.0</v>
      </c>
      <c r="I22" s="1">
        <v>29980.0</v>
      </c>
      <c r="J22" s="1">
        <v>29210.0</v>
      </c>
      <c r="K22" s="1">
        <v>28600.0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2820.0</v>
      </c>
      <c r="C24" s="1">
        <v>1820.0</v>
      </c>
      <c r="D24" s="1">
        <v>2450.0</v>
      </c>
      <c r="E24" s="1">
        <v>3250.0</v>
      </c>
      <c r="F24" s="1">
        <v>2700.0</v>
      </c>
      <c r="G24" s="1">
        <v>3690.0</v>
      </c>
      <c r="H24" s="1">
        <v>2420.0</v>
      </c>
      <c r="I24" s="1">
        <v>4810.0</v>
      </c>
      <c r="J24" s="1">
        <v>4040.0</v>
      </c>
      <c r="K24" s="1">
        <v>3840.0</v>
      </c>
      <c r="L24" s="2"/>
      <c r="M24" s="2"/>
      <c r="N24" s="2"/>
      <c r="O24" s="2"/>
      <c r="P24" s="2"/>
      <c r="Q24" s="2"/>
      <c r="R24" s="2"/>
      <c r="S24" s="2"/>
      <c r="T24" s="2"/>
      <c r="U24" s="2"/>
      <c r="V24" s="2"/>
      <c r="W24" s="2"/>
      <c r="X24" s="2"/>
      <c r="Y24" s="2"/>
      <c r="Z24" s="2"/>
    </row>
    <row r="25" ht="15.75" customHeight="1">
      <c r="A25" s="1" t="s">
        <v>89</v>
      </c>
      <c r="B25" s="1">
        <v>70.0</v>
      </c>
      <c r="C25" s="1">
        <v>101.0</v>
      </c>
      <c r="D25" s="1">
        <v>86.0</v>
      </c>
      <c r="E25" s="1">
        <v>87.0</v>
      </c>
      <c r="F25" s="1">
        <v>62.0</v>
      </c>
      <c r="G25" s="1">
        <v>70.0</v>
      </c>
      <c r="H25" s="1">
        <v>94.0</v>
      </c>
      <c r="I25" s="1">
        <v>11.0</v>
      </c>
      <c r="J25" s="1">
        <v>10.0</v>
      </c>
      <c r="K25" s="1">
        <v>8.0</v>
      </c>
      <c r="L25" s="2"/>
      <c r="M25" s="2"/>
      <c r="N25" s="2"/>
      <c r="O25" s="2"/>
      <c r="P25" s="2"/>
      <c r="Q25" s="2"/>
      <c r="R25" s="2"/>
      <c r="S25" s="2"/>
      <c r="T25" s="2"/>
      <c r="U25" s="2"/>
      <c r="V25" s="2"/>
      <c r="W25" s="2"/>
      <c r="X25" s="2"/>
      <c r="Y25" s="2"/>
      <c r="Z25" s="2"/>
    </row>
    <row r="26" ht="15.75" customHeight="1">
      <c r="A26" s="1" t="s">
        <v>90</v>
      </c>
      <c r="B26" s="1">
        <v>1290.0</v>
      </c>
      <c r="C26" s="1">
        <v>999.0</v>
      </c>
      <c r="D26" s="1">
        <v>1720.0</v>
      </c>
      <c r="E26" s="1">
        <v>737.0</v>
      </c>
      <c r="F26" s="1">
        <v>66.0</v>
      </c>
      <c r="G26" s="1">
        <v>486.0</v>
      </c>
      <c r="H26" s="1">
        <v>820.0</v>
      </c>
      <c r="I26" s="1">
        <v>60.0</v>
      </c>
      <c r="J26" s="1">
        <v>1150.0</v>
      </c>
      <c r="K26" s="1">
        <v>433.0</v>
      </c>
      <c r="L26" s="2"/>
      <c r="M26" s="2"/>
      <c r="N26" s="2"/>
      <c r="O26" s="2"/>
      <c r="P26" s="2"/>
      <c r="Q26" s="2"/>
      <c r="R26" s="2"/>
      <c r="S26" s="2"/>
      <c r="T26" s="2"/>
      <c r="U26" s="2"/>
      <c r="V26" s="2"/>
      <c r="W26" s="2"/>
      <c r="X26" s="2"/>
      <c r="Y26" s="2"/>
      <c r="Z26" s="2"/>
    </row>
    <row r="27" ht="15.75" customHeight="1">
      <c r="A27" s="1" t="s">
        <v>91</v>
      </c>
      <c r="B27" s="1">
        <v>44.0</v>
      </c>
      <c r="C27" s="1">
        <v>17.0</v>
      </c>
      <c r="D27" s="1">
        <v>23.0</v>
      </c>
      <c r="E27" s="1">
        <v>0.0</v>
      </c>
      <c r="F27" s="1">
        <v>1.0</v>
      </c>
      <c r="G27" s="1">
        <v>44.0</v>
      </c>
      <c r="H27" s="1">
        <v>0.0</v>
      </c>
      <c r="I27" s="1">
        <v>750.0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112.0</v>
      </c>
      <c r="H28" s="1">
        <v>89.0</v>
      </c>
      <c r="I28" s="1">
        <v>89.0</v>
      </c>
      <c r="J28" s="1">
        <v>81.0</v>
      </c>
      <c r="K28" s="1">
        <v>82.0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361.0</v>
      </c>
      <c r="I29" s="1">
        <v>0.0</v>
      </c>
      <c r="J29" s="1">
        <v>104.0</v>
      </c>
      <c r="K29" s="1">
        <v>0.0</v>
      </c>
      <c r="L29" s="2"/>
      <c r="M29" s="2"/>
      <c r="N29" s="2"/>
      <c r="O29" s="2"/>
      <c r="P29" s="2"/>
      <c r="Q29" s="2"/>
      <c r="R29" s="2"/>
      <c r="S29" s="2"/>
      <c r="T29" s="2"/>
      <c r="U29" s="2"/>
      <c r="V29" s="2"/>
      <c r="W29" s="2"/>
      <c r="X29" s="2"/>
      <c r="Y29" s="2"/>
      <c r="Z29" s="2"/>
    </row>
    <row r="30" ht="15.75" customHeight="1">
      <c r="A30" s="1" t="s">
        <v>94</v>
      </c>
      <c r="B30" s="1">
        <v>64.0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468.0</v>
      </c>
      <c r="C31" s="1">
        <v>469.0</v>
      </c>
      <c r="D31" s="1">
        <v>388.0</v>
      </c>
      <c r="E31" s="1">
        <v>460.0</v>
      </c>
      <c r="F31" s="1">
        <v>624.0</v>
      </c>
      <c r="G31" s="1">
        <v>620.0</v>
      </c>
      <c r="H31" s="1">
        <v>466.0</v>
      </c>
      <c r="I31" s="1">
        <v>513.0</v>
      </c>
      <c r="J31" s="1">
        <v>504.0</v>
      </c>
      <c r="K31" s="1">
        <v>637.0</v>
      </c>
      <c r="L31" s="2"/>
      <c r="M31" s="2"/>
      <c r="N31" s="2"/>
      <c r="O31" s="2"/>
      <c r="P31" s="2"/>
      <c r="Q31" s="2"/>
      <c r="R31" s="2"/>
      <c r="S31" s="2"/>
      <c r="T31" s="2"/>
      <c r="U31" s="2"/>
      <c r="V31" s="2"/>
      <c r="W31" s="2"/>
      <c r="X31" s="2"/>
      <c r="Y31" s="2"/>
      <c r="Z31" s="2"/>
    </row>
    <row r="32" ht="15.75" customHeight="1">
      <c r="A32" s="1" t="s">
        <v>96</v>
      </c>
      <c r="B32" s="1">
        <v>4760.0</v>
      </c>
      <c r="C32" s="1">
        <v>3410.0</v>
      </c>
      <c r="D32" s="1">
        <v>4670.0</v>
      </c>
      <c r="E32" s="1">
        <v>4530.0</v>
      </c>
      <c r="F32" s="1">
        <v>3460.0</v>
      </c>
      <c r="G32" s="1">
        <v>5020.0</v>
      </c>
      <c r="H32" s="1">
        <v>4260.0</v>
      </c>
      <c r="I32" s="1">
        <v>6230.0</v>
      </c>
      <c r="J32" s="1">
        <v>5890.0</v>
      </c>
      <c r="K32" s="1">
        <v>5000.0</v>
      </c>
      <c r="L32" s="2"/>
      <c r="M32" s="2"/>
      <c r="N32" s="2"/>
      <c r="O32" s="2"/>
      <c r="P32" s="2"/>
      <c r="Q32" s="2"/>
      <c r="R32" s="2"/>
      <c r="S32" s="2"/>
      <c r="T32" s="2"/>
      <c r="U32" s="2"/>
      <c r="V32" s="2"/>
      <c r="W32" s="2"/>
      <c r="X32" s="2"/>
      <c r="Y32" s="2"/>
      <c r="Z32" s="2"/>
    </row>
    <row r="33" ht="15.75" customHeight="1">
      <c r="A33" s="1" t="s">
        <v>97</v>
      </c>
      <c r="B33" s="1">
        <v>9320.0</v>
      </c>
      <c r="C33" s="1">
        <v>10960.0</v>
      </c>
      <c r="D33" s="1">
        <v>10150.0</v>
      </c>
      <c r="E33" s="1">
        <v>9190.0</v>
      </c>
      <c r="F33" s="1">
        <v>9150.0</v>
      </c>
      <c r="G33" s="1">
        <v>9140.0</v>
      </c>
      <c r="H33" s="1">
        <v>9310.0</v>
      </c>
      <c r="I33" s="1">
        <v>8340.0</v>
      </c>
      <c r="J33" s="1">
        <v>7240.0</v>
      </c>
      <c r="K33" s="1">
        <v>7240.0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436.0</v>
      </c>
      <c r="H34" s="1">
        <v>387.0</v>
      </c>
      <c r="I34" s="1">
        <v>398.0</v>
      </c>
      <c r="J34" s="1">
        <v>358.0</v>
      </c>
      <c r="K34" s="1">
        <v>337.0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100.0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349.0</v>
      </c>
      <c r="C36" s="1">
        <v>363.0</v>
      </c>
      <c r="D36" s="1">
        <v>362.0</v>
      </c>
      <c r="E36" s="1">
        <v>409.0</v>
      </c>
      <c r="F36" s="1">
        <v>501.0</v>
      </c>
      <c r="G36" s="1">
        <v>481.0</v>
      </c>
      <c r="H36" s="1">
        <v>416.0</v>
      </c>
      <c r="I36" s="1">
        <v>477.0</v>
      </c>
      <c r="J36" s="1">
        <v>545.0</v>
      </c>
      <c r="K36" s="1">
        <v>535.0</v>
      </c>
      <c r="L36" s="2"/>
      <c r="M36" s="2"/>
      <c r="N36" s="2"/>
      <c r="O36" s="2"/>
      <c r="P36" s="2"/>
      <c r="Q36" s="2"/>
      <c r="R36" s="2"/>
      <c r="S36" s="2"/>
      <c r="T36" s="2"/>
      <c r="U36" s="2"/>
      <c r="V36" s="2"/>
      <c r="W36" s="2"/>
      <c r="X36" s="2"/>
      <c r="Y36" s="2"/>
      <c r="Z36" s="2"/>
    </row>
    <row r="37" ht="15.75" customHeight="1">
      <c r="A37" s="1" t="s">
        <v>101</v>
      </c>
      <c r="B37" s="1">
        <v>173.0</v>
      </c>
      <c r="C37" s="1">
        <v>171.0</v>
      </c>
      <c r="D37" s="1">
        <v>185.0</v>
      </c>
      <c r="E37" s="1">
        <v>237.0</v>
      </c>
      <c r="F37" s="1">
        <v>265.0</v>
      </c>
      <c r="G37" s="1">
        <v>376.0</v>
      </c>
      <c r="H37" s="1">
        <v>377.0</v>
      </c>
      <c r="I37" s="1">
        <v>352.0</v>
      </c>
      <c r="J37" s="1">
        <v>347.0</v>
      </c>
      <c r="K37" s="1">
        <v>448.0</v>
      </c>
      <c r="L37" s="2"/>
      <c r="M37" s="2"/>
      <c r="N37" s="2"/>
      <c r="O37" s="2"/>
      <c r="P37" s="2"/>
      <c r="Q37" s="2"/>
      <c r="R37" s="2"/>
      <c r="S37" s="2"/>
      <c r="T37" s="2"/>
      <c r="U37" s="2"/>
      <c r="V37" s="2"/>
      <c r="W37" s="2"/>
      <c r="X37" s="2"/>
      <c r="Y37" s="2"/>
      <c r="Z37" s="2"/>
    </row>
    <row r="38" ht="15.75" customHeight="1">
      <c r="A38" s="1" t="s">
        <v>102</v>
      </c>
      <c r="B38" s="1">
        <v>14600.0</v>
      </c>
      <c r="C38" s="1">
        <v>14910.0</v>
      </c>
      <c r="D38" s="1">
        <v>15360.0</v>
      </c>
      <c r="E38" s="1">
        <v>14370.0</v>
      </c>
      <c r="F38" s="1">
        <v>13480.0</v>
      </c>
      <c r="G38" s="1">
        <v>15450.0</v>
      </c>
      <c r="H38" s="1">
        <v>14750.0</v>
      </c>
      <c r="I38" s="1">
        <v>15800.0</v>
      </c>
      <c r="J38" s="1">
        <v>14380.0</v>
      </c>
      <c r="K38" s="1">
        <v>13570.0</v>
      </c>
      <c r="L38" s="2"/>
      <c r="M38" s="2"/>
      <c r="N38" s="2"/>
      <c r="O38" s="2"/>
      <c r="P38" s="2"/>
      <c r="Q38" s="2"/>
      <c r="R38" s="2"/>
      <c r="S38" s="2"/>
      <c r="T38" s="2"/>
      <c r="U38" s="2"/>
      <c r="V38" s="2"/>
      <c r="W38" s="2"/>
      <c r="X38" s="2"/>
      <c r="Y38" s="2"/>
      <c r="Z38" s="2"/>
    </row>
    <row r="39" ht="15.75" customHeight="1">
      <c r="A39" s="1" t="s">
        <v>103</v>
      </c>
      <c r="B39" s="1">
        <v>0.0</v>
      </c>
      <c r="C39" s="1">
        <v>0.0</v>
      </c>
      <c r="D39" s="1">
        <v>32.0</v>
      </c>
      <c r="E39" s="1">
        <v>22.0</v>
      </c>
      <c r="F39" s="1">
        <v>36.0</v>
      </c>
      <c r="G39" s="1">
        <v>34.0</v>
      </c>
      <c r="H39" s="1">
        <v>14.0</v>
      </c>
      <c r="I39" s="1">
        <v>1.0</v>
      </c>
      <c r="J39" s="1">
        <v>189.0</v>
      </c>
      <c r="K39" s="1">
        <v>58.0</v>
      </c>
      <c r="L39" s="2"/>
      <c r="M39" s="2"/>
      <c r="N39" s="2"/>
      <c r="O39" s="2"/>
      <c r="P39" s="2"/>
      <c r="Q39" s="2"/>
      <c r="R39" s="2"/>
      <c r="S39" s="2"/>
      <c r="T39" s="2"/>
      <c r="U39" s="2"/>
      <c r="V39" s="2"/>
      <c r="W39" s="2"/>
      <c r="X39" s="2"/>
      <c r="Y39" s="2"/>
      <c r="Z39" s="2"/>
    </row>
    <row r="40" ht="15.75" customHeight="1">
      <c r="A40" s="1" t="s">
        <v>104</v>
      </c>
      <c r="B40" s="1">
        <v>0.0</v>
      </c>
      <c r="C40" s="1">
        <v>0.0</v>
      </c>
      <c r="D40" s="1">
        <v>32.0</v>
      </c>
      <c r="E40" s="1">
        <v>22.0</v>
      </c>
      <c r="F40" s="1">
        <v>36.0</v>
      </c>
      <c r="G40" s="1">
        <v>34.0</v>
      </c>
      <c r="H40" s="1">
        <v>14.0</v>
      </c>
      <c r="I40" s="1">
        <v>1.0</v>
      </c>
      <c r="J40" s="1">
        <v>189.0</v>
      </c>
      <c r="K40" s="1">
        <v>58.0</v>
      </c>
      <c r="L40" s="2"/>
      <c r="M40" s="2"/>
      <c r="N40" s="2"/>
      <c r="O40" s="2"/>
      <c r="P40" s="2"/>
      <c r="Q40" s="2"/>
      <c r="R40" s="2"/>
      <c r="S40" s="2"/>
      <c r="T40" s="2"/>
      <c r="U40" s="2"/>
      <c r="V40" s="2"/>
      <c r="W40" s="2"/>
      <c r="X40" s="2"/>
      <c r="Y40" s="2"/>
      <c r="Z40" s="2"/>
    </row>
    <row r="41" ht="15.75" customHeight="1">
      <c r="A41" s="1" t="s">
        <v>105</v>
      </c>
      <c r="B41" s="1">
        <v>1660.0</v>
      </c>
      <c r="C41" s="1">
        <v>1760.0</v>
      </c>
      <c r="D41" s="1">
        <v>1740.0</v>
      </c>
      <c r="E41" s="1">
        <v>1700.0</v>
      </c>
      <c r="F41" s="1">
        <v>1850.0</v>
      </c>
      <c r="G41" s="1">
        <v>2160.0</v>
      </c>
      <c r="H41" s="1">
        <v>1460.0</v>
      </c>
      <c r="I41" s="1">
        <v>1530.0</v>
      </c>
      <c r="J41" s="1">
        <v>1520.0</v>
      </c>
      <c r="K41" s="1">
        <v>1550.0</v>
      </c>
      <c r="L41" s="2"/>
      <c r="M41" s="2"/>
      <c r="N41" s="2"/>
      <c r="O41" s="2"/>
      <c r="P41" s="2"/>
      <c r="Q41" s="2"/>
      <c r="R41" s="2"/>
      <c r="S41" s="2"/>
      <c r="T41" s="2"/>
      <c r="U41" s="2"/>
      <c r="V41" s="2"/>
      <c r="W41" s="2"/>
      <c r="X41" s="2"/>
      <c r="Y41" s="2"/>
      <c r="Z41" s="2"/>
    </row>
    <row r="42" ht="15.75" customHeight="1">
      <c r="A42" s="1" t="s">
        <v>106</v>
      </c>
      <c r="B42" s="1">
        <v>1660.0</v>
      </c>
      <c r="C42" s="1">
        <v>1760.0</v>
      </c>
      <c r="D42" s="1">
        <v>1740.0</v>
      </c>
      <c r="E42" s="1">
        <v>1700.0</v>
      </c>
      <c r="F42" s="1">
        <v>1850.0</v>
      </c>
      <c r="G42" s="1">
        <v>2160.0</v>
      </c>
      <c r="H42" s="1">
        <v>1460.0</v>
      </c>
      <c r="I42" s="1">
        <v>1530.0</v>
      </c>
      <c r="J42" s="1">
        <v>1520.0</v>
      </c>
      <c r="K42" s="1">
        <v>1550.0</v>
      </c>
      <c r="L42" s="2"/>
      <c r="M42" s="2"/>
      <c r="N42" s="2"/>
      <c r="O42" s="2"/>
      <c r="P42" s="2"/>
      <c r="Q42" s="2"/>
      <c r="R42" s="2"/>
      <c r="S42" s="2"/>
      <c r="T42" s="2"/>
      <c r="U42" s="2"/>
      <c r="V42" s="2"/>
      <c r="W42" s="2"/>
      <c r="X42" s="2"/>
      <c r="Y42" s="2"/>
      <c r="Z42" s="2"/>
    </row>
    <row r="43" ht="15.75" customHeight="1">
      <c r="A43" s="1" t="s">
        <v>107</v>
      </c>
      <c r="B43" s="1">
        <v>7720.0</v>
      </c>
      <c r="C43" s="1">
        <v>7470.0</v>
      </c>
      <c r="D43" s="1">
        <v>8970.0</v>
      </c>
      <c r="E43" s="1">
        <v>10660.0</v>
      </c>
      <c r="F43" s="1">
        <v>11470.0</v>
      </c>
      <c r="G43" s="1">
        <v>12330.0</v>
      </c>
      <c r="H43" s="1">
        <v>9730.0</v>
      </c>
      <c r="I43" s="1">
        <v>12640.0</v>
      </c>
      <c r="J43" s="1">
        <v>13110.0</v>
      </c>
      <c r="K43" s="1">
        <v>13420.0</v>
      </c>
      <c r="L43" s="2"/>
      <c r="M43" s="2"/>
      <c r="N43" s="2"/>
      <c r="O43" s="2"/>
      <c r="P43" s="2"/>
      <c r="Q43" s="2"/>
      <c r="R43" s="2"/>
      <c r="S43" s="2"/>
      <c r="T43" s="2"/>
      <c r="U43" s="2"/>
      <c r="V43" s="2"/>
      <c r="W43" s="2"/>
      <c r="X43" s="2"/>
      <c r="Y43" s="2"/>
      <c r="Z43" s="2"/>
    </row>
    <row r="44" ht="15.75" customHeight="1">
      <c r="A44" s="1" t="s">
        <v>108</v>
      </c>
      <c r="B44" s="1">
        <v>9380.0</v>
      </c>
      <c r="C44" s="1">
        <v>9230.0</v>
      </c>
      <c r="D44" s="1">
        <v>10740.0</v>
      </c>
      <c r="E44" s="1">
        <v>12380.0</v>
      </c>
      <c r="F44" s="1">
        <v>13360.0</v>
      </c>
      <c r="G44" s="1">
        <v>14520.0</v>
      </c>
      <c r="H44" s="1">
        <v>11200.0</v>
      </c>
      <c r="I44" s="1">
        <v>14180.0</v>
      </c>
      <c r="J44" s="1">
        <v>14830.0</v>
      </c>
      <c r="K44" s="1">
        <v>15030.0</v>
      </c>
      <c r="L44" s="2"/>
      <c r="M44" s="2"/>
      <c r="N44" s="2"/>
      <c r="O44" s="2"/>
      <c r="P44" s="2"/>
      <c r="Q44" s="2"/>
      <c r="R44" s="2"/>
      <c r="S44" s="2"/>
      <c r="T44" s="2"/>
      <c r="U44" s="2"/>
      <c r="V44" s="2"/>
      <c r="W44" s="2"/>
      <c r="X44" s="2"/>
      <c r="Y44" s="2"/>
      <c r="Z44" s="2"/>
    </row>
    <row r="45" ht="15.75" customHeight="1">
      <c r="A45" s="1" t="s">
        <v>109</v>
      </c>
      <c r="B45" s="1">
        <v>23980.0</v>
      </c>
      <c r="C45" s="1">
        <v>24140.0</v>
      </c>
      <c r="D45" s="1">
        <v>26100.0</v>
      </c>
      <c r="E45" s="1">
        <v>26750.0</v>
      </c>
      <c r="F45" s="1">
        <v>26830.0</v>
      </c>
      <c r="G45" s="1">
        <v>29970.0</v>
      </c>
      <c r="H45" s="1">
        <v>25950.0</v>
      </c>
      <c r="I45" s="1">
        <v>29980.0</v>
      </c>
      <c r="J45" s="1">
        <v>29210.0</v>
      </c>
      <c r="K45" s="1">
        <v>28600.0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79.0</v>
      </c>
      <c r="C47" s="1">
        <v>91.0</v>
      </c>
      <c r="D47" s="1">
        <v>103.0</v>
      </c>
      <c r="E47" s="1">
        <v>157.0</v>
      </c>
      <c r="F47" s="1">
        <v>159.0</v>
      </c>
      <c r="G47" s="1">
        <v>182.0</v>
      </c>
      <c r="H47" s="1">
        <v>194.0</v>
      </c>
      <c r="I47" s="1">
        <v>194.0</v>
      </c>
      <c r="J47" s="1">
        <v>194.0</v>
      </c>
      <c r="K47" s="1">
        <v>197.0</v>
      </c>
      <c r="L47" s="2"/>
      <c r="M47" s="2"/>
      <c r="N47" s="2"/>
      <c r="O47" s="2"/>
      <c r="P47" s="2"/>
      <c r="Q47" s="2"/>
      <c r="R47" s="2"/>
      <c r="S47" s="2"/>
      <c r="T47" s="2"/>
      <c r="U47" s="2"/>
      <c r="V47" s="2"/>
      <c r="W47" s="2"/>
      <c r="X47" s="2"/>
      <c r="Y47" s="2"/>
      <c r="Z47" s="2"/>
    </row>
    <row r="48" ht="15.75" customHeight="1">
      <c r="A48" s="1" t="s">
        <v>111</v>
      </c>
      <c r="B48" s="1">
        <v>77.0</v>
      </c>
      <c r="C48" s="1">
        <v>86.0</v>
      </c>
      <c r="D48" s="1">
        <v>101.0</v>
      </c>
      <c r="E48" s="1">
        <v>156.0</v>
      </c>
      <c r="F48" s="1">
        <v>159.0</v>
      </c>
      <c r="G48" s="1">
        <v>182.0</v>
      </c>
      <c r="H48" s="1">
        <v>194.0</v>
      </c>
      <c r="I48" s="1">
        <v>194.0</v>
      </c>
      <c r="J48" s="1">
        <v>194.0</v>
      </c>
      <c r="K48" s="1">
        <v>196.0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-1170.0</v>
      </c>
      <c r="C50" s="1">
        <v>-926.0</v>
      </c>
      <c r="D50" s="1">
        <v>-849.0</v>
      </c>
      <c r="E50" s="1">
        <v>-1720.0</v>
      </c>
      <c r="F50" s="1">
        <v>-1450.0</v>
      </c>
      <c r="G50" s="1">
        <v>-1090.0</v>
      </c>
      <c r="H50" s="1">
        <v>662.0</v>
      </c>
      <c r="I50" s="1">
        <v>-427.0</v>
      </c>
      <c r="J50" s="1">
        <v>-621.0</v>
      </c>
      <c r="K50" s="1">
        <v>-327.0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v>-6.0</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10660.0</v>
      </c>
      <c r="C52" s="1">
        <v>11980.0</v>
      </c>
      <c r="D52" s="1">
        <v>11890.0</v>
      </c>
      <c r="E52" s="1">
        <v>9930.0</v>
      </c>
      <c r="F52" s="1">
        <v>9220.0</v>
      </c>
      <c r="G52" s="1">
        <v>10220.0</v>
      </c>
      <c r="H52" s="1">
        <v>10610.0</v>
      </c>
      <c r="I52" s="1">
        <v>9640.0</v>
      </c>
      <c r="J52" s="1">
        <v>8820.0</v>
      </c>
      <c r="K52" s="1">
        <v>8090.0</v>
      </c>
      <c r="L52" s="2"/>
      <c r="M52" s="2"/>
      <c r="N52" s="2"/>
      <c r="O52" s="2"/>
      <c r="P52" s="2"/>
      <c r="Q52" s="2"/>
      <c r="R52" s="2"/>
      <c r="S52" s="2"/>
      <c r="T52" s="2"/>
      <c r="U52" s="2"/>
      <c r="V52" s="2"/>
      <c r="W52" s="2"/>
      <c r="X52" s="2"/>
      <c r="Y52" s="2"/>
      <c r="Z52" s="2"/>
    </row>
    <row r="53" ht="15.75" customHeight="1">
      <c r="A53" s="1" t="s">
        <v>135</v>
      </c>
      <c r="B53" s="1">
        <v>10250.0</v>
      </c>
      <c r="C53" s="1">
        <v>11950.0</v>
      </c>
      <c r="D53" s="1">
        <v>11840.0</v>
      </c>
      <c r="E53" s="1">
        <v>9890.0</v>
      </c>
      <c r="F53" s="1">
        <v>9150.0</v>
      </c>
      <c r="G53" s="1">
        <v>10170.0</v>
      </c>
      <c r="H53" s="1">
        <v>10580.0</v>
      </c>
      <c r="I53" s="1">
        <v>9180.0</v>
      </c>
      <c r="J53" s="1">
        <v>8350.0</v>
      </c>
      <c r="K53" s="1">
        <v>7590.0</v>
      </c>
      <c r="L53" s="2"/>
      <c r="M53" s="2"/>
      <c r="N53" s="2"/>
      <c r="O53" s="2"/>
      <c r="P53" s="2"/>
      <c r="Q53" s="2"/>
      <c r="R53" s="2"/>
      <c r="S53" s="2"/>
      <c r="T53" s="2"/>
      <c r="U53" s="2"/>
      <c r="V53" s="2"/>
      <c r="W53" s="2"/>
      <c r="X53" s="2"/>
      <c r="Y53" s="2"/>
      <c r="Z53" s="2"/>
    </row>
    <row r="54" ht="15.75" customHeight="1">
      <c r="A54" s="1" t="s">
        <v>136</v>
      </c>
      <c r="B54" s="1">
        <v>1160.0</v>
      </c>
      <c r="C54" s="1">
        <v>1310.0</v>
      </c>
      <c r="D54" s="1">
        <v>1580.0</v>
      </c>
      <c r="E54" s="1">
        <v>1660.0</v>
      </c>
      <c r="F54" s="1">
        <v>1590.0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137</v>
      </c>
      <c r="B55" s="1">
        <v>7720.0</v>
      </c>
      <c r="C55" s="1">
        <v>7470.0</v>
      </c>
      <c r="D55" s="1">
        <v>8970.0</v>
      </c>
      <c r="E55" s="1">
        <v>10660.0</v>
      </c>
      <c r="F55" s="1">
        <v>11470.0</v>
      </c>
      <c r="G55" s="1">
        <v>12330.0</v>
      </c>
      <c r="H55" s="1">
        <v>9730.0</v>
      </c>
      <c r="I55" s="1">
        <v>12640.0</v>
      </c>
      <c r="J55" s="1">
        <v>13110.0</v>
      </c>
      <c r="K55" s="1">
        <v>13420.0</v>
      </c>
      <c r="L55" s="2"/>
      <c r="M55" s="2"/>
      <c r="N55" s="2"/>
      <c r="O55" s="2"/>
      <c r="P55" s="2"/>
      <c r="Q55" s="2"/>
      <c r="R55" s="2"/>
      <c r="S55" s="2"/>
      <c r="T55" s="2"/>
      <c r="U55" s="2"/>
      <c r="V55" s="2"/>
      <c r="W55" s="2"/>
      <c r="X55" s="2"/>
      <c r="Y55" s="2"/>
      <c r="Z55" s="2"/>
    </row>
    <row r="56" ht="15.75" customHeight="1">
      <c r="A56" s="1" t="s">
        <v>138</v>
      </c>
      <c r="B56" s="1">
        <v>1740.0</v>
      </c>
      <c r="C56" s="1">
        <v>2029.0</v>
      </c>
      <c r="D56" s="1">
        <v>2340.0</v>
      </c>
      <c r="E56" s="1">
        <v>2760.0</v>
      </c>
      <c r="F56" s="1">
        <v>2700.0</v>
      </c>
      <c r="G56" s="1">
        <v>3680.0</v>
      </c>
      <c r="H56" s="1">
        <v>3760.0</v>
      </c>
      <c r="I56" s="1">
        <v>3800.0</v>
      </c>
      <c r="J56" s="1">
        <v>3080.0</v>
      </c>
      <c r="K56" s="1">
        <v>2820.0</v>
      </c>
      <c r="L56" s="2"/>
      <c r="M56" s="2"/>
      <c r="N56" s="2"/>
      <c r="O56" s="2"/>
      <c r="P56" s="2"/>
      <c r="Q56" s="2"/>
      <c r="R56" s="2"/>
      <c r="S56" s="2"/>
      <c r="T56" s="2"/>
      <c r="U56" s="2"/>
      <c r="V56" s="2"/>
      <c r="W56" s="2"/>
      <c r="X56" s="2"/>
      <c r="Y56" s="2"/>
      <c r="Z56" s="2"/>
    </row>
    <row r="57" ht="15.75" customHeight="1">
      <c r="A57" s="1" t="s">
        <v>139</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140</v>
      </c>
      <c r="B58" s="1">
        <v>860.0</v>
      </c>
      <c r="C58" s="1">
        <v>879.0</v>
      </c>
      <c r="D58" s="1">
        <v>1320.0</v>
      </c>
      <c r="E58" s="1">
        <v>696.0</v>
      </c>
      <c r="F58" s="1">
        <v>629.0</v>
      </c>
      <c r="G58" s="1">
        <v>592.0</v>
      </c>
      <c r="H58" s="1">
        <v>640.0</v>
      </c>
      <c r="I58" s="1">
        <v>778.0</v>
      </c>
      <c r="J58" s="1">
        <v>722.0</v>
      </c>
      <c r="K58" s="1">
        <v>537.0</v>
      </c>
      <c r="L58" s="2"/>
      <c r="M58" s="2"/>
      <c r="N58" s="2"/>
      <c r="O58" s="2"/>
      <c r="P58" s="2"/>
      <c r="Q58" s="2"/>
      <c r="R58" s="2"/>
      <c r="S58" s="2"/>
      <c r="T58" s="2"/>
      <c r="U58" s="2"/>
      <c r="V58" s="2"/>
      <c r="W58" s="2"/>
      <c r="X58" s="2"/>
      <c r="Y58" s="2"/>
      <c r="Z58" s="2"/>
    </row>
    <row r="59" ht="15.75" customHeight="1">
      <c r="A59" s="1" t="s">
        <v>141</v>
      </c>
      <c r="B59" s="1">
        <v>31.0</v>
      </c>
      <c r="C59" s="1">
        <v>37.0</v>
      </c>
      <c r="D59" s="1">
        <v>20.0</v>
      </c>
      <c r="E59" s="1">
        <v>17.0</v>
      </c>
      <c r="F59" s="1">
        <v>11.0</v>
      </c>
      <c r="G59" s="1">
        <v>12.0</v>
      </c>
      <c r="H59" s="1">
        <v>7.0</v>
      </c>
      <c r="I59" s="1">
        <v>5.0</v>
      </c>
      <c r="J59" s="1">
        <v>7.0</v>
      </c>
      <c r="K59" s="1">
        <v>11.0</v>
      </c>
      <c r="L59" s="2"/>
      <c r="M59" s="2"/>
      <c r="N59" s="2"/>
      <c r="O59" s="2"/>
      <c r="P59" s="2"/>
      <c r="Q59" s="2"/>
      <c r="R59" s="2"/>
      <c r="S59" s="2"/>
      <c r="T59" s="2"/>
      <c r="U59" s="2"/>
      <c r="V59" s="2"/>
      <c r="W59" s="2"/>
      <c r="X59" s="2"/>
      <c r="Y59" s="2"/>
      <c r="Z59" s="2"/>
    </row>
    <row r="60" ht="15.75" customHeight="1">
      <c r="A60" s="1" t="s">
        <v>142</v>
      </c>
      <c r="B60" s="1">
        <v>423.0</v>
      </c>
      <c r="C60" s="1">
        <v>442.0</v>
      </c>
      <c r="D60" s="1">
        <v>434.0</v>
      </c>
      <c r="E60" s="1">
        <v>440.0</v>
      </c>
      <c r="F60" s="1">
        <v>422.0</v>
      </c>
      <c r="G60" s="1">
        <v>427.0</v>
      </c>
      <c r="H60" s="1">
        <v>342.0</v>
      </c>
      <c r="I60" s="1">
        <v>330.0</v>
      </c>
      <c r="J60" s="1">
        <v>326.0</v>
      </c>
      <c r="K60" s="1">
        <v>341.0</v>
      </c>
      <c r="L60" s="2"/>
      <c r="M60" s="2"/>
      <c r="N60" s="2"/>
      <c r="O60" s="2"/>
      <c r="P60" s="2"/>
      <c r="Q60" s="2"/>
      <c r="R60" s="2"/>
      <c r="S60" s="2"/>
      <c r="T60" s="2"/>
      <c r="U60" s="2"/>
      <c r="V60" s="2"/>
      <c r="W60" s="2"/>
      <c r="X60" s="2"/>
      <c r="Y60" s="2"/>
      <c r="Z60" s="2"/>
    </row>
    <row r="61" ht="15.75" customHeight="1">
      <c r="A61" s="1" t="s">
        <v>143</v>
      </c>
      <c r="B61" s="1">
        <v>198.0</v>
      </c>
      <c r="C61" s="1">
        <v>392.0</v>
      </c>
      <c r="D61" s="1">
        <v>408.0</v>
      </c>
      <c r="E61" s="1">
        <v>414.0</v>
      </c>
      <c r="F61" s="1">
        <v>410.0</v>
      </c>
      <c r="G61" s="1">
        <v>486.0</v>
      </c>
      <c r="H61" s="1">
        <v>524.0</v>
      </c>
      <c r="I61" s="1">
        <v>502.0</v>
      </c>
      <c r="J61" s="1">
        <v>471.0</v>
      </c>
      <c r="K61" s="1">
        <v>0.0</v>
      </c>
      <c r="L61" s="2"/>
      <c r="M61" s="2"/>
      <c r="N61" s="2"/>
      <c r="O61" s="2"/>
      <c r="P61" s="2"/>
      <c r="Q61" s="2"/>
      <c r="R61" s="2"/>
      <c r="S61" s="2"/>
      <c r="T61" s="2"/>
      <c r="U61" s="2"/>
      <c r="V61" s="2"/>
      <c r="W61" s="2"/>
      <c r="X61" s="2"/>
      <c r="Y61" s="2"/>
      <c r="Z61" s="2"/>
    </row>
    <row r="62" ht="15.75" customHeight="1">
      <c r="A62" s="1" t="s">
        <v>144</v>
      </c>
      <c r="B62" s="1">
        <v>4.0</v>
      </c>
      <c r="C62" s="1">
        <v>4.0</v>
      </c>
      <c r="D62" s="1">
        <v>3.0</v>
      </c>
      <c r="E62" s="1">
        <v>3.0</v>
      </c>
      <c r="F62" s="1">
        <v>3.0</v>
      </c>
      <c r="G62" s="1">
        <v>3.0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43460.0</v>
      </c>
      <c r="C2" s="1">
        <v>23150.0</v>
      </c>
      <c r="D2" s="1">
        <v>20180.0</v>
      </c>
      <c r="E2" s="1">
        <v>26220.0</v>
      </c>
      <c r="F2" s="1">
        <v>34060.0</v>
      </c>
      <c r="G2" s="1">
        <v>33670.0</v>
      </c>
      <c r="H2" s="1">
        <v>23290.0</v>
      </c>
      <c r="I2" s="1">
        <v>42080.0</v>
      </c>
      <c r="J2" s="1">
        <v>57340.0</v>
      </c>
      <c r="K2" s="1">
        <v>48710.0</v>
      </c>
      <c r="L2" s="2"/>
      <c r="M2" s="2"/>
      <c r="N2" s="2"/>
      <c r="O2" s="2"/>
      <c r="P2" s="2"/>
      <c r="Q2" s="2"/>
      <c r="R2" s="2"/>
      <c r="S2" s="2"/>
      <c r="T2" s="2"/>
      <c r="U2" s="2"/>
      <c r="V2" s="2"/>
      <c r="W2" s="2"/>
      <c r="X2" s="2"/>
      <c r="Y2" s="2"/>
      <c r="Z2" s="2"/>
    </row>
    <row r="3">
      <c r="A3" s="1" t="s">
        <v>146</v>
      </c>
      <c r="B3" s="1">
        <v>43460.0</v>
      </c>
      <c r="C3" s="1">
        <v>23150.0</v>
      </c>
      <c r="D3" s="1">
        <v>20180.0</v>
      </c>
      <c r="E3" s="1">
        <v>26220.0</v>
      </c>
      <c r="F3" s="1">
        <v>34060.0</v>
      </c>
      <c r="G3" s="1">
        <v>33670.0</v>
      </c>
      <c r="H3" s="1">
        <v>23290.0</v>
      </c>
      <c r="I3" s="1">
        <v>42080.0</v>
      </c>
      <c r="J3" s="1">
        <v>57340.0</v>
      </c>
      <c r="K3" s="1">
        <v>48710.0</v>
      </c>
      <c r="L3" s="2"/>
      <c r="M3" s="2"/>
      <c r="N3" s="2"/>
      <c r="O3" s="2"/>
      <c r="P3" s="2"/>
      <c r="Q3" s="2"/>
      <c r="R3" s="2"/>
      <c r="S3" s="2"/>
      <c r="T3" s="2"/>
      <c r="U3" s="2"/>
      <c r="V3" s="2"/>
      <c r="W3" s="2"/>
      <c r="X3" s="2"/>
      <c r="Y3" s="2"/>
      <c r="Z3" s="2"/>
    </row>
    <row r="4">
      <c r="A4" s="1" t="s">
        <v>147</v>
      </c>
      <c r="B4" s="1">
        <v>40950.0</v>
      </c>
      <c r="C4" s="1">
        <v>21080.0</v>
      </c>
      <c r="D4" s="1">
        <v>18420.0</v>
      </c>
      <c r="E4" s="1">
        <v>24170.0</v>
      </c>
      <c r="F4" s="1">
        <v>31060.0</v>
      </c>
      <c r="G4" s="1">
        <v>30760.0</v>
      </c>
      <c r="H4" s="1">
        <v>21510.0</v>
      </c>
      <c r="I4" s="1">
        <v>39570.0</v>
      </c>
      <c r="J4" s="1">
        <v>54490.0</v>
      </c>
      <c r="K4" s="1">
        <v>45960.0</v>
      </c>
      <c r="L4" s="2"/>
      <c r="M4" s="2"/>
      <c r="N4" s="2"/>
      <c r="O4" s="2"/>
      <c r="P4" s="2"/>
      <c r="Q4" s="2"/>
      <c r="R4" s="2"/>
      <c r="S4" s="2"/>
      <c r="T4" s="2"/>
      <c r="U4" s="2"/>
      <c r="V4" s="2"/>
      <c r="W4" s="2"/>
      <c r="X4" s="2"/>
      <c r="Y4" s="2"/>
      <c r="Z4" s="2"/>
    </row>
    <row r="5">
      <c r="A5" s="1" t="s">
        <v>148</v>
      </c>
      <c r="B5" s="1">
        <v>2520.0</v>
      </c>
      <c r="C5" s="1">
        <v>2070.0</v>
      </c>
      <c r="D5" s="1">
        <v>1770.0</v>
      </c>
      <c r="E5" s="1">
        <v>2060.0</v>
      </c>
      <c r="F5" s="1">
        <v>3000.0</v>
      </c>
      <c r="G5" s="1">
        <v>2910.0</v>
      </c>
      <c r="H5" s="1">
        <v>1780.0</v>
      </c>
      <c r="I5" s="1">
        <v>2510.0</v>
      </c>
      <c r="J5" s="1">
        <v>2850.0</v>
      </c>
      <c r="K5" s="1">
        <v>2760.0</v>
      </c>
      <c r="L5" s="2"/>
      <c r="M5" s="2"/>
      <c r="N5" s="2"/>
      <c r="O5" s="2"/>
      <c r="P5" s="2"/>
      <c r="Q5" s="2"/>
      <c r="R5" s="2"/>
      <c r="S5" s="2"/>
      <c r="T5" s="2"/>
      <c r="U5" s="2"/>
      <c r="V5" s="2"/>
      <c r="W5" s="2"/>
      <c r="X5" s="2"/>
      <c r="Y5" s="2"/>
      <c r="Z5" s="2"/>
    </row>
    <row r="6">
      <c r="A6" s="1" t="s">
        <v>149</v>
      </c>
      <c r="B6" s="1">
        <v>331.0</v>
      </c>
      <c r="C6" s="1">
        <v>281.0</v>
      </c>
      <c r="D6" s="1">
        <v>282.0</v>
      </c>
      <c r="E6" s="1">
        <v>274.0</v>
      </c>
      <c r="F6" s="1">
        <v>320.0</v>
      </c>
      <c r="G6" s="1">
        <v>302.0</v>
      </c>
      <c r="H6" s="1">
        <v>276.0</v>
      </c>
      <c r="I6" s="1">
        <v>298.0</v>
      </c>
      <c r="J6" s="1">
        <v>330.0</v>
      </c>
      <c r="K6" s="1">
        <v>356.0</v>
      </c>
      <c r="L6" s="2"/>
      <c r="M6" s="2"/>
      <c r="N6" s="2"/>
      <c r="O6" s="2"/>
      <c r="P6" s="2"/>
      <c r="Q6" s="2"/>
      <c r="R6" s="2"/>
      <c r="S6" s="2"/>
      <c r="T6" s="2"/>
      <c r="U6" s="2"/>
      <c r="V6" s="2"/>
      <c r="W6" s="2"/>
      <c r="X6" s="2"/>
      <c r="Y6" s="2"/>
      <c r="Z6" s="2"/>
    </row>
    <row r="7">
      <c r="A7" s="1" t="s">
        <v>150</v>
      </c>
      <c r="B7" s="1">
        <v>384.0</v>
      </c>
      <c r="C7" s="1">
        <v>433.0</v>
      </c>
      <c r="D7" s="1">
        <v>349.0</v>
      </c>
      <c r="E7" s="1">
        <v>476.0</v>
      </c>
      <c r="F7" s="1">
        <v>521.0</v>
      </c>
      <c r="G7" s="1">
        <v>604.0</v>
      </c>
      <c r="H7" s="1">
        <v>656.0</v>
      </c>
      <c r="I7" s="1">
        <v>777.0</v>
      </c>
      <c r="J7" s="1">
        <v>968.0</v>
      </c>
      <c r="K7" s="1">
        <v>1050.0</v>
      </c>
      <c r="L7" s="2"/>
      <c r="M7" s="2"/>
      <c r="N7" s="2"/>
      <c r="O7" s="2"/>
      <c r="P7" s="2"/>
      <c r="Q7" s="2"/>
      <c r="R7" s="2"/>
      <c r="S7" s="2"/>
      <c r="T7" s="2"/>
      <c r="U7" s="2"/>
      <c r="V7" s="2"/>
      <c r="W7" s="2"/>
      <c r="X7" s="2"/>
      <c r="Y7" s="2"/>
      <c r="Z7" s="2"/>
    </row>
    <row r="8">
      <c r="A8" s="1" t="s">
        <v>151</v>
      </c>
      <c r="B8" s="1">
        <v>715.0</v>
      </c>
      <c r="C8" s="1">
        <v>714.0</v>
      </c>
      <c r="D8" s="1">
        <v>631.0</v>
      </c>
      <c r="E8" s="1">
        <v>750.0</v>
      </c>
      <c r="F8" s="1">
        <v>841.0</v>
      </c>
      <c r="G8" s="1">
        <v>906.0</v>
      </c>
      <c r="H8" s="1">
        <v>932.0</v>
      </c>
      <c r="I8" s="1">
        <v>1080.0</v>
      </c>
      <c r="J8" s="1">
        <v>1300.0</v>
      </c>
      <c r="K8" s="1">
        <v>1410.0</v>
      </c>
      <c r="L8" s="2"/>
      <c r="M8" s="2"/>
      <c r="N8" s="2"/>
      <c r="O8" s="2"/>
      <c r="P8" s="2"/>
      <c r="Q8" s="2"/>
      <c r="R8" s="2"/>
      <c r="S8" s="2"/>
      <c r="T8" s="2"/>
      <c r="U8" s="2"/>
      <c r="V8" s="2"/>
      <c r="W8" s="2"/>
      <c r="X8" s="2"/>
      <c r="Y8" s="2"/>
      <c r="Z8" s="2"/>
    </row>
    <row r="9">
      <c r="A9" s="1" t="s">
        <v>152</v>
      </c>
      <c r="B9" s="1">
        <v>1800.0</v>
      </c>
      <c r="C9" s="1">
        <v>1360.0</v>
      </c>
      <c r="D9" s="1">
        <v>1140.0</v>
      </c>
      <c r="E9" s="1">
        <v>1300.0</v>
      </c>
      <c r="F9" s="1">
        <v>2160.0</v>
      </c>
      <c r="G9" s="1">
        <v>2009.0</v>
      </c>
      <c r="H9" s="1">
        <v>851.0</v>
      </c>
      <c r="I9" s="1">
        <v>1430.0</v>
      </c>
      <c r="J9" s="1">
        <v>1550.0</v>
      </c>
      <c r="K9" s="1">
        <v>1350.0</v>
      </c>
      <c r="L9" s="2"/>
      <c r="M9" s="2"/>
      <c r="N9" s="2"/>
      <c r="O9" s="2"/>
      <c r="P9" s="2"/>
      <c r="Q9" s="2"/>
      <c r="R9" s="2"/>
      <c r="S9" s="2"/>
      <c r="T9" s="2"/>
      <c r="U9" s="2"/>
      <c r="V9" s="2"/>
      <c r="W9" s="2"/>
      <c r="X9" s="2"/>
      <c r="Y9" s="2"/>
      <c r="Z9" s="2"/>
    </row>
    <row r="10">
      <c r="A10" s="1" t="s">
        <v>153</v>
      </c>
      <c r="B10" s="1">
        <v>-349.0</v>
      </c>
      <c r="C10" s="1">
        <v>-443.0</v>
      </c>
      <c r="D10" s="1">
        <v>-480.0</v>
      </c>
      <c r="E10" s="1">
        <v>-510.0</v>
      </c>
      <c r="F10" s="1">
        <v>-431.0</v>
      </c>
      <c r="G10" s="1">
        <v>-425.0</v>
      </c>
      <c r="H10" s="1">
        <v>-436.0</v>
      </c>
      <c r="I10" s="1">
        <v>-425.0</v>
      </c>
      <c r="J10" s="1">
        <v>-405.0</v>
      </c>
      <c r="K10" s="1">
        <v>-386.0</v>
      </c>
      <c r="L10" s="2"/>
      <c r="M10" s="2"/>
      <c r="N10" s="2"/>
      <c r="O10" s="2"/>
      <c r="P10" s="2"/>
      <c r="Q10" s="2"/>
      <c r="R10" s="2"/>
      <c r="S10" s="2"/>
      <c r="T10" s="2"/>
      <c r="U10" s="2"/>
      <c r="V10" s="2"/>
      <c r="W10" s="2"/>
      <c r="X10" s="2"/>
      <c r="Y10" s="2"/>
      <c r="Z10" s="2"/>
    </row>
    <row r="11">
      <c r="A11" s="1" t="s">
        <v>154</v>
      </c>
      <c r="B11" s="1">
        <v>-349.0</v>
      </c>
      <c r="C11" s="1">
        <v>-443.0</v>
      </c>
      <c r="D11" s="1">
        <v>-480.0</v>
      </c>
      <c r="E11" s="1">
        <v>-510.0</v>
      </c>
      <c r="F11" s="1">
        <v>-431.0</v>
      </c>
      <c r="G11" s="1">
        <v>-425.0</v>
      </c>
      <c r="H11" s="1">
        <v>-436.0</v>
      </c>
      <c r="I11" s="1">
        <v>-425.0</v>
      </c>
      <c r="J11" s="1">
        <v>-405.0</v>
      </c>
      <c r="K11" s="1">
        <v>-386.0</v>
      </c>
      <c r="L11" s="2"/>
      <c r="M11" s="2"/>
      <c r="N11" s="2"/>
      <c r="O11" s="2"/>
      <c r="P11" s="2"/>
      <c r="Q11" s="2"/>
      <c r="R11" s="2"/>
      <c r="S11" s="2"/>
      <c r="T11" s="2"/>
      <c r="U11" s="2"/>
      <c r="V11" s="2"/>
      <c r="W11" s="2"/>
      <c r="X11" s="2"/>
      <c r="Y11" s="2"/>
      <c r="Z11" s="2"/>
    </row>
    <row r="12">
      <c r="A12" s="1" t="s">
        <v>155</v>
      </c>
      <c r="B12" s="1">
        <v>108.0</v>
      </c>
      <c r="C12" s="1">
        <v>183.0</v>
      </c>
      <c r="D12" s="1">
        <v>195.0</v>
      </c>
      <c r="E12" s="1">
        <v>290.0</v>
      </c>
      <c r="F12" s="1">
        <v>375.0</v>
      </c>
      <c r="G12" s="1">
        <v>388.0</v>
      </c>
      <c r="H12" s="1">
        <v>355.0</v>
      </c>
      <c r="I12" s="1">
        <v>274.0</v>
      </c>
      <c r="J12" s="1">
        <v>403.0</v>
      </c>
      <c r="K12" s="1">
        <v>369.0</v>
      </c>
      <c r="L12" s="2"/>
      <c r="M12" s="2"/>
      <c r="N12" s="2"/>
      <c r="O12" s="2"/>
      <c r="P12" s="2"/>
      <c r="Q12" s="2"/>
      <c r="R12" s="2"/>
      <c r="S12" s="2"/>
      <c r="T12" s="2"/>
      <c r="U12" s="2"/>
      <c r="V12" s="2"/>
      <c r="W12" s="2"/>
      <c r="X12" s="2"/>
      <c r="Y12" s="2"/>
      <c r="Z12" s="2"/>
    </row>
    <row r="13">
      <c r="A13" s="1" t="s">
        <v>156</v>
      </c>
      <c r="B13" s="1">
        <v>-2.0</v>
      </c>
      <c r="C13" s="1">
        <v>21.0</v>
      </c>
      <c r="D13" s="1">
        <v>-8.0</v>
      </c>
      <c r="E13" s="1">
        <v>0.0</v>
      </c>
      <c r="F13" s="1">
        <v>0.0</v>
      </c>
      <c r="G13" s="1">
        <v>15.0</v>
      </c>
      <c r="H13" s="1">
        <v>13.0</v>
      </c>
      <c r="I13" s="1">
        <v>3.0</v>
      </c>
      <c r="J13" s="1">
        <v>-36.0</v>
      </c>
      <c r="K13" s="1">
        <v>15.0</v>
      </c>
      <c r="L13" s="2"/>
      <c r="M13" s="2"/>
      <c r="N13" s="2"/>
      <c r="O13" s="2"/>
      <c r="P13" s="2"/>
      <c r="Q13" s="2"/>
      <c r="R13" s="2"/>
      <c r="S13" s="2"/>
      <c r="T13" s="2"/>
      <c r="U13" s="2"/>
      <c r="V13" s="2"/>
      <c r="W13" s="2"/>
      <c r="X13" s="2"/>
      <c r="Y13" s="2"/>
      <c r="Z13" s="2"/>
    </row>
    <row r="14">
      <c r="A14" s="1" t="s">
        <v>157</v>
      </c>
      <c r="B14" s="1">
        <v>0.0</v>
      </c>
      <c r="C14" s="1">
        <v>-28.0</v>
      </c>
      <c r="D14" s="1">
        <v>41.0</v>
      </c>
      <c r="E14" s="1">
        <v>9.0</v>
      </c>
      <c r="F14" s="1">
        <v>-7.0</v>
      </c>
      <c r="G14" s="1">
        <v>9.0</v>
      </c>
      <c r="H14" s="1">
        <v>23.0</v>
      </c>
      <c r="I14" s="1">
        <v>16.0</v>
      </c>
      <c r="J14" s="1">
        <v>-183.0</v>
      </c>
      <c r="K14" s="1">
        <v>87.0</v>
      </c>
      <c r="L14" s="2"/>
      <c r="M14" s="2"/>
      <c r="N14" s="2"/>
      <c r="O14" s="2"/>
      <c r="P14" s="2"/>
      <c r="Q14" s="2"/>
      <c r="R14" s="2"/>
      <c r="S14" s="2"/>
      <c r="T14" s="2"/>
      <c r="U14" s="2"/>
      <c r="V14" s="2"/>
      <c r="W14" s="2"/>
      <c r="X14" s="2"/>
      <c r="Y14" s="2"/>
      <c r="Z14" s="2"/>
    </row>
    <row r="15">
      <c r="A15" s="1" t="s">
        <v>158</v>
      </c>
      <c r="B15" s="1">
        <v>1560.0</v>
      </c>
      <c r="C15" s="1">
        <v>1090.0</v>
      </c>
      <c r="D15" s="1">
        <v>884.0</v>
      </c>
      <c r="E15" s="1">
        <v>1090.0</v>
      </c>
      <c r="F15" s="1">
        <v>2100.0</v>
      </c>
      <c r="G15" s="1">
        <v>2000.0</v>
      </c>
      <c r="H15" s="1">
        <v>806.0</v>
      </c>
      <c r="I15" s="1">
        <v>1300.0</v>
      </c>
      <c r="J15" s="1">
        <v>1330.0</v>
      </c>
      <c r="K15" s="1">
        <v>1430.0</v>
      </c>
      <c r="L15" s="2"/>
      <c r="M15" s="2"/>
      <c r="N15" s="2"/>
      <c r="O15" s="2"/>
      <c r="P15" s="2"/>
      <c r="Q15" s="2"/>
      <c r="R15" s="2"/>
      <c r="S15" s="2"/>
      <c r="T15" s="2"/>
      <c r="U15" s="2"/>
      <c r="V15" s="2"/>
      <c r="W15" s="2"/>
      <c r="X15" s="2"/>
      <c r="Y15" s="2"/>
      <c r="Z15" s="2"/>
    </row>
    <row r="16">
      <c r="A16" s="1" t="s">
        <v>159</v>
      </c>
      <c r="B16" s="1">
        <v>0.0</v>
      </c>
      <c r="C16" s="1">
        <v>0.0</v>
      </c>
      <c r="D16" s="1">
        <v>0.0</v>
      </c>
      <c r="E16" s="1">
        <v>-6.0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-15.0</v>
      </c>
      <c r="E17" s="1">
        <v>0.0</v>
      </c>
      <c r="F17" s="1">
        <v>0.0</v>
      </c>
      <c r="G17" s="1">
        <v>0.0</v>
      </c>
      <c r="H17" s="1">
        <v>-2520.0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200.0</v>
      </c>
      <c r="G18" s="1">
        <v>271.0</v>
      </c>
      <c r="H18" s="1">
        <v>-182.0</v>
      </c>
      <c r="I18" s="1">
        <v>2.0</v>
      </c>
      <c r="J18" s="1">
        <v>346.0</v>
      </c>
      <c r="K18" s="1">
        <v>28.0</v>
      </c>
      <c r="L18" s="2"/>
      <c r="M18" s="2"/>
      <c r="N18" s="2"/>
      <c r="O18" s="2"/>
      <c r="P18" s="2"/>
      <c r="Q18" s="2"/>
      <c r="R18" s="2"/>
      <c r="S18" s="2"/>
      <c r="T18" s="2"/>
      <c r="U18" s="2"/>
      <c r="V18" s="2"/>
      <c r="W18" s="2"/>
      <c r="X18" s="2"/>
      <c r="Y18" s="2"/>
      <c r="Z18" s="2"/>
    </row>
    <row r="19">
      <c r="A19" s="1" t="s">
        <v>162</v>
      </c>
      <c r="B19" s="1">
        <v>0.0</v>
      </c>
      <c r="C19" s="1">
        <v>0.0</v>
      </c>
      <c r="D19" s="1">
        <v>0.0</v>
      </c>
      <c r="E19" s="1">
        <v>0.0</v>
      </c>
      <c r="F19" s="1">
        <v>114.0</v>
      </c>
      <c r="G19" s="1">
        <v>-28.0</v>
      </c>
      <c r="H19" s="1">
        <v>-178.0</v>
      </c>
      <c r="I19" s="1">
        <v>103.0</v>
      </c>
      <c r="J19" s="1">
        <v>61.0</v>
      </c>
      <c r="K19" s="1">
        <v>140.0</v>
      </c>
      <c r="L19" s="2"/>
      <c r="M19" s="2"/>
      <c r="N19" s="2"/>
      <c r="O19" s="2"/>
      <c r="P19" s="2"/>
      <c r="Q19" s="2"/>
      <c r="R19" s="2"/>
      <c r="S19" s="2"/>
      <c r="T19" s="2"/>
      <c r="U19" s="2"/>
      <c r="V19" s="2"/>
      <c r="W19" s="2"/>
      <c r="X19" s="2"/>
      <c r="Y19" s="2"/>
      <c r="Z19" s="2"/>
    </row>
    <row r="20">
      <c r="A20" s="1" t="s">
        <v>163</v>
      </c>
      <c r="B20" s="1">
        <v>-20.0</v>
      </c>
      <c r="C20" s="1">
        <v>-99.0</v>
      </c>
      <c r="D20" s="1">
        <v>-131.0</v>
      </c>
      <c r="E20" s="1">
        <v>-152.0</v>
      </c>
      <c r="F20" s="1">
        <v>0.0</v>
      </c>
      <c r="G20" s="1">
        <v>0.0</v>
      </c>
      <c r="H20" s="1">
        <v>-541.0</v>
      </c>
      <c r="I20" s="1">
        <v>-695.0</v>
      </c>
      <c r="J20" s="1">
        <v>-330.0</v>
      </c>
      <c r="K20" s="1">
        <v>12.0</v>
      </c>
      <c r="L20" s="2"/>
      <c r="M20" s="2"/>
      <c r="N20" s="2"/>
      <c r="O20" s="2"/>
      <c r="P20" s="2"/>
      <c r="Q20" s="2"/>
      <c r="R20" s="2"/>
      <c r="S20" s="2"/>
      <c r="T20" s="2"/>
      <c r="U20" s="2"/>
      <c r="V20" s="2"/>
      <c r="W20" s="2"/>
      <c r="X20" s="2"/>
      <c r="Y20" s="2"/>
      <c r="Z20" s="2"/>
    </row>
    <row r="21" ht="15.75" customHeight="1">
      <c r="A21" s="1" t="s">
        <v>164</v>
      </c>
      <c r="B21" s="1">
        <v>0.0</v>
      </c>
      <c r="C21" s="1">
        <v>0.0</v>
      </c>
      <c r="D21" s="1">
        <v>0.0</v>
      </c>
      <c r="E21" s="1">
        <v>-40.0</v>
      </c>
      <c r="F21" s="1">
        <v>0.0</v>
      </c>
      <c r="G21" s="1">
        <v>0.0</v>
      </c>
      <c r="H21" s="1">
        <v>3.0</v>
      </c>
      <c r="I21" s="1">
        <v>0.0</v>
      </c>
      <c r="J21" s="1">
        <v>0.0</v>
      </c>
      <c r="K21" s="1">
        <v>0.0</v>
      </c>
      <c r="L21" s="2"/>
      <c r="M21" s="2"/>
      <c r="N21" s="2"/>
      <c r="O21" s="2"/>
      <c r="P21" s="2"/>
      <c r="Q21" s="2"/>
      <c r="R21" s="2"/>
      <c r="S21" s="2"/>
      <c r="T21" s="2"/>
      <c r="U21" s="2"/>
      <c r="V21" s="2"/>
      <c r="W21" s="2"/>
      <c r="X21" s="2"/>
      <c r="Y21" s="2"/>
      <c r="Z21" s="2"/>
    </row>
    <row r="22" ht="15.75" customHeight="1">
      <c r="A22" s="1" t="s">
        <v>165</v>
      </c>
      <c r="B22" s="1">
        <v>1540.0</v>
      </c>
      <c r="C22" s="1">
        <v>991.0</v>
      </c>
      <c r="D22" s="1">
        <v>738.0</v>
      </c>
      <c r="E22" s="1">
        <v>896.0</v>
      </c>
      <c r="F22" s="1">
        <v>2410.0</v>
      </c>
      <c r="G22" s="1">
        <v>2240.0</v>
      </c>
      <c r="H22" s="1">
        <v>-2610.0</v>
      </c>
      <c r="I22" s="1">
        <v>712.0</v>
      </c>
      <c r="J22" s="1">
        <v>1410.0</v>
      </c>
      <c r="K22" s="1">
        <v>1610.0</v>
      </c>
      <c r="L22" s="2"/>
      <c r="M22" s="2"/>
      <c r="N22" s="2"/>
      <c r="O22" s="2"/>
      <c r="P22" s="2"/>
      <c r="Q22" s="2"/>
      <c r="R22" s="2"/>
      <c r="S22" s="2"/>
      <c r="T22" s="2"/>
      <c r="U22" s="2"/>
      <c r="V22" s="2"/>
      <c r="W22" s="2"/>
      <c r="X22" s="2"/>
      <c r="Y22" s="2"/>
      <c r="Z22" s="2"/>
    </row>
    <row r="23" ht="15.75" customHeight="1">
      <c r="A23" s="1" t="s">
        <v>166</v>
      </c>
      <c r="B23" s="1">
        <v>212.0</v>
      </c>
      <c r="C23" s="1">
        <v>182.0</v>
      </c>
      <c r="D23" s="1">
        <v>78.0</v>
      </c>
      <c r="E23" s="1">
        <v>937.0</v>
      </c>
      <c r="F23" s="1">
        <v>302.0</v>
      </c>
      <c r="G23" s="1">
        <v>176.0</v>
      </c>
      <c r="H23" s="1">
        <v>-167.0</v>
      </c>
      <c r="I23" s="1">
        <v>112.0</v>
      </c>
      <c r="J23" s="1">
        <v>246.0</v>
      </c>
      <c r="K23" s="1">
        <v>189.0</v>
      </c>
      <c r="L23" s="2"/>
      <c r="M23" s="2"/>
      <c r="N23" s="2"/>
      <c r="O23" s="2"/>
      <c r="P23" s="2"/>
      <c r="Q23" s="2"/>
      <c r="R23" s="2"/>
      <c r="S23" s="2"/>
      <c r="T23" s="2"/>
      <c r="U23" s="2"/>
      <c r="V23" s="2"/>
      <c r="W23" s="2"/>
      <c r="X23" s="2"/>
      <c r="Y23" s="2"/>
      <c r="Z23" s="2"/>
    </row>
    <row r="24" ht="15.75" customHeight="1">
      <c r="A24" s="1" t="s">
        <v>167</v>
      </c>
      <c r="B24" s="1">
        <v>1330.0</v>
      </c>
      <c r="C24" s="1">
        <v>809.0</v>
      </c>
      <c r="D24" s="1">
        <v>660.0</v>
      </c>
      <c r="E24" s="1">
        <v>-41.0</v>
      </c>
      <c r="F24" s="1">
        <v>2110.0</v>
      </c>
      <c r="G24" s="1">
        <v>2060.0</v>
      </c>
      <c r="H24" s="1">
        <v>-2440.0</v>
      </c>
      <c r="I24" s="1">
        <v>600.0</v>
      </c>
      <c r="J24" s="1">
        <v>1160.0</v>
      </c>
      <c r="K24" s="1">
        <v>1420.0</v>
      </c>
      <c r="L24" s="2"/>
      <c r="M24" s="2"/>
      <c r="N24" s="2"/>
      <c r="O24" s="2"/>
      <c r="P24" s="2"/>
      <c r="Q24" s="2"/>
      <c r="R24" s="2"/>
      <c r="S24" s="2"/>
      <c r="T24" s="2"/>
      <c r="U24" s="2"/>
      <c r="V24" s="2"/>
      <c r="W24" s="2"/>
      <c r="X24" s="2"/>
      <c r="Y24" s="2"/>
      <c r="Z24" s="2"/>
    </row>
    <row r="25" ht="15.75" customHeight="1">
      <c r="A25" s="1" t="s">
        <v>168</v>
      </c>
      <c r="B25" s="1">
        <v>1330.0</v>
      </c>
      <c r="C25" s="1">
        <v>809.0</v>
      </c>
      <c r="D25" s="1">
        <v>660.0</v>
      </c>
      <c r="E25" s="1">
        <v>-41.0</v>
      </c>
      <c r="F25" s="1">
        <v>2110.0</v>
      </c>
      <c r="G25" s="1">
        <v>2060.0</v>
      </c>
      <c r="H25" s="1">
        <v>-2440.0</v>
      </c>
      <c r="I25" s="1">
        <v>600.0</v>
      </c>
      <c r="J25" s="1">
        <v>1160.0</v>
      </c>
      <c r="K25" s="1">
        <v>1420.0</v>
      </c>
      <c r="L25" s="2"/>
      <c r="M25" s="2"/>
      <c r="N25" s="2"/>
      <c r="O25" s="2"/>
      <c r="P25" s="2"/>
      <c r="Q25" s="2"/>
      <c r="R25" s="2"/>
      <c r="S25" s="2"/>
      <c r="T25" s="2"/>
      <c r="U25" s="2"/>
      <c r="V25" s="2"/>
      <c r="W25" s="2"/>
      <c r="X25" s="2"/>
      <c r="Y25" s="2"/>
      <c r="Z25" s="2"/>
    </row>
    <row r="26" ht="15.75" customHeight="1">
      <c r="A26" s="1" t="s">
        <v>107</v>
      </c>
      <c r="B26" s="1">
        <v>-1260.0</v>
      </c>
      <c r="C26" s="1">
        <v>-691.0</v>
      </c>
      <c r="D26" s="1">
        <v>-566.0</v>
      </c>
      <c r="E26" s="1">
        <v>-690.0</v>
      </c>
      <c r="F26" s="1">
        <v>-1770.0</v>
      </c>
      <c r="G26" s="1">
        <v>-1730.0</v>
      </c>
      <c r="H26" s="1">
        <v>1870.0</v>
      </c>
      <c r="I26" s="1">
        <v>-540.0</v>
      </c>
      <c r="J26" s="1">
        <v>-995.0</v>
      </c>
      <c r="K26" s="1">
        <v>-1230.0</v>
      </c>
      <c r="L26" s="2"/>
      <c r="M26" s="2"/>
      <c r="N26" s="2"/>
      <c r="O26" s="2"/>
      <c r="P26" s="2"/>
      <c r="Q26" s="2"/>
      <c r="R26" s="2"/>
      <c r="S26" s="2"/>
      <c r="T26" s="2"/>
      <c r="U26" s="2"/>
      <c r="V26" s="2"/>
      <c r="W26" s="2"/>
      <c r="X26" s="2"/>
      <c r="Y26" s="2"/>
      <c r="Z26" s="2"/>
    </row>
    <row r="27" ht="15.75" customHeight="1">
      <c r="A27" s="1" t="s">
        <v>169</v>
      </c>
      <c r="B27" s="1">
        <v>70.0</v>
      </c>
      <c r="C27" s="1">
        <v>118.0</v>
      </c>
      <c r="D27" s="1">
        <v>94.0</v>
      </c>
      <c r="E27" s="1">
        <v>-731.0</v>
      </c>
      <c r="F27" s="1">
        <v>334.0</v>
      </c>
      <c r="G27" s="1">
        <v>331.0</v>
      </c>
      <c r="H27" s="1">
        <v>-568.0</v>
      </c>
      <c r="I27" s="1">
        <v>60.0</v>
      </c>
      <c r="J27" s="1">
        <v>168.0</v>
      </c>
      <c r="K27" s="1">
        <v>198.0</v>
      </c>
      <c r="L27" s="2"/>
      <c r="M27" s="2"/>
      <c r="N27" s="2"/>
      <c r="O27" s="2"/>
      <c r="P27" s="2"/>
      <c r="Q27" s="2"/>
      <c r="R27" s="2"/>
      <c r="S27" s="2"/>
      <c r="T27" s="2"/>
      <c r="U27" s="2"/>
      <c r="V27" s="2"/>
      <c r="W27" s="2"/>
      <c r="X27" s="2"/>
      <c r="Y27" s="2"/>
      <c r="Z27" s="2"/>
    </row>
    <row r="28" ht="15.75" customHeight="1">
      <c r="A28" s="1" t="s">
        <v>170</v>
      </c>
      <c r="B28" s="1">
        <v>70.0</v>
      </c>
      <c r="C28" s="1">
        <v>118.0</v>
      </c>
      <c r="D28" s="1">
        <v>94.0</v>
      </c>
      <c r="E28" s="1">
        <v>-731.0</v>
      </c>
      <c r="F28" s="1">
        <v>334.0</v>
      </c>
      <c r="G28" s="1">
        <v>331.0</v>
      </c>
      <c r="H28" s="1">
        <v>-568.0</v>
      </c>
      <c r="I28" s="1">
        <v>60.0</v>
      </c>
      <c r="J28" s="1">
        <v>168.0</v>
      </c>
      <c r="K28" s="1">
        <v>198.0</v>
      </c>
      <c r="L28" s="2"/>
      <c r="M28" s="2"/>
      <c r="N28" s="2"/>
      <c r="O28" s="2"/>
      <c r="P28" s="2"/>
      <c r="Q28" s="2"/>
      <c r="R28" s="2"/>
      <c r="S28" s="2"/>
      <c r="T28" s="2"/>
      <c r="U28" s="2"/>
      <c r="V28" s="2"/>
      <c r="W28" s="2"/>
      <c r="X28" s="2"/>
      <c r="Y28" s="2"/>
      <c r="Z28" s="2"/>
    </row>
    <row r="29" ht="15.75" customHeight="1">
      <c r="A29" s="1" t="s">
        <v>171</v>
      </c>
      <c r="B29" s="1">
        <v>70.0</v>
      </c>
      <c r="C29" s="1">
        <v>118.0</v>
      </c>
      <c r="D29" s="1">
        <v>94.0</v>
      </c>
      <c r="E29" s="1">
        <v>-731.0</v>
      </c>
      <c r="F29" s="1">
        <v>334.0</v>
      </c>
      <c r="G29" s="1">
        <v>331.0</v>
      </c>
      <c r="H29" s="1">
        <v>-568.0</v>
      </c>
      <c r="I29" s="1">
        <v>60.0</v>
      </c>
      <c r="J29" s="1">
        <v>168.0</v>
      </c>
      <c r="K29" s="1">
        <v>198.0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54.0</v>
      </c>
      <c r="C33" s="1">
        <v>83.0</v>
      </c>
      <c r="D33" s="1">
        <v>99.0</v>
      </c>
      <c r="E33" s="1">
        <v>145.0</v>
      </c>
      <c r="F33" s="1">
        <v>158.0</v>
      </c>
      <c r="G33" s="1">
        <v>168.0</v>
      </c>
      <c r="H33" s="1">
        <v>186.0</v>
      </c>
      <c r="I33" s="1">
        <v>194.0</v>
      </c>
      <c r="J33" s="1">
        <v>194.0</v>
      </c>
      <c r="K33" s="1">
        <v>195.0</v>
      </c>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177</v>
      </c>
      <c r="F34" s="1" t="s">
        <v>178</v>
      </c>
      <c r="G34" s="1" t="s">
        <v>190</v>
      </c>
      <c r="H34" s="1" t="s">
        <v>191</v>
      </c>
      <c r="I34" s="1" t="s">
        <v>181</v>
      </c>
      <c r="J34" s="1" t="s">
        <v>192</v>
      </c>
      <c r="K34" s="1" t="s">
        <v>183</v>
      </c>
      <c r="L34" s="2"/>
      <c r="M34" s="2"/>
      <c r="N34" s="2"/>
      <c r="O34" s="2"/>
      <c r="P34" s="2"/>
      <c r="Q34" s="2"/>
      <c r="R34" s="2"/>
      <c r="S34" s="2"/>
      <c r="T34" s="2"/>
      <c r="U34" s="2"/>
      <c r="V34" s="2"/>
      <c r="W34" s="2"/>
      <c r="X34" s="2"/>
      <c r="Y34" s="2"/>
      <c r="Z34" s="2"/>
    </row>
    <row r="35" ht="15.75" customHeight="1">
      <c r="A35" s="1" t="s">
        <v>193</v>
      </c>
      <c r="B35" s="1" t="s">
        <v>187</v>
      </c>
      <c r="C35" s="1" t="s">
        <v>188</v>
      </c>
      <c r="D35" s="1" t="s">
        <v>189</v>
      </c>
      <c r="E35" s="1" t="s">
        <v>177</v>
      </c>
      <c r="F35" s="1" t="s">
        <v>178</v>
      </c>
      <c r="G35" s="1" t="s">
        <v>190</v>
      </c>
      <c r="H35" s="1" t="s">
        <v>191</v>
      </c>
      <c r="I35" s="1" t="s">
        <v>181</v>
      </c>
      <c r="J35" s="1" t="s">
        <v>192</v>
      </c>
      <c r="K35" s="1" t="s">
        <v>183</v>
      </c>
      <c r="L35" s="2"/>
      <c r="M35" s="2"/>
      <c r="N35" s="2"/>
      <c r="O35" s="2"/>
      <c r="P35" s="2"/>
      <c r="Q35" s="2"/>
      <c r="R35" s="2"/>
      <c r="S35" s="2"/>
      <c r="T35" s="2"/>
      <c r="U35" s="2"/>
      <c r="V35" s="2"/>
      <c r="W35" s="2"/>
      <c r="X35" s="2"/>
      <c r="Y35" s="2"/>
      <c r="Z35" s="2"/>
    </row>
    <row r="36" ht="15.75" customHeight="1">
      <c r="A36" s="1" t="s">
        <v>194</v>
      </c>
      <c r="B36" s="1">
        <v>244.0</v>
      </c>
      <c r="C36" s="1">
        <v>83.0</v>
      </c>
      <c r="D36" s="1">
        <v>99.0</v>
      </c>
      <c r="E36" s="1">
        <v>145.0</v>
      </c>
      <c r="F36" s="1">
        <v>282.0</v>
      </c>
      <c r="G36" s="1">
        <v>170.0</v>
      </c>
      <c r="H36" s="1">
        <v>246.0</v>
      </c>
      <c r="I36" s="1">
        <v>194.0</v>
      </c>
      <c r="J36" s="1">
        <v>194.0</v>
      </c>
      <c r="K36" s="1">
        <v>195.0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188</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197</v>
      </c>
      <c r="D38" s="1" t="s">
        <v>198</v>
      </c>
      <c r="E38" s="1" t="s">
        <v>199</v>
      </c>
      <c r="F38" s="1" t="s">
        <v>207</v>
      </c>
      <c r="G38" s="1" t="s">
        <v>208</v>
      </c>
      <c r="H38" s="1" t="s">
        <v>209</v>
      </c>
      <c r="I38" s="1" t="s">
        <v>188</v>
      </c>
      <c r="J38" s="1" t="s">
        <v>203</v>
      </c>
      <c r="K38" s="1" t="s">
        <v>204</v>
      </c>
      <c r="L38" s="2"/>
      <c r="M38" s="2"/>
      <c r="N38" s="2"/>
      <c r="O38" s="2"/>
      <c r="P38" s="2"/>
      <c r="Q38" s="2"/>
      <c r="R38" s="2"/>
      <c r="S38" s="2"/>
      <c r="T38" s="2"/>
      <c r="U38" s="2"/>
      <c r="V38" s="2"/>
      <c r="W38" s="2"/>
      <c r="X38" s="2"/>
      <c r="Y38" s="2"/>
      <c r="Z38" s="2"/>
    </row>
    <row r="39" ht="15.75" customHeight="1">
      <c r="A39" s="1" t="s">
        <v>210</v>
      </c>
      <c r="B39" s="1" t="s">
        <v>211</v>
      </c>
      <c r="C39" s="1" t="s">
        <v>212</v>
      </c>
      <c r="D39" s="1" t="s">
        <v>213</v>
      </c>
      <c r="E39" s="1" t="s">
        <v>214</v>
      </c>
      <c r="F39" s="1" t="s">
        <v>215</v>
      </c>
      <c r="G39" s="1" t="s">
        <v>216</v>
      </c>
      <c r="H39" s="1" t="s">
        <v>217</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v>130.0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230</v>
      </c>
      <c r="B42" s="1">
        <v>2190.0</v>
      </c>
      <c r="C42" s="1">
        <v>1790.0</v>
      </c>
      <c r="D42" s="1">
        <v>1600.0</v>
      </c>
      <c r="E42" s="1">
        <v>1820.0</v>
      </c>
      <c r="F42" s="1">
        <v>2680.0</v>
      </c>
      <c r="G42" s="1">
        <v>2610.0</v>
      </c>
      <c r="H42" s="1">
        <v>1510.0</v>
      </c>
      <c r="I42" s="1">
        <v>2210.0</v>
      </c>
      <c r="J42" s="1">
        <v>2520.0</v>
      </c>
      <c r="K42" s="1">
        <v>2400.0</v>
      </c>
      <c r="L42" s="2"/>
      <c r="M42" s="2"/>
      <c r="N42" s="2"/>
      <c r="O42" s="2"/>
      <c r="P42" s="2"/>
      <c r="Q42" s="2"/>
      <c r="R42" s="2"/>
      <c r="S42" s="2"/>
      <c r="T42" s="2"/>
      <c r="U42" s="2"/>
      <c r="V42" s="2"/>
      <c r="W42" s="2"/>
      <c r="X42" s="2"/>
      <c r="Y42" s="2"/>
      <c r="Z42" s="2"/>
    </row>
    <row r="43" ht="15.75" customHeight="1">
      <c r="A43" s="1" t="s">
        <v>231</v>
      </c>
      <c r="B43" s="1">
        <v>1860.0</v>
      </c>
      <c r="C43" s="1">
        <v>1410.0</v>
      </c>
      <c r="D43" s="1">
        <v>1180.0</v>
      </c>
      <c r="E43" s="1">
        <v>1360.0</v>
      </c>
      <c r="F43" s="1">
        <v>2220.0</v>
      </c>
      <c r="G43" s="1">
        <v>2080.0</v>
      </c>
      <c r="H43" s="1">
        <v>941.0</v>
      </c>
      <c r="I43" s="1">
        <v>1560.0</v>
      </c>
      <c r="J43" s="1">
        <v>1810.0</v>
      </c>
      <c r="K43" s="1">
        <v>1660.0</v>
      </c>
      <c r="L43" s="2"/>
      <c r="M43" s="2"/>
      <c r="N43" s="2"/>
      <c r="O43" s="2"/>
      <c r="P43" s="2"/>
      <c r="Q43" s="2"/>
      <c r="R43" s="2"/>
      <c r="S43" s="2"/>
      <c r="T43" s="2"/>
      <c r="U43" s="2"/>
      <c r="V43" s="2"/>
      <c r="W43" s="2"/>
      <c r="X43" s="2"/>
      <c r="Y43" s="2"/>
      <c r="Z43" s="2"/>
    </row>
    <row r="44" ht="15.75" customHeight="1">
      <c r="A44" s="1" t="s">
        <v>232</v>
      </c>
      <c r="B44" s="1">
        <v>1800.0</v>
      </c>
      <c r="C44" s="1">
        <v>1360.0</v>
      </c>
      <c r="D44" s="1">
        <v>1140.0</v>
      </c>
      <c r="E44" s="1">
        <v>1300.0</v>
      </c>
      <c r="F44" s="1">
        <v>2160.0</v>
      </c>
      <c r="G44" s="1">
        <v>2009.0</v>
      </c>
      <c r="H44" s="1">
        <v>851.0</v>
      </c>
      <c r="I44" s="1">
        <v>1430.0</v>
      </c>
      <c r="J44" s="1">
        <v>1550.0</v>
      </c>
      <c r="K44" s="1">
        <v>1350.0</v>
      </c>
      <c r="L44" s="2"/>
      <c r="M44" s="2"/>
      <c r="N44" s="2"/>
      <c r="O44" s="2"/>
      <c r="P44" s="2"/>
      <c r="Q44" s="2"/>
      <c r="R44" s="2"/>
      <c r="S44" s="2"/>
      <c r="T44" s="2"/>
      <c r="U44" s="2"/>
      <c r="V44" s="2"/>
      <c r="W44" s="2"/>
      <c r="X44" s="2"/>
      <c r="Y44" s="2"/>
      <c r="Z44" s="2"/>
    </row>
    <row r="45" ht="15.75" customHeight="1">
      <c r="A45" s="1" t="s">
        <v>233</v>
      </c>
      <c r="B45" s="1">
        <v>2330.0</v>
      </c>
      <c r="C45" s="1">
        <v>1950.0</v>
      </c>
      <c r="D45" s="1">
        <v>1800.0</v>
      </c>
      <c r="E45" s="1">
        <v>2029.0</v>
      </c>
      <c r="F45" s="1">
        <v>2880.0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234</v>
      </c>
      <c r="B46" s="1">
        <v>43460.0</v>
      </c>
      <c r="C46" s="1">
        <v>23150.0</v>
      </c>
      <c r="D46" s="1">
        <v>20180.0</v>
      </c>
      <c r="E46" s="1">
        <v>26220.0</v>
      </c>
      <c r="F46" s="1">
        <v>34060.0</v>
      </c>
      <c r="G46" s="1">
        <v>33670.0</v>
      </c>
      <c r="H46" s="1">
        <v>23290.0</v>
      </c>
      <c r="I46" s="1">
        <v>42080.0</v>
      </c>
      <c r="J46" s="1">
        <v>57340.0</v>
      </c>
      <c r="K46" s="1">
        <v>48710.0</v>
      </c>
      <c r="L46" s="2"/>
      <c r="M46" s="2"/>
      <c r="N46" s="2"/>
      <c r="O46" s="2"/>
      <c r="P46" s="2"/>
      <c r="Q46" s="2"/>
      <c r="R46" s="2"/>
      <c r="S46" s="2"/>
      <c r="T46" s="2"/>
      <c r="U46" s="2"/>
      <c r="V46" s="2"/>
      <c r="W46" s="2"/>
      <c r="X46" s="2"/>
      <c r="Y46" s="2"/>
      <c r="Z46" s="2"/>
    </row>
    <row r="47" ht="15.75" customHeight="1">
      <c r="A47" s="1" t="s">
        <v>235</v>
      </c>
      <c r="B47" s="1" t="s">
        <v>236</v>
      </c>
      <c r="C47" s="1" t="s">
        <v>237</v>
      </c>
      <c r="D47" s="1" t="s">
        <v>238</v>
      </c>
      <c r="E47" s="1" t="s">
        <v>239</v>
      </c>
      <c r="F47" s="1" t="s">
        <v>240</v>
      </c>
      <c r="G47" s="1" t="s">
        <v>241</v>
      </c>
      <c r="H47" s="1" t="s">
        <v>242</v>
      </c>
      <c r="I47" s="1" t="s">
        <v>243</v>
      </c>
      <c r="J47" s="1" t="s">
        <v>244</v>
      </c>
      <c r="K47" s="1" t="s">
        <v>245</v>
      </c>
      <c r="L47" s="2"/>
      <c r="M47" s="2"/>
      <c r="N47" s="2"/>
      <c r="O47" s="2"/>
      <c r="P47" s="2"/>
      <c r="Q47" s="2"/>
      <c r="R47" s="2"/>
      <c r="S47" s="2"/>
      <c r="T47" s="2"/>
      <c r="U47" s="2"/>
      <c r="V47" s="2"/>
      <c r="W47" s="2"/>
      <c r="X47" s="2"/>
      <c r="Y47" s="2"/>
      <c r="Z47" s="2"/>
    </row>
    <row r="48" ht="15.75" customHeight="1">
      <c r="A48" s="1" t="s">
        <v>246</v>
      </c>
      <c r="B48" s="1">
        <v>1.0</v>
      </c>
      <c r="C48" s="1">
        <v>1.0</v>
      </c>
      <c r="D48" s="1">
        <v>2.0</v>
      </c>
      <c r="E48" s="1">
        <v>1.0</v>
      </c>
      <c r="F48" s="1">
        <v>3.0</v>
      </c>
      <c r="G48" s="1">
        <v>3.0</v>
      </c>
      <c r="H48" s="1">
        <v>0.0</v>
      </c>
      <c r="I48" s="1">
        <v>2.0</v>
      </c>
      <c r="J48" s="1">
        <v>1.0</v>
      </c>
      <c r="K48" s="1">
        <v>2.0</v>
      </c>
      <c r="L48" s="2"/>
      <c r="M48" s="2"/>
      <c r="N48" s="2"/>
      <c r="O48" s="2"/>
      <c r="P48" s="2"/>
      <c r="Q48" s="2"/>
      <c r="R48" s="2"/>
      <c r="S48" s="2"/>
      <c r="T48" s="2"/>
      <c r="U48" s="2"/>
      <c r="V48" s="2"/>
      <c r="W48" s="2"/>
      <c r="X48" s="2"/>
      <c r="Y48" s="2"/>
      <c r="Z48" s="2"/>
    </row>
    <row r="49" ht="15.75" customHeight="1">
      <c r="A49" s="1" t="s">
        <v>247</v>
      </c>
      <c r="B49" s="1">
        <v>70.0</v>
      </c>
      <c r="C49" s="1">
        <v>83.0</v>
      </c>
      <c r="D49" s="1">
        <v>83.0</v>
      </c>
      <c r="E49" s="1">
        <v>27.0</v>
      </c>
      <c r="F49" s="1">
        <v>63.0</v>
      </c>
      <c r="G49" s="1">
        <v>109.0</v>
      </c>
      <c r="H49" s="1">
        <v>51.0</v>
      </c>
      <c r="I49" s="1">
        <v>48.0</v>
      </c>
      <c r="J49" s="1">
        <v>83.0</v>
      </c>
      <c r="K49" s="1">
        <v>143.0</v>
      </c>
      <c r="L49" s="2"/>
      <c r="M49" s="2"/>
      <c r="N49" s="2"/>
      <c r="O49" s="2"/>
      <c r="P49" s="2"/>
      <c r="Q49" s="2"/>
      <c r="R49" s="2"/>
      <c r="S49" s="2"/>
      <c r="T49" s="2"/>
      <c r="U49" s="2"/>
      <c r="V49" s="2"/>
      <c r="W49" s="2"/>
      <c r="X49" s="2"/>
      <c r="Y49" s="2"/>
      <c r="Z49" s="2"/>
    </row>
    <row r="50" ht="15.75" customHeight="1">
      <c r="A50" s="1" t="s">
        <v>248</v>
      </c>
      <c r="B50" s="1">
        <v>71.0</v>
      </c>
      <c r="C50" s="1">
        <v>84.0</v>
      </c>
      <c r="D50" s="1">
        <v>85.0</v>
      </c>
      <c r="E50" s="1">
        <v>28.0</v>
      </c>
      <c r="F50" s="1">
        <v>66.0</v>
      </c>
      <c r="G50" s="1">
        <v>112.0</v>
      </c>
      <c r="H50" s="1">
        <v>51.0</v>
      </c>
      <c r="I50" s="1">
        <v>50.0</v>
      </c>
      <c r="J50" s="1">
        <v>84.0</v>
      </c>
      <c r="K50" s="1">
        <v>145.0</v>
      </c>
      <c r="L50" s="2"/>
      <c r="M50" s="2"/>
      <c r="N50" s="2"/>
      <c r="O50" s="2"/>
      <c r="P50" s="2"/>
      <c r="Q50" s="2"/>
      <c r="R50" s="2"/>
      <c r="S50" s="2"/>
      <c r="T50" s="2"/>
      <c r="U50" s="2"/>
      <c r="V50" s="2"/>
      <c r="W50" s="2"/>
      <c r="X50" s="2"/>
      <c r="Y50" s="2"/>
      <c r="Z50" s="2"/>
    </row>
    <row r="51" ht="15.75" customHeight="1">
      <c r="A51" s="1" t="s">
        <v>249</v>
      </c>
      <c r="B51" s="1">
        <v>41.0</v>
      </c>
      <c r="C51" s="1">
        <v>82.0</v>
      </c>
      <c r="D51" s="1">
        <v>53.0</v>
      </c>
      <c r="E51" s="1">
        <v>893.0</v>
      </c>
      <c r="F51" s="1">
        <v>104.0</v>
      </c>
      <c r="G51" s="1">
        <v>110.0</v>
      </c>
      <c r="H51" s="1">
        <v>-148.0</v>
      </c>
      <c r="I51" s="1">
        <v>39.0</v>
      </c>
      <c r="J51" s="1">
        <v>57.0</v>
      </c>
      <c r="K51" s="1">
        <v>68.0</v>
      </c>
      <c r="L51" s="2"/>
      <c r="M51" s="2"/>
      <c r="N51" s="2"/>
      <c r="O51" s="2"/>
      <c r="P51" s="2"/>
      <c r="Q51" s="2"/>
      <c r="R51" s="2"/>
      <c r="S51" s="2"/>
      <c r="T51" s="2"/>
      <c r="U51" s="2"/>
      <c r="V51" s="2"/>
      <c r="W51" s="2"/>
      <c r="X51" s="2"/>
      <c r="Y51" s="2"/>
      <c r="Z51" s="2"/>
    </row>
    <row r="52" ht="15.75" customHeight="1">
      <c r="A52" s="1" t="s">
        <v>250</v>
      </c>
      <c r="B52" s="1">
        <v>100.0</v>
      </c>
      <c r="C52" s="1">
        <v>16.0</v>
      </c>
      <c r="D52" s="1">
        <v>-60.0</v>
      </c>
      <c r="E52" s="1">
        <v>16.0</v>
      </c>
      <c r="F52" s="1">
        <v>132.0</v>
      </c>
      <c r="G52" s="1">
        <v>-46.0</v>
      </c>
      <c r="H52" s="1">
        <v>-70.0</v>
      </c>
      <c r="I52" s="1">
        <v>23.0</v>
      </c>
      <c r="J52" s="1">
        <v>105.0</v>
      </c>
      <c r="K52" s="1">
        <v>-24.0</v>
      </c>
      <c r="L52" s="2"/>
      <c r="M52" s="2"/>
      <c r="N52" s="2"/>
      <c r="O52" s="2"/>
      <c r="P52" s="2"/>
      <c r="Q52" s="2"/>
      <c r="R52" s="2"/>
      <c r="S52" s="2"/>
      <c r="T52" s="2"/>
      <c r="U52" s="2"/>
      <c r="V52" s="2"/>
      <c r="W52" s="2"/>
      <c r="X52" s="2"/>
      <c r="Y52" s="2"/>
      <c r="Z52" s="2"/>
    </row>
    <row r="53" ht="15.75" customHeight="1">
      <c r="A53" s="1" t="s">
        <v>251</v>
      </c>
      <c r="B53" s="1">
        <v>141.0</v>
      </c>
      <c r="C53" s="1">
        <v>98.0</v>
      </c>
      <c r="D53" s="1">
        <v>-7.0</v>
      </c>
      <c r="E53" s="1">
        <v>909.0</v>
      </c>
      <c r="F53" s="1">
        <v>236.0</v>
      </c>
      <c r="G53" s="1">
        <v>64.0</v>
      </c>
      <c r="H53" s="1">
        <v>-218.0</v>
      </c>
      <c r="I53" s="1">
        <v>62.0</v>
      </c>
      <c r="J53" s="1">
        <v>162.0</v>
      </c>
      <c r="K53" s="1">
        <v>44.0</v>
      </c>
      <c r="L53" s="2"/>
      <c r="M53" s="2"/>
      <c r="N53" s="2"/>
      <c r="O53" s="2"/>
      <c r="P53" s="2"/>
      <c r="Q53" s="2"/>
      <c r="R53" s="2"/>
      <c r="S53" s="2"/>
      <c r="T53" s="2"/>
      <c r="U53" s="2"/>
      <c r="V53" s="2"/>
      <c r="W53" s="2"/>
      <c r="X53" s="2"/>
      <c r="Y53" s="2"/>
      <c r="Z53" s="2"/>
    </row>
    <row r="54" ht="15.75" customHeight="1">
      <c r="A54" s="1" t="s">
        <v>252</v>
      </c>
      <c r="B54" s="1">
        <v>-283.0</v>
      </c>
      <c r="C54" s="1">
        <v>-9.0</v>
      </c>
      <c r="D54" s="1">
        <v>-13.0</v>
      </c>
      <c r="E54" s="1">
        <v>-6.0</v>
      </c>
      <c r="F54" s="1">
        <v>-464.0</v>
      </c>
      <c r="G54" s="1">
        <v>-484.0</v>
      </c>
      <c r="H54" s="1">
        <v>2380.0</v>
      </c>
      <c r="I54" s="1">
        <v>274.0</v>
      </c>
      <c r="J54" s="1">
        <v>-162.0</v>
      </c>
      <c r="K54" s="1">
        <v>-331.0</v>
      </c>
      <c r="L54" s="2"/>
      <c r="M54" s="2"/>
      <c r="N54" s="2"/>
      <c r="O54" s="2"/>
      <c r="P54" s="2"/>
      <c r="Q54" s="2"/>
      <c r="R54" s="2"/>
      <c r="S54" s="2"/>
      <c r="T54" s="2"/>
      <c r="U54" s="2"/>
      <c r="V54" s="2"/>
      <c r="W54" s="2"/>
      <c r="X54" s="2"/>
      <c r="Y54" s="2"/>
      <c r="Z54" s="2"/>
    </row>
    <row r="55" ht="15.75" customHeight="1">
      <c r="A55" s="1" t="s">
        <v>253</v>
      </c>
      <c r="B55" s="1">
        <v>48.0</v>
      </c>
      <c r="C55" s="1">
        <v>57.0</v>
      </c>
      <c r="D55" s="1">
        <v>47.0</v>
      </c>
      <c r="E55" s="1">
        <v>35.0</v>
      </c>
      <c r="F55" s="1">
        <v>30.0</v>
      </c>
      <c r="G55" s="1">
        <v>34.0</v>
      </c>
      <c r="H55" s="1">
        <v>24.0</v>
      </c>
      <c r="I55" s="1">
        <v>18.0</v>
      </c>
      <c r="J55" s="1">
        <v>5.0</v>
      </c>
      <c r="K55" s="1">
        <v>10.0</v>
      </c>
      <c r="L55" s="2"/>
      <c r="M55" s="2"/>
      <c r="N55" s="2"/>
      <c r="O55" s="2"/>
      <c r="P55" s="2"/>
      <c r="Q55" s="2"/>
      <c r="R55" s="2"/>
      <c r="S55" s="2"/>
      <c r="T55" s="2"/>
      <c r="U55" s="2"/>
      <c r="V55" s="2"/>
      <c r="W55" s="2"/>
      <c r="X55" s="2"/>
      <c r="Y55" s="2"/>
      <c r="Z55" s="2"/>
    </row>
    <row r="56" ht="15.75" customHeight="1">
      <c r="A56" s="1" t="s">
        <v>254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255</v>
      </c>
      <c r="B57" s="1">
        <v>331.0</v>
      </c>
      <c r="C57" s="1">
        <v>281.0</v>
      </c>
      <c r="D57" s="1">
        <v>282.0</v>
      </c>
      <c r="E57" s="1">
        <v>274.0</v>
      </c>
      <c r="F57" s="1">
        <v>320.0</v>
      </c>
      <c r="G57" s="1">
        <v>302.0</v>
      </c>
      <c r="H57" s="1">
        <v>276.0</v>
      </c>
      <c r="I57" s="1">
        <v>298.0</v>
      </c>
      <c r="J57" s="1">
        <v>330.0</v>
      </c>
      <c r="K57" s="1">
        <v>356.0</v>
      </c>
      <c r="L57" s="2"/>
      <c r="M57" s="2"/>
      <c r="N57" s="2"/>
      <c r="O57" s="2"/>
      <c r="P57" s="2"/>
      <c r="Q57" s="2"/>
      <c r="R57" s="2"/>
      <c r="S57" s="2"/>
      <c r="T57" s="2"/>
      <c r="U57" s="2"/>
      <c r="V57" s="2"/>
      <c r="W57" s="2"/>
      <c r="X57" s="2"/>
      <c r="Y57" s="2"/>
      <c r="Z57" s="2"/>
    </row>
    <row r="58" ht="15.75" customHeight="1">
      <c r="A58" s="1" t="s">
        <v>256</v>
      </c>
      <c r="B58" s="1">
        <v>145.0</v>
      </c>
      <c r="C58" s="1">
        <v>164.0</v>
      </c>
      <c r="D58" s="1">
        <v>198.0</v>
      </c>
      <c r="E58" s="1">
        <v>207.0</v>
      </c>
      <c r="F58" s="1">
        <v>199.0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257</v>
      </c>
      <c r="B59" s="1">
        <v>48.0</v>
      </c>
      <c r="C59" s="1">
        <v>58.0</v>
      </c>
      <c r="D59" s="1">
        <v>69.0</v>
      </c>
      <c r="E59" s="1">
        <v>82.0</v>
      </c>
      <c r="F59" s="1">
        <v>76.0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258</v>
      </c>
      <c r="B60" s="1">
        <v>96.0</v>
      </c>
      <c r="C60" s="1">
        <v>106.0</v>
      </c>
      <c r="D60" s="1">
        <v>128.0</v>
      </c>
      <c r="E60" s="1">
        <v>124.0</v>
      </c>
      <c r="F60" s="1">
        <v>122.0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259</v>
      </c>
      <c r="B61" s="1">
        <v>21.0</v>
      </c>
      <c r="C61" s="1">
        <v>5.0</v>
      </c>
      <c r="D61" s="1">
        <v>20.0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260</v>
      </c>
      <c r="B62" s="1">
        <v>77.0</v>
      </c>
      <c r="C62" s="1">
        <v>22.0</v>
      </c>
      <c r="D62" s="1">
        <v>40.0</v>
      </c>
      <c r="E62" s="1">
        <v>0.0</v>
      </c>
      <c r="F62" s="1">
        <v>79.0</v>
      </c>
      <c r="G62" s="1">
        <v>35.0</v>
      </c>
      <c r="H62" s="1">
        <v>0.0</v>
      </c>
      <c r="I62" s="1">
        <v>0.0</v>
      </c>
      <c r="J62" s="1">
        <v>41.0</v>
      </c>
      <c r="K62" s="1">
        <v>51.0</v>
      </c>
      <c r="L62" s="2"/>
      <c r="M62" s="2"/>
      <c r="N62" s="2"/>
      <c r="O62" s="2"/>
      <c r="P62" s="2"/>
      <c r="Q62" s="2"/>
      <c r="R62" s="2"/>
      <c r="S62" s="2"/>
      <c r="T62" s="2"/>
      <c r="U62" s="2"/>
      <c r="V62" s="2"/>
      <c r="W62" s="2"/>
      <c r="X62" s="2"/>
      <c r="Y62" s="2"/>
      <c r="Z62" s="2"/>
    </row>
    <row r="63" ht="15.75" customHeight="1">
      <c r="A63" s="1" t="s">
        <v>261</v>
      </c>
      <c r="B63" s="1">
        <v>1.0</v>
      </c>
      <c r="C63" s="1">
        <v>0.0</v>
      </c>
      <c r="D63" s="1">
        <v>0.0</v>
      </c>
      <c r="E63" s="1">
        <v>41.0</v>
      </c>
      <c r="F63" s="1">
        <v>0.0</v>
      </c>
      <c r="G63" s="1">
        <v>0.0</v>
      </c>
      <c r="H63" s="1">
        <v>19.0</v>
      </c>
      <c r="I63" s="1">
        <v>24.0</v>
      </c>
      <c r="J63" s="1">
        <v>0.0</v>
      </c>
      <c r="K63" s="1">
        <v>0.0</v>
      </c>
      <c r="L63" s="2"/>
      <c r="M63" s="2"/>
      <c r="N63" s="2"/>
      <c r="O63" s="2"/>
      <c r="P63" s="2"/>
      <c r="Q63" s="2"/>
      <c r="R63" s="2"/>
      <c r="S63" s="2"/>
      <c r="T63" s="2"/>
      <c r="U63" s="2"/>
      <c r="V63" s="2"/>
      <c r="W63" s="2"/>
      <c r="X63" s="2"/>
      <c r="Y63" s="2"/>
      <c r="Z63" s="2"/>
    </row>
    <row r="64" ht="15.75" customHeight="1">
      <c r="A64" s="1" t="s">
        <v>262</v>
      </c>
      <c r="B64" s="1">
        <v>99.0</v>
      </c>
      <c r="C64" s="1">
        <v>27.0</v>
      </c>
      <c r="D64" s="1">
        <v>60.0</v>
      </c>
      <c r="E64" s="1">
        <v>41.0</v>
      </c>
      <c r="F64" s="1">
        <v>79.0</v>
      </c>
      <c r="G64" s="1">
        <v>35.0</v>
      </c>
      <c r="H64" s="1">
        <v>19.0</v>
      </c>
      <c r="I64" s="1">
        <v>24.0</v>
      </c>
      <c r="J64" s="1">
        <v>41.0</v>
      </c>
      <c r="K64" s="1">
        <v>51.0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v>4.0</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121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189</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269</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315</v>
      </c>
      <c r="H12" s="1" t="s">
        <v>355</v>
      </c>
      <c r="I12" s="1" t="s">
        <v>130</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344</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369</v>
      </c>
      <c r="C15" s="1" t="s">
        <v>370</v>
      </c>
      <c r="D15" s="1" t="s">
        <v>371</v>
      </c>
      <c r="E15" s="1" t="s">
        <v>372</v>
      </c>
      <c r="F15" s="1" t="s">
        <v>373</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379</v>
      </c>
      <c r="B16" s="1" t="s">
        <v>380</v>
      </c>
      <c r="C16" s="1" t="s">
        <v>199</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339</v>
      </c>
      <c r="F17" s="1" t="s">
        <v>393</v>
      </c>
      <c r="G17" s="1" t="s">
        <v>192</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197</v>
      </c>
      <c r="C18" s="1" t="s">
        <v>399</v>
      </c>
      <c r="D18" s="1" t="s">
        <v>400</v>
      </c>
      <c r="E18" s="1" t="s">
        <v>401</v>
      </c>
      <c r="F18" s="1" t="s">
        <v>402</v>
      </c>
      <c r="G18" s="1" t="s">
        <v>403</v>
      </c>
      <c r="H18" s="1" t="s">
        <v>404</v>
      </c>
      <c r="I18" s="1" t="s">
        <v>405</v>
      </c>
      <c r="J18" s="1" t="s">
        <v>406</v>
      </c>
      <c r="K18" s="1" t="s">
        <v>348</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412</v>
      </c>
      <c r="G20" s="1" t="s">
        <v>402</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440</v>
      </c>
      <c r="C23" s="1" t="s">
        <v>441</v>
      </c>
      <c r="D23" s="1" t="s">
        <v>442</v>
      </c>
      <c r="E23" s="1" t="s">
        <v>443</v>
      </c>
      <c r="F23" s="1" t="s">
        <v>444</v>
      </c>
      <c r="G23" s="1" t="s">
        <v>445</v>
      </c>
      <c r="H23" s="1" t="s">
        <v>446</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182</v>
      </c>
      <c r="D25" s="1" t="s">
        <v>218</v>
      </c>
      <c r="E25" s="1" t="s">
        <v>452</v>
      </c>
      <c r="F25" s="1" t="s">
        <v>183</v>
      </c>
      <c r="G25" s="1" t="s">
        <v>218</v>
      </c>
      <c r="H25" s="1" t="s">
        <v>192</v>
      </c>
      <c r="I25" s="1" t="s">
        <v>373</v>
      </c>
      <c r="J25" s="1" t="s">
        <v>453</v>
      </c>
      <c r="K25" s="1" t="s">
        <v>373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327</v>
      </c>
      <c r="G26" s="1" t="s">
        <v>327</v>
      </c>
      <c r="H26" s="1" t="s">
        <v>459</v>
      </c>
      <c r="I26" s="1" t="s">
        <v>413</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457</v>
      </c>
      <c r="H27" s="1" t="s">
        <v>468</v>
      </c>
      <c r="I27" s="1" t="s">
        <v>469</v>
      </c>
      <c r="J27" s="1" t="s">
        <v>377</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321</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v>35.0</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359</v>
      </c>
      <c r="D38" s="1" t="s">
        <v>571</v>
      </c>
      <c r="E38" s="1" t="s">
        <v>572</v>
      </c>
      <c r="F38" s="1" t="s">
        <v>573</v>
      </c>
      <c r="G38" s="1" t="s">
        <v>574</v>
      </c>
      <c r="H38" s="1" t="s">
        <v>575</v>
      </c>
      <c r="I38" s="1" t="s">
        <v>576</v>
      </c>
      <c r="J38" s="1" t="s">
        <v>577</v>
      </c>
      <c r="K38" s="1" t="s">
        <v>360</v>
      </c>
      <c r="L38" s="2"/>
      <c r="M38" s="2"/>
      <c r="N38" s="2"/>
      <c r="O38" s="2"/>
      <c r="P38" s="2"/>
      <c r="Q38" s="2"/>
      <c r="R38" s="2"/>
      <c r="S38" s="2"/>
      <c r="T38" s="2"/>
      <c r="U38" s="2"/>
      <c r="V38" s="2"/>
      <c r="W38" s="2"/>
      <c r="X38" s="2"/>
      <c r="Y38" s="2"/>
      <c r="Z38" s="2"/>
    </row>
    <row r="39" ht="15.75" customHeight="1">
      <c r="A39" s="1" t="s">
        <v>578</v>
      </c>
      <c r="B39" s="1" t="s">
        <v>579</v>
      </c>
      <c r="C39" s="1" t="s">
        <v>345</v>
      </c>
      <c r="D39" s="1" t="s">
        <v>580</v>
      </c>
      <c r="E39" s="1" t="s">
        <v>581</v>
      </c>
      <c r="F39" s="1" t="s">
        <v>582</v>
      </c>
      <c r="G39" s="1" t="s">
        <v>289</v>
      </c>
      <c r="H39" s="1" t="s">
        <v>583</v>
      </c>
      <c r="I39" s="1" t="s">
        <v>298</v>
      </c>
      <c r="J39" s="1" t="s">
        <v>582</v>
      </c>
      <c r="K39" s="1" t="s">
        <v>582</v>
      </c>
      <c r="L39" s="2"/>
      <c r="M39" s="2"/>
      <c r="N39" s="2"/>
      <c r="O39" s="2"/>
      <c r="P39" s="2"/>
      <c r="Q39" s="2"/>
      <c r="R39" s="2"/>
      <c r="S39" s="2"/>
      <c r="T39" s="2"/>
      <c r="U39" s="2"/>
      <c r="V39" s="2"/>
      <c r="W39" s="2"/>
      <c r="X39" s="2"/>
      <c r="Y39" s="2"/>
      <c r="Z39" s="2"/>
    </row>
    <row r="40" ht="15.75" customHeight="1">
      <c r="A40" s="1" t="s">
        <v>584</v>
      </c>
      <c r="B40" s="1" t="s">
        <v>327</v>
      </c>
      <c r="C40" s="1" t="s">
        <v>380</v>
      </c>
      <c r="D40" s="1" t="s">
        <v>585</v>
      </c>
      <c r="E40" s="1" t="s">
        <v>586</v>
      </c>
      <c r="F40" s="1" t="s">
        <v>587</v>
      </c>
      <c r="G40" s="1" t="s">
        <v>588</v>
      </c>
      <c r="H40" s="1" t="s">
        <v>414</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279</v>
      </c>
      <c r="H41" s="1" t="s">
        <v>598</v>
      </c>
      <c r="I41" s="1" t="s">
        <v>599</v>
      </c>
      <c r="J41" s="1" t="s">
        <v>600</v>
      </c>
      <c r="K41" s="1" t="s">
        <v>576</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606</v>
      </c>
      <c r="G42" s="1" t="s">
        <v>607</v>
      </c>
      <c r="H42" s="1" t="s">
        <v>608</v>
      </c>
      <c r="I42" s="1" t="s">
        <v>350</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619</v>
      </c>
      <c r="J43" s="1" t="s">
        <v>620</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311</v>
      </c>
      <c r="G44" s="1" t="s">
        <v>242</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442</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345</v>
      </c>
      <c r="C48" s="1" t="s">
        <v>653</v>
      </c>
      <c r="D48" s="1" t="s">
        <v>654</v>
      </c>
      <c r="E48" s="1">
        <v>14.0</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416</v>
      </c>
      <c r="C49" s="1" t="s">
        <v>662</v>
      </c>
      <c r="D49" s="1" t="s">
        <v>663</v>
      </c>
      <c r="E49" s="1" t="s">
        <v>664</v>
      </c>
      <c r="F49" s="1">
        <v>69.0</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v>71.0</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v>0.0</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696</v>
      </c>
      <c r="H52" s="1" t="s">
        <v>697</v>
      </c>
      <c r="I52" s="1" t="s">
        <v>698</v>
      </c>
      <c r="J52" s="1">
        <v>180.0</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v>0.0</v>
      </c>
      <c r="G53" s="1" t="s">
        <v>270</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v>36.0</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654</v>
      </c>
      <c r="I57" s="1" t="s">
        <v>366</v>
      </c>
      <c r="J57" s="1" t="s">
        <v>190</v>
      </c>
      <c r="K57" s="1" t="s">
        <v>610</v>
      </c>
      <c r="L57" s="2"/>
      <c r="M57" s="2"/>
      <c r="N57" s="2"/>
      <c r="O57" s="2"/>
      <c r="P57" s="2"/>
      <c r="Q57" s="2"/>
      <c r="R57" s="2"/>
      <c r="S57" s="2"/>
      <c r="T57" s="2"/>
      <c r="U57" s="2"/>
      <c r="V57" s="2"/>
      <c r="W57" s="2"/>
      <c r="X57" s="2"/>
      <c r="Y57" s="2"/>
      <c r="Z57" s="2"/>
    </row>
    <row r="58" ht="15.75" customHeight="1">
      <c r="A58" s="1" t="s">
        <v>748</v>
      </c>
      <c r="B58" s="1" t="s">
        <v>749</v>
      </c>
      <c r="C58" s="1" t="s">
        <v>218</v>
      </c>
      <c r="D58" s="1" t="s">
        <v>750</v>
      </c>
      <c r="E58" s="1" t="s">
        <v>751</v>
      </c>
      <c r="F58" s="1" t="s">
        <v>376</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v>102.0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354</v>
      </c>
      <c r="D60" s="1" t="s">
        <v>769</v>
      </c>
      <c r="E60" s="1" t="s">
        <v>770</v>
      </c>
      <c r="F60" s="1" t="s">
        <v>771</v>
      </c>
      <c r="G60" s="1" t="s">
        <v>772</v>
      </c>
      <c r="H60" s="1" t="s">
        <v>773</v>
      </c>
      <c r="I60" s="1" t="s">
        <v>591</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t="s">
        <v>609</v>
      </c>
      <c r="E63" s="1" t="s">
        <v>801</v>
      </c>
      <c r="F63" s="1" t="s">
        <v>802</v>
      </c>
      <c r="G63" s="1" t="s">
        <v>803</v>
      </c>
      <c r="H63" s="1" t="s">
        <v>804</v>
      </c>
      <c r="I63" s="1" t="s">
        <v>805</v>
      </c>
      <c r="J63" s="1" t="s">
        <v>806</v>
      </c>
      <c r="K63" s="1" t="s">
        <v>299</v>
      </c>
      <c r="L63" s="2"/>
      <c r="M63" s="2"/>
      <c r="N63" s="2"/>
      <c r="O63" s="2"/>
      <c r="P63" s="2"/>
      <c r="Q63" s="2"/>
      <c r="R63" s="2"/>
      <c r="S63" s="2"/>
      <c r="T63" s="2"/>
      <c r="U63" s="2"/>
      <c r="V63" s="2"/>
      <c r="W63" s="2"/>
      <c r="X63" s="2"/>
      <c r="Y63" s="2"/>
      <c r="Z63" s="2"/>
    </row>
    <row r="64" ht="15.75" customHeight="1">
      <c r="A64" s="1" t="s">
        <v>807</v>
      </c>
      <c r="B64" s="1" t="s">
        <v>808</v>
      </c>
      <c r="C64" s="1">
        <v>1.0</v>
      </c>
      <c r="D64" s="1" t="s">
        <v>190</v>
      </c>
      <c r="E64" s="1" t="s">
        <v>809</v>
      </c>
      <c r="F64" s="1" t="s">
        <v>810</v>
      </c>
      <c r="G64" s="1" t="s">
        <v>811</v>
      </c>
      <c r="H64" s="1" t="s">
        <v>812</v>
      </c>
      <c r="I64" s="1">
        <v>0.0</v>
      </c>
      <c r="J64" s="1" t="s">
        <v>813</v>
      </c>
      <c r="K64" s="1" t="s">
        <v>814</v>
      </c>
      <c r="L64" s="2"/>
      <c r="M64" s="2"/>
      <c r="N64" s="2"/>
      <c r="O64" s="2"/>
      <c r="P64" s="2"/>
      <c r="Q64" s="2"/>
      <c r="R64" s="2"/>
      <c r="S64" s="2"/>
      <c r="T64" s="2"/>
      <c r="U64" s="2"/>
      <c r="V64" s="2"/>
      <c r="W64" s="2"/>
      <c r="X64" s="2"/>
      <c r="Y64" s="2"/>
      <c r="Z64" s="2"/>
    </row>
    <row r="65" ht="15.75" customHeight="1">
      <c r="A65" s="1" t="s">
        <v>815</v>
      </c>
      <c r="B65" s="1" t="s">
        <v>816</v>
      </c>
      <c r="C65" s="1" t="s">
        <v>817</v>
      </c>
      <c r="D65" s="1" t="s">
        <v>818</v>
      </c>
      <c r="E65" s="1" t="s">
        <v>819</v>
      </c>
      <c r="F65" s="1" t="s">
        <v>820</v>
      </c>
      <c r="G65" s="1">
        <v>20.0</v>
      </c>
      <c r="H65" s="1">
        <v>-50.0</v>
      </c>
      <c r="I65" s="1" t="s">
        <v>821</v>
      </c>
      <c r="J65" s="1" t="s">
        <v>822</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749</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v>-25.0</v>
      </c>
      <c r="I69" s="1">
        <v>-8.0</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179</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882</v>
      </c>
      <c r="H72" s="1" t="s">
        <v>789</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v>0.0</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285</v>
      </c>
      <c r="G76" s="1" t="s">
        <v>923</v>
      </c>
      <c r="H76" s="1" t="s">
        <v>597</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466</v>
      </c>
      <c r="I77" s="1" t="s">
        <v>934</v>
      </c>
      <c r="J77" s="1" t="s">
        <v>276</v>
      </c>
      <c r="K77" s="1" t="s">
        <v>731</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459</v>
      </c>
      <c r="I78" s="1" t="s">
        <v>942</v>
      </c>
      <c r="J78" s="1" t="s">
        <v>211</v>
      </c>
      <c r="K78" s="1" t="s">
        <v>572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200</v>
      </c>
      <c r="K80" s="1" t="s">
        <v>963</v>
      </c>
      <c r="L80" s="2"/>
      <c r="M80" s="2"/>
      <c r="N80" s="2"/>
      <c r="O80" s="2"/>
      <c r="P80" s="2"/>
      <c r="Q80" s="2"/>
      <c r="R80" s="2"/>
      <c r="S80" s="2"/>
      <c r="T80" s="2"/>
      <c r="U80" s="2"/>
      <c r="V80" s="2"/>
      <c r="W80" s="2"/>
      <c r="X80" s="2"/>
      <c r="Y80" s="2"/>
      <c r="Z80" s="2"/>
    </row>
    <row r="81" ht="15.75" customHeight="1">
      <c r="A81" s="1" t="s">
        <v>964</v>
      </c>
      <c r="B81" s="1">
        <v>0.0</v>
      </c>
      <c r="C81" s="1" t="s">
        <v>965</v>
      </c>
      <c r="D81" s="1" t="s">
        <v>966</v>
      </c>
      <c r="E81" s="1" t="s">
        <v>967</v>
      </c>
      <c r="F81" s="1" t="s">
        <v>268</v>
      </c>
      <c r="G81" s="1" t="s">
        <v>968</v>
      </c>
      <c r="H81" s="1" t="s">
        <v>969</v>
      </c>
      <c r="I81" s="1" t="s">
        <v>970</v>
      </c>
      <c r="J81" s="1" t="s">
        <v>366</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978</v>
      </c>
      <c r="H82" s="1" t="s">
        <v>979</v>
      </c>
      <c r="I82" s="1" t="s">
        <v>126</v>
      </c>
      <c r="J82" s="1" t="s">
        <v>472</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427</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1004</v>
      </c>
      <c r="D85" s="1" t="s">
        <v>1005</v>
      </c>
      <c r="E85" s="1" t="s">
        <v>1006</v>
      </c>
      <c r="F85" s="1" t="s">
        <v>1007</v>
      </c>
      <c r="G85" s="1" t="s">
        <v>1008</v>
      </c>
      <c r="H85" s="1" t="s">
        <v>1009</v>
      </c>
      <c r="I85" s="1" t="s">
        <v>1010</v>
      </c>
      <c r="J85" s="1" t="s">
        <v>1011</v>
      </c>
      <c r="K85" s="1" t="s">
        <v>1012</v>
      </c>
      <c r="L85" s="2"/>
      <c r="M85" s="2"/>
      <c r="N85" s="2"/>
      <c r="O85" s="2"/>
      <c r="P85" s="2"/>
      <c r="Q85" s="2"/>
      <c r="R85" s="2"/>
      <c r="S85" s="2"/>
      <c r="T85" s="2"/>
      <c r="U85" s="2"/>
      <c r="V85" s="2"/>
      <c r="W85" s="2"/>
      <c r="X85" s="2"/>
      <c r="Y85" s="2"/>
      <c r="Z85" s="2"/>
    </row>
    <row r="86" ht="15.75" customHeight="1">
      <c r="A86" s="1" t="s">
        <v>1013</v>
      </c>
      <c r="B86" s="1">
        <v>0.0</v>
      </c>
      <c r="C86" s="1" t="s">
        <v>1014</v>
      </c>
      <c r="D86" s="1" t="s">
        <v>1015</v>
      </c>
      <c r="E86" s="1" t="s">
        <v>1016</v>
      </c>
      <c r="F86" s="1" t="s">
        <v>1017</v>
      </c>
      <c r="G86" s="1" t="s">
        <v>933</v>
      </c>
      <c r="H86" s="1" t="s">
        <v>1018</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v>11.0</v>
      </c>
      <c r="C89" s="1" t="s">
        <v>1035</v>
      </c>
      <c r="D89" s="1" t="s">
        <v>1036</v>
      </c>
      <c r="E89" s="1" t="s">
        <v>1037</v>
      </c>
      <c r="F89" s="1">
        <v>15.0</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1084</v>
      </c>
      <c r="J93" s="1" t="s">
        <v>1085</v>
      </c>
      <c r="K93" s="1" t="s">
        <v>1086</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1093</v>
      </c>
      <c r="H94" s="1" t="s">
        <v>1094</v>
      </c>
      <c r="I94" s="1" t="s">
        <v>1095</v>
      </c>
      <c r="J94" s="1" t="s">
        <v>1096</v>
      </c>
      <c r="K94" s="1" t="s">
        <v>1097</v>
      </c>
      <c r="L94" s="2"/>
      <c r="M94" s="2"/>
      <c r="N94" s="2"/>
      <c r="O94" s="2"/>
      <c r="P94" s="2"/>
      <c r="Q94" s="2"/>
      <c r="R94" s="2"/>
      <c r="S94" s="2"/>
      <c r="T94" s="2"/>
      <c r="U94" s="2"/>
      <c r="V94" s="2"/>
      <c r="W94" s="2"/>
      <c r="X94" s="2"/>
      <c r="Y94" s="2"/>
      <c r="Z94" s="2"/>
    </row>
    <row r="95" ht="15.75" customHeight="1">
      <c r="A95" s="1" t="s">
        <v>1098</v>
      </c>
      <c r="B95" s="1" t="s">
        <v>1099</v>
      </c>
      <c r="C95" s="1" t="s">
        <v>1100</v>
      </c>
      <c r="D95" s="1" t="s">
        <v>1101</v>
      </c>
      <c r="E95" s="1" t="s">
        <v>1102</v>
      </c>
      <c r="F95" s="1" t="s">
        <v>1103</v>
      </c>
      <c r="G95" s="1" t="s">
        <v>1104</v>
      </c>
      <c r="H95" s="1" t="s">
        <v>1105</v>
      </c>
      <c r="I95" s="1" t="s">
        <v>1106</v>
      </c>
      <c r="J95" s="1" t="s">
        <v>1107</v>
      </c>
      <c r="K95" s="1" t="s">
        <v>1108</v>
      </c>
      <c r="L95" s="2"/>
      <c r="M95" s="2"/>
      <c r="N95" s="2"/>
      <c r="O95" s="2"/>
      <c r="P95" s="2"/>
      <c r="Q95" s="2"/>
      <c r="R95" s="2"/>
      <c r="S95" s="2"/>
      <c r="T95" s="2"/>
      <c r="U95" s="2"/>
      <c r="V95" s="2"/>
      <c r="W95" s="2"/>
      <c r="X95" s="2"/>
      <c r="Y95" s="2"/>
      <c r="Z95" s="2"/>
    </row>
    <row r="96" ht="15.75" customHeight="1">
      <c r="A96" s="1" t="s">
        <v>1109</v>
      </c>
      <c r="B96" s="1">
        <v>0.0</v>
      </c>
      <c r="C96" s="1">
        <v>0.0</v>
      </c>
      <c r="D96" s="1" t="s">
        <v>1110</v>
      </c>
      <c r="E96" s="1" t="s">
        <v>1111</v>
      </c>
      <c r="F96" s="1" t="s">
        <v>1112</v>
      </c>
      <c r="G96" s="1" t="s">
        <v>1113</v>
      </c>
      <c r="H96" s="1" t="s">
        <v>1114</v>
      </c>
      <c r="I96" s="1" t="s">
        <v>1115</v>
      </c>
      <c r="J96" s="1">
        <v>-24.0</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1121</v>
      </c>
      <c r="F97" s="1" t="s">
        <v>1122</v>
      </c>
      <c r="G97" s="1" t="s">
        <v>1075</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1128</v>
      </c>
      <c r="C98" s="1" t="s">
        <v>1129</v>
      </c>
      <c r="D98" s="1" t="s">
        <v>1130</v>
      </c>
      <c r="E98" s="1" t="s">
        <v>1131</v>
      </c>
      <c r="F98" s="1" t="s">
        <v>1132</v>
      </c>
      <c r="G98" s="1" t="s">
        <v>1133</v>
      </c>
      <c r="H98" s="1" t="s">
        <v>132</v>
      </c>
      <c r="I98" s="1" t="s">
        <v>1134</v>
      </c>
      <c r="J98" s="1" t="s">
        <v>334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602</v>
      </c>
      <c r="F99" s="1" t="s">
        <v>1140</v>
      </c>
      <c r="G99" s="1" t="s">
        <v>946</v>
      </c>
      <c r="H99" s="1" t="s">
        <v>1141</v>
      </c>
      <c r="I99" s="1" t="s">
        <v>1142</v>
      </c>
      <c r="J99" s="1" t="s">
        <v>1143</v>
      </c>
      <c r="K99" s="1" t="s">
        <v>1144</v>
      </c>
      <c r="L99" s="2"/>
      <c r="M99" s="2"/>
      <c r="N99" s="2"/>
      <c r="O99" s="2"/>
      <c r="P99" s="2"/>
      <c r="Q99" s="2"/>
      <c r="R99" s="2"/>
      <c r="S99" s="2"/>
      <c r="T99" s="2"/>
      <c r="U99" s="2"/>
      <c r="V99" s="2"/>
      <c r="W99" s="2"/>
      <c r="X99" s="2"/>
      <c r="Y99" s="2"/>
      <c r="Z99" s="2"/>
    </row>
    <row r="100" ht="15.75" customHeight="1">
      <c r="A100" s="1" t="s">
        <v>1145</v>
      </c>
      <c r="B100" s="1" t="s">
        <v>889</v>
      </c>
      <c r="C100" s="1" t="s">
        <v>1146</v>
      </c>
      <c r="D100" s="1" t="s">
        <v>1147</v>
      </c>
      <c r="E100" s="1" t="s">
        <v>1148</v>
      </c>
      <c r="F100" s="1" t="s">
        <v>581</v>
      </c>
      <c r="G100" s="1" t="s">
        <v>591</v>
      </c>
      <c r="H100" s="1" t="s">
        <v>1149</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1157</v>
      </c>
      <c r="F101" s="1" t="s">
        <v>1158</v>
      </c>
      <c r="G101" s="1" t="s">
        <v>1159</v>
      </c>
      <c r="H101" s="1" t="s">
        <v>1160</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v>0.0</v>
      </c>
      <c r="C102" s="1">
        <v>0.0</v>
      </c>
      <c r="D102" s="1" t="s">
        <v>1165</v>
      </c>
      <c r="E102" s="1" t="s">
        <v>319</v>
      </c>
      <c r="F102" s="1" t="s">
        <v>1166</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1175</v>
      </c>
      <c r="E103" s="1" t="s">
        <v>122</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v>0.0</v>
      </c>
      <c r="C105" s="1" t="s">
        <v>1194</v>
      </c>
      <c r="D105" s="1" t="s">
        <v>1195</v>
      </c>
      <c r="E105" s="1" t="s">
        <v>1196</v>
      </c>
      <c r="F105" s="1" t="s">
        <v>1197</v>
      </c>
      <c r="G105" s="1" t="s">
        <v>1198</v>
      </c>
      <c r="H105" s="1" t="s">
        <v>1199</v>
      </c>
      <c r="I105" s="1" t="s">
        <v>1200</v>
      </c>
      <c r="J105" s="1" t="s">
        <v>1201</v>
      </c>
      <c r="K105" s="1" t="s">
        <v>1202</v>
      </c>
      <c r="L105" s="2"/>
      <c r="M105" s="2"/>
      <c r="N105" s="2"/>
      <c r="O105" s="2"/>
      <c r="P105" s="2"/>
      <c r="Q105" s="2"/>
      <c r="R105" s="2"/>
      <c r="S105" s="2"/>
      <c r="T105" s="2"/>
      <c r="U105" s="2"/>
      <c r="V105" s="2"/>
      <c r="W105" s="2"/>
      <c r="X105" s="2"/>
      <c r="Y105" s="2"/>
      <c r="Z105" s="2"/>
    </row>
    <row r="106" ht="15.75" customHeight="1">
      <c r="A106" s="1" t="s">
        <v>1203</v>
      </c>
      <c r="B106" s="1">
        <v>0.0</v>
      </c>
      <c r="C106" s="1" t="s">
        <v>1204</v>
      </c>
      <c r="D106" s="1" t="s">
        <v>1205</v>
      </c>
      <c r="E106" s="1" t="s">
        <v>1206</v>
      </c>
      <c r="F106" s="1" t="s">
        <v>1207</v>
      </c>
      <c r="G106" s="1" t="s">
        <v>1208</v>
      </c>
      <c r="H106" s="1" t="s">
        <v>1209</v>
      </c>
      <c r="I106" s="1" t="s">
        <v>1210</v>
      </c>
      <c r="J106" s="1" t="s">
        <v>1211</v>
      </c>
      <c r="K106" s="1" t="s">
        <v>1212</v>
      </c>
      <c r="L106" s="2"/>
      <c r="M106" s="2"/>
      <c r="N106" s="2"/>
      <c r="O106" s="2"/>
      <c r="P106" s="2"/>
      <c r="Q106" s="2"/>
      <c r="R106" s="2"/>
      <c r="S106" s="2"/>
      <c r="T106" s="2"/>
      <c r="U106" s="2"/>
      <c r="V106" s="2"/>
      <c r="W106" s="2"/>
      <c r="X106" s="2"/>
      <c r="Y106" s="2"/>
      <c r="Z106" s="2"/>
    </row>
    <row r="107" ht="15.75" customHeight="1">
      <c r="A107" s="1" t="s">
        <v>1213</v>
      </c>
      <c r="B107" s="1">
        <v>0.0</v>
      </c>
      <c r="C107" s="1">
        <v>0.0</v>
      </c>
      <c r="D107" s="1" t="s">
        <v>1214</v>
      </c>
      <c r="E107" s="1" t="s">
        <v>1215</v>
      </c>
      <c r="F107" s="1" t="s">
        <v>1216</v>
      </c>
      <c r="G107" s="1" t="s">
        <v>1217</v>
      </c>
      <c r="H107" s="1" t="s">
        <v>1218</v>
      </c>
      <c r="I107" s="1" t="s">
        <v>970</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1222</v>
      </c>
      <c r="B109" s="1">
        <v>0.0</v>
      </c>
      <c r="C109" s="1" t="s">
        <v>1223</v>
      </c>
      <c r="D109" s="1" t="s">
        <v>1224</v>
      </c>
      <c r="E109" s="1" t="s">
        <v>1225</v>
      </c>
      <c r="F109" s="1" t="s">
        <v>1226</v>
      </c>
      <c r="G109" s="1" t="s">
        <v>1227</v>
      </c>
      <c r="H109" s="1" t="s">
        <v>1228</v>
      </c>
      <c r="I109" s="1" t="s">
        <v>1229</v>
      </c>
      <c r="J109" s="1" t="s">
        <v>1230</v>
      </c>
      <c r="K109" s="1" t="s">
        <v>1231</v>
      </c>
      <c r="L109" s="2"/>
      <c r="M109" s="2"/>
      <c r="N109" s="2"/>
      <c r="O109" s="2"/>
      <c r="P109" s="2"/>
      <c r="Q109" s="2"/>
      <c r="R109" s="2"/>
      <c r="S109" s="2"/>
      <c r="T109" s="2"/>
      <c r="U109" s="2"/>
      <c r="V109" s="2"/>
      <c r="W109" s="2"/>
      <c r="X109" s="2"/>
      <c r="Y109" s="2"/>
      <c r="Z109" s="2"/>
    </row>
    <row r="110" ht="15.75" customHeight="1">
      <c r="A110" s="1" t="s">
        <v>1232</v>
      </c>
      <c r="B110" s="1">
        <v>0.0</v>
      </c>
      <c r="C110" s="1" t="s">
        <v>432</v>
      </c>
      <c r="D110" s="1" t="s">
        <v>1233</v>
      </c>
      <c r="E110" s="1" t="s">
        <v>1234</v>
      </c>
      <c r="F110" s="1" t="s">
        <v>1235</v>
      </c>
      <c r="G110" s="1" t="s">
        <v>1236</v>
      </c>
      <c r="H110" s="1" t="s">
        <v>1237</v>
      </c>
      <c r="I110" s="1" t="s">
        <v>1238</v>
      </c>
      <c r="J110" s="1" t="s">
        <v>1239</v>
      </c>
      <c r="K110" s="1" t="s">
        <v>1240</v>
      </c>
      <c r="L110" s="2"/>
      <c r="M110" s="2"/>
      <c r="N110" s="2"/>
      <c r="O110" s="2"/>
      <c r="P110" s="2"/>
      <c r="Q110" s="2"/>
      <c r="R110" s="2"/>
      <c r="S110" s="2"/>
      <c r="T110" s="2"/>
      <c r="U110" s="2"/>
      <c r="V110" s="2"/>
      <c r="W110" s="2"/>
      <c r="X110" s="2"/>
      <c r="Y110" s="2"/>
      <c r="Z110" s="2"/>
    </row>
    <row r="111" ht="15.75" customHeight="1">
      <c r="A111" s="1" t="s">
        <v>1241</v>
      </c>
      <c r="B111" s="1">
        <v>0.0</v>
      </c>
      <c r="C111" s="1" t="s">
        <v>1242</v>
      </c>
      <c r="D111" s="1" t="s">
        <v>467</v>
      </c>
      <c r="E111" s="1" t="s">
        <v>1243</v>
      </c>
      <c r="F111" s="1" t="s">
        <v>316</v>
      </c>
      <c r="G111" s="1" t="s">
        <v>346</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v>0.0</v>
      </c>
      <c r="C112" s="1" t="s">
        <v>1249</v>
      </c>
      <c r="D112" s="1" t="s">
        <v>1250</v>
      </c>
      <c r="E112" s="1" t="s">
        <v>1251</v>
      </c>
      <c r="F112" s="1" t="s">
        <v>1252</v>
      </c>
      <c r="G112" s="1" t="s">
        <v>1253</v>
      </c>
      <c r="H112" s="1" t="s">
        <v>1254</v>
      </c>
      <c r="I112" s="1" t="s">
        <v>1255</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v>0.0</v>
      </c>
      <c r="C113" s="1" t="s">
        <v>1259</v>
      </c>
      <c r="D113" s="1" t="s">
        <v>1260</v>
      </c>
      <c r="E113" s="1" t="s">
        <v>1261</v>
      </c>
      <c r="F113" s="1" t="s">
        <v>1262</v>
      </c>
      <c r="G113" s="1" t="s">
        <v>423</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v>0.0</v>
      </c>
      <c r="C114" s="1" t="s">
        <v>1268</v>
      </c>
      <c r="D114" s="1" t="s">
        <v>1269</v>
      </c>
      <c r="E114" s="1" t="s">
        <v>1270</v>
      </c>
      <c r="F114" s="1" t="s">
        <v>1271</v>
      </c>
      <c r="G114" s="1" t="s">
        <v>1272</v>
      </c>
      <c r="H114" s="1" t="s">
        <v>1273</v>
      </c>
      <c r="I114" s="1" t="s">
        <v>1274</v>
      </c>
      <c r="J114" s="1" t="s">
        <v>1275</v>
      </c>
      <c r="K114" s="1" t="s">
        <v>1263</v>
      </c>
      <c r="L114" s="2"/>
      <c r="M114" s="2"/>
      <c r="N114" s="2"/>
      <c r="O114" s="2"/>
      <c r="P114" s="2"/>
      <c r="Q114" s="2"/>
      <c r="R114" s="2"/>
      <c r="S114" s="2"/>
      <c r="T114" s="2"/>
      <c r="U114" s="2"/>
      <c r="V114" s="2"/>
      <c r="W114" s="2"/>
      <c r="X114" s="2"/>
      <c r="Y114" s="2"/>
      <c r="Z114" s="2"/>
    </row>
    <row r="115" ht="15.75" customHeight="1">
      <c r="A115" s="1" t="s">
        <v>1276</v>
      </c>
      <c r="B115" s="1">
        <v>0.0</v>
      </c>
      <c r="C115" s="1" t="s">
        <v>1277</v>
      </c>
      <c r="D115" s="1" t="s">
        <v>1278</v>
      </c>
      <c r="E115" s="1" t="s">
        <v>1279</v>
      </c>
      <c r="F115" s="1" t="s">
        <v>1280</v>
      </c>
      <c r="G115" s="1" t="s">
        <v>1281</v>
      </c>
      <c r="H115" s="1" t="s">
        <v>1282</v>
      </c>
      <c r="I115" s="1" t="s">
        <v>1283</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v>0.0</v>
      </c>
      <c r="C116" s="1" t="s">
        <v>1287</v>
      </c>
      <c r="D116" s="1" t="s">
        <v>1288</v>
      </c>
      <c r="E116" s="1" t="s">
        <v>1289</v>
      </c>
      <c r="F116" s="1" t="s">
        <v>1290</v>
      </c>
      <c r="G116" s="1" t="s">
        <v>1291</v>
      </c>
      <c r="H116" s="1" t="s">
        <v>1292</v>
      </c>
      <c r="I116" s="1" t="s">
        <v>1293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v>0.0</v>
      </c>
      <c r="C117" s="1">
        <v>0.0</v>
      </c>
      <c r="D117" s="1">
        <v>0.0</v>
      </c>
      <c r="E117" s="1">
        <v>0.0</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v>0.0</v>
      </c>
      <c r="C118" s="1">
        <v>0.0</v>
      </c>
      <c r="D118" s="1" t="s">
        <v>1304</v>
      </c>
      <c r="E118" s="1" t="s">
        <v>1305</v>
      </c>
      <c r="F118" s="1" t="s">
        <v>1306</v>
      </c>
      <c r="G118" s="1" t="s">
        <v>1307</v>
      </c>
      <c r="H118" s="1" t="s">
        <v>1308</v>
      </c>
      <c r="I118" s="1" t="s">
        <v>1309</v>
      </c>
      <c r="J118" s="1" t="s">
        <v>1310</v>
      </c>
      <c r="K118" s="1" t="s">
        <v>1311</v>
      </c>
      <c r="L118" s="2"/>
      <c r="M118" s="2"/>
      <c r="N118" s="2"/>
      <c r="O118" s="2"/>
      <c r="P118" s="2"/>
      <c r="Q118" s="2"/>
      <c r="R118" s="2"/>
      <c r="S118" s="2"/>
      <c r="T118" s="2"/>
      <c r="U118" s="2"/>
      <c r="V118" s="2"/>
      <c r="W118" s="2"/>
      <c r="X118" s="2"/>
      <c r="Y118" s="2"/>
      <c r="Z118" s="2"/>
    </row>
    <row r="119" ht="15.75" customHeight="1">
      <c r="A119" s="1" t="s">
        <v>1312</v>
      </c>
      <c r="B119" s="1">
        <v>0.0</v>
      </c>
      <c r="C119" s="1">
        <v>0.0</v>
      </c>
      <c r="D119" s="1" t="s">
        <v>1256</v>
      </c>
      <c r="E119" s="1" t="s">
        <v>1313</v>
      </c>
      <c r="F119" s="1" t="s">
        <v>1314</v>
      </c>
      <c r="G119" s="1" t="s">
        <v>1315</v>
      </c>
      <c r="H119" s="1" t="s">
        <v>1316</v>
      </c>
      <c r="I119" s="1" t="s">
        <v>1317</v>
      </c>
      <c r="J119" s="1" t="s">
        <v>1318</v>
      </c>
      <c r="K119" s="1" t="s">
        <v>1128</v>
      </c>
      <c r="L119" s="2"/>
      <c r="M119" s="2"/>
      <c r="N119" s="2"/>
      <c r="O119" s="2"/>
      <c r="P119" s="2"/>
      <c r="Q119" s="2"/>
      <c r="R119" s="2"/>
      <c r="S119" s="2"/>
      <c r="T119" s="2"/>
      <c r="U119" s="2"/>
      <c r="V119" s="2"/>
      <c r="W119" s="2"/>
      <c r="X119" s="2"/>
      <c r="Y119" s="2"/>
      <c r="Z119" s="2"/>
    </row>
    <row r="120" ht="15.75" customHeight="1">
      <c r="A120" s="1" t="s">
        <v>1319</v>
      </c>
      <c r="B120" s="1">
        <v>0.0</v>
      </c>
      <c r="C120" s="1">
        <v>0.0</v>
      </c>
      <c r="D120" s="1" t="s">
        <v>1320</v>
      </c>
      <c r="E120" s="1" t="s">
        <v>241</v>
      </c>
      <c r="F120" s="1" t="s">
        <v>829</v>
      </c>
      <c r="G120" s="1" t="s">
        <v>1321</v>
      </c>
      <c r="H120" s="1" t="s">
        <v>1322</v>
      </c>
      <c r="I120" s="1" t="s">
        <v>190</v>
      </c>
      <c r="J120" s="1" t="s">
        <v>1323</v>
      </c>
      <c r="K120" s="1" t="s">
        <v>416</v>
      </c>
      <c r="L120" s="2"/>
      <c r="M120" s="2"/>
      <c r="N120" s="2"/>
      <c r="O120" s="2"/>
      <c r="P120" s="2"/>
      <c r="Q120" s="2"/>
      <c r="R120" s="2"/>
      <c r="S120" s="2"/>
      <c r="T120" s="2"/>
      <c r="U120" s="2"/>
      <c r="V120" s="2"/>
      <c r="W120" s="2"/>
      <c r="X120" s="2"/>
      <c r="Y120" s="2"/>
      <c r="Z120" s="2"/>
    </row>
    <row r="121" ht="15.75" customHeight="1">
      <c r="A121" s="1" t="s">
        <v>1324</v>
      </c>
      <c r="B121" s="1">
        <v>0.0</v>
      </c>
      <c r="C121" s="1">
        <v>0.0</v>
      </c>
      <c r="D121" s="1" t="s">
        <v>1325</v>
      </c>
      <c r="E121" s="1" t="s">
        <v>1326</v>
      </c>
      <c r="F121" s="1" t="s">
        <v>1327</v>
      </c>
      <c r="G121" s="1" t="s">
        <v>1328</v>
      </c>
      <c r="H121" s="1" t="s">
        <v>1329</v>
      </c>
      <c r="I121" s="1" t="s">
        <v>732</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v>0.0</v>
      </c>
      <c r="C122" s="1">
        <v>0.0</v>
      </c>
      <c r="D122" s="1" t="s">
        <v>1333</v>
      </c>
      <c r="E122" s="1" t="s">
        <v>1334</v>
      </c>
      <c r="F122" s="1" t="s">
        <v>1335</v>
      </c>
      <c r="G122" s="1" t="s">
        <v>1336</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v>0.0</v>
      </c>
      <c r="C123" s="1">
        <v>0.0</v>
      </c>
      <c r="D123" s="1">
        <v>0.0</v>
      </c>
      <c r="E123" s="1">
        <v>0.0</v>
      </c>
      <c r="F123" s="1" t="s">
        <v>1342</v>
      </c>
      <c r="G123" s="1" t="s">
        <v>1343</v>
      </c>
      <c r="H123" s="1" t="s">
        <v>1344</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v>0.0</v>
      </c>
      <c r="C124" s="1" t="s">
        <v>1349</v>
      </c>
      <c r="D124" s="1" t="s">
        <v>1350</v>
      </c>
      <c r="E124" s="1" t="s">
        <v>664</v>
      </c>
      <c r="F124" s="1" t="s">
        <v>1351</v>
      </c>
      <c r="G124" s="1" t="s">
        <v>602</v>
      </c>
      <c r="H124" s="1" t="s">
        <v>396</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v>0.0</v>
      </c>
      <c r="C125" s="1" t="s">
        <v>1356</v>
      </c>
      <c r="D125" s="1" t="s">
        <v>1357</v>
      </c>
      <c r="E125" s="1" t="s">
        <v>770</v>
      </c>
      <c r="F125" s="1" t="s">
        <v>404</v>
      </c>
      <c r="G125" s="1" t="s">
        <v>1358</v>
      </c>
      <c r="H125" s="1" t="s">
        <v>1359</v>
      </c>
      <c r="I125" s="1" t="s">
        <v>1360</v>
      </c>
      <c r="J125" s="1" t="s">
        <v>1361</v>
      </c>
      <c r="K125" s="1" t="s">
        <v>1362</v>
      </c>
      <c r="L125" s="2"/>
      <c r="M125" s="2"/>
      <c r="N125" s="2"/>
      <c r="O125" s="2"/>
      <c r="P125" s="2"/>
      <c r="Q125" s="2"/>
      <c r="R125" s="2"/>
      <c r="S125" s="2"/>
      <c r="T125" s="2"/>
      <c r="U125" s="2"/>
      <c r="V125" s="2"/>
      <c r="W125" s="2"/>
      <c r="X125" s="2"/>
      <c r="Y125" s="2"/>
      <c r="Z125" s="2"/>
    </row>
    <row r="126" ht="15.75" customHeight="1">
      <c r="A126" s="1" t="s">
        <v>1363</v>
      </c>
      <c r="B126" s="1">
        <v>0.0</v>
      </c>
      <c r="C126" s="1">
        <v>0.0</v>
      </c>
      <c r="D126" s="1">
        <v>0.0</v>
      </c>
      <c r="E126" s="1" t="s">
        <v>1364</v>
      </c>
      <c r="F126" s="1" t="s">
        <v>1365</v>
      </c>
      <c r="G126" s="1" t="s">
        <v>377</v>
      </c>
      <c r="H126" s="1" t="s">
        <v>1366</v>
      </c>
      <c r="I126" s="1" t="s">
        <v>1367</v>
      </c>
      <c r="J126" s="1" t="s">
        <v>1368</v>
      </c>
      <c r="K126" s="1" t="s">
        <v>1369</v>
      </c>
      <c r="L126" s="2"/>
      <c r="M126" s="2"/>
      <c r="N126" s="2"/>
      <c r="O126" s="2"/>
      <c r="P126" s="2"/>
      <c r="Q126" s="2"/>
      <c r="R126" s="2"/>
      <c r="S126" s="2"/>
      <c r="T126" s="2"/>
      <c r="U126" s="2"/>
      <c r="V126" s="2"/>
      <c r="W126" s="2"/>
      <c r="X126" s="2"/>
      <c r="Y126" s="2"/>
      <c r="Z126" s="2"/>
    </row>
    <row r="127" ht="15.75" customHeight="1">
      <c r="A127" s="1" t="s">
        <v>1370</v>
      </c>
      <c r="B127" s="1">
        <v>0.0</v>
      </c>
      <c r="C127" s="1">
        <v>0.0</v>
      </c>
      <c r="D127" s="1">
        <v>0.0</v>
      </c>
      <c r="E127" s="1" t="s">
        <v>1371</v>
      </c>
      <c r="F127" s="1" t="s">
        <v>1372</v>
      </c>
      <c r="G127" s="1" t="s">
        <v>1373</v>
      </c>
      <c r="H127" s="1" t="s">
        <v>1374</v>
      </c>
      <c r="I127" s="1" t="s">
        <v>1375</v>
      </c>
      <c r="J127" s="1" t="s">
        <v>1376</v>
      </c>
      <c r="K127" s="1" t="s">
        <v>1377</v>
      </c>
      <c r="L127" s="2"/>
      <c r="M127" s="2"/>
      <c r="N127" s="2"/>
      <c r="O127" s="2"/>
      <c r="P127" s="2"/>
      <c r="Q127" s="2"/>
      <c r="R127" s="2"/>
      <c r="S127" s="2"/>
      <c r="T127" s="2"/>
      <c r="U127" s="2"/>
      <c r="V127" s="2"/>
      <c r="W127" s="2"/>
      <c r="X127" s="2"/>
      <c r="Y127" s="2"/>
      <c r="Z127" s="2"/>
    </row>
    <row r="128" ht="15.75" customHeight="1">
      <c r="A128" s="1" t="s">
        <v>1378</v>
      </c>
      <c r="B128" s="1">
        <v>0.0</v>
      </c>
      <c r="C128" s="1">
        <v>0.0</v>
      </c>
      <c r="D128" s="1">
        <v>0.0</v>
      </c>
      <c r="E128" s="1">
        <v>0.0</v>
      </c>
      <c r="F128" s="1" t="s">
        <v>1379</v>
      </c>
      <c r="G128" s="1" t="s">
        <v>1380</v>
      </c>
      <c r="H128" s="1" t="s">
        <v>1381</v>
      </c>
      <c r="I128" s="1" t="s">
        <v>1382</v>
      </c>
      <c r="J128" s="1" t="s">
        <v>1383</v>
      </c>
      <c r="K128" s="1" t="s">
        <v>1384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1385</v>
      </c>
      <c r="C1" s="1" t="s">
        <v>1386</v>
      </c>
      <c r="D1" s="1" t="s">
        <v>1387</v>
      </c>
      <c r="E1" s="1" t="s">
        <v>1388</v>
      </c>
      <c r="F1" s="1" t="s">
        <v>1389</v>
      </c>
      <c r="G1" s="1" t="s">
        <v>1390</v>
      </c>
      <c r="H1" s="1" t="s">
        <v>1391</v>
      </c>
      <c r="I1" s="1" t="s">
        <v>1392</v>
      </c>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1" t="s">
        <v>1399</v>
      </c>
      <c r="I2" s="1" t="s">
        <v>1400</v>
      </c>
      <c r="J2" s="2"/>
      <c r="K2" s="2"/>
      <c r="L2" s="2"/>
      <c r="M2" s="2"/>
      <c r="N2" s="2"/>
      <c r="O2" s="2"/>
      <c r="P2" s="2"/>
      <c r="Q2" s="2"/>
      <c r="R2" s="2"/>
      <c r="S2" s="2"/>
      <c r="T2" s="2"/>
      <c r="U2" s="2"/>
      <c r="V2" s="2"/>
      <c r="W2" s="2"/>
      <c r="X2" s="2"/>
      <c r="Y2" s="2"/>
      <c r="Z2" s="2"/>
    </row>
    <row r="3">
      <c r="A3" s="1" t="s">
        <v>1401</v>
      </c>
      <c r="B3" s="1" t="s">
        <v>1400</v>
      </c>
      <c r="C3" s="1" t="s">
        <v>1402</v>
      </c>
      <c r="D3" s="1" t="s">
        <v>1403</v>
      </c>
      <c r="E3" s="1" t="s">
        <v>1404</v>
      </c>
      <c r="F3" s="1" t="s">
        <v>1405</v>
      </c>
      <c r="G3" s="1" t="s">
        <v>1406</v>
      </c>
      <c r="H3" s="1" t="s">
        <v>1407</v>
      </c>
      <c r="I3" s="1" t="s">
        <v>1400</v>
      </c>
      <c r="J3" s="2"/>
      <c r="K3" s="2"/>
      <c r="L3" s="2"/>
      <c r="M3" s="2"/>
      <c r="N3" s="2"/>
      <c r="O3" s="2"/>
      <c r="P3" s="2"/>
      <c r="Q3" s="2"/>
      <c r="R3" s="2"/>
      <c r="S3" s="2"/>
      <c r="T3" s="2"/>
      <c r="U3" s="2"/>
      <c r="V3" s="2"/>
      <c r="W3" s="2"/>
      <c r="X3" s="2"/>
      <c r="Y3" s="2"/>
      <c r="Z3" s="2"/>
    </row>
    <row r="4">
      <c r="A4" s="1" t="s">
        <v>1408</v>
      </c>
      <c r="B4" s="1" t="s">
        <v>1409</v>
      </c>
      <c r="C4" s="1" t="s">
        <v>1410</v>
      </c>
      <c r="D4" s="1" t="s">
        <v>1411</v>
      </c>
      <c r="E4" s="1" t="s">
        <v>1412</v>
      </c>
      <c r="F4" s="1" t="s">
        <v>1413</v>
      </c>
      <c r="G4" s="1" t="s">
        <v>1414</v>
      </c>
      <c r="H4" s="1" t="s">
        <v>1415</v>
      </c>
      <c r="I4" s="1" t="s">
        <v>1416</v>
      </c>
      <c r="J4" s="2"/>
      <c r="K4" s="2"/>
      <c r="L4" s="2"/>
      <c r="M4" s="2"/>
      <c r="N4" s="2"/>
      <c r="O4" s="2"/>
      <c r="P4" s="2"/>
      <c r="Q4" s="2"/>
      <c r="R4" s="2"/>
      <c r="S4" s="2"/>
      <c r="T4" s="2"/>
      <c r="U4" s="2"/>
      <c r="V4" s="2"/>
      <c r="W4" s="2"/>
      <c r="X4" s="2"/>
      <c r="Y4" s="2"/>
      <c r="Z4" s="2"/>
    </row>
    <row r="5">
      <c r="A5" s="1" t="s">
        <v>1401</v>
      </c>
      <c r="B5" s="1" t="s">
        <v>1400</v>
      </c>
      <c r="C5" s="1" t="s">
        <v>1417</v>
      </c>
      <c r="D5" s="1" t="s">
        <v>1418</v>
      </c>
      <c r="E5" s="1" t="s">
        <v>1419</v>
      </c>
      <c r="F5" s="1" t="s">
        <v>1420</v>
      </c>
      <c r="G5" s="1" t="s">
        <v>1421</v>
      </c>
      <c r="H5" s="1" t="s">
        <v>1422</v>
      </c>
      <c r="I5" s="1" t="s">
        <v>1423</v>
      </c>
      <c r="J5" s="2"/>
      <c r="K5" s="2"/>
      <c r="L5" s="2"/>
      <c r="M5" s="2"/>
      <c r="N5" s="2"/>
      <c r="O5" s="2"/>
      <c r="P5" s="2"/>
      <c r="Q5" s="2"/>
      <c r="R5" s="2"/>
      <c r="S5" s="2"/>
      <c r="T5" s="2"/>
      <c r="U5" s="2"/>
      <c r="V5" s="2"/>
      <c r="W5" s="2"/>
      <c r="X5" s="2"/>
      <c r="Y5" s="2"/>
      <c r="Z5" s="2"/>
    </row>
    <row r="6">
      <c r="A6" s="1" t="s">
        <v>1424</v>
      </c>
      <c r="B6" s="1" t="s">
        <v>1425</v>
      </c>
      <c r="C6" s="1" t="s">
        <v>1426</v>
      </c>
      <c r="D6" s="1" t="s">
        <v>1427</v>
      </c>
      <c r="E6" s="1" t="s">
        <v>1428</v>
      </c>
      <c r="F6" s="1" t="s">
        <v>1429</v>
      </c>
      <c r="G6" s="1" t="s">
        <v>1430</v>
      </c>
      <c r="H6" s="1" t="s">
        <v>1431</v>
      </c>
      <c r="I6" s="1" t="s">
        <v>1432</v>
      </c>
      <c r="J6" s="2"/>
      <c r="K6" s="2"/>
      <c r="L6" s="2"/>
      <c r="M6" s="2"/>
      <c r="N6" s="2"/>
      <c r="O6" s="2"/>
      <c r="P6" s="2"/>
      <c r="Q6" s="2"/>
      <c r="R6" s="2"/>
      <c r="S6" s="2"/>
      <c r="T6" s="2"/>
      <c r="U6" s="2"/>
      <c r="V6" s="2"/>
      <c r="W6" s="2"/>
      <c r="X6" s="2"/>
      <c r="Y6" s="2"/>
      <c r="Z6" s="2"/>
    </row>
    <row r="7">
      <c r="A7" s="1" t="s">
        <v>1433</v>
      </c>
      <c r="B7" s="1" t="s">
        <v>1434</v>
      </c>
      <c r="C7" s="1" t="s">
        <v>1435</v>
      </c>
      <c r="D7" s="1" t="s">
        <v>1436</v>
      </c>
      <c r="E7" s="1" t="s">
        <v>1437</v>
      </c>
      <c r="F7" s="1" t="s">
        <v>1438</v>
      </c>
      <c r="G7" s="1" t="s">
        <v>1439</v>
      </c>
      <c r="H7" s="1" t="s">
        <v>1440</v>
      </c>
      <c r="I7" s="1" t="s">
        <v>1441</v>
      </c>
      <c r="J7" s="2"/>
      <c r="K7" s="2"/>
      <c r="L7" s="2"/>
      <c r="M7" s="2"/>
      <c r="N7" s="2"/>
      <c r="O7" s="2"/>
      <c r="P7" s="2"/>
      <c r="Q7" s="2"/>
      <c r="R7" s="2"/>
      <c r="S7" s="2"/>
      <c r="T7" s="2"/>
      <c r="U7" s="2"/>
      <c r="V7" s="2"/>
      <c r="W7" s="2"/>
      <c r="X7" s="2"/>
      <c r="Y7" s="2"/>
      <c r="Z7" s="2"/>
    </row>
    <row r="8">
      <c r="A8" s="1" t="s">
        <v>1442</v>
      </c>
      <c r="B8" s="1" t="s">
        <v>1400</v>
      </c>
      <c r="C8" s="1" t="s">
        <v>1443</v>
      </c>
      <c r="D8" s="1" t="s">
        <v>1444</v>
      </c>
      <c r="E8" s="1" t="s">
        <v>1443</v>
      </c>
      <c r="F8" s="1" t="s">
        <v>1445</v>
      </c>
      <c r="G8" s="1" t="s">
        <v>1446</v>
      </c>
      <c r="H8" s="1" t="s">
        <v>1443</v>
      </c>
      <c r="I8" s="1" t="s">
        <v>1447</v>
      </c>
      <c r="J8" s="2"/>
      <c r="K8" s="2"/>
      <c r="L8" s="2"/>
      <c r="M8" s="2"/>
      <c r="N8" s="2"/>
      <c r="O8" s="2"/>
      <c r="P8" s="2"/>
      <c r="Q8" s="2"/>
      <c r="R8" s="2"/>
      <c r="S8" s="2"/>
      <c r="T8" s="2"/>
      <c r="U8" s="2"/>
      <c r="V8" s="2"/>
      <c r="W8" s="2"/>
      <c r="X8" s="2"/>
      <c r="Y8" s="2"/>
      <c r="Z8" s="2"/>
    </row>
    <row r="9">
      <c r="A9" s="1" t="s">
        <v>1448</v>
      </c>
      <c r="B9" s="1" t="s">
        <v>1449</v>
      </c>
      <c r="C9" s="1" t="s">
        <v>1450</v>
      </c>
      <c r="D9" s="1" t="s">
        <v>1451</v>
      </c>
      <c r="E9" s="1" t="s">
        <v>1452</v>
      </c>
      <c r="F9" s="1" t="s">
        <v>1453</v>
      </c>
      <c r="G9" s="1" t="s">
        <v>1454</v>
      </c>
      <c r="H9" s="1" t="s">
        <v>1450</v>
      </c>
      <c r="I9" s="1" t="s">
        <v>1450</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1459</v>
      </c>
      <c r="I10" s="1" t="s">
        <v>1462</v>
      </c>
      <c r="J10" s="2"/>
      <c r="K10" s="2"/>
      <c r="L10" s="2"/>
      <c r="M10" s="2"/>
      <c r="N10" s="2"/>
      <c r="O10" s="2"/>
      <c r="P10" s="2"/>
      <c r="Q10" s="2"/>
      <c r="R10" s="2"/>
      <c r="S10" s="2"/>
      <c r="T10" s="2"/>
      <c r="U10" s="2"/>
      <c r="V10" s="2"/>
      <c r="W10" s="2"/>
      <c r="X10" s="2"/>
      <c r="Y10" s="2"/>
      <c r="Z10" s="2"/>
    </row>
    <row r="11">
      <c r="A11" s="1" t="s">
        <v>1463</v>
      </c>
      <c r="B11" s="1" t="s">
        <v>1464</v>
      </c>
      <c r="C11" s="1" t="s">
        <v>1465</v>
      </c>
      <c r="D11" s="1" t="s">
        <v>1464</v>
      </c>
      <c r="E11" s="1" t="s">
        <v>1466</v>
      </c>
      <c r="F11" s="1" t="s">
        <v>1467</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1472</v>
      </c>
      <c r="C12" s="1" t="s">
        <v>1473</v>
      </c>
      <c r="D12" s="1" t="s">
        <v>1474</v>
      </c>
      <c r="E12" s="1" t="s">
        <v>1475</v>
      </c>
      <c r="F12" s="1" t="s">
        <v>1476</v>
      </c>
      <c r="G12" s="1" t="s">
        <v>1477</v>
      </c>
      <c r="H12" s="1" t="s">
        <v>1478</v>
      </c>
      <c r="I12" s="1" t="s">
        <v>1479</v>
      </c>
      <c r="J12" s="2"/>
      <c r="K12" s="2"/>
      <c r="L12" s="2"/>
      <c r="M12" s="2"/>
      <c r="N12" s="2"/>
      <c r="O12" s="2"/>
      <c r="P12" s="2"/>
      <c r="Q12" s="2"/>
      <c r="R12" s="2"/>
      <c r="S12" s="2"/>
      <c r="T12" s="2"/>
      <c r="U12" s="2"/>
      <c r="V12" s="2"/>
      <c r="W12" s="2"/>
      <c r="X12" s="2"/>
      <c r="Y12" s="2"/>
      <c r="Z12" s="2"/>
    </row>
    <row r="13">
      <c r="A13" s="1" t="s">
        <v>1480</v>
      </c>
      <c r="B13" s="1" t="s">
        <v>1481</v>
      </c>
      <c r="C13" s="1" t="s">
        <v>1482</v>
      </c>
      <c r="D13" s="1" t="s">
        <v>1483</v>
      </c>
      <c r="E13" s="1" t="s">
        <v>1484</v>
      </c>
      <c r="F13" s="1" t="s">
        <v>1485</v>
      </c>
      <c r="G13" s="1" t="s">
        <v>1486</v>
      </c>
      <c r="H13" s="1" t="s">
        <v>1487</v>
      </c>
      <c r="I13" s="1" t="s">
        <v>1488</v>
      </c>
      <c r="J13" s="2"/>
      <c r="K13" s="2"/>
      <c r="L13" s="2"/>
      <c r="M13" s="2"/>
      <c r="N13" s="2"/>
      <c r="O13" s="2"/>
      <c r="P13" s="2"/>
      <c r="Q13" s="2"/>
      <c r="R13" s="2"/>
      <c r="S13" s="2"/>
      <c r="T13" s="2"/>
      <c r="U13" s="2"/>
      <c r="V13" s="2"/>
      <c r="W13" s="2"/>
      <c r="X13" s="2"/>
      <c r="Y13" s="2"/>
      <c r="Z13" s="2"/>
    </row>
    <row r="14">
      <c r="A14" s="1" t="s">
        <v>1489</v>
      </c>
      <c r="B14" s="1" t="s">
        <v>1490</v>
      </c>
      <c r="C14" s="1" t="s">
        <v>1491</v>
      </c>
      <c r="D14" s="1" t="s">
        <v>1492</v>
      </c>
      <c r="E14" s="1" t="s">
        <v>23</v>
      </c>
      <c r="F14" s="1" t="s">
        <v>1493</v>
      </c>
      <c r="G14" s="1" t="s">
        <v>1494</v>
      </c>
      <c r="H14" s="1" t="s">
        <v>1495</v>
      </c>
      <c r="I14" s="1" t="s">
        <v>1496</v>
      </c>
      <c r="J14" s="2"/>
      <c r="K14" s="2"/>
      <c r="L14" s="2"/>
      <c r="M14" s="2"/>
      <c r="N14" s="2"/>
      <c r="O14" s="2"/>
      <c r="P14" s="2"/>
      <c r="Q14" s="2"/>
      <c r="R14" s="2"/>
      <c r="S14" s="2"/>
      <c r="T14" s="2"/>
      <c r="U14" s="2"/>
      <c r="V14" s="2"/>
      <c r="W14" s="2"/>
      <c r="X14" s="2"/>
      <c r="Y14" s="2"/>
      <c r="Z14" s="2"/>
    </row>
    <row r="15">
      <c r="A15" s="1" t="s">
        <v>1497</v>
      </c>
      <c r="B15" s="1" t="s">
        <v>948</v>
      </c>
      <c r="C15" s="1" t="s">
        <v>217</v>
      </c>
      <c r="D15" s="1" t="s">
        <v>217</v>
      </c>
      <c r="E15" s="1" t="s">
        <v>218</v>
      </c>
      <c r="F15" s="1" t="s">
        <v>219</v>
      </c>
      <c r="G15" s="1" t="s">
        <v>1498</v>
      </c>
      <c r="H15" s="1" t="s">
        <v>1499</v>
      </c>
      <c r="I15" s="1" t="s">
        <v>1500</v>
      </c>
      <c r="J15" s="2"/>
      <c r="K15" s="2"/>
      <c r="L15" s="2"/>
      <c r="M15" s="2"/>
      <c r="N15" s="2"/>
      <c r="O15" s="2"/>
      <c r="P15" s="2"/>
      <c r="Q15" s="2"/>
      <c r="R15" s="2"/>
      <c r="S15" s="2"/>
      <c r="T15" s="2"/>
      <c r="U15" s="2"/>
      <c r="V15" s="2"/>
      <c r="W15" s="2"/>
      <c r="X15" s="2"/>
      <c r="Y15" s="2"/>
      <c r="Z15" s="2"/>
    </row>
    <row r="16">
      <c r="A16" s="1" t="s">
        <v>1501</v>
      </c>
      <c r="B16" s="1" t="s">
        <v>1502</v>
      </c>
      <c r="C16" s="1" t="s">
        <v>1503</v>
      </c>
      <c r="D16" s="1" t="s">
        <v>1504</v>
      </c>
      <c r="E16" s="1" t="s">
        <v>1505</v>
      </c>
      <c r="F16" s="1" t="s">
        <v>1506</v>
      </c>
      <c r="G16" s="1" t="s">
        <v>1507</v>
      </c>
      <c r="H16" s="1" t="s">
        <v>1502</v>
      </c>
      <c r="I16" s="1" t="s">
        <v>1508</v>
      </c>
      <c r="J16" s="2"/>
      <c r="K16" s="2"/>
      <c r="L16" s="2"/>
      <c r="M16" s="2"/>
      <c r="N16" s="2"/>
      <c r="O16" s="2"/>
      <c r="P16" s="2"/>
      <c r="Q16" s="2"/>
      <c r="R16" s="2"/>
      <c r="S16" s="2"/>
      <c r="T16" s="2"/>
      <c r="U16" s="2"/>
      <c r="V16" s="2"/>
      <c r="W16" s="2"/>
      <c r="X16" s="2"/>
      <c r="Y16" s="2"/>
      <c r="Z16" s="2"/>
    </row>
    <row r="17">
      <c r="A17" s="1" t="s">
        <v>1509</v>
      </c>
      <c r="B17" s="1" t="s">
        <v>190</v>
      </c>
      <c r="C17" s="1" t="s">
        <v>1128</v>
      </c>
      <c r="D17" s="1" t="s">
        <v>181</v>
      </c>
      <c r="E17" s="1" t="s">
        <v>192</v>
      </c>
      <c r="F17" s="1" t="s">
        <v>1510</v>
      </c>
      <c r="G17" s="1" t="s">
        <v>1511</v>
      </c>
      <c r="H17" s="1" t="s">
        <v>1512</v>
      </c>
      <c r="I17" s="1" t="s">
        <v>1513</v>
      </c>
      <c r="J17" s="2"/>
      <c r="K17" s="2"/>
      <c r="L17" s="2"/>
      <c r="M17" s="2"/>
      <c r="N17" s="2"/>
      <c r="O17" s="2"/>
      <c r="P17" s="2"/>
      <c r="Q17" s="2"/>
      <c r="R17" s="2"/>
      <c r="S17" s="2"/>
      <c r="T17" s="2"/>
      <c r="U17" s="2"/>
      <c r="V17" s="2"/>
      <c r="W17" s="2"/>
      <c r="X17" s="2"/>
      <c r="Y17" s="2"/>
      <c r="Z17" s="2"/>
    </row>
    <row r="18">
      <c r="A18" s="1" t="s">
        <v>1514</v>
      </c>
      <c r="B18" s="1" t="s">
        <v>1515</v>
      </c>
      <c r="C18" s="1" t="s">
        <v>1516</v>
      </c>
      <c r="D18" s="1" t="s">
        <v>1517</v>
      </c>
      <c r="E18" s="1" t="s">
        <v>1518</v>
      </c>
      <c r="F18" s="1" t="s">
        <v>1519</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1581</v>
      </c>
      <c r="I25" s="1" t="s">
        <v>1400</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1400</v>
      </c>
      <c r="H26" s="1" t="s">
        <v>1400</v>
      </c>
      <c r="I26" s="1" t="s">
        <v>1400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1597</v>
      </c>
      <c r="C6" s="2"/>
      <c r="D6" s="2"/>
      <c r="E6" s="2"/>
      <c r="F6" s="2"/>
      <c r="G6" s="2"/>
      <c r="H6" s="2"/>
      <c r="I6" s="2"/>
      <c r="J6" s="2"/>
      <c r="K6" s="2"/>
      <c r="L6" s="2"/>
      <c r="M6" s="2"/>
      <c r="N6" s="2"/>
      <c r="O6" s="2"/>
      <c r="P6" s="2"/>
      <c r="Q6" s="2"/>
      <c r="R6" s="2"/>
      <c r="S6" s="2"/>
      <c r="T6" s="2"/>
      <c r="U6" s="2"/>
      <c r="V6" s="2"/>
      <c r="W6" s="2"/>
      <c r="X6" s="2"/>
      <c r="Y6" s="2"/>
      <c r="Z6" s="2"/>
    </row>
    <row r="7">
      <c r="A7" s="3" t="s">
        <v>1598</v>
      </c>
      <c r="B7" s="1" t="s">
        <v>11</v>
      </c>
      <c r="C7" s="2"/>
      <c r="D7" s="2"/>
      <c r="E7" s="2"/>
      <c r="F7" s="2"/>
      <c r="G7" s="2"/>
      <c r="H7" s="2"/>
      <c r="I7" s="2"/>
      <c r="J7" s="2"/>
      <c r="K7" s="2"/>
      <c r="L7" s="2"/>
      <c r="M7" s="2"/>
      <c r="N7" s="2"/>
      <c r="O7" s="2"/>
      <c r="P7" s="2"/>
      <c r="Q7" s="2"/>
      <c r="R7" s="2"/>
      <c r="S7" s="2"/>
      <c r="T7" s="2"/>
      <c r="U7" s="2"/>
      <c r="V7" s="2"/>
      <c r="W7" s="2"/>
      <c r="X7" s="2"/>
      <c r="Y7" s="2"/>
      <c r="Z7" s="2"/>
    </row>
    <row r="8">
      <c r="A8" s="3" t="s">
        <v>1599</v>
      </c>
      <c r="B8" s="1" t="s">
        <v>1600</v>
      </c>
      <c r="C8" s="2"/>
      <c r="D8" s="2"/>
      <c r="E8" s="2"/>
      <c r="F8" s="2"/>
      <c r="G8" s="2"/>
      <c r="H8" s="2"/>
      <c r="I8" s="2"/>
      <c r="J8" s="2"/>
      <c r="K8" s="2"/>
      <c r="L8" s="2"/>
      <c r="M8" s="2"/>
      <c r="N8" s="2"/>
      <c r="O8" s="2"/>
      <c r="P8" s="2"/>
      <c r="Q8" s="2"/>
      <c r="R8" s="2"/>
      <c r="S8" s="2"/>
      <c r="T8" s="2"/>
      <c r="U8" s="2"/>
      <c r="V8" s="2"/>
      <c r="W8" s="2"/>
      <c r="X8" s="2"/>
      <c r="Y8" s="2"/>
      <c r="Z8" s="2"/>
    </row>
    <row r="9">
      <c r="A9" s="3" t="s">
        <v>1601</v>
      </c>
      <c r="B9" s="4"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1606</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1611</v>
      </c>
      <c r="C14" s="2"/>
      <c r="D14" s="2"/>
      <c r="E14" s="2"/>
      <c r="F14" s="2"/>
      <c r="G14" s="2"/>
      <c r="H14" s="2"/>
      <c r="I14" s="2"/>
      <c r="J14" s="2"/>
      <c r="K14" s="2"/>
      <c r="L14" s="2"/>
      <c r="M14" s="2"/>
      <c r="N14" s="2"/>
      <c r="O14" s="2"/>
      <c r="P14" s="2"/>
      <c r="Q14" s="2"/>
      <c r="R14" s="2"/>
      <c r="S14" s="2"/>
      <c r="T14" s="2"/>
      <c r="U14" s="2"/>
      <c r="V14" s="2"/>
      <c r="W14" s="2"/>
      <c r="X14" s="2"/>
      <c r="Y14" s="2"/>
      <c r="Z14" s="2"/>
    </row>
    <row r="15">
      <c r="A15" s="3" t="s">
        <v>1612</v>
      </c>
      <c r="B15" s="1" t="s">
        <v>1609</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t="s">
        <v>1614</v>
      </c>
      <c r="C16" s="2"/>
      <c r="D16" s="2"/>
      <c r="E16" s="2"/>
      <c r="F16" s="2"/>
      <c r="G16" s="2"/>
      <c r="H16" s="2"/>
      <c r="I16" s="2"/>
      <c r="J16" s="2"/>
      <c r="K16" s="2"/>
      <c r="L16" s="2"/>
      <c r="M16" s="2"/>
      <c r="N16" s="2"/>
      <c r="O16" s="2"/>
      <c r="P16" s="2"/>
      <c r="Q16" s="2"/>
      <c r="R16" s="2"/>
      <c r="S16" s="2"/>
      <c r="T16" s="2"/>
      <c r="U16" s="2"/>
      <c r="V16" s="2"/>
      <c r="W16" s="2"/>
      <c r="X16" s="2"/>
      <c r="Y16" s="2"/>
      <c r="Z16" s="2"/>
    </row>
    <row r="17">
      <c r="A17" s="3" t="s">
        <v>1615</v>
      </c>
      <c r="B17" s="1" t="s">
        <v>1616</v>
      </c>
      <c r="C17" s="2"/>
      <c r="D17" s="2"/>
      <c r="E17" s="2"/>
      <c r="F17" s="2"/>
      <c r="G17" s="2"/>
      <c r="H17" s="2"/>
      <c r="I17" s="2"/>
      <c r="J17" s="2"/>
      <c r="K17" s="2"/>
      <c r="L17" s="2"/>
      <c r="M17" s="2"/>
      <c r="N17" s="2"/>
      <c r="O17" s="2"/>
      <c r="P17" s="2"/>
      <c r="Q17" s="2"/>
      <c r="R17" s="2"/>
      <c r="S17" s="2"/>
      <c r="T17" s="2"/>
      <c r="U17" s="2"/>
      <c r="V17" s="2"/>
      <c r="W17" s="2"/>
      <c r="X17" s="2"/>
      <c r="Y17" s="2"/>
      <c r="Z17" s="2"/>
    </row>
    <row r="18">
      <c r="A18" s="3" t="s">
        <v>1617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1618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20.01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20.22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19.985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20.375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20.01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20.22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19.985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20.375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1.52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0.076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1.7382816E9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1.4524001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8.24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1.517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23.940477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13.821306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2095504.0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2095504.0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1610393.0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1727470.0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1727470.0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20.06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20.15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4.659446784E9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15.79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20.63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0.09250624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18.6882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18.6455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1.27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0.06346826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t="s">
        <v>1660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v>2.4858036224E10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0.0033000002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1.91974178E8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1.97466E8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6945276.0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6144845.0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0.0352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0.02693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0.83704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5.14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0.0361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5.0778E7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7.404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2.7160995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v>0.138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1681</v>
      </c>
      <c r="B81" s="1">
        <v>1.66E8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1682</v>
      </c>
      <c r="B82" s="1">
        <v>0.84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1.67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t="s">
        <v>1685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1686</v>
      </c>
      <c r="B85" s="1">
        <v>1.4792544E9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1687</v>
      </c>
      <c r="B86" s="1">
        <v>0.494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1688</v>
      </c>
      <c r="B87" s="1">
        <v>9.775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1689</v>
      </c>
      <c r="B88" s="1">
        <v>0.21937847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1691</v>
      </c>
      <c r="B90" s="1">
        <v>0.318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1692</v>
      </c>
      <c r="B91" s="1">
        <v>1.7303328E9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1693</v>
      </c>
      <c r="B92" s="1" t="s">
        <v>1694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1695</v>
      </c>
      <c r="B93" s="1" t="s">
        <v>1696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t="s">
        <v>1700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1701</v>
      </c>
      <c r="B97" s="1" t="s">
        <v>1700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1702</v>
      </c>
      <c r="B98" s="1">
        <v>1.3819302E9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1703</v>
      </c>
      <c r="B99" s="1" t="s">
        <v>1704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1705</v>
      </c>
      <c r="B100" s="1" t="s">
        <v>1706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1707</v>
      </c>
      <c r="B101" s="1" t="s">
        <v>1708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t="s">
        <v>1710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1712</v>
      </c>
      <c r="B104" s="1">
        <v>20.11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v>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17.5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v>20.75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1716</v>
      </c>
      <c r="B108" s="1">
        <v>20.5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2.14286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t="s">
        <v>1719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14.0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6.41E8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3.246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2.543000064E9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8.246000128E9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0.896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1.007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5.0368999424E10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55.928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v>256.331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1">
        <v>0.03271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1731</v>
      </c>
      <c r="B122" s="1">
        <v>0.090270005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1732</v>
      </c>
      <c r="B123" s="1">
        <v>2.923000064E9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1733</v>
      </c>
      <c r="B124" s="1">
        <v>1.112999936E9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1734</v>
      </c>
      <c r="B125" s="1">
        <v>2.768E9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1735</v>
      </c>
      <c r="B126" s="1">
        <v>0.132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1736</v>
      </c>
      <c r="B127" s="1">
        <v>0.056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1737</v>
      </c>
      <c r="B128" s="1">
        <v>0.058029998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1738</v>
      </c>
      <c r="B129" s="1">
        <v>0.05049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1739</v>
      </c>
      <c r="B130" s="1">
        <v>0.02723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1740</v>
      </c>
      <c r="B131" s="1" t="s">
        <v>1660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1741</v>
      </c>
      <c r="B132" s="1">
        <v>0.7368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-52.0</v>
      </c>
      <c r="C3" s="1">
        <v>-968.0</v>
      </c>
      <c r="D3" s="1">
        <v>-1050.0</v>
      </c>
      <c r="E3" s="1">
        <v>1440.0</v>
      </c>
      <c r="F3" s="1">
        <v>406.0</v>
      </c>
      <c r="G3" s="1">
        <v>555.0</v>
      </c>
      <c r="H3" s="1">
        <v>59.0</v>
      </c>
      <c r="I3" s="1">
        <v>1310.0</v>
      </c>
      <c r="J3" s="1">
        <v>1580.0</v>
      </c>
      <c r="K3" s="1">
        <v>1660.0</v>
      </c>
      <c r="L3" s="1">
        <f>IF(K3*FORECAST(L2,B3:K3,B2:K2)&gt;0,FORECAST(L2,B3:K3,B2:K2),K3)*$X$1</f>
        <v>1862.333333</v>
      </c>
      <c r="M3" s="1">
        <f>IF(L3*FORECAST(M2,B3:L3,B2:L2)&gt;0,FORECAST(M2,B3:L3,B2:L2),L3)*$X$1</f>
        <v>2111.121212</v>
      </c>
      <c r="N3" s="1">
        <f>IF(M3*FORECAST(N2,B3:M3,B2:M2)&gt;0,FORECAST(N2,B3:M3,B2:M2),M3)*$X$1</f>
        <v>2359.909091</v>
      </c>
      <c r="O3" s="1">
        <f>IF(N3*FORECAST(O2,B3:N3,B2:N2)&gt;0,FORECAST(O2,B3:N3,B2:N2),N3)*$X$1</f>
        <v>2608.69697</v>
      </c>
      <c r="P3" s="1">
        <f>IF(O3*FORECAST(P2,B3:O3,B2:O2)&gt;0,FORECAST(P2,B3:O3,B2:O2),O3)*$X$1</f>
        <v>2857.484848</v>
      </c>
      <c r="Q3" s="1">
        <f>IF(P3*FORECAST(Q2,B3:P3,B2:P2)&gt;0,FORECAST(Q2,B3:P3,B2:P2),P3)*$X$1</f>
        <v>3106.272727</v>
      </c>
      <c r="R3" s="1">
        <f>IF(Q3*FORECAST(R2,B3:Q3,B2:Q2)&gt;0,FORECAST(R2,B3:Q3,B2:Q2),Q3)*$X$1</f>
        <v>3355.060606</v>
      </c>
      <c r="S3" s="5">
        <f>IF(R3*FORECAST(S2,B3:R3,B2:R2)&gt;0,FORECAST(S2,B3:R3,B2:R2),R3)*$X$1</f>
        <v>3603.848485</v>
      </c>
      <c r="T3" s="5">
        <f>IF(S3*FORECAST(T2,B3:S3,B2:S2)&gt;0,FORECAST(T2,B3:S3,B2:S2),S3)*$X$1</f>
        <v>3852.636364</v>
      </c>
      <c r="U3" s="5">
        <f>IF(T3*FORECAST(U2,B3:T3,B2:T2)&gt;0,FORECAST(U2,B3:T3,B2:T2),T3)*$X$1</f>
        <v>4101.424242</v>
      </c>
      <c r="V3" s="5">
        <f>IF(U3*FORECAST(V2,B3:U3,B2:U2)&gt;0,FORECAST(V2,B3:U3,B2:U2),U3)*$X$1</f>
        <v>4350.212121</v>
      </c>
      <c r="W3" s="5">
        <f>IF(V3*FORECAST(W2,B3:V3,B2:V2)&gt;0,FORECAST(W2,B3:V3,B2:V2),V3)*$X$1</f>
        <v>4599</v>
      </c>
      <c r="X3" s="2"/>
      <c r="Y3" s="2"/>
      <c r="Z3" s="2"/>
    </row>
    <row r="4">
      <c r="A4" s="3" t="s">
        <v>134</v>
      </c>
      <c r="B4" s="1">
        <v>10250.0</v>
      </c>
      <c r="C4" s="1">
        <v>11950.0</v>
      </c>
      <c r="D4" s="1">
        <v>11840.0</v>
      </c>
      <c r="E4" s="1">
        <v>9890.0</v>
      </c>
      <c r="F4" s="1">
        <v>9150.0</v>
      </c>
      <c r="G4" s="1">
        <v>10170.0</v>
      </c>
      <c r="H4" s="1">
        <v>10580.0</v>
      </c>
      <c r="I4" s="1">
        <v>9180.0</v>
      </c>
      <c r="J4" s="1">
        <v>8350.0</v>
      </c>
      <c r="K4" s="1">
        <v>7590.0</v>
      </c>
      <c r="L4" s="2"/>
      <c r="M4" s="2"/>
      <c r="N4" s="2"/>
      <c r="O4" s="2"/>
      <c r="P4" s="2"/>
      <c r="Q4" s="2"/>
      <c r="R4" s="2"/>
      <c r="S4" s="2"/>
      <c r="T4" s="2"/>
      <c r="U4" s="2"/>
      <c r="V4" s="2"/>
      <c r="W4" s="2"/>
      <c r="X4" s="2"/>
      <c r="Y4" s="2"/>
      <c r="Z4" s="2"/>
    </row>
    <row r="5">
      <c r="A5" s="3" t="s">
        <v>1742</v>
      </c>
      <c r="B5" s="1">
        <v>244.0</v>
      </c>
      <c r="C5" s="1">
        <v>83.0</v>
      </c>
      <c r="D5" s="1">
        <v>99.0</v>
      </c>
      <c r="E5" s="1">
        <v>145.0</v>
      </c>
      <c r="F5" s="1">
        <v>282.0</v>
      </c>
      <c r="G5" s="1">
        <v>170.0</v>
      </c>
      <c r="H5" s="1">
        <v>246.0</v>
      </c>
      <c r="I5" s="1">
        <v>194.0</v>
      </c>
      <c r="J5" s="1">
        <v>194.0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(1+0.02)/(0.0781-0.02)</f>
        <v>80739.75904</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NPV(0.0781,M3:W3)</f>
        <v>22841.24495</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NPV(0.0781,M16:W16)</f>
        <v>35305.14037</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58146.38531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7590.0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50556.38531</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259.2635144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80739.75904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1330.0</v>
      </c>
      <c r="C3" s="1">
        <v>809.0</v>
      </c>
      <c r="D3" s="1">
        <v>660.0</v>
      </c>
      <c r="E3" s="1">
        <v>-41.0</v>
      </c>
      <c r="F3" s="1">
        <v>2110.0</v>
      </c>
      <c r="G3" s="1">
        <v>2060.0</v>
      </c>
      <c r="H3" s="1">
        <v>-2440.0</v>
      </c>
      <c r="I3" s="1">
        <v>600.0</v>
      </c>
      <c r="J3" s="1">
        <v>1160.0</v>
      </c>
      <c r="K3" s="1">
        <v>1420.0</v>
      </c>
      <c r="L3" s="1">
        <f>IF(K3*FORECAST(L2,B3:K3,B2:K2)&gt;0,FORECAST(L2,B3:K3,B2:K2),K3)*$X$1</f>
        <v>624.1333333</v>
      </c>
      <c r="M3" s="1">
        <f>IF(L3*FORECAST(M2,B3:L3,B2:L2)&gt;0,FORECAST(M2,B3:L3,B2:L2),L3)*$X$1</f>
        <v>598.1939394</v>
      </c>
      <c r="N3" s="1">
        <f>IF(M3*FORECAST(N2,B3:M3,B2:M2)&gt;0,FORECAST(N2,B3:M3,B2:M2),M3)*$X$1</f>
        <v>572.2545455</v>
      </c>
      <c r="O3" s="1">
        <f>IF(N3*FORECAST(O2,B3:N3,B2:N2)&gt;0,FORECAST(O2,B3:N3,B2:N2),N3)*$X$1</f>
        <v>546.3151515</v>
      </c>
      <c r="P3" s="1">
        <f>IF(O3*FORECAST(P2,B3:O3,B2:O2)&gt;0,FORECAST(P2,B3:O3,B2:O2),O3)*$X$1</f>
        <v>520.3757576</v>
      </c>
      <c r="Q3" s="1">
        <f>IF(P3*FORECAST(Q2,B3:P3,B2:P2)&gt;0,FORECAST(Q2,B3:P3,B2:P2),P3)*$X$1</f>
        <v>494.4363636</v>
      </c>
      <c r="R3" s="1">
        <f>IF(Q3*FORECAST(R2,B3:Q3,B2:Q2)&gt;0,FORECAST(R2,B3:Q3,B2:Q2),Q3)*$X$1</f>
        <v>468.4969697</v>
      </c>
      <c r="S3" s="5">
        <f>IF(R3*FORECAST(S2,B3:R3,B2:R2)&gt;0,FORECAST(S2,B3:R3,B2:R2),R3)*$X$1</f>
        <v>442.5575758</v>
      </c>
      <c r="T3" s="5">
        <f>IF(S3*FORECAST(T2,B3:S3,B2:S2)&gt;0,FORECAST(T2,B3:S3,B2:S2),S3)*$X$1</f>
        <v>416.6181818</v>
      </c>
      <c r="U3" s="5">
        <f>IF(T3*FORECAST(U2,B3:T3,B2:T2)&gt;0,FORECAST(U2,B3:T3,B2:T2),T3)*$X$1</f>
        <v>390.6787879</v>
      </c>
      <c r="V3" s="5">
        <f>IF(U3*FORECAST(V2,B3:U3,B2:U2)&gt;0,FORECAST(V2,B3:U3,B2:U2),U3)*$X$1</f>
        <v>364.7393939</v>
      </c>
      <c r="W3" s="5">
        <f>IF(V3*FORECAST(W2,B3:V3,B2:V2)&gt;0,FORECAST(W2,B3:V3,B2:V2),V3)*$X$1</f>
        <v>338.8</v>
      </c>
      <c r="X3" s="2"/>
      <c r="Y3" s="2"/>
      <c r="Z3" s="2"/>
    </row>
    <row r="4">
      <c r="A4" s="3" t="s">
        <v>134</v>
      </c>
      <c r="B4" s="1">
        <v>10250.0</v>
      </c>
      <c r="C4" s="1">
        <v>11950.0</v>
      </c>
      <c r="D4" s="1">
        <v>11840.0</v>
      </c>
      <c r="E4" s="1">
        <v>9890.0</v>
      </c>
      <c r="F4" s="1">
        <v>9150.0</v>
      </c>
      <c r="G4" s="1">
        <v>10170.0</v>
      </c>
      <c r="H4" s="1">
        <v>10580.0</v>
      </c>
      <c r="I4" s="1">
        <v>9180.0</v>
      </c>
      <c r="J4" s="1">
        <v>8350.0</v>
      </c>
      <c r="K4" s="1">
        <v>7590.0</v>
      </c>
      <c r="L4" s="2"/>
      <c r="M4" s="2"/>
      <c r="N4" s="2"/>
      <c r="O4" s="2"/>
      <c r="P4" s="2"/>
      <c r="Q4" s="2"/>
      <c r="R4" s="2"/>
      <c r="S4" s="2"/>
      <c r="T4" s="2"/>
      <c r="U4" s="2"/>
      <c r="V4" s="2"/>
      <c r="W4" s="2"/>
      <c r="X4" s="2"/>
      <c r="Y4" s="2"/>
      <c r="Z4" s="2"/>
    </row>
    <row r="5">
      <c r="A5" s="3" t="s">
        <v>1742</v>
      </c>
      <c r="B5" s="1">
        <v>244.0</v>
      </c>
      <c r="C5" s="1">
        <v>83.0</v>
      </c>
      <c r="D5" s="1">
        <v>99.0</v>
      </c>
      <c r="E5" s="1">
        <v>145.0</v>
      </c>
      <c r="F5" s="1">
        <v>282.0</v>
      </c>
      <c r="G5" s="1">
        <v>170.0</v>
      </c>
      <c r="H5" s="1">
        <v>246.0</v>
      </c>
      <c r="I5" s="1">
        <v>194.0</v>
      </c>
      <c r="J5" s="1">
        <v>194.0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(1+0.02)/(0.0781-0.02)</f>
        <v>5947.951807</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NPV(0.0781,M3:W3)</f>
        <v>3514.591396</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NPV(0.0781,M16:W16)</f>
        <v>2600.865744</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6115.45714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7590.0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-1474.54286</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-7.561758256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5947.951807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