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<sst xmlns="http://schemas.openxmlformats.org/spreadsheetml/2006/main" count="1357" uniqueCount="1129">
  <si>
    <t>ticker</t>
  </si>
  <si>
    <t>NLY</t>
  </si>
  <si>
    <t>nombre</t>
  </si>
  <si>
    <t>ANNALY CAPITAL MANAGEMENT</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</si>
  <si>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</si>
  <si>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</si>
  <si>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</si>
  <si>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</si>
  <si>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</si>
  <si>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</si>
  <si>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</si>
  <si>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</si>
  <si>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</si>
  <si>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</si>
  <si>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</si>
  <si>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</si>
  <si>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</si>
  <si>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</si>
  <si>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18.31%</t>
  </si>
  <si>
    <t>Total Assets Growth</t>
  </si>
  <si>
    <t>17.52%</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</si>
  <si>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</si>
  <si>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</si>
  <si>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</si>
  <si>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</si>
  <si>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</si>
  <si>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</si>
  <si>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</si>
  <si>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</si>
  <si>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</si>
  <si>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</si>
  <si>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</si>
  <si>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</si>
  <si>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</si>
  <si>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</si>
  <si>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</si>
  <si>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Changes in Accrued Interest Receivable</t>
  </si>
  <si>
    <t>Change in Accounts Payable</t>
  </si>
  <si>
    <t>Changes in Accrued Interest Payable</t>
  </si>
  <si>
    <t>Change in Other Net Operating Assets (Collected)</t>
  </si>
  <si>
    <t>Other Operating Activities</t>
  </si>
  <si>
    <t>Cash from Operations</t>
  </si>
  <si>
    <t>Capital Expenditure</t>
  </si>
  <si>
    <t>Cash Acquisitions</t>
  </si>
  <si>
    <t>Divestitures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</si>
  <si>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</si>
  <si>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</si>
  <si>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</si>
  <si>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</si>
  <si>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</si>
  <si>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</si>
  <si>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</si>
  <si>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</si>
  <si>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</si>
  <si>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</si>
  <si>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</si>
  <si>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</si>
  <si>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</si>
  <si>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</si>
  <si>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</si>
  <si>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</si>
  <si>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</si>
  <si>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</si>
  <si>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</si>
  <si>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</si>
  <si>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</si>
  <si>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</si>
  <si>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</si>
  <si>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</si>
  <si>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</si>
  <si>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</si>
  <si>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</si>
  <si>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</si>
  <si>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Net Property Plant And Equipment</t>
  </si>
  <si>
    <t>Goodwill</t>
  </si>
  <si>
    <t>Other Intangibles, Total</t>
  </si>
  <si>
    <t>Loans Held For Sale</t>
  </si>
  <si>
    <t>Restricted Cash</t>
  </si>
  <si>
    <t>Other Current Assets, Total</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</si>
  <si>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</si>
  <si>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</si>
  <si>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</si>
  <si>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</si>
  <si>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</si>
  <si>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</si>
  <si>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</si>
  <si>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</si>
  <si>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</si>
  <si>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</si>
  <si>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</si>
  <si>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</si>
  <si>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</si>
  <si>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</si>
  <si>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</si>
  <si>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</si>
  <si>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</si>
  <si>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</si>
  <si>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</si>
  <si>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</si>
  <si>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</si>
  <si>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</si>
  <si>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</si>
  <si>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</si>
  <si>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</si>
  <si>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</si>
  <si>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52.41</t>
  </si>
  <si>
    <t>46.94</t>
  </si>
  <si>
    <t>44.63</t>
  </si>
  <si>
    <t>45.34</t>
  </si>
  <si>
    <t>37.55</t>
  </si>
  <si>
    <t>38.63</t>
  </si>
  <si>
    <t>35.68</t>
  </si>
  <si>
    <t>31.88</t>
  </si>
  <si>
    <t>20.79</t>
  </si>
  <si>
    <t>19.44</t>
  </si>
  <si>
    <t>Tangible Book Value</t>
  </si>
  <si>
    <t>Tangible Book Value Per Share</t>
  </si>
  <si>
    <t>51.86</t>
  </si>
  <si>
    <t>46.32</t>
  </si>
  <si>
    <t>44.15</t>
  </si>
  <si>
    <t>45.02</t>
  </si>
  <si>
    <t>37.25</t>
  </si>
  <si>
    <t>38.37</t>
  </si>
  <si>
    <t>35.31</t>
  </si>
  <si>
    <t>31.81</t>
  </si>
  <si>
    <t>20.75</t>
  </si>
  <si>
    <t>19.41</t>
  </si>
  <si>
    <t>Total Debt</t>
  </si>
  <si>
    <t>Net Debt</t>
  </si>
  <si>
    <t>Equity Method Investments, Total</t>
  </si>
  <si>
    <t>Full Time Employees</t>
  </si>
  <si>
    <t>Interest and Dividend Income, Total</t>
  </si>
  <si>
    <t>Interest Expense, Total</t>
  </si>
  <si>
    <t>Net Interest Income</t>
  </si>
  <si>
    <t>Commission and Fees</t>
  </si>
  <si>
    <t>Asset Management Fee</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</si>
  <si>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</si>
  <si>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</si>
  <si>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</si>
  <si>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</si>
  <si>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</si>
  <si>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</si>
  <si>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</si>
  <si>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</si>
  <si>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</si>
  <si>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</si>
  <si>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Other Non Operating Income (Expenses)</t>
  </si>
  <si>
    <t>EBT, Excl. Unusual Items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</si>
  <si>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</si>
  <si>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</si>
  <si>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</si>
  <si>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</si>
  <si>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</si>
  <si>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</si>
  <si>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</si>
  <si>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</si>
  <si>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</si>
  <si>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</si>
  <si>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</si>
  <si>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</si>
  <si>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</si>
  <si>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</si>
  <si>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</si>
  <si>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-3.86</t>
  </si>
  <si>
    <t>1.67</t>
  </si>
  <si>
    <t>5.57</t>
  </si>
  <si>
    <t>5.48</t>
  </si>
  <si>
    <t>-0.25</t>
  </si>
  <si>
    <t>-6.41</t>
  </si>
  <si>
    <t>-2.92</t>
  </si>
  <si>
    <t>6.4</t>
  </si>
  <si>
    <t>3.93</t>
  </si>
  <si>
    <t>-3.61</t>
  </si>
  <si>
    <t>Basic EPS - Continuing Operations</t>
  </si>
  <si>
    <t>Basic Weighted Average Shares Outstanding</t>
  </si>
  <si>
    <t>Net EPS - Diluted</t>
  </si>
  <si>
    <t>5.56</t>
  </si>
  <si>
    <t>3.92</t>
  </si>
  <si>
    <t>Diluted EPS - Continuing Operations</t>
  </si>
  <si>
    <t>Diluted Weighted Average Shares Outstanding</t>
  </si>
  <si>
    <t>Normalized Basic EPS</t>
  </si>
  <si>
    <t>-0.09</t>
  </si>
  <si>
    <t>1.89</t>
  </si>
  <si>
    <t>4.07</t>
  </si>
  <si>
    <t>0.33</t>
  </si>
  <si>
    <t>-1.24</t>
  </si>
  <si>
    <t>1.78</t>
  </si>
  <si>
    <t>6.86</t>
  </si>
  <si>
    <t>2.76</t>
  </si>
  <si>
    <t>-2.02</t>
  </si>
  <si>
    <t>Normalized Diluted EPS</t>
  </si>
  <si>
    <t>6.85</t>
  </si>
  <si>
    <t>Dividend Per Share</t>
  </si>
  <si>
    <t>4.8</t>
  </si>
  <si>
    <t>4.2</t>
  </si>
  <si>
    <t>3.64</t>
  </si>
  <si>
    <t>3.52</t>
  </si>
  <si>
    <t>2.6</t>
  </si>
  <si>
    <t>Payout Ratio</t>
  </si>
  <si>
    <t>-143.57</t>
  </si>
  <si>
    <t>259.19</t>
  </si>
  <si>
    <t>85.16</t>
  </si>
  <si>
    <t>86.21</t>
  </si>
  <si>
    <t>-78.09</t>
  </si>
  <si>
    <t>-165.59</t>
  </si>
  <si>
    <t>56.89</t>
  </si>
  <si>
    <t>88.06</t>
  </si>
  <si>
    <t>-92.37</t>
  </si>
  <si>
    <t>American Depositary Receipts Ratio (ADR)</t>
  </si>
  <si>
    <t>Effective Tax Rate - (Ratio)</t>
  </si>
  <si>
    <t>-0.64</t>
  </si>
  <si>
    <t>-0.42</t>
  </si>
  <si>
    <t>-0.11</t>
  </si>
  <si>
    <t>0.44</t>
  </si>
  <si>
    <t>-4.59</t>
  </si>
  <si>
    <t>0.5</t>
  </si>
  <si>
    <t>3.1</t>
  </si>
  <si>
    <t>0.19</t>
  </si>
  <si>
    <t>2.57</t>
  </si>
  <si>
    <t>-2.47</t>
  </si>
  <si>
    <t>Normalized Net Income</t>
  </si>
  <si>
    <t>Supplemental Operating Expense Items</t>
  </si>
  <si>
    <t>Stock-Based Comp., G&amp;A Exp. (Total)</t>
  </si>
  <si>
    <t>Stock-Based Comp., Other (Total)</t>
  </si>
  <si>
    <t>Total Stock-Based Compensation</t>
  </si>
  <si>
    <t>Profitability</t>
  </si>
  <si>
    <t>Return on Assets</t>
  </si>
  <si>
    <t>-0.99</t>
  </si>
  <si>
    <t>0.57</t>
  </si>
  <si>
    <t>1.76</t>
  </si>
  <si>
    <t>1.65</t>
  </si>
  <si>
    <t>0.05</t>
  </si>
  <si>
    <t>-1.83</t>
  </si>
  <si>
    <t>-0.81</t>
  </si>
  <si>
    <t>2.9</t>
  </si>
  <si>
    <t>2.18</t>
  </si>
  <si>
    <t>-1.87</t>
  </si>
  <si>
    <t>Return On Equity %</t>
  </si>
  <si>
    <t>-6.54</t>
  </si>
  <si>
    <t>3.69</t>
  </si>
  <si>
    <t>11.7</t>
  </si>
  <si>
    <t>11.43</t>
  </si>
  <si>
    <t>0.37</t>
  </si>
  <si>
    <t>-14.46</t>
  </si>
  <si>
    <t>-5.97</t>
  </si>
  <si>
    <t>17.61</t>
  </si>
  <si>
    <t>14.06</t>
  </si>
  <si>
    <t>-14.43</t>
  </si>
  <si>
    <t>Return on Common Equity</t>
  </si>
  <si>
    <t>-7.65</t>
  </si>
  <si>
    <t>3.37</t>
  </si>
  <si>
    <t>12.09</t>
  </si>
  <si>
    <t>11.91</t>
  </si>
  <si>
    <t>-0.59</t>
  </si>
  <si>
    <t>-17.59</t>
  </si>
  <si>
    <t>-7.86</t>
  </si>
  <si>
    <t>18.94</t>
  </si>
  <si>
    <t>15.11</t>
  </si>
  <si>
    <t>-18.35</t>
  </si>
  <si>
    <t>Margin Analysis</t>
  </si>
  <si>
    <t>Gross Profit Margin %</t>
  </si>
  <si>
    <t>98.74</t>
  </si>
  <si>
    <t>102.69</t>
  </si>
  <si>
    <t>SG&amp;A Margin</t>
  </si>
  <si>
    <t>127.29</t>
  </si>
  <si>
    <t>21.92</t>
  </si>
  <si>
    <t>11.56</t>
  </si>
  <si>
    <t>11.34</t>
  </si>
  <si>
    <t>59.72</t>
  </si>
  <si>
    <t>-62.32</t>
  </si>
  <si>
    <t>18.74</t>
  </si>
  <si>
    <t>4.39</t>
  </si>
  <si>
    <t>7.75</t>
  </si>
  <si>
    <t>-11.03</t>
  </si>
  <si>
    <t>Income From Continuing Operations Margin %</t>
  </si>
  <si>
    <t>-512.17</t>
  </si>
  <si>
    <t>50.99</t>
  </si>
  <si>
    <t>82.19</t>
  </si>
  <si>
    <t>79.4</t>
  </si>
  <si>
    <t>12.23</t>
  </si>
  <si>
    <t>477.47</t>
  </si>
  <si>
    <t>-73.18</t>
  </si>
  <si>
    <t>58.36</t>
  </si>
  <si>
    <t>86.32</t>
  </si>
  <si>
    <t>117.13</t>
  </si>
  <si>
    <t>Net Income Margin %</t>
  </si>
  <si>
    <t>-512.05</t>
  </si>
  <si>
    <t>51.08</t>
  </si>
  <si>
    <t>82.24</t>
  </si>
  <si>
    <t>79.43</t>
  </si>
  <si>
    <t>12.29</t>
  </si>
  <si>
    <t>477.42</t>
  </si>
  <si>
    <t>-73.29</t>
  </si>
  <si>
    <t>58.2</t>
  </si>
  <si>
    <t>86.26</t>
  </si>
  <si>
    <t>117.47</t>
  </si>
  <si>
    <t>Net Avail. For Common Margin %</t>
  </si>
  <si>
    <t>-555.81</t>
  </si>
  <si>
    <t>43.2</t>
  </si>
  <si>
    <t>77.52</t>
  </si>
  <si>
    <t>73.88</t>
  </si>
  <si>
    <t>-16.91</t>
  </si>
  <si>
    <t>507.57</t>
  </si>
  <si>
    <t>-84.97</t>
  </si>
  <si>
    <t>55.58</t>
  </si>
  <si>
    <t>80.73</t>
  </si>
  <si>
    <t>127.6</t>
  </si>
  <si>
    <t>Normalized Net Income Margin</t>
  </si>
  <si>
    <t>-12.74</t>
  </si>
  <si>
    <t>48.89</t>
  </si>
  <si>
    <t>54.6</t>
  </si>
  <si>
    <t>54.94</t>
  </si>
  <si>
    <t>22.68</t>
  </si>
  <si>
    <t>98.13</t>
  </si>
  <si>
    <t>51.84</t>
  </si>
  <si>
    <t>59.6</t>
  </si>
  <si>
    <t>56.81</t>
  </si>
  <si>
    <t>71.42</t>
  </si>
  <si>
    <t>Asset Turnover</t>
  </si>
  <si>
    <t>0</t>
  </si>
  <si>
    <t>0.01</t>
  </si>
  <si>
    <t>0.02</t>
  </si>
  <si>
    <t>0.03</t>
  </si>
  <si>
    <t>-0.02</t>
  </si>
  <si>
    <t>Short Term Liquidity</t>
  </si>
  <si>
    <t>Current Ratio</t>
  </si>
  <si>
    <t>0.04</t>
  </si>
  <si>
    <t>0.14</t>
  </si>
  <si>
    <t>0.12</t>
  </si>
  <si>
    <t>0.17</t>
  </si>
  <si>
    <t>0.21</t>
  </si>
  <si>
    <t>0.23</t>
  </si>
  <si>
    <t>0.31</t>
  </si>
  <si>
    <t>Quick Ratio</t>
  </si>
  <si>
    <t>0.11</t>
  </si>
  <si>
    <t>0.15</t>
  </si>
  <si>
    <t>0.18</t>
  </si>
  <si>
    <t>0.29</t>
  </si>
  <si>
    <t>Operating Cash Flow to Current Liabilities</t>
  </si>
  <si>
    <t>0.1</t>
  </si>
  <si>
    <t>-0.06</t>
  </si>
  <si>
    <t>0.09</t>
  </si>
  <si>
    <t>-0.01</t>
  </si>
  <si>
    <t>Long Term Solvency</t>
  </si>
  <si>
    <t>Total Debt/Equity</t>
  </si>
  <si>
    <t>556.81</t>
  </si>
  <si>
    <t>526.56</t>
  </si>
  <si>
    <t>593.28</t>
  </si>
  <si>
    <t>574.41</t>
  </si>
  <si>
    <t>637.83</t>
  </si>
  <si>
    <t>716.17</t>
  </si>
  <si>
    <t>519.99</t>
  </si>
  <si>
    <t>475.72</t>
  </si>
  <si>
    <t>602.7</t>
  </si>
  <si>
    <t>686.18</t>
  </si>
  <si>
    <t>Total Debt / Total Capital</t>
  </si>
  <si>
    <t>84.78</t>
  </si>
  <si>
    <t>84.04</t>
  </si>
  <si>
    <t>85.58</t>
  </si>
  <si>
    <t>85.17</t>
  </si>
  <si>
    <t>86.45</t>
  </si>
  <si>
    <t>87.75</t>
  </si>
  <si>
    <t>83.87</t>
  </si>
  <si>
    <t>82.63</t>
  </si>
  <si>
    <t>85.77</t>
  </si>
  <si>
    <t>87.28</t>
  </si>
  <si>
    <t>LT Debt/Equity</t>
  </si>
  <si>
    <t>82.99</t>
  </si>
  <si>
    <t>103.25</t>
  </si>
  <si>
    <t>101.02</t>
  </si>
  <si>
    <t>51.11</t>
  </si>
  <si>
    <t>60.57</t>
  </si>
  <si>
    <t>57.61</t>
  </si>
  <si>
    <t>51.3</t>
  </si>
  <si>
    <t>53.94</t>
  </si>
  <si>
    <t>77.42</t>
  </si>
  <si>
    <t>116.42</t>
  </si>
  <si>
    <t>Long-Term Debt / Total Capital</t>
  </si>
  <si>
    <t>12.64</t>
  </si>
  <si>
    <t>16.48</t>
  </si>
  <si>
    <t>14.57</t>
  </si>
  <si>
    <t>7.58</t>
  </si>
  <si>
    <t>8.21</t>
  </si>
  <si>
    <t>7.06</t>
  </si>
  <si>
    <t>8.27</t>
  </si>
  <si>
    <t>9.37</t>
  </si>
  <si>
    <t>11.02</t>
  </si>
  <si>
    <t>14.81</t>
  </si>
  <si>
    <t>Total Liabilities / Total Assets</t>
  </si>
  <si>
    <t>84.91</t>
  </si>
  <si>
    <t>84.17</t>
  </si>
  <si>
    <t>85.69</t>
  </si>
  <si>
    <t>85.39</t>
  </si>
  <si>
    <t>86.65</t>
  </si>
  <si>
    <t>87.88</t>
  </si>
  <si>
    <t>84.15</t>
  </si>
  <si>
    <t>82.81</t>
  </si>
  <si>
    <t>86.11</t>
  </si>
  <si>
    <t>87.83</t>
  </si>
  <si>
    <t>Growth Over Prior Year</t>
  </si>
  <si>
    <t>Total Revenues, 1 Yr. Growth %</t>
  </si>
  <si>
    <t>-95.98</t>
  </si>
  <si>
    <t>420.49</t>
  </si>
  <si>
    <t>88.23</t>
  </si>
  <si>
    <t>13.35</t>
  </si>
  <si>
    <t>-77.59</t>
  </si>
  <si>
    <t>-211.4</t>
  </si>
  <si>
    <t>-368.4</t>
  </si>
  <si>
    <t>236.12</t>
  </si>
  <si>
    <t>-30.5</t>
  </si>
  <si>
    <t>-169.94</t>
  </si>
  <si>
    <t>Gross Profit, 1 Yr. Growth %</t>
  </si>
  <si>
    <t>-31.08</t>
  </si>
  <si>
    <t>-172.73</t>
  </si>
  <si>
    <t>Earnings From Cont. Operations, 1 Yr. Growth %</t>
  </si>
  <si>
    <t>-122.58</t>
  </si>
  <si>
    <t>-155.3</t>
  </si>
  <si>
    <t>207.63</t>
  </si>
  <si>
    <t>9.51</t>
  </si>
  <si>
    <t>-96.55</t>
  </si>
  <si>
    <t>-58.87</t>
  </si>
  <si>
    <t>-369.31</t>
  </si>
  <si>
    <t>-27.95</t>
  </si>
  <si>
    <t>-194.9</t>
  </si>
  <si>
    <t>Net Income, 1 Yr. Growth %</t>
  </si>
  <si>
    <t>-155.4</t>
  </si>
  <si>
    <t>207.31</t>
  </si>
  <si>
    <t>9.47</t>
  </si>
  <si>
    <t>-96.53</t>
  </si>
  <si>
    <t>-58.8</t>
  </si>
  <si>
    <t>-368.18</t>
  </si>
  <si>
    <t>-27.81</t>
  </si>
  <si>
    <t>-195.24</t>
  </si>
  <si>
    <t>Normalized Net Income, 1 Yr. Growth %</t>
  </si>
  <si>
    <t>-100.87</t>
  </si>
  <si>
    <t>113.15</t>
  </si>
  <si>
    <t>-90.75</t>
  </si>
  <si>
    <t>-542.58</t>
  </si>
  <si>
    <t>-241.78</t>
  </si>
  <si>
    <t>288.25</t>
  </si>
  <si>
    <t>-32.03</t>
  </si>
  <si>
    <t>-187.91</t>
  </si>
  <si>
    <t>Diluted EPS Before Extra, 1 Yr. Growth %</t>
  </si>
  <si>
    <t>-125.78</t>
  </si>
  <si>
    <t>-143.19</t>
  </si>
  <si>
    <t>233.62</t>
  </si>
  <si>
    <t>-1.46</t>
  </si>
  <si>
    <t>-104.52</t>
  </si>
  <si>
    <t>-54.42</t>
  </si>
  <si>
    <t>-318.93</t>
  </si>
  <si>
    <t>-38.65</t>
  </si>
  <si>
    <t>-192.09</t>
  </si>
  <si>
    <t>Common Equity, 1 Yr. Growth %</t>
  </si>
  <si>
    <t>8.04</t>
  </si>
  <si>
    <t>-11.54</t>
  </si>
  <si>
    <t>3.5</t>
  </si>
  <si>
    <t>15.64</t>
  </si>
  <si>
    <t>-6.17</t>
  </si>
  <si>
    <t>11.97</t>
  </si>
  <si>
    <t>-9.69</t>
  </si>
  <si>
    <t>-6.72</t>
  </si>
  <si>
    <t>-16.33</t>
  </si>
  <si>
    <t>-0.15</t>
  </si>
  <si>
    <t>Total Assets, 1 Yr. Growth %</t>
  </si>
  <si>
    <t>7.85</t>
  </si>
  <si>
    <t>-14.9</t>
  </si>
  <si>
    <t>16.91</t>
  </si>
  <si>
    <t>15.76</t>
  </si>
  <si>
    <t>3.96</t>
  </si>
  <si>
    <t>23.17</t>
  </si>
  <si>
    <t>-32.11</t>
  </si>
  <si>
    <t>-13.22</t>
  </si>
  <si>
    <t>6.63</t>
  </si>
  <si>
    <t>13.9</t>
  </si>
  <si>
    <t>Tangible Book Value, 1 Yr. Growth %</t>
  </si>
  <si>
    <t>7.79</t>
  </si>
  <si>
    <t>-11.77</t>
  </si>
  <si>
    <t>3.44</t>
  </si>
  <si>
    <t>15.88</t>
  </si>
  <si>
    <t>-6.26</t>
  </si>
  <si>
    <t>12.13</t>
  </si>
  <si>
    <t>-10.01</t>
  </si>
  <si>
    <t>-5.96</t>
  </si>
  <si>
    <t>-16.3</t>
  </si>
  <si>
    <t>-0.1</t>
  </si>
  <si>
    <t>Cash From Operations, 1 Yr. Growth %</t>
  </si>
  <si>
    <t>-147.53</t>
  </si>
  <si>
    <t>-151.68</t>
  </si>
  <si>
    <t>-288.17</t>
  </si>
  <si>
    <t>1.11</t>
  </si>
  <si>
    <t>60.64</t>
  </si>
  <si>
    <t>-145.75</t>
  </si>
  <si>
    <t>-144.01</t>
  </si>
  <si>
    <t>482.77</t>
  </si>
  <si>
    <t>74.61</t>
  </si>
  <si>
    <t>-55.94</t>
  </si>
  <si>
    <t>Dividend Per Share, 1 Yr. Growth %</t>
  </si>
  <si>
    <t>-12.5</t>
  </si>
  <si>
    <t>-13.33</t>
  </si>
  <si>
    <t>-3.3</t>
  </si>
  <si>
    <t>-26.14</t>
  </si>
  <si>
    <t>Compound Annual Growth Rate Over Two Years</t>
  </si>
  <si>
    <t>Total Revenues, 2 Yr. CAGR %</t>
  </si>
  <si>
    <t>-72.48</t>
  </si>
  <si>
    <t>-52.77</t>
  </si>
  <si>
    <t>215.17</t>
  </si>
  <si>
    <t>47.08</t>
  </si>
  <si>
    <t>-49.3</t>
  </si>
  <si>
    <t>-51.93</t>
  </si>
  <si>
    <t>78.82</t>
  </si>
  <si>
    <t>199.03</t>
  </si>
  <si>
    <t>72.84</t>
  </si>
  <si>
    <t>-30.28</t>
  </si>
  <si>
    <t>Gross Profit, 2 Yr. CAGR %</t>
  </si>
  <si>
    <t>68.45</t>
  </si>
  <si>
    <t>-29.2</t>
  </si>
  <si>
    <t>Earnings From Cont. Operations, 2 Yr. CAGR %</t>
  </si>
  <si>
    <t>-30.34</t>
  </si>
  <si>
    <t>-64.66</t>
  </si>
  <si>
    <t>30.43</t>
  </si>
  <si>
    <t>83.54</t>
  </si>
  <si>
    <t>-80.56</t>
  </si>
  <si>
    <t>17.42</t>
  </si>
  <si>
    <t>305.37</t>
  </si>
  <si>
    <t>5.25</t>
  </si>
  <si>
    <t>39.29</t>
  </si>
  <si>
    <t>-17.31</t>
  </si>
  <si>
    <t>Net Income, 2 Yr. CAGR %</t>
  </si>
  <si>
    <t>-30.35</t>
  </si>
  <si>
    <t>-64.63</t>
  </si>
  <si>
    <t>30.48</t>
  </si>
  <si>
    <t>83.42</t>
  </si>
  <si>
    <t>-80.52</t>
  </si>
  <si>
    <t>17.39</t>
  </si>
  <si>
    <t>304.71</t>
  </si>
  <si>
    <t>5.12</t>
  </si>
  <si>
    <t>39.14</t>
  </si>
  <si>
    <t>-17.08</t>
  </si>
  <si>
    <t>Normalized Net Income, 2 Yr. CAGR %</t>
  </si>
  <si>
    <t>-86.84</t>
  </si>
  <si>
    <t>574.01</t>
  </si>
  <si>
    <t>55.92</t>
  </si>
  <si>
    <t>-67.51</t>
  </si>
  <si>
    <t>-36.01</t>
  </si>
  <si>
    <t>194.61</t>
  </si>
  <si>
    <t>134.62</t>
  </si>
  <si>
    <t>41.42</t>
  </si>
  <si>
    <t>-22.7</t>
  </si>
  <si>
    <t>Diluted EPS Before Extra, 2 Yr. CAGR %</t>
  </si>
  <si>
    <t>-24.99</t>
  </si>
  <si>
    <t>-66.63</t>
  </si>
  <si>
    <t>20.04</t>
  </si>
  <si>
    <t>81.31</t>
  </si>
  <si>
    <t>-78.89</t>
  </si>
  <si>
    <t>8.17</t>
  </si>
  <si>
    <t>243.43</t>
  </si>
  <si>
    <t>15.84</t>
  </si>
  <si>
    <t>-24.84</t>
  </si>
  <si>
    <t>Common Equity, 2 Yr. CAGR %</t>
  </si>
  <si>
    <t>-9.06</t>
  </si>
  <si>
    <t>-2.24</t>
  </si>
  <si>
    <t>-4.31</t>
  </si>
  <si>
    <t>9.4</t>
  </si>
  <si>
    <t>4.16</t>
  </si>
  <si>
    <t>2.5</t>
  </si>
  <si>
    <t>0.56</t>
  </si>
  <si>
    <t>-8.22</t>
  </si>
  <si>
    <t>-11.66</t>
  </si>
  <si>
    <t>-8.6</t>
  </si>
  <si>
    <t>Total Assets, 2 Yr. CAGR %</t>
  </si>
  <si>
    <t>-18.63</t>
  </si>
  <si>
    <t>-4.2</t>
  </si>
  <si>
    <t>-0.26</t>
  </si>
  <si>
    <t>16.33</t>
  </si>
  <si>
    <t>9.7</t>
  </si>
  <si>
    <t>13.16</t>
  </si>
  <si>
    <t>-8.56</t>
  </si>
  <si>
    <t>-23.24</t>
  </si>
  <si>
    <t>-3.81</t>
  </si>
  <si>
    <t>10.2</t>
  </si>
  <si>
    <t>Tangible Book Value, 2 Yr. CAGR %</t>
  </si>
  <si>
    <t>-9.35</t>
  </si>
  <si>
    <t>-2.49</t>
  </si>
  <si>
    <t>9.56</t>
  </si>
  <si>
    <t>4.22</t>
  </si>
  <si>
    <t>2.52</t>
  </si>
  <si>
    <t>0.45</t>
  </si>
  <si>
    <t>-11.28</t>
  </si>
  <si>
    <t>Cash From Operations, 2 Yr. CAGR %</t>
  </si>
  <si>
    <t>-10.43</t>
  </si>
  <si>
    <t>-50.44</t>
  </si>
  <si>
    <t>5.77</t>
  </si>
  <si>
    <t>37.94</t>
  </si>
  <si>
    <t>28.79</t>
  </si>
  <si>
    <t>-14.27</t>
  </si>
  <si>
    <t>-55.13</t>
  </si>
  <si>
    <t>60.16</t>
  </si>
  <si>
    <t>218.99</t>
  </si>
  <si>
    <t>-12.29</t>
  </si>
  <si>
    <t>Dividend Per Share, 2 Yr. CAGR %</t>
  </si>
  <si>
    <t>-23.49</t>
  </si>
  <si>
    <t>-10.56</t>
  </si>
  <si>
    <t>-6.46</t>
  </si>
  <si>
    <t>-12.92</t>
  </si>
  <si>
    <t>-8.45</t>
  </si>
  <si>
    <t>-1.66</t>
  </si>
  <si>
    <t>-14.06</t>
  </si>
  <si>
    <t>Compound Annual Growth Rate Over Three Years</t>
  </si>
  <si>
    <t>Total Revenues, 3 Yr. CAGR %</t>
  </si>
  <si>
    <t>-36.42</t>
  </si>
  <si>
    <t>-25.08</t>
  </si>
  <si>
    <t>-24.78</t>
  </si>
  <si>
    <t>124.13</t>
  </si>
  <si>
    <t>-21.44</t>
  </si>
  <si>
    <t>-35.94</t>
  </si>
  <si>
    <t>-14.72</t>
  </si>
  <si>
    <t>121.04</t>
  </si>
  <si>
    <t>63.31</t>
  </si>
  <si>
    <t>27.84</t>
  </si>
  <si>
    <t>Gross Profit, 3 Yr. CAGR %</t>
  </si>
  <si>
    <t>62.63</t>
  </si>
  <si>
    <t>27.32</t>
  </si>
  <si>
    <t>Earnings From Cont. Operations, 3 Yr. CAGR %</t>
  </si>
  <si>
    <t>34.72</t>
  </si>
  <si>
    <t>-35.5</t>
  </si>
  <si>
    <t>-27.31</t>
  </si>
  <si>
    <t>23.04</t>
  </si>
  <si>
    <t>-51.19</t>
  </si>
  <si>
    <t>14.72</t>
  </si>
  <si>
    <t>-17.23</t>
  </si>
  <si>
    <t>253.71</t>
  </si>
  <si>
    <t>-7.24</t>
  </si>
  <si>
    <t>22.57</t>
  </si>
  <si>
    <t>Net Income, 3 Yr. CAGR %</t>
  </si>
  <si>
    <t>34.71</t>
  </si>
  <si>
    <t>-35.47</t>
  </si>
  <si>
    <t>-27.29</t>
  </si>
  <si>
    <t>23.07</t>
  </si>
  <si>
    <t>-51.14</t>
  </si>
  <si>
    <t>14.69</t>
  </si>
  <si>
    <t>-17.2</t>
  </si>
  <si>
    <t>252.84</t>
  </si>
  <si>
    <t>-7.26</t>
  </si>
  <si>
    <t>22.62</t>
  </si>
  <si>
    <t>Normalized Net Income, 3 Yr. CAGR %</t>
  </si>
  <si>
    <t>-56.37</t>
  </si>
  <si>
    <t>-28.28</t>
  </si>
  <si>
    <t>-26.68</t>
  </si>
  <si>
    <t>272.81</t>
  </si>
  <si>
    <t>-39.18</t>
  </si>
  <si>
    <t>-22.41</t>
  </si>
  <si>
    <t>-16.58</t>
  </si>
  <si>
    <t>36.73</t>
  </si>
  <si>
    <t>20.69</t>
  </si>
  <si>
    <t>Diluted EPS Before Extra, 3 Yr. CAGR %</t>
  </si>
  <si>
    <t>37.63</t>
  </si>
  <si>
    <t>-37.59</t>
  </si>
  <si>
    <t>-28.11</t>
  </si>
  <si>
    <t>12.4</t>
  </si>
  <si>
    <t>-47.03</t>
  </si>
  <si>
    <t>4.86</t>
  </si>
  <si>
    <t>-18.91</t>
  </si>
  <si>
    <t>195.57</t>
  </si>
  <si>
    <t>-15.12</t>
  </si>
  <si>
    <t>7.31</t>
  </si>
  <si>
    <t>Common Equity, 3 Yr. CAGR %</t>
  </si>
  <si>
    <t>-7.3</t>
  </si>
  <si>
    <t>-9.89</t>
  </si>
  <si>
    <t>-0.36</t>
  </si>
  <si>
    <t>1.92</t>
  </si>
  <si>
    <t>3.94</t>
  </si>
  <si>
    <t>6.7</t>
  </si>
  <si>
    <t>-1.74</t>
  </si>
  <si>
    <t>-1.93</t>
  </si>
  <si>
    <t>-11.01</t>
  </si>
  <si>
    <t>-7.98</t>
  </si>
  <si>
    <t>Total Assets, 3 Yr. CAGR %</t>
  </si>
  <si>
    <t>-6.94</t>
  </si>
  <si>
    <t>-17.41</t>
  </si>
  <si>
    <t>2.38</t>
  </si>
  <si>
    <t>4.82</t>
  </si>
  <si>
    <t>12.05</t>
  </si>
  <si>
    <t>14.02</t>
  </si>
  <si>
    <t>-4.56</t>
  </si>
  <si>
    <t>-10.14</t>
  </si>
  <si>
    <t>-14.36</t>
  </si>
  <si>
    <t>1.77</t>
  </si>
  <si>
    <t>Tangible Book Value, 3 Yr. CAGR %</t>
  </si>
  <si>
    <t>-7.52</t>
  </si>
  <si>
    <t>-10.17</t>
  </si>
  <si>
    <t>-0.44</t>
  </si>
  <si>
    <t>2.04</t>
  </si>
  <si>
    <t>4.01</t>
  </si>
  <si>
    <t>6.8</t>
  </si>
  <si>
    <t>-1.84</t>
  </si>
  <si>
    <t>-1.73</t>
  </si>
  <si>
    <t>-10.86</t>
  </si>
  <si>
    <t>-7.7</t>
  </si>
  <si>
    <t>Cash From Operations, 3 Yr. CAGR %</t>
  </si>
  <si>
    <t>36.3</t>
  </si>
  <si>
    <t>-25.44</t>
  </si>
  <si>
    <t>-18.98</t>
  </si>
  <si>
    <t>4.19</t>
  </si>
  <si>
    <t>-10.39</t>
  </si>
  <si>
    <t>-8.79</t>
  </si>
  <si>
    <t>-31.36</t>
  </si>
  <si>
    <t>64.84</t>
  </si>
  <si>
    <t>64.9</t>
  </si>
  <si>
    <t>Dividend Per Share, 3 Yr. CAGR %</t>
  </si>
  <si>
    <t>-21.07</t>
  </si>
  <si>
    <t>-16.35</t>
  </si>
  <si>
    <t>-7.17</t>
  </si>
  <si>
    <t>-4.35</t>
  </si>
  <si>
    <t>-8.81</t>
  </si>
  <si>
    <t>-9.82</t>
  </si>
  <si>
    <t>-5.72</t>
  </si>
  <si>
    <t>-10.61</t>
  </si>
  <si>
    <t>Compound Annual Growth Rate Over Five Years</t>
  </si>
  <si>
    <t>Total Revenues, 5 Yr. CAGR %</t>
  </si>
  <si>
    <t>-40.07</t>
  </si>
  <si>
    <t>-9.1</t>
  </si>
  <si>
    <t>22.2</t>
  </si>
  <si>
    <t>-35.91</t>
  </si>
  <si>
    <t>20.88</t>
  </si>
  <si>
    <t>5.89</t>
  </si>
  <si>
    <t>18.97</t>
  </si>
  <si>
    <t>0.4</t>
  </si>
  <si>
    <t>29.76</t>
  </si>
  <si>
    <t>Gross Profit, 5 Yr. CAGR %</t>
  </si>
  <si>
    <t>30.45</t>
  </si>
  <si>
    <t>Earnings From Cont. Operations, 5 Yr. CAGR %</t>
  </si>
  <si>
    <t>-15.55</t>
  </si>
  <si>
    <t>-18.14</t>
  </si>
  <si>
    <t>32.99</t>
  </si>
  <si>
    <t>-57.11</t>
  </si>
  <si>
    <t>20.76</t>
  </si>
  <si>
    <t>13.82</t>
  </si>
  <si>
    <t>10.83</t>
  </si>
  <si>
    <t>1.93</t>
  </si>
  <si>
    <t>97.77</t>
  </si>
  <si>
    <t>Net Income, 5 Yr. CAGR %</t>
  </si>
  <si>
    <t>-15.56</t>
  </si>
  <si>
    <t>-18.11</t>
  </si>
  <si>
    <t>-1.99</t>
  </si>
  <si>
    <t>-57.07</t>
  </si>
  <si>
    <t>10.76</t>
  </si>
  <si>
    <t>1.91</t>
  </si>
  <si>
    <t>97.7</t>
  </si>
  <si>
    <t>Normalized Net Income, 5 Yr. CAGR %</t>
  </si>
  <si>
    <t>-55.84</t>
  </si>
  <si>
    <t>-11.32</t>
  </si>
  <si>
    <t>-2.15</t>
  </si>
  <si>
    <t>-47.06</t>
  </si>
  <si>
    <t>84.22</t>
  </si>
  <si>
    <t>7.14</t>
  </si>
  <si>
    <t>0.92</t>
  </si>
  <si>
    <t>68.93</t>
  </si>
  <si>
    <t>Diluted EPS Before Extra, 5 Yr. CAGR %</t>
  </si>
  <si>
    <t>-22.81</t>
  </si>
  <si>
    <t>-27.2</t>
  </si>
  <si>
    <t>30.31</t>
  </si>
  <si>
    <t>-4.39</t>
  </si>
  <si>
    <t>-55.97</t>
  </si>
  <si>
    <t>10.68</t>
  </si>
  <si>
    <t>11.88</t>
  </si>
  <si>
    <t>2.84</t>
  </si>
  <si>
    <t>-6.48</t>
  </si>
  <si>
    <t>70.89</t>
  </si>
  <si>
    <t>Common Equity, 5 Yr. CAGR %</t>
  </si>
  <si>
    <t>2.54</t>
  </si>
  <si>
    <t>-6.11</t>
  </si>
  <si>
    <t>-2.62</t>
  </si>
  <si>
    <t>1.42</t>
  </si>
  <si>
    <t>2.15</t>
  </si>
  <si>
    <t>2.58</t>
  </si>
  <si>
    <t>0.46</t>
  </si>
  <si>
    <t>-5.83</t>
  </si>
  <si>
    <t>-4.65</t>
  </si>
  <si>
    <t>Total Assets, 5 Yr. CAGR %</t>
  </si>
  <si>
    <t>4.96</t>
  </si>
  <si>
    <t>-1.96</t>
  </si>
  <si>
    <t>-4.32</t>
  </si>
  <si>
    <t>-5.28</t>
  </si>
  <si>
    <t>8.08</t>
  </si>
  <si>
    <t>3.3</t>
  </si>
  <si>
    <t>-2.67</t>
  </si>
  <si>
    <t>-4.26</t>
  </si>
  <si>
    <t>-2.5</t>
  </si>
  <si>
    <t>Tangible Book Value, 5 Yr. CAGR %</t>
  </si>
  <si>
    <t>5.64</t>
  </si>
  <si>
    <t>-6.25</t>
  </si>
  <si>
    <t>-2.68</t>
  </si>
  <si>
    <t>1.43</t>
  </si>
  <si>
    <t>2.23</t>
  </si>
  <si>
    <t>0.61</t>
  </si>
  <si>
    <t>-5.73</t>
  </si>
  <si>
    <t>-4.52</t>
  </si>
  <si>
    <t>Cash From Operations, 5 Yr. CAGR %</t>
  </si>
  <si>
    <t>-10.74</t>
  </si>
  <si>
    <t>-21.85</t>
  </si>
  <si>
    <t>23.15</t>
  </si>
  <si>
    <t>-1.92</t>
  </si>
  <si>
    <t>-27.28</t>
  </si>
  <si>
    <t>-27.83</t>
  </si>
  <si>
    <t>-32.05</t>
  </si>
  <si>
    <t>14.25</t>
  </si>
  <si>
    <t>26.9</t>
  </si>
  <si>
    <t>Dividend Per Share, 5 Yr. CAGR %</t>
  </si>
  <si>
    <t>-13.93</t>
  </si>
  <si>
    <t>-14.65</t>
  </si>
  <si>
    <t>-13.23</t>
  </si>
  <si>
    <t>-10.16</t>
  </si>
  <si>
    <t>-4.36</t>
  </si>
  <si>
    <t>-2.64</t>
  </si>
  <si>
    <t>-5.38</t>
  </si>
  <si>
    <t>-6.01</t>
  </si>
  <si>
    <t>2019</t>
  </si>
  <si>
    <t>2020</t>
  </si>
  <si>
    <t>2021</t>
  </si>
  <si>
    <t>2022</t>
  </si>
  <si>
    <t>2023</t>
  </si>
  <si>
    <t>2024</t>
  </si>
  <si>
    <t>2025</t>
  </si>
  <si>
    <t>2026</t>
  </si>
  <si>
    <t>Capitalization
                                    1</t>
  </si>
  <si>
    <t>13,472</t>
  </si>
  <si>
    <t>11,815</t>
  </si>
  <si>
    <t>11,340</t>
  </si>
  <si>
    <t>9,863</t>
  </si>
  <si>
    <t>9,687</t>
  </si>
  <si>
    <t>10,168</t>
  </si>
  <si>
    <t>-</t>
  </si>
  <si>
    <t>Change</t>
  </si>
  <si>
    <t>-12.3%</t>
  </si>
  <si>
    <t>-4.02%</t>
  </si>
  <si>
    <t>-13.03%</t>
  </si>
  <si>
    <t>-1.78%</t>
  </si>
  <si>
    <t>4.97%</t>
  </si>
  <si>
    <t>0%</t>
  </si>
  <si>
    <t>Enterprise Value (EV)
                                    1</t>
  </si>
  <si>
    <t>123,440</t>
  </si>
  <si>
    <t>83,466</t>
  </si>
  <si>
    <t>71,875</t>
  </si>
  <si>
    <t>75,793</t>
  </si>
  <si>
    <t>84,709</t>
  </si>
  <si>
    <t>93,042</t>
  </si>
  <si>
    <t>99,649</t>
  </si>
  <si>
    <t>-32.38%</t>
  </si>
  <si>
    <t>-13.89%</t>
  </si>
  <si>
    <t>5.45%</t>
  </si>
  <si>
    <t>11.76%</t>
  </si>
  <si>
    <t>9.84%</t>
  </si>
  <si>
    <t>7.1%</t>
  </si>
  <si>
    <t>-89.8%</t>
  </si>
  <si>
    <t>P/E ratio</t>
  </si>
  <si>
    <t>-5.89x</t>
  </si>
  <si>
    <t>-11.6x</t>
  </si>
  <si>
    <t>4.89x</t>
  </si>
  <si>
    <t>5.38x</t>
  </si>
  <si>
    <t>-5.37x</t>
  </si>
  <si>
    <t>12.7x</t>
  </si>
  <si>
    <t>6.32x</t>
  </si>
  <si>
    <t>6.15x</t>
  </si>
  <si>
    <t>PBR</t>
  </si>
  <si>
    <t>0.98x</t>
  </si>
  <si>
    <t>0.95x</t>
  </si>
  <si>
    <t>1.01x</t>
  </si>
  <si>
    <t>1x</t>
  </si>
  <si>
    <t>0.94x</t>
  </si>
  <si>
    <t>0.89x</t>
  </si>
  <si>
    <t>0.9x</t>
  </si>
  <si>
    <t>PEG</t>
  </si>
  <si>
    <t>0.2x</t>
  </si>
  <si>
    <t>-0x</t>
  </si>
  <si>
    <t>-0.1x</t>
  </si>
  <si>
    <t>0x</t>
  </si>
  <si>
    <t>2.32x</t>
  </si>
  <si>
    <t>Capitalization / Revenue</t>
  </si>
  <si>
    <t>9.95x</t>
  </si>
  <si>
    <t>10.5x</t>
  </si>
  <si>
    <t>7.78x</t>
  </si>
  <si>
    <t>6.71x</t>
  </si>
  <si>
    <t>-87x</t>
  </si>
  <si>
    <t>8.19x</t>
  </si>
  <si>
    <t>5.8x</t>
  </si>
  <si>
    <t>EV / Revenue</t>
  </si>
  <si>
    <t>91.2x</t>
  </si>
  <si>
    <t>74.3x</t>
  </si>
  <si>
    <t>49.3x</t>
  </si>
  <si>
    <t>51.6x</t>
  </si>
  <si>
    <t>-761x</t>
  </si>
  <si>
    <t>74.9x</t>
  </si>
  <si>
    <t>56.9x</t>
  </si>
  <si>
    <t>EV / EBITDA</t>
  </si>
  <si>
    <t>EV / EBIT</t>
  </si>
  <si>
    <t>45,413,266x</t>
  </si>
  <si>
    <t>44,338,578x</t>
  </si>
  <si>
    <t>41,415,073x</t>
  </si>
  <si>
    <t>53,739,348x</t>
  </si>
  <si>
    <t>EV / FCF</t>
  </si>
  <si>
    <t>FCF Yield</t>
  </si>
  <si>
    <t>Dividend per Share
                                    2</t>
  </si>
  <si>
    <t>Rate of return</t>
  </si>
  <si>
    <t>11.1%</t>
  </si>
  <si>
    <t>10.8%</t>
  </si>
  <si>
    <t>11.3%</t>
  </si>
  <si>
    <t>16.7%</t>
  </si>
  <si>
    <t>13.4%</t>
  </si>
  <si>
    <t>14.3%</t>
  </si>
  <si>
    <t>EPS
                                    2</t>
  </si>
  <si>
    <t>-6.4</t>
  </si>
  <si>
    <t>1.427</t>
  </si>
  <si>
    <t>2.872</t>
  </si>
  <si>
    <t>2.948</t>
  </si>
  <si>
    <t>Distribution rate</t>
  </si>
  <si>
    <t>-65.6%</t>
  </si>
  <si>
    <t>-125%</t>
  </si>
  <si>
    <t>55%</t>
  </si>
  <si>
    <t>89.8%</t>
  </si>
  <si>
    <t>-72%</t>
  </si>
  <si>
    <t>182%</t>
  </si>
  <si>
    <t>90.5%</t>
  </si>
  <si>
    <t>88.2%</t>
  </si>
  <si>
    <t>Net sales
                                    1</t>
  </si>
  <si>
    <t>1,354</t>
  </si>
  <si>
    <t>1,123</t>
  </si>
  <si>
    <t>1,458</t>
  </si>
  <si>
    <t>1,469</t>
  </si>
  <si>
    <t>-111.4</t>
  </si>
  <si>
    <t>1,242</t>
  </si>
  <si>
    <t>1,753</t>
  </si>
  <si>
    <t>EBITDA</t>
  </si>
  <si>
    <t>EBIT</t>
  </si>
  <si>
    <t>1,838</t>
  </si>
  <si>
    <t>1,621</t>
  </si>
  <si>
    <t>1,830</t>
  </si>
  <si>
    <t>1,576</t>
  </si>
  <si>
    <t>Net income
                                    1</t>
  </si>
  <si>
    <t>-2,299</t>
  </si>
  <si>
    <t>-1,033</t>
  </si>
  <si>
    <t>2,282</t>
  </si>
  <si>
    <t>1,615</t>
  </si>
  <si>
    <t>-1,785</t>
  </si>
  <si>
    <t>739.1</t>
  </si>
  <si>
    <t>1,672</t>
  </si>
  <si>
    <t>1,757</t>
  </si>
  <si>
    <t>Net Debt
                                    1</t>
  </si>
  <si>
    <t>109,968</t>
  </si>
  <si>
    <t>71,651</t>
  </si>
  <si>
    <t>60,536</t>
  </si>
  <si>
    <t>65,930</t>
  </si>
  <si>
    <t>75,022</t>
  </si>
  <si>
    <t>82,874</t>
  </si>
  <si>
    <t>89,481</t>
  </si>
  <si>
    <t>Reference price
                                    2</t>
  </si>
  <si>
    <t>37.68</t>
  </si>
  <si>
    <t>33.80</t>
  </si>
  <si>
    <t>31.28</t>
  </si>
  <si>
    <t>21.08</t>
  </si>
  <si>
    <t>19.37</t>
  </si>
  <si>
    <t>18.14</t>
  </si>
  <si>
    <t>Nbr of stocks (in thousands)</t>
  </si>
  <si>
    <t>357,527</t>
  </si>
  <si>
    <t>349,557</t>
  </si>
  <si>
    <t>362,530</t>
  </si>
  <si>
    <t>467,866</t>
  </si>
  <si>
    <t>500,090</t>
  </si>
  <si>
    <t>560,548</t>
  </si>
  <si>
    <t>Announcement Date</t>
  </si>
  <si>
    <t>2/12/20</t>
  </si>
  <si>
    <t>2/10/21</t>
  </si>
  <si>
    <t>2/9/22</t>
  </si>
  <si>
    <t>2/8/23</t>
  </si>
  <si>
    <t>2/7/24</t>
  </si>
  <si>
    <t>address1</t>
  </si>
  <si>
    <t>1211 Avenue of the Americas</t>
  </si>
  <si>
    <t>city</t>
  </si>
  <si>
    <t>New York</t>
  </si>
  <si>
    <t>state</t>
  </si>
  <si>
    <t>NY</t>
  </si>
  <si>
    <t>zip</t>
  </si>
  <si>
    <t>10036</t>
  </si>
  <si>
    <t>country</t>
  </si>
  <si>
    <t>phone</t>
  </si>
  <si>
    <t>212 696 0100</t>
  </si>
  <si>
    <t>website</t>
  </si>
  <si>
    <t>https://www.annaly.com</t>
  </si>
  <si>
    <t>industry</t>
  </si>
  <si>
    <t>REIT - Mortgage</t>
  </si>
  <si>
    <t>industryKey</t>
  </si>
  <si>
    <t>reit-mortgage</t>
  </si>
  <si>
    <t>industryDisp</t>
  </si>
  <si>
    <t>sector</t>
  </si>
  <si>
    <t>Real Estate</t>
  </si>
  <si>
    <t>sectorKey</t>
  </si>
  <si>
    <t>real-estate</t>
  </si>
  <si>
    <t>sectorDisp</t>
  </si>
  <si>
    <t>longBusinessSummary</t>
  </si>
  <si>
    <t>Annaly Capital Management, Inc., a diversified capital manager, engages in mortgage finance. The company invests in agency mortgage-backed securities collateralized by residential mortgages; non-agency residential whole loans and securitized products within the residential and commercial markets; mortgage servicing rights; agency commercial mortgage-backed securities; to-be-announced forward contracts; residential mortgage loans; and agency or private label credit risk transfer securities. It has elected to be taxed as a real estate investment trust (REIT). As a REIT, it is not subject to federal income tax to the extent that it distributes its taxable income to its shareholders. The company was incorporated in 1996 and is based in New York, New York.</t>
  </si>
  <si>
    <t>fullTimeEmployees</t>
  </si>
  <si>
    <t>companyOfficers</t>
  </si>
  <si>
    <t>[{'maxAge': 1, 'name': 'Mr. David L. Finkelstein C.F.A.', 'age': 51, 'title': 'CEO, Chief Investment Officer &amp; Director', 'yearBorn': 1973, 'fiscalYear': 2023, 'totalPay': 8343300, 'exercisedValue': 0, 'unexercisedValue': 0}, {'maxAge': 1, 'name': 'Mr. Steven Francis Campbell', 'age': 51, 'title': 'COO &amp; President', 'yearBorn': 1973, 'fiscalYear': 2023, 'totalPay': 3505000, 'exercisedValue': 0, 'unexercisedValue': 0}, {'maxAge': 1, 'name': 'Ms. Serena  Wolfe', 'age': 45, 'title': 'Chief Financial Officer', 'yearBorn': 1979, 'fiscalYear': 2023, 'totalPay': 3112650, 'exercisedValue': 0, 'unexercisedValue': 0}, {'maxAge': 1, 'name': 'Mr. Anthony Charles Green J.D.', 'age': 49, 'title': 'Chief Corporate Officer, Chief Legal Officer &amp; Secretary', 'yearBorn': 1975, 'fiscalYear': 2023, 'totalPay': 2800500, 'exercisedValue': 0, 'unexercisedValue': 0}, {'maxAge': 1, 'name': 'Ms. Audrey K. Susanin J.D.', 'age': 42, 'title': 'Deputy General Counsel &amp; Chief Compliance Officer', 'yearBorn': 1982, 'fiscalYear': 2023, 'exercisedValue': 0, 'unexercisedValue': 0}, {'maxAge': 1, 'name': 'Ms. Seana Scott Gormley', 'title': 'Chief Human Resources Officer', 'fiscalYear': 2023, 'exercisedValue': 0, 'unexercisedValue': 0}, {'maxAge': 1, 'name': 'Ms. Jessica T. LaScala', 'title': 'Head of Investment Operations', 'fiscalYear': 2023, 'exercisedValue': 0, 'unexercisedValue': 0}, {'maxAge': 1, 'name': 'Mr. Michael  Fania', 'title': 'Deputy Chief Investment Officer &amp; Head of Residential Credit', 'fiscalYear': 2023, 'exercisedValue': 0, 'unexercisedValue': 0}, {'maxAge': 1, 'name': 'Ms. Johanna  Griffin', 'title': 'Chief Risk Officer', 'fiscalYear': 2023, 'exercisedValue': 0, 'unexercisedValue': 0}, {'maxAge': 1, 'name': 'Ms. Tanya  Rakpraja', 'title': 'Head of Corporate Responsibility &amp; Government Relations', 'fiscalYear': 2023, 'exercisedValue': 0, 'unexercisedValue': 0}]</t>
  </si>
  <si>
    <t>auditRisk</t>
  </si>
  <si>
    <t>boardRisk</t>
  </si>
  <si>
    <t>compensationRisk</t>
  </si>
  <si>
    <t>shareHolderRightsRisk</t>
  </si>
  <si>
    <t>overallRisk</t>
  </si>
  <si>
    <t>governanceEpochDate</t>
  </si>
  <si>
    <t>compensationAsOfEpochDate</t>
  </si>
  <si>
    <t>irWebsite</t>
  </si>
  <si>
    <t>http://investor.annaly.com/corporateprofile.aspx?iid=113558</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</si>
  <si>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</si>
  <si>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</si>
  <si>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</si>
  <si>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</si>
  <si>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</si>
  <si>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</si>
  <si>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</si>
  <si>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</si>
  <si>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</si>
  <si>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</si>
  <si>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</si>
  <si>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</si>
  <si>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</si>
  <si>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</si>
  <si>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</si>
  <si>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</si>
  <si>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</si>
  <si>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</si>
  <si>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</si>
  <si>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</si>
  <si>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</si>
  <si>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</si>
  <si>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</si>
  <si>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</si>
  <si>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</si>
  <si>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</si>
  <si>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</si>
  <si>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</si>
  <si>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</si>
  <si>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</si>
  <si>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</si>
  <si>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</si>
  <si>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</si>
  <si>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</si>
  <si>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</si>
  <si>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</si>
  <si>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</si>
  <si>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</si>
  <si>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</si>
  <si>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</si>
  <si>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</si>
  <si>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</si>
  <si>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</si>
  <si>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</si>
  <si>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</si>
  <si>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</si>
  <si>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</si>
  <si>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</si>
  <si>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</si>
  <si>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</si>
  <si>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</si>
  <si>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</si>
  <si>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</si>
  <si>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</si>
  <si>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</si>
  <si>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</si>
  <si>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</si>
  <si>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</si>
  <si>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</si>
  <si>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</si>
  <si>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</si>
  <si>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</si>
  <si>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52WeekChange</t>
  </si>
  <si>
    <t>SandP52WeekChange</t>
  </si>
  <si>
    <t>lastDividendValue</t>
  </si>
  <si>
    <t>lastDividendDate</t>
  </si>
  <si>
    <t>exchange</t>
  </si>
  <si>
    <t>NYQ</t>
  </si>
  <si>
    <t>quoteType</t>
  </si>
  <si>
    <t>EQUITY</t>
  </si>
  <si>
    <t>symbol</t>
  </si>
  <si>
    <t>underlyingSymbol</t>
  </si>
  <si>
    <t>shortName</t>
  </si>
  <si>
    <t>Annaly Capital Management Inc.</t>
  </si>
  <si>
    <t>longName</t>
  </si>
  <si>
    <t>Annaly Capital Management, Inc.</t>
  </si>
  <si>
    <t>firstTradeDateEpochUtc</t>
  </si>
  <si>
    <t>timeZoneFullName</t>
  </si>
  <si>
    <t>America/New_York</t>
  </si>
  <si>
    <t>timeZoneShortName</t>
  </si>
  <si>
    <t>EST</t>
  </si>
  <si>
    <t>uuid</t>
  </si>
  <si>
    <t>44108ffa-8fb0-3a68-991b-ac94c6e2ec38</t>
  </si>
  <si>
    <t>messageBoardId</t>
  </si>
  <si>
    <t>finmb_382914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</si>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</sst>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naly.com/" TargetMode="External"/><Relationship Id="rId2" Type="http://schemas.openxmlformats.org/officeDocument/2006/relationships/hyperlink" Target="http://investor.annaly.com/corporateprofile.aspx?iid=113558"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1.0157129728E10</v>
      </c>
      <c r="C8" s="2"/>
      <c r="D8" s="2"/>
      <c r="E8" s="2"/>
      <c r="F8" s="2"/>
      <c r="G8" s="2"/>
      <c r="H8" s="2"/>
      <c r="I8" s="2"/>
      <c r="J8" s="2"/>
      <c r="K8" s="2"/>
      <c r="L8" s="2"/>
      <c r="M8" s="2"/>
      <c r="N8" s="2"/>
      <c r="O8" s="2"/>
      <c r="P8" s="2"/>
      <c r="Q8" s="2"/>
      <c r="R8" s="2"/>
      <c r="S8" s="2"/>
      <c r="T8" s="2"/>
      <c r="U8" s="2"/>
      <c r="V8" s="2"/>
      <c r="W8" s="2"/>
      <c r="X8" s="2"/>
      <c r="Y8" s="2"/>
      <c r="Z8" s="2"/>
    </row>
    <row r="9">
      <c r="A9" s="1" t="s">
        <v>14</v>
      </c>
      <c r="B9" s="1">
        <v>19.544</v>
      </c>
      <c r="C9" s="2"/>
      <c r="D9" s="2"/>
      <c r="E9" s="2"/>
      <c r="F9" s="2"/>
      <c r="G9" s="2"/>
      <c r="H9" s="2"/>
      <c r="I9" s="2"/>
      <c r="J9" s="2"/>
      <c r="K9" s="2"/>
      <c r="L9" s="2"/>
      <c r="M9" s="2"/>
      <c r="N9" s="2"/>
      <c r="O9" s="2"/>
      <c r="P9" s="2"/>
      <c r="Q9" s="2"/>
      <c r="R9" s="2"/>
      <c r="S9" s="2"/>
      <c r="T9" s="2"/>
      <c r="U9" s="2"/>
      <c r="V9" s="2"/>
      <c r="W9" s="2"/>
      <c r="X9" s="2"/>
      <c r="Y9" s="2"/>
      <c r="Z9" s="2"/>
    </row>
    <row r="10">
      <c r="A10" s="1" t="s">
        <v>15</v>
      </c>
      <c r="B10" s="1">
        <v>6.599819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-842.0</v>
      </c>
      <c r="C2" s="1">
        <v>467.0</v>
      </c>
      <c r="D2" s="1">
        <v>1430.0</v>
      </c>
      <c r="E2" s="1">
        <v>1570.0</v>
      </c>
      <c r="F2" s="1">
        <v>54.0</v>
      </c>
      <c r="G2" s="1">
        <v>-2160.0</v>
      </c>
      <c r="H2" s="1">
        <v>-891.0</v>
      </c>
      <c r="I2" s="1">
        <v>2390.0</v>
      </c>
      <c r="J2" s="1">
        <v>1730.0</v>
      </c>
      <c r="K2" s="1">
        <v>-1640.0</v>
      </c>
      <c r="L2" s="2"/>
      <c r="M2" s="2"/>
      <c r="N2" s="2"/>
      <c r="O2" s="2"/>
      <c r="P2" s="2"/>
      <c r="Q2" s="2"/>
      <c r="R2" s="2"/>
      <c r="S2" s="2"/>
      <c r="T2" s="2"/>
      <c r="U2" s="2"/>
      <c r="V2" s="2"/>
      <c r="W2" s="2"/>
      <c r="X2" s="2"/>
      <c r="Y2" s="2"/>
      <c r="Z2" s="2"/>
    </row>
    <row r="3">
      <c r="A3" s="1" t="s">
        <v>24</v>
      </c>
      <c r="B3" s="1">
        <v>3.0</v>
      </c>
      <c r="C3" s="1">
        <v>12.0</v>
      </c>
      <c r="D3" s="1">
        <v>21.0</v>
      </c>
      <c r="E3" s="1">
        <v>17.0</v>
      </c>
      <c r="F3" s="1">
        <v>18.0</v>
      </c>
      <c r="G3" s="1">
        <v>23.0</v>
      </c>
      <c r="H3" s="1">
        <v>22.0</v>
      </c>
      <c r="I3" s="1">
        <v>0.0</v>
      </c>
      <c r="J3" s="1">
        <v>17.0</v>
      </c>
      <c r="K3" s="1">
        <v>21.0</v>
      </c>
      <c r="L3" s="2"/>
      <c r="M3" s="2"/>
      <c r="N3" s="2"/>
      <c r="O3" s="2"/>
      <c r="P3" s="2"/>
      <c r="Q3" s="2"/>
      <c r="R3" s="2"/>
      <c r="S3" s="2"/>
      <c r="T3" s="2"/>
      <c r="U3" s="2"/>
      <c r="V3" s="2"/>
      <c r="W3" s="2"/>
      <c r="X3" s="2"/>
      <c r="Y3" s="2"/>
      <c r="Z3" s="2"/>
    </row>
    <row r="4">
      <c r="A4" s="1" t="s">
        <v>25</v>
      </c>
      <c r="B4" s="1">
        <v>1.0</v>
      </c>
      <c r="C4" s="1">
        <v>7.0</v>
      </c>
      <c r="D4" s="1">
        <v>12.0</v>
      </c>
      <c r="E4" s="1">
        <v>9.0</v>
      </c>
      <c r="F4" s="1">
        <v>8.0</v>
      </c>
      <c r="G4" s="1">
        <v>7.0</v>
      </c>
      <c r="H4" s="1">
        <v>10.0</v>
      </c>
      <c r="I4" s="1">
        <v>7.0</v>
      </c>
      <c r="J4" s="1">
        <v>3.0</v>
      </c>
      <c r="K4" s="1">
        <v>2.0</v>
      </c>
      <c r="L4" s="2"/>
      <c r="M4" s="2"/>
      <c r="N4" s="2"/>
      <c r="O4" s="2"/>
      <c r="P4" s="2"/>
      <c r="Q4" s="2"/>
      <c r="R4" s="2"/>
      <c r="S4" s="2"/>
      <c r="T4" s="2"/>
      <c r="U4" s="2"/>
      <c r="V4" s="2"/>
      <c r="W4" s="2"/>
      <c r="X4" s="2"/>
      <c r="Y4" s="2"/>
      <c r="Z4" s="2"/>
    </row>
    <row r="5">
      <c r="A5" s="1" t="s">
        <v>26</v>
      </c>
      <c r="B5" s="1">
        <v>4.0</v>
      </c>
      <c r="C5" s="1">
        <v>19.0</v>
      </c>
      <c r="D5" s="1">
        <v>34.0</v>
      </c>
      <c r="E5" s="1">
        <v>26.0</v>
      </c>
      <c r="F5" s="1">
        <v>26.0</v>
      </c>
      <c r="G5" s="1">
        <v>31.0</v>
      </c>
      <c r="H5" s="1">
        <v>33.0</v>
      </c>
      <c r="I5" s="1">
        <v>7.0</v>
      </c>
      <c r="J5" s="1">
        <v>20.0</v>
      </c>
      <c r="K5" s="1">
        <v>24.0</v>
      </c>
      <c r="L5" s="2"/>
      <c r="M5" s="2"/>
      <c r="N5" s="2"/>
      <c r="O5" s="2"/>
      <c r="P5" s="2"/>
      <c r="Q5" s="2"/>
      <c r="R5" s="2"/>
      <c r="S5" s="2"/>
      <c r="T5" s="2"/>
      <c r="U5" s="2"/>
      <c r="V5" s="2"/>
      <c r="W5" s="2"/>
      <c r="X5" s="2"/>
      <c r="Y5" s="2"/>
      <c r="Z5" s="2"/>
    </row>
    <row r="6">
      <c r="A6" s="1" t="s">
        <v>27</v>
      </c>
      <c r="B6" s="1">
        <v>47.0</v>
      </c>
      <c r="C6" s="1">
        <v>17.0</v>
      </c>
      <c r="D6" s="1">
        <v>1.0</v>
      </c>
      <c r="E6" s="1">
        <v>2.0</v>
      </c>
      <c r="F6" s="1">
        <v>0.0</v>
      </c>
      <c r="G6" s="1">
        <v>0.0</v>
      </c>
      <c r="H6" s="1">
        <v>0.0</v>
      </c>
      <c r="I6" s="1">
        <v>0.0</v>
      </c>
      <c r="J6" s="1">
        <v>0.0</v>
      </c>
      <c r="K6" s="1">
        <v>0.0</v>
      </c>
      <c r="L6" s="2"/>
      <c r="M6" s="2"/>
      <c r="N6" s="2"/>
      <c r="O6" s="2"/>
      <c r="P6" s="2"/>
      <c r="Q6" s="2"/>
      <c r="R6" s="2"/>
      <c r="S6" s="2"/>
      <c r="T6" s="2"/>
      <c r="U6" s="2"/>
      <c r="V6" s="2"/>
      <c r="W6" s="2"/>
      <c r="X6" s="2"/>
      <c r="Y6" s="2"/>
      <c r="Z6" s="2"/>
    </row>
    <row r="7">
      <c r="A7" s="1" t="s">
        <v>28</v>
      </c>
      <c r="B7" s="1">
        <v>0.0</v>
      </c>
      <c r="C7" s="1">
        <v>-12.0</v>
      </c>
      <c r="D7" s="1">
        <v>99.0</v>
      </c>
      <c r="E7" s="1">
        <v>4.0</v>
      </c>
      <c r="F7" s="1">
        <v>0.0</v>
      </c>
      <c r="G7" s="1">
        <v>0.0</v>
      </c>
      <c r="H7" s="1">
        <v>0.0</v>
      </c>
      <c r="I7" s="1">
        <v>0.0</v>
      </c>
      <c r="J7" s="1">
        <v>0.0</v>
      </c>
      <c r="K7" s="1">
        <v>0.0</v>
      </c>
      <c r="L7" s="2"/>
      <c r="M7" s="2"/>
      <c r="N7" s="2"/>
      <c r="O7" s="2"/>
      <c r="P7" s="2"/>
      <c r="Q7" s="2"/>
      <c r="R7" s="2"/>
      <c r="S7" s="2"/>
      <c r="T7" s="2"/>
      <c r="U7" s="2"/>
      <c r="V7" s="2"/>
      <c r="W7" s="2"/>
      <c r="X7" s="2"/>
      <c r="Y7" s="2"/>
      <c r="Z7" s="2"/>
    </row>
    <row r="8">
      <c r="A8" s="1" t="s">
        <v>29</v>
      </c>
      <c r="B8" s="1">
        <v>-2.0</v>
      </c>
      <c r="C8" s="1">
        <v>0.0</v>
      </c>
      <c r="D8" s="1">
        <v>-2.0</v>
      </c>
      <c r="E8" s="1">
        <v>-5.0</v>
      </c>
      <c r="F8" s="1">
        <v>0.0</v>
      </c>
      <c r="G8" s="1">
        <v>0.0</v>
      </c>
      <c r="H8" s="1">
        <v>0.0</v>
      </c>
      <c r="I8" s="1">
        <v>279.0</v>
      </c>
      <c r="J8" s="1">
        <v>40.0</v>
      </c>
      <c r="K8" s="1">
        <v>0.0</v>
      </c>
      <c r="L8" s="2"/>
      <c r="M8" s="2"/>
      <c r="N8" s="2"/>
      <c r="O8" s="2"/>
      <c r="P8" s="2"/>
      <c r="Q8" s="2"/>
      <c r="R8" s="2"/>
      <c r="S8" s="2"/>
      <c r="T8" s="2"/>
      <c r="U8" s="2"/>
      <c r="V8" s="2"/>
      <c r="W8" s="2"/>
      <c r="X8" s="2"/>
      <c r="Y8" s="2"/>
      <c r="Z8" s="2"/>
    </row>
    <row r="9">
      <c r="A9" s="1" t="s">
        <v>30</v>
      </c>
      <c r="B9" s="1">
        <v>1850.0</v>
      </c>
      <c r="C9" s="1">
        <v>941.0</v>
      </c>
      <c r="D9" s="1">
        <v>184.0</v>
      </c>
      <c r="E9" s="1">
        <v>140.0</v>
      </c>
      <c r="F9" s="1">
        <v>1950.0</v>
      </c>
      <c r="G9" s="1">
        <v>3020.0</v>
      </c>
      <c r="H9" s="1">
        <v>3080.0</v>
      </c>
      <c r="I9" s="1">
        <v>-421.0</v>
      </c>
      <c r="J9" s="1">
        <v>197.0</v>
      </c>
      <c r="K9" s="1">
        <v>3500.0</v>
      </c>
      <c r="L9" s="2"/>
      <c r="M9" s="2"/>
      <c r="N9" s="2"/>
      <c r="O9" s="2"/>
      <c r="P9" s="2"/>
      <c r="Q9" s="2"/>
      <c r="R9" s="2"/>
      <c r="S9" s="2"/>
      <c r="T9" s="2"/>
      <c r="U9" s="2"/>
      <c r="V9" s="2"/>
      <c r="W9" s="2"/>
      <c r="X9" s="2"/>
      <c r="Y9" s="2"/>
      <c r="Z9" s="2"/>
    </row>
    <row r="10">
      <c r="A10" s="1" t="s">
        <v>31</v>
      </c>
      <c r="B10" s="1">
        <v>0.0</v>
      </c>
      <c r="C10" s="1">
        <v>22.0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0.0</v>
      </c>
      <c r="E11" s="1">
        <v>0.0</v>
      </c>
      <c r="F11" s="1">
        <v>3.0</v>
      </c>
      <c r="G11" s="1">
        <v>16.0</v>
      </c>
      <c r="H11" s="1">
        <v>148.0</v>
      </c>
      <c r="I11" s="1">
        <v>-145.0</v>
      </c>
      <c r="J11" s="1">
        <v>-20.0</v>
      </c>
      <c r="K11" s="1">
        <v>-21.0</v>
      </c>
      <c r="L11" s="2"/>
      <c r="M11" s="2"/>
      <c r="N11" s="2"/>
      <c r="O11" s="2"/>
      <c r="P11" s="2"/>
      <c r="Q11" s="2"/>
      <c r="R11" s="2"/>
      <c r="S11" s="2"/>
      <c r="T11" s="2"/>
      <c r="U11" s="2"/>
      <c r="V11" s="2"/>
      <c r="W11" s="2"/>
      <c r="X11" s="2"/>
      <c r="Y11" s="2"/>
      <c r="Z11" s="2"/>
    </row>
    <row r="12">
      <c r="A12" s="1" t="s">
        <v>33</v>
      </c>
      <c r="B12" s="1">
        <v>0.0</v>
      </c>
      <c r="C12" s="1">
        <v>4.0</v>
      </c>
      <c r="D12" s="1">
        <v>4.0</v>
      </c>
      <c r="E12" s="1">
        <v>2.0</v>
      </c>
      <c r="F12" s="1">
        <v>2.0</v>
      </c>
      <c r="G12" s="1">
        <v>6.0</v>
      </c>
      <c r="H12" s="1">
        <v>7.0</v>
      </c>
      <c r="I12" s="1">
        <v>12.0</v>
      </c>
      <c r="J12" s="1">
        <v>-11.0</v>
      </c>
      <c r="K12" s="1">
        <v>10.0</v>
      </c>
      <c r="L12" s="2"/>
      <c r="M12" s="2"/>
      <c r="N12" s="2"/>
      <c r="O12" s="2"/>
      <c r="P12" s="2"/>
      <c r="Q12" s="2"/>
      <c r="R12" s="2"/>
      <c r="S12" s="2"/>
      <c r="T12" s="2"/>
      <c r="U12" s="2"/>
      <c r="V12" s="2"/>
      <c r="W12" s="2"/>
      <c r="X12" s="2"/>
      <c r="Y12" s="2"/>
      <c r="Z12" s="2"/>
    </row>
    <row r="13">
      <c r="A13" s="1" t="s">
        <v>34</v>
      </c>
      <c r="B13" s="1">
        <v>1.0</v>
      </c>
      <c r="C13" s="1">
        <v>1.0</v>
      </c>
      <c r="D13" s="1">
        <v>7.0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0.0</v>
      </c>
      <c r="C14" s="1">
        <v>-297.0</v>
      </c>
      <c r="D14" s="1">
        <v>199.0</v>
      </c>
      <c r="E14" s="1">
        <v>101.0</v>
      </c>
      <c r="F14" s="1">
        <v>-130.0</v>
      </c>
      <c r="G14" s="1">
        <v>32.0</v>
      </c>
      <c r="H14" s="1">
        <v>20.0</v>
      </c>
      <c r="I14" s="1">
        <v>38.0</v>
      </c>
      <c r="J14" s="1">
        <v>4.0</v>
      </c>
      <c r="K14" s="1">
        <v>1.0</v>
      </c>
      <c r="L14" s="2"/>
      <c r="M14" s="2"/>
      <c r="N14" s="2"/>
      <c r="O14" s="2"/>
      <c r="P14" s="2"/>
      <c r="Q14" s="2"/>
      <c r="R14" s="2"/>
      <c r="S14" s="2"/>
      <c r="T14" s="2"/>
      <c r="U14" s="2"/>
      <c r="V14" s="2"/>
      <c r="W14" s="2"/>
      <c r="X14" s="2"/>
      <c r="Y14" s="2"/>
      <c r="Z14" s="2"/>
    </row>
    <row r="15">
      <c r="A15" s="1" t="s">
        <v>36</v>
      </c>
      <c r="B15" s="1">
        <v>-21.0</v>
      </c>
      <c r="C15" s="1">
        <v>47.0</v>
      </c>
      <c r="D15" s="1">
        <v>27.0</v>
      </c>
      <c r="E15" s="1">
        <v>-52.0</v>
      </c>
      <c r="F15" s="1">
        <v>-19.0</v>
      </c>
      <c r="G15" s="1">
        <v>-85.0</v>
      </c>
      <c r="H15" s="1">
        <v>159.0</v>
      </c>
      <c r="I15" s="1">
        <v>32.0</v>
      </c>
      <c r="J15" s="1">
        <v>-404.0</v>
      </c>
      <c r="K15" s="1">
        <v>-586.0</v>
      </c>
      <c r="L15" s="2"/>
      <c r="M15" s="2"/>
      <c r="N15" s="2"/>
      <c r="O15" s="2"/>
      <c r="P15" s="2"/>
      <c r="Q15" s="2"/>
      <c r="R15" s="2"/>
      <c r="S15" s="2"/>
      <c r="T15" s="2"/>
      <c r="U15" s="2"/>
      <c r="V15" s="2"/>
      <c r="W15" s="2"/>
      <c r="X15" s="2"/>
      <c r="Y15" s="2"/>
      <c r="Z15" s="2"/>
    </row>
    <row r="16">
      <c r="A16" s="1" t="s">
        <v>37</v>
      </c>
      <c r="B16" s="1">
        <v>98.0</v>
      </c>
      <c r="C16" s="1">
        <v>2.0</v>
      </c>
      <c r="D16" s="1">
        <v>43.0</v>
      </c>
      <c r="E16" s="1">
        <v>48.0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34.0</v>
      </c>
      <c r="C17" s="1">
        <v>-28.0</v>
      </c>
      <c r="D17" s="1">
        <v>6.0</v>
      </c>
      <c r="E17" s="1">
        <v>89.0</v>
      </c>
      <c r="F17" s="1">
        <v>296.0</v>
      </c>
      <c r="G17" s="1">
        <v>-94.0</v>
      </c>
      <c r="H17" s="1">
        <v>-285.0</v>
      </c>
      <c r="I17" s="1">
        <v>-99.0</v>
      </c>
      <c r="J17" s="1">
        <v>234.0</v>
      </c>
      <c r="K17" s="1">
        <v>-37.0</v>
      </c>
      <c r="L17" s="2"/>
      <c r="M17" s="2"/>
      <c r="N17" s="2"/>
      <c r="O17" s="2"/>
      <c r="P17" s="2"/>
      <c r="Q17" s="2"/>
      <c r="R17" s="2"/>
      <c r="S17" s="2"/>
      <c r="T17" s="2"/>
      <c r="U17" s="2"/>
      <c r="V17" s="2"/>
      <c r="W17" s="2"/>
      <c r="X17" s="2"/>
      <c r="Y17" s="2"/>
      <c r="Z17" s="2"/>
    </row>
    <row r="18">
      <c r="A18" s="1" t="s">
        <v>39</v>
      </c>
      <c r="B18" s="1">
        <v>2.0</v>
      </c>
      <c r="C18" s="1">
        <v>-13.0</v>
      </c>
      <c r="D18" s="1">
        <v>-110.0</v>
      </c>
      <c r="E18" s="1">
        <v>-58.0</v>
      </c>
      <c r="F18" s="1">
        <v>-87.0</v>
      </c>
      <c r="G18" s="1">
        <v>-8.0</v>
      </c>
      <c r="H18" s="1">
        <v>218.0</v>
      </c>
      <c r="I18" s="1">
        <v>32.0</v>
      </c>
      <c r="J18" s="1">
        <v>-53.0</v>
      </c>
      <c r="K18" s="1">
        <v>-71.0</v>
      </c>
      <c r="L18" s="2"/>
      <c r="M18" s="2"/>
      <c r="N18" s="2"/>
      <c r="O18" s="2"/>
      <c r="P18" s="2"/>
      <c r="Q18" s="2"/>
      <c r="R18" s="2"/>
      <c r="S18" s="2"/>
      <c r="T18" s="2"/>
      <c r="U18" s="2"/>
      <c r="V18" s="2"/>
      <c r="W18" s="2"/>
      <c r="X18" s="2"/>
      <c r="Y18" s="2"/>
      <c r="Z18" s="2"/>
    </row>
    <row r="19">
      <c r="A19" s="1" t="s">
        <v>40</v>
      </c>
      <c r="B19" s="1">
        <v>5060.0</v>
      </c>
      <c r="C19" s="1">
        <v>-4350.0</v>
      </c>
      <c r="D19" s="1">
        <v>5030.0</v>
      </c>
      <c r="E19" s="1">
        <v>5060.0</v>
      </c>
      <c r="F19" s="1">
        <v>522.0</v>
      </c>
      <c r="G19" s="1">
        <v>-1950.0</v>
      </c>
      <c r="H19" s="1">
        <v>-1960.0</v>
      </c>
      <c r="I19" s="1">
        <v>950.0</v>
      </c>
      <c r="J19" s="1">
        <v>3640.0</v>
      </c>
      <c r="K19" s="1">
        <v>1170.0</v>
      </c>
      <c r="L19" s="2"/>
      <c r="M19" s="2"/>
      <c r="N19" s="2"/>
      <c r="O19" s="2"/>
      <c r="P19" s="2"/>
      <c r="Q19" s="2"/>
      <c r="R19" s="2"/>
      <c r="S19" s="2"/>
      <c r="T19" s="2"/>
      <c r="U19" s="2"/>
      <c r="V19" s="2"/>
      <c r="W19" s="2"/>
      <c r="X19" s="2"/>
      <c r="Y19" s="2"/>
      <c r="Z19" s="2"/>
    </row>
    <row r="20">
      <c r="A20" s="1" t="s">
        <v>41</v>
      </c>
      <c r="B20" s="1">
        <v>6130.0</v>
      </c>
      <c r="C20" s="1">
        <v>-3170.0</v>
      </c>
      <c r="D20" s="1">
        <v>6860.0</v>
      </c>
      <c r="E20" s="1">
        <v>6930.0</v>
      </c>
      <c r="F20" s="1">
        <v>2620.0</v>
      </c>
      <c r="G20" s="1">
        <v>-1200.0</v>
      </c>
      <c r="H20" s="1">
        <v>528.0</v>
      </c>
      <c r="I20" s="1">
        <v>3080.0</v>
      </c>
      <c r="J20" s="1">
        <v>5370.0</v>
      </c>
      <c r="K20" s="1">
        <v>2370.0</v>
      </c>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-258.0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0.0</v>
      </c>
      <c r="C22" s="1">
        <v>0.0</v>
      </c>
      <c r="D22" s="1">
        <v>41.0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0.0</v>
      </c>
      <c r="C23" s="1">
        <v>0.0</v>
      </c>
      <c r="D23" s="1">
        <v>0.0</v>
      </c>
      <c r="E23" s="1">
        <v>5.0</v>
      </c>
      <c r="F23" s="1">
        <v>0.0</v>
      </c>
      <c r="G23" s="1">
        <v>0.0</v>
      </c>
      <c r="H23" s="1">
        <v>0.0</v>
      </c>
      <c r="I23" s="1">
        <v>1120.0</v>
      </c>
      <c r="J23" s="1">
        <v>0.0</v>
      </c>
      <c r="K23" s="1">
        <v>0.0</v>
      </c>
      <c r="L23" s="2"/>
      <c r="M23" s="2"/>
      <c r="N23" s="2"/>
      <c r="O23" s="2"/>
      <c r="P23" s="2"/>
      <c r="Q23" s="2"/>
      <c r="R23" s="2"/>
      <c r="S23" s="2"/>
      <c r="T23" s="2"/>
      <c r="U23" s="2"/>
      <c r="V23" s="2"/>
      <c r="W23" s="2"/>
      <c r="X23" s="2"/>
      <c r="Y23" s="2"/>
      <c r="Z23" s="2"/>
    </row>
    <row r="24" ht="15.75" customHeight="1">
      <c r="A24" s="1" t="s">
        <v>45</v>
      </c>
      <c r="B24" s="1">
        <v>0.0</v>
      </c>
      <c r="C24" s="1">
        <v>0.0</v>
      </c>
      <c r="D24" s="1">
        <v>-174.0</v>
      </c>
      <c r="E24" s="1">
        <v>-11.0</v>
      </c>
      <c r="F24" s="1">
        <v>-38.0</v>
      </c>
      <c r="G24" s="1">
        <v>0.0</v>
      </c>
      <c r="H24" s="1">
        <v>72.0</v>
      </c>
      <c r="I24" s="1">
        <v>-456.0</v>
      </c>
      <c r="J24" s="1">
        <v>-1010.0</v>
      </c>
      <c r="K24" s="1">
        <v>-397.0</v>
      </c>
      <c r="L24" s="2"/>
      <c r="M24" s="2"/>
      <c r="N24" s="2"/>
      <c r="O24" s="2"/>
      <c r="P24" s="2"/>
      <c r="Q24" s="2"/>
      <c r="R24" s="2"/>
      <c r="S24" s="2"/>
      <c r="T24" s="2"/>
      <c r="U24" s="2"/>
      <c r="V24" s="2"/>
      <c r="W24" s="2"/>
      <c r="X24" s="2"/>
      <c r="Y24" s="2"/>
      <c r="Z24" s="2"/>
    </row>
    <row r="25" ht="15.75" customHeight="1">
      <c r="A25" s="1" t="s">
        <v>46</v>
      </c>
      <c r="B25" s="1">
        <v>-165.0</v>
      </c>
      <c r="C25" s="1">
        <v>-275.0</v>
      </c>
      <c r="D25" s="1">
        <v>-2.0</v>
      </c>
      <c r="E25" s="1">
        <v>-1.0</v>
      </c>
      <c r="F25" s="1">
        <v>0.0</v>
      </c>
      <c r="G25" s="1">
        <v>24.0</v>
      </c>
      <c r="H25" s="1">
        <v>142.0</v>
      </c>
      <c r="I25" s="1">
        <v>51.0</v>
      </c>
      <c r="J25" s="1">
        <v>0.0</v>
      </c>
      <c r="K25" s="1">
        <v>0.0</v>
      </c>
      <c r="L25" s="2"/>
      <c r="M25" s="2"/>
      <c r="N25" s="2"/>
      <c r="O25" s="2"/>
      <c r="P25" s="2"/>
      <c r="Q25" s="2"/>
      <c r="R25" s="2"/>
      <c r="S25" s="2"/>
      <c r="T25" s="2"/>
      <c r="U25" s="2"/>
      <c r="V25" s="2"/>
      <c r="W25" s="2"/>
      <c r="X25" s="2"/>
      <c r="Y25" s="2"/>
      <c r="Z25" s="2"/>
    </row>
    <row r="26" ht="15.75" customHeight="1">
      <c r="A26" s="1" t="s">
        <v>47</v>
      </c>
      <c r="B26" s="1">
        <v>-7670.0</v>
      </c>
      <c r="C26" s="1">
        <v>14320.0</v>
      </c>
      <c r="D26" s="1">
        <v>-1080.0</v>
      </c>
      <c r="E26" s="1">
        <v>-15010.0</v>
      </c>
      <c r="F26" s="1">
        <v>289.0</v>
      </c>
      <c r="G26" s="1">
        <v>-18860.0</v>
      </c>
      <c r="H26" s="1">
        <v>39540.0</v>
      </c>
      <c r="I26" s="1">
        <v>8080.0</v>
      </c>
      <c r="J26" s="1">
        <v>-10880.0</v>
      </c>
      <c r="K26" s="1">
        <v>-3620.0</v>
      </c>
      <c r="L26" s="2"/>
      <c r="M26" s="2"/>
      <c r="N26" s="2"/>
      <c r="O26" s="2"/>
      <c r="P26" s="2"/>
      <c r="Q26" s="2"/>
      <c r="R26" s="2"/>
      <c r="S26" s="2"/>
      <c r="T26" s="2"/>
      <c r="U26" s="2"/>
      <c r="V26" s="2"/>
      <c r="W26" s="2"/>
      <c r="X26" s="2"/>
      <c r="Y26" s="2"/>
      <c r="Z26" s="2"/>
    </row>
    <row r="27" ht="15.75" customHeight="1">
      <c r="A27" s="1" t="s">
        <v>48</v>
      </c>
      <c r="B27" s="1">
        <v>-6.0</v>
      </c>
      <c r="C27" s="1">
        <v>-2380.0</v>
      </c>
      <c r="D27" s="1">
        <v>-932.0</v>
      </c>
      <c r="E27" s="1">
        <v>351.0</v>
      </c>
      <c r="F27" s="1">
        <v>-939.0</v>
      </c>
      <c r="G27" s="1">
        <v>-1800.0</v>
      </c>
      <c r="H27" s="1">
        <v>589.0</v>
      </c>
      <c r="I27" s="1">
        <v>-3890.0</v>
      </c>
      <c r="J27" s="1">
        <v>-2640.0</v>
      </c>
      <c r="K27" s="1">
        <v>-4400.0</v>
      </c>
      <c r="L27" s="2"/>
      <c r="M27" s="2"/>
      <c r="N27" s="2"/>
      <c r="O27" s="2"/>
      <c r="P27" s="2"/>
      <c r="Q27" s="2"/>
      <c r="R27" s="2"/>
      <c r="S27" s="2"/>
      <c r="T27" s="2"/>
      <c r="U27" s="2"/>
      <c r="V27" s="2"/>
      <c r="W27" s="2"/>
      <c r="X27" s="2"/>
      <c r="Y27" s="2"/>
      <c r="Z27" s="2"/>
    </row>
    <row r="28" ht="15.75" customHeight="1">
      <c r="A28" s="1" t="s">
        <v>49</v>
      </c>
      <c r="B28" s="1">
        <v>41.0</v>
      </c>
      <c r="C28" s="1">
        <v>10.0</v>
      </c>
      <c r="D28" s="1">
        <v>80.0</v>
      </c>
      <c r="E28" s="1">
        <v>0.0</v>
      </c>
      <c r="F28" s="1">
        <v>0.0</v>
      </c>
      <c r="G28" s="1">
        <v>0.0</v>
      </c>
      <c r="H28" s="1">
        <v>6.0</v>
      </c>
      <c r="I28" s="1">
        <v>0.0</v>
      </c>
      <c r="J28" s="1">
        <v>0.0</v>
      </c>
      <c r="K28" s="1">
        <v>0.0</v>
      </c>
      <c r="L28" s="2"/>
      <c r="M28" s="2"/>
      <c r="N28" s="2"/>
      <c r="O28" s="2"/>
      <c r="P28" s="2"/>
      <c r="Q28" s="2"/>
      <c r="R28" s="2"/>
      <c r="S28" s="2"/>
      <c r="T28" s="2"/>
      <c r="U28" s="2"/>
      <c r="V28" s="2"/>
      <c r="W28" s="2"/>
      <c r="X28" s="2"/>
      <c r="Y28" s="2"/>
      <c r="Z28" s="2"/>
    </row>
    <row r="29" ht="15.75" customHeight="1">
      <c r="A29" s="1" t="s">
        <v>50</v>
      </c>
      <c r="B29" s="1">
        <v>-7800.0</v>
      </c>
      <c r="C29" s="1">
        <v>11670.0</v>
      </c>
      <c r="D29" s="1">
        <v>-2060.0</v>
      </c>
      <c r="E29" s="1">
        <v>-14670.0</v>
      </c>
      <c r="F29" s="1">
        <v>-908.0</v>
      </c>
      <c r="G29" s="1">
        <v>-20640.0</v>
      </c>
      <c r="H29" s="1">
        <v>40350.0</v>
      </c>
      <c r="I29" s="1">
        <v>4900.0</v>
      </c>
      <c r="J29" s="1">
        <v>-14530.0</v>
      </c>
      <c r="K29" s="1">
        <v>-8420.0</v>
      </c>
      <c r="L29" s="2"/>
      <c r="M29" s="2"/>
      <c r="N29" s="2"/>
      <c r="O29" s="2"/>
      <c r="P29" s="2"/>
      <c r="Q29" s="2"/>
      <c r="R29" s="2"/>
      <c r="S29" s="2"/>
      <c r="T29" s="2"/>
      <c r="U29" s="2"/>
      <c r="V29" s="2"/>
      <c r="W29" s="2"/>
      <c r="X29" s="2"/>
      <c r="Y29" s="2"/>
      <c r="Z29" s="2"/>
    </row>
    <row r="30" ht="15.75" customHeight="1">
      <c r="A30" s="1" t="s">
        <v>51</v>
      </c>
      <c r="B30" s="1">
        <v>196000.0</v>
      </c>
      <c r="C30" s="1">
        <v>207000.0</v>
      </c>
      <c r="D30" s="1">
        <v>183000.0</v>
      </c>
      <c r="E30" s="1">
        <v>212000.0</v>
      </c>
      <c r="F30" s="1">
        <v>5118000.0</v>
      </c>
      <c r="G30" s="1">
        <v>5474000.0</v>
      </c>
      <c r="H30" s="1">
        <v>2779000.0</v>
      </c>
      <c r="I30" s="1">
        <v>2294000.0</v>
      </c>
      <c r="J30" s="1">
        <v>3578000.0</v>
      </c>
      <c r="K30" s="1">
        <v>5358000.0</v>
      </c>
      <c r="L30" s="2"/>
      <c r="M30" s="2"/>
      <c r="N30" s="2"/>
      <c r="O30" s="2"/>
      <c r="P30" s="2"/>
      <c r="Q30" s="2"/>
      <c r="R30" s="2"/>
      <c r="S30" s="2"/>
      <c r="T30" s="2"/>
      <c r="U30" s="2"/>
      <c r="V30" s="2"/>
      <c r="W30" s="2"/>
      <c r="X30" s="2"/>
      <c r="Y30" s="2"/>
      <c r="Z30" s="2"/>
    </row>
    <row r="31" ht="15.75" customHeight="1">
      <c r="A31" s="1" t="s">
        <v>52</v>
      </c>
      <c r="B31" s="1">
        <v>196000.0</v>
      </c>
      <c r="C31" s="1">
        <v>207000.0</v>
      </c>
      <c r="D31" s="1">
        <v>183000.0</v>
      </c>
      <c r="E31" s="1">
        <v>212000.0</v>
      </c>
      <c r="F31" s="1">
        <v>5118000.0</v>
      </c>
      <c r="G31" s="1">
        <v>5474000.0</v>
      </c>
      <c r="H31" s="1">
        <v>2779000.0</v>
      </c>
      <c r="I31" s="1">
        <v>2294000.0</v>
      </c>
      <c r="J31" s="1">
        <v>3578000.0</v>
      </c>
      <c r="K31" s="1">
        <v>5358000.0</v>
      </c>
      <c r="L31" s="2"/>
      <c r="M31" s="2"/>
      <c r="N31" s="2"/>
      <c r="O31" s="2"/>
      <c r="P31" s="2"/>
      <c r="Q31" s="2"/>
      <c r="R31" s="2"/>
      <c r="S31" s="2"/>
      <c r="T31" s="2"/>
      <c r="U31" s="2"/>
      <c r="V31" s="2"/>
      <c r="W31" s="2"/>
      <c r="X31" s="2"/>
      <c r="Y31" s="2"/>
      <c r="Z31" s="2"/>
    </row>
    <row r="32" ht="15.75" customHeight="1">
      <c r="A32" s="1" t="s">
        <v>53</v>
      </c>
      <c r="B32" s="1">
        <v>-192000.0</v>
      </c>
      <c r="C32" s="1">
        <v>-215000.0</v>
      </c>
      <c r="D32" s="1">
        <v>-187000.0</v>
      </c>
      <c r="E32" s="1">
        <v>-206000.0</v>
      </c>
      <c r="F32" s="1">
        <v>-5118000.0</v>
      </c>
      <c r="G32" s="1">
        <v>-5452000.0</v>
      </c>
      <c r="H32" s="1">
        <v>-2818000.0</v>
      </c>
      <c r="I32" s="1">
        <v>-2301000.0</v>
      </c>
      <c r="J32" s="1">
        <v>-3570000.0</v>
      </c>
      <c r="K32" s="1">
        <v>-5351000.0</v>
      </c>
      <c r="L32" s="2"/>
      <c r="M32" s="2"/>
      <c r="N32" s="2"/>
      <c r="O32" s="2"/>
      <c r="P32" s="2"/>
      <c r="Q32" s="2"/>
      <c r="R32" s="2"/>
      <c r="S32" s="2"/>
      <c r="T32" s="2"/>
      <c r="U32" s="2"/>
      <c r="V32" s="2"/>
      <c r="W32" s="2"/>
      <c r="X32" s="2"/>
      <c r="Y32" s="2"/>
      <c r="Z32" s="2"/>
    </row>
    <row r="33" ht="15.75" customHeight="1">
      <c r="A33" s="1" t="s">
        <v>54</v>
      </c>
      <c r="B33" s="1">
        <v>-192000.0</v>
      </c>
      <c r="C33" s="1">
        <v>-215000.0</v>
      </c>
      <c r="D33" s="1">
        <v>-187000.0</v>
      </c>
      <c r="E33" s="1">
        <v>-206000.0</v>
      </c>
      <c r="F33" s="1">
        <v>-5118000.0</v>
      </c>
      <c r="G33" s="1">
        <v>-5452000.0</v>
      </c>
      <c r="H33" s="1">
        <v>-2818000.0</v>
      </c>
      <c r="I33" s="1">
        <v>-2301000.0</v>
      </c>
      <c r="J33" s="1">
        <v>-3570000.0</v>
      </c>
      <c r="K33" s="1">
        <v>-5351000.0</v>
      </c>
      <c r="L33" s="2"/>
      <c r="M33" s="2"/>
      <c r="N33" s="2"/>
      <c r="O33" s="2"/>
      <c r="P33" s="2"/>
      <c r="Q33" s="2"/>
      <c r="R33" s="2"/>
      <c r="S33" s="2"/>
      <c r="T33" s="2"/>
      <c r="U33" s="2"/>
      <c r="V33" s="2"/>
      <c r="W33" s="2"/>
      <c r="X33" s="2"/>
      <c r="Y33" s="2"/>
      <c r="Z33" s="2"/>
    </row>
    <row r="34" ht="15.75" customHeight="1">
      <c r="A34" s="1" t="s">
        <v>55</v>
      </c>
      <c r="B34" s="1">
        <v>2.0</v>
      </c>
      <c r="C34" s="1">
        <v>2.0</v>
      </c>
      <c r="D34" s="1">
        <v>2.0</v>
      </c>
      <c r="E34" s="1">
        <v>1650.0</v>
      </c>
      <c r="F34" s="1">
        <v>1530.0</v>
      </c>
      <c r="G34" s="1">
        <v>1830.0</v>
      </c>
      <c r="H34" s="1">
        <v>1.0</v>
      </c>
      <c r="I34" s="1">
        <v>552.0</v>
      </c>
      <c r="J34" s="1">
        <v>2640.0</v>
      </c>
      <c r="K34" s="1">
        <v>674.0</v>
      </c>
      <c r="L34" s="2"/>
      <c r="M34" s="2"/>
      <c r="N34" s="2"/>
      <c r="O34" s="2"/>
      <c r="P34" s="2"/>
      <c r="Q34" s="2"/>
      <c r="R34" s="2"/>
      <c r="S34" s="2"/>
      <c r="T34" s="2"/>
      <c r="U34" s="2"/>
      <c r="V34" s="2"/>
      <c r="W34" s="2"/>
      <c r="X34" s="2"/>
      <c r="Y34" s="2"/>
      <c r="Z34" s="2"/>
    </row>
    <row r="35" ht="15.75" customHeight="1">
      <c r="A35" s="1" t="s">
        <v>56</v>
      </c>
      <c r="B35" s="1">
        <v>0.0</v>
      </c>
      <c r="C35" s="1">
        <v>-114.0</v>
      </c>
      <c r="D35" s="1">
        <v>-103.0</v>
      </c>
      <c r="E35" s="1">
        <v>0.0</v>
      </c>
      <c r="F35" s="1">
        <v>0.0</v>
      </c>
      <c r="G35" s="1">
        <v>-224.0</v>
      </c>
      <c r="H35" s="1">
        <v>-209.0</v>
      </c>
      <c r="I35" s="1">
        <v>-2.0</v>
      </c>
      <c r="J35" s="1">
        <v>-4.0</v>
      </c>
      <c r="K35" s="1">
        <v>-6.0</v>
      </c>
      <c r="L35" s="2"/>
      <c r="M35" s="2"/>
      <c r="N35" s="2"/>
      <c r="O35" s="2"/>
      <c r="P35" s="2"/>
      <c r="Q35" s="2"/>
      <c r="R35" s="2"/>
      <c r="S35" s="2"/>
      <c r="T35" s="2"/>
      <c r="U35" s="2"/>
      <c r="V35" s="2"/>
      <c r="W35" s="2"/>
      <c r="X35" s="2"/>
      <c r="Y35" s="2"/>
      <c r="Z35" s="2"/>
    </row>
    <row r="36" ht="15.75" customHeight="1">
      <c r="A36" s="1" t="s">
        <v>57</v>
      </c>
      <c r="B36" s="1">
        <v>0.0</v>
      </c>
      <c r="C36" s="1">
        <v>0.0</v>
      </c>
      <c r="D36" s="1">
        <v>0.0</v>
      </c>
      <c r="E36" s="1">
        <v>697.0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58</v>
      </c>
      <c r="B37" s="1">
        <v>0.0</v>
      </c>
      <c r="C37" s="1">
        <v>0.0</v>
      </c>
      <c r="D37" s="1">
        <v>0.0</v>
      </c>
      <c r="E37" s="1">
        <v>-185.0</v>
      </c>
      <c r="F37" s="1">
        <v>-412.0</v>
      </c>
      <c r="G37" s="1">
        <v>-230.0</v>
      </c>
      <c r="H37" s="1">
        <v>-460.0</v>
      </c>
      <c r="I37" s="1">
        <v>0.0</v>
      </c>
      <c r="J37" s="1">
        <v>0.0</v>
      </c>
      <c r="K37" s="1">
        <v>0.0</v>
      </c>
      <c r="L37" s="2"/>
      <c r="M37" s="2"/>
      <c r="N37" s="2"/>
      <c r="O37" s="2"/>
      <c r="P37" s="2"/>
      <c r="Q37" s="2"/>
      <c r="R37" s="2"/>
      <c r="S37" s="2"/>
      <c r="T37" s="2"/>
      <c r="U37" s="2"/>
      <c r="V37" s="2"/>
      <c r="W37" s="2"/>
      <c r="X37" s="2"/>
      <c r="Y37" s="2"/>
      <c r="Z37" s="2"/>
    </row>
    <row r="38" ht="15.75" customHeight="1">
      <c r="A38" s="1" t="s">
        <v>59</v>
      </c>
      <c r="B38" s="1">
        <v>-1210.0</v>
      </c>
      <c r="C38" s="1">
        <v>-1210.0</v>
      </c>
      <c r="D38" s="1">
        <v>-1220.0</v>
      </c>
      <c r="E38" s="1">
        <v>-1350.0</v>
      </c>
      <c r="F38" s="1">
        <v>-1540.0</v>
      </c>
      <c r="G38" s="1">
        <v>-1690.0</v>
      </c>
      <c r="H38" s="1">
        <v>-1480.0</v>
      </c>
      <c r="I38" s="1">
        <v>-1360.0</v>
      </c>
      <c r="J38" s="1">
        <v>-1520.0</v>
      </c>
      <c r="K38" s="1">
        <v>-1520.0</v>
      </c>
      <c r="L38" s="2"/>
      <c r="M38" s="2"/>
      <c r="N38" s="2"/>
      <c r="O38" s="2"/>
      <c r="P38" s="2"/>
      <c r="Q38" s="2"/>
      <c r="R38" s="2"/>
      <c r="S38" s="2"/>
      <c r="T38" s="2"/>
      <c r="U38" s="2"/>
      <c r="V38" s="2"/>
      <c r="W38" s="2"/>
      <c r="X38" s="2"/>
      <c r="Y38" s="2"/>
      <c r="Z38" s="2"/>
    </row>
    <row r="39" ht="15.75" customHeight="1">
      <c r="A39" s="1" t="s">
        <v>59</v>
      </c>
      <c r="B39" s="1">
        <v>-1210.0</v>
      </c>
      <c r="C39" s="1">
        <v>-1210.0</v>
      </c>
      <c r="D39" s="1">
        <v>-1220.0</v>
      </c>
      <c r="E39" s="1">
        <v>-1350.0</v>
      </c>
      <c r="F39" s="1">
        <v>-1540.0</v>
      </c>
      <c r="G39" s="1">
        <v>-1690.0</v>
      </c>
      <c r="H39" s="1">
        <v>-1480.0</v>
      </c>
      <c r="I39" s="1">
        <v>-1360.0</v>
      </c>
      <c r="J39" s="1">
        <v>-1520.0</v>
      </c>
      <c r="K39" s="1">
        <v>-1520.0</v>
      </c>
      <c r="L39" s="2"/>
      <c r="M39" s="2"/>
      <c r="N39" s="2"/>
      <c r="O39" s="2"/>
      <c r="P39" s="2"/>
      <c r="Q39" s="2"/>
      <c r="R39" s="2"/>
      <c r="S39" s="2"/>
      <c r="T39" s="2"/>
      <c r="U39" s="2"/>
      <c r="V39" s="2"/>
      <c r="W39" s="2"/>
      <c r="X39" s="2"/>
      <c r="Y39" s="2"/>
      <c r="Z39" s="2"/>
    </row>
    <row r="40" ht="15.75" customHeight="1">
      <c r="A40" s="1" t="s">
        <v>60</v>
      </c>
      <c r="B40" s="1">
        <v>-89.0</v>
      </c>
      <c r="C40" s="1">
        <v>2.0</v>
      </c>
      <c r="D40" s="1">
        <v>-4.0</v>
      </c>
      <c r="E40" s="1">
        <v>-3.0</v>
      </c>
      <c r="F40" s="1">
        <v>-2.0</v>
      </c>
      <c r="G40" s="1">
        <v>-13.0</v>
      </c>
      <c r="H40" s="1">
        <v>7.0</v>
      </c>
      <c r="I40" s="1">
        <v>-3.0</v>
      </c>
      <c r="J40" s="1">
        <v>72.0</v>
      </c>
      <c r="K40" s="1">
        <v>-18.0</v>
      </c>
      <c r="L40" s="2"/>
      <c r="M40" s="2"/>
      <c r="N40" s="2"/>
      <c r="O40" s="2"/>
      <c r="P40" s="2"/>
      <c r="Q40" s="2"/>
      <c r="R40" s="2"/>
      <c r="S40" s="2"/>
      <c r="T40" s="2"/>
      <c r="U40" s="2"/>
      <c r="V40" s="2"/>
      <c r="W40" s="2"/>
      <c r="X40" s="2"/>
      <c r="Y40" s="2"/>
      <c r="Z40" s="2"/>
    </row>
    <row r="41" ht="15.75" customHeight="1">
      <c r="A41" s="1" t="s">
        <v>61</v>
      </c>
      <c r="B41" s="1">
        <v>2860.0</v>
      </c>
      <c r="C41" s="1">
        <v>-8470.0</v>
      </c>
      <c r="D41" s="1">
        <v>-5020.0</v>
      </c>
      <c r="E41" s="1">
        <v>6900.0</v>
      </c>
      <c r="F41" s="1">
        <v>-684.0</v>
      </c>
      <c r="G41" s="1">
        <v>21960.0</v>
      </c>
      <c r="H41" s="1">
        <v>-41490.0</v>
      </c>
      <c r="I41" s="1">
        <v>-7880.0</v>
      </c>
      <c r="J41" s="1">
        <v>9390.0</v>
      </c>
      <c r="K41" s="1">
        <v>5880.0</v>
      </c>
      <c r="L41" s="2"/>
      <c r="M41" s="2"/>
      <c r="N41" s="2"/>
      <c r="O41" s="2"/>
      <c r="P41" s="2"/>
      <c r="Q41" s="2"/>
      <c r="R41" s="2"/>
      <c r="S41" s="2"/>
      <c r="T41" s="2"/>
      <c r="U41" s="2"/>
      <c r="V41" s="2"/>
      <c r="W41" s="2"/>
      <c r="X41" s="2"/>
      <c r="Y41" s="2"/>
      <c r="Z41" s="2"/>
    </row>
    <row r="42" ht="15.75" customHeight="1">
      <c r="A42" s="1" t="s">
        <v>62</v>
      </c>
      <c r="B42" s="1">
        <v>1190.0</v>
      </c>
      <c r="C42" s="1">
        <v>28.0</v>
      </c>
      <c r="D42" s="1">
        <v>-230.0</v>
      </c>
      <c r="E42" s="1">
        <v>-833.0</v>
      </c>
      <c r="F42" s="1">
        <v>1030.0</v>
      </c>
      <c r="G42" s="1">
        <v>115.0</v>
      </c>
      <c r="H42" s="1">
        <v>-607.0</v>
      </c>
      <c r="I42" s="1">
        <v>98.0</v>
      </c>
      <c r="J42" s="1">
        <v>235.0</v>
      </c>
      <c r="K42" s="1">
        <v>-165.0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64</v>
      </c>
      <c r="B44" s="1">
        <v>496.0</v>
      </c>
      <c r="C44" s="1">
        <v>428.0</v>
      </c>
      <c r="D44" s="1">
        <v>625.0</v>
      </c>
      <c r="E44" s="1">
        <v>988.0</v>
      </c>
      <c r="F44" s="1">
        <v>1730.0</v>
      </c>
      <c r="G44" s="1">
        <v>2900.0</v>
      </c>
      <c r="H44" s="1">
        <v>1170.0</v>
      </c>
      <c r="I44" s="1">
        <v>269.0</v>
      </c>
      <c r="J44" s="1">
        <v>867.0</v>
      </c>
      <c r="K44" s="1">
        <v>3550.0</v>
      </c>
      <c r="L44" s="2"/>
      <c r="M44" s="2"/>
      <c r="N44" s="2"/>
      <c r="O44" s="2"/>
      <c r="P44" s="2"/>
      <c r="Q44" s="2"/>
      <c r="R44" s="2"/>
      <c r="S44" s="2"/>
      <c r="T44" s="2"/>
      <c r="U44" s="2"/>
      <c r="V44" s="2"/>
      <c r="W44" s="2"/>
      <c r="X44" s="2"/>
      <c r="Y44" s="2"/>
      <c r="Z44" s="2"/>
    </row>
    <row r="45" ht="15.75" customHeight="1">
      <c r="A45" s="1" t="s">
        <v>65</v>
      </c>
      <c r="B45" s="1">
        <v>8.0</v>
      </c>
      <c r="C45" s="1">
        <v>1.0</v>
      </c>
      <c r="D45" s="1">
        <v>93.0</v>
      </c>
      <c r="E45" s="1">
        <v>-1.0</v>
      </c>
      <c r="F45" s="1">
        <v>-29.0</v>
      </c>
      <c r="G45" s="1">
        <v>2.0</v>
      </c>
      <c r="H45" s="1">
        <v>-1.0</v>
      </c>
      <c r="I45" s="1">
        <v>3.0</v>
      </c>
      <c r="J45" s="1">
        <v>49.0</v>
      </c>
      <c r="K45" s="1">
        <v>-1.0</v>
      </c>
      <c r="L45" s="2"/>
      <c r="M45" s="2"/>
      <c r="N45" s="2"/>
      <c r="O45" s="2"/>
      <c r="P45" s="2"/>
      <c r="Q45" s="2"/>
      <c r="R45" s="2"/>
      <c r="S45" s="2"/>
      <c r="T45" s="2"/>
      <c r="U45" s="2"/>
      <c r="V45" s="2"/>
      <c r="W45" s="2"/>
      <c r="X45" s="2"/>
      <c r="Y45" s="2"/>
      <c r="Z45" s="2"/>
    </row>
    <row r="46" ht="15.75" customHeight="1">
      <c r="A46" s="1" t="s">
        <v>66</v>
      </c>
      <c r="B46" s="1">
        <v>4070.0</v>
      </c>
      <c r="C46" s="1">
        <v>-7160.0</v>
      </c>
      <c r="D46" s="1">
        <v>-3700.0</v>
      </c>
      <c r="E46" s="1">
        <v>6100.0</v>
      </c>
      <c r="F46" s="1">
        <v>-261.0</v>
      </c>
      <c r="G46" s="1">
        <v>22280.0</v>
      </c>
      <c r="H46" s="1">
        <v>-39350.0</v>
      </c>
      <c r="I46" s="1">
        <v>-7060.0</v>
      </c>
      <c r="J46" s="1">
        <v>8200.0</v>
      </c>
      <c r="K46" s="1">
        <v>6750.0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157.0</v>
      </c>
      <c r="C3" s="1">
        <v>185.0</v>
      </c>
      <c r="D3" s="1">
        <v>111.0</v>
      </c>
      <c r="E3" s="1">
        <v>127.0</v>
      </c>
      <c r="F3" s="1">
        <v>154.0</v>
      </c>
      <c r="G3" s="1">
        <v>202.0</v>
      </c>
      <c r="H3" s="1">
        <v>106.0</v>
      </c>
      <c r="I3" s="1">
        <v>120.0</v>
      </c>
      <c r="J3" s="1">
        <v>153.0</v>
      </c>
      <c r="K3" s="1">
        <v>276.0</v>
      </c>
      <c r="L3" s="2"/>
      <c r="M3" s="2"/>
      <c r="N3" s="2"/>
      <c r="O3" s="2"/>
      <c r="P3" s="2"/>
      <c r="Q3" s="2"/>
      <c r="R3" s="2"/>
      <c r="S3" s="2"/>
      <c r="T3" s="2"/>
      <c r="U3" s="2"/>
      <c r="V3" s="2"/>
      <c r="W3" s="2"/>
      <c r="X3" s="2"/>
      <c r="Y3" s="2"/>
      <c r="Z3" s="2"/>
    </row>
    <row r="4">
      <c r="A4" s="1" t="s">
        <v>69</v>
      </c>
      <c r="B4" s="1">
        <v>9490.0</v>
      </c>
      <c r="C4" s="1">
        <v>6880.0</v>
      </c>
      <c r="D4" s="1">
        <v>5920.0</v>
      </c>
      <c r="E4" s="1">
        <v>9090.0</v>
      </c>
      <c r="F4" s="1">
        <v>6170.0</v>
      </c>
      <c r="G4" s="1">
        <v>7260.0</v>
      </c>
      <c r="H4" s="1">
        <v>8890.0</v>
      </c>
      <c r="I4" s="1">
        <v>7570.0</v>
      </c>
      <c r="J4" s="1">
        <v>5130.0</v>
      </c>
      <c r="K4" s="1">
        <v>4210.0</v>
      </c>
      <c r="L4" s="2"/>
      <c r="M4" s="2"/>
      <c r="N4" s="2"/>
      <c r="O4" s="2"/>
      <c r="P4" s="2"/>
      <c r="Q4" s="2"/>
      <c r="R4" s="2"/>
      <c r="S4" s="2"/>
      <c r="T4" s="2"/>
      <c r="U4" s="2"/>
      <c r="V4" s="2"/>
      <c r="W4" s="2"/>
      <c r="X4" s="2"/>
      <c r="Y4" s="2"/>
      <c r="Z4" s="2"/>
    </row>
    <row r="5">
      <c r="A5" s="1" t="s">
        <v>70</v>
      </c>
      <c r="B5" s="1">
        <v>80.0</v>
      </c>
      <c r="C5" s="1">
        <v>41.0</v>
      </c>
      <c r="D5" s="1">
        <v>239.0</v>
      </c>
      <c r="E5" s="1">
        <v>314.0</v>
      </c>
      <c r="F5" s="1">
        <v>201.0</v>
      </c>
      <c r="G5" s="1">
        <v>114.0</v>
      </c>
      <c r="H5" s="1">
        <v>171.0</v>
      </c>
      <c r="I5" s="1">
        <v>170.0</v>
      </c>
      <c r="J5" s="1">
        <v>342.0</v>
      </c>
      <c r="K5" s="1">
        <v>163.0</v>
      </c>
      <c r="L5" s="2"/>
      <c r="M5" s="2"/>
      <c r="N5" s="2"/>
      <c r="O5" s="2"/>
      <c r="P5" s="2"/>
      <c r="Q5" s="2"/>
      <c r="R5" s="2"/>
      <c r="S5" s="2"/>
      <c r="T5" s="2"/>
      <c r="U5" s="2"/>
      <c r="V5" s="2"/>
      <c r="W5" s="2"/>
      <c r="X5" s="2"/>
      <c r="Y5" s="2"/>
      <c r="Z5" s="2"/>
    </row>
    <row r="6">
      <c r="A6" s="1" t="s">
        <v>71</v>
      </c>
      <c r="B6" s="1">
        <v>0.0</v>
      </c>
      <c r="C6" s="1">
        <v>0.0</v>
      </c>
      <c r="D6" s="1">
        <v>0.0</v>
      </c>
      <c r="E6" s="1">
        <v>0.0</v>
      </c>
      <c r="F6" s="1">
        <v>8380.0</v>
      </c>
      <c r="G6" s="1">
        <v>10790.0</v>
      </c>
      <c r="H6" s="1">
        <v>9640.0</v>
      </c>
      <c r="I6" s="1">
        <v>9970.0</v>
      </c>
      <c r="J6" s="1">
        <v>11570.0</v>
      </c>
      <c r="K6" s="1">
        <v>16880.0</v>
      </c>
      <c r="L6" s="2"/>
      <c r="M6" s="2"/>
      <c r="N6" s="2"/>
      <c r="O6" s="2"/>
      <c r="P6" s="2"/>
      <c r="Q6" s="2"/>
      <c r="R6" s="2"/>
      <c r="S6" s="2"/>
      <c r="T6" s="2"/>
      <c r="U6" s="2"/>
      <c r="V6" s="2"/>
      <c r="W6" s="2"/>
      <c r="X6" s="2"/>
      <c r="Y6" s="2"/>
      <c r="Z6" s="2"/>
    </row>
    <row r="7">
      <c r="A7" s="1" t="s">
        <v>72</v>
      </c>
      <c r="B7" s="1">
        <v>1300.0</v>
      </c>
      <c r="C7" s="1">
        <v>353.0</v>
      </c>
      <c r="D7" s="1">
        <v>322.0</v>
      </c>
      <c r="E7" s="1">
        <v>325.0</v>
      </c>
      <c r="F7" s="1">
        <v>426.0</v>
      </c>
      <c r="G7" s="1">
        <v>4.0</v>
      </c>
      <c r="H7" s="1">
        <v>15.0</v>
      </c>
      <c r="I7" s="1">
        <v>2.0</v>
      </c>
      <c r="J7" s="1">
        <v>575.0</v>
      </c>
      <c r="K7" s="1">
        <v>2710.0</v>
      </c>
      <c r="L7" s="2"/>
      <c r="M7" s="2"/>
      <c r="N7" s="2"/>
      <c r="O7" s="2"/>
      <c r="P7" s="2"/>
      <c r="Q7" s="2"/>
      <c r="R7" s="2"/>
      <c r="S7" s="2"/>
      <c r="T7" s="2"/>
      <c r="U7" s="2"/>
      <c r="V7" s="2"/>
      <c r="W7" s="2"/>
      <c r="X7" s="2"/>
      <c r="Y7" s="2"/>
      <c r="Z7" s="2"/>
    </row>
    <row r="8">
      <c r="A8" s="1" t="s">
        <v>73</v>
      </c>
      <c r="B8" s="1">
        <v>0.0</v>
      </c>
      <c r="C8" s="1">
        <v>0.0</v>
      </c>
      <c r="D8" s="1">
        <v>0.0</v>
      </c>
      <c r="E8" s="1">
        <v>0.0</v>
      </c>
      <c r="F8" s="1">
        <v>0.0</v>
      </c>
      <c r="G8" s="1">
        <v>15.0</v>
      </c>
      <c r="H8" s="1">
        <v>13.0</v>
      </c>
      <c r="I8" s="1">
        <v>10.0</v>
      </c>
      <c r="J8" s="1">
        <v>8.0</v>
      </c>
      <c r="K8" s="1">
        <v>5.0</v>
      </c>
      <c r="L8" s="2"/>
      <c r="M8" s="2"/>
      <c r="N8" s="2"/>
      <c r="O8" s="2"/>
      <c r="P8" s="2"/>
      <c r="Q8" s="2"/>
      <c r="R8" s="2"/>
      <c r="S8" s="2"/>
      <c r="T8" s="2"/>
      <c r="U8" s="2"/>
      <c r="V8" s="2"/>
      <c r="W8" s="2"/>
      <c r="X8" s="2"/>
      <c r="Y8" s="2"/>
      <c r="Z8" s="2"/>
    </row>
    <row r="9">
      <c r="A9" s="1" t="s">
        <v>74</v>
      </c>
      <c r="B9" s="1">
        <v>94.0</v>
      </c>
      <c r="C9" s="1">
        <v>71.0</v>
      </c>
      <c r="D9" s="1">
        <v>71.0</v>
      </c>
      <c r="E9" s="1">
        <v>71.0</v>
      </c>
      <c r="F9" s="1">
        <v>71.0</v>
      </c>
      <c r="G9" s="1">
        <v>71.0</v>
      </c>
      <c r="H9" s="1">
        <v>71.0</v>
      </c>
      <c r="I9" s="1">
        <v>0.0</v>
      </c>
      <c r="J9" s="1">
        <v>0.0</v>
      </c>
      <c r="K9" s="1">
        <v>0.0</v>
      </c>
      <c r="L9" s="2"/>
      <c r="M9" s="2"/>
      <c r="N9" s="2"/>
      <c r="O9" s="2"/>
      <c r="P9" s="2"/>
      <c r="Q9" s="2"/>
      <c r="R9" s="2"/>
      <c r="S9" s="2"/>
      <c r="T9" s="2"/>
      <c r="U9" s="2"/>
      <c r="V9" s="2"/>
      <c r="W9" s="2"/>
      <c r="X9" s="2"/>
      <c r="Y9" s="2"/>
      <c r="Z9" s="2"/>
    </row>
    <row r="10">
      <c r="A10" s="1" t="s">
        <v>75</v>
      </c>
      <c r="B10" s="1">
        <v>35.0</v>
      </c>
      <c r="C10" s="1">
        <v>73.0</v>
      </c>
      <c r="D10" s="1">
        <v>49.0</v>
      </c>
      <c r="E10" s="1">
        <v>23.0</v>
      </c>
      <c r="F10" s="1">
        <v>29.0</v>
      </c>
      <c r="G10" s="1">
        <v>20.0</v>
      </c>
      <c r="H10" s="1">
        <v>55.0</v>
      </c>
      <c r="I10" s="1">
        <v>24.0</v>
      </c>
      <c r="J10" s="1">
        <v>16.0</v>
      </c>
      <c r="K10" s="1">
        <v>12.0</v>
      </c>
      <c r="L10" s="2"/>
      <c r="M10" s="2"/>
      <c r="N10" s="2"/>
      <c r="O10" s="2"/>
      <c r="P10" s="2"/>
      <c r="Q10" s="2"/>
      <c r="R10" s="2"/>
      <c r="S10" s="2"/>
      <c r="T10" s="2"/>
      <c r="U10" s="2"/>
      <c r="V10" s="2"/>
      <c r="W10" s="2"/>
      <c r="X10" s="2"/>
      <c r="Y10" s="2"/>
      <c r="Z10" s="2"/>
    </row>
    <row r="11">
      <c r="A11" s="1" t="s">
        <v>76</v>
      </c>
      <c r="B11" s="1">
        <v>0.0</v>
      </c>
      <c r="C11" s="1">
        <v>279.0</v>
      </c>
      <c r="D11" s="1">
        <v>114.0</v>
      </c>
      <c r="E11" s="1">
        <v>0.0</v>
      </c>
      <c r="F11" s="1">
        <v>42.0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1580.0</v>
      </c>
      <c r="C12" s="1">
        <v>1580.0</v>
      </c>
      <c r="D12" s="1">
        <v>1430.0</v>
      </c>
      <c r="E12" s="1">
        <v>579.0</v>
      </c>
      <c r="F12" s="1">
        <v>1580.0</v>
      </c>
      <c r="G12" s="1">
        <v>1650.0</v>
      </c>
      <c r="H12" s="1">
        <v>1140.0</v>
      </c>
      <c r="I12" s="1">
        <v>1220.0</v>
      </c>
      <c r="J12" s="1">
        <v>1420.0</v>
      </c>
      <c r="K12" s="1">
        <v>1140.0</v>
      </c>
      <c r="L12" s="2"/>
      <c r="M12" s="2"/>
      <c r="N12" s="2"/>
      <c r="O12" s="2"/>
      <c r="P12" s="2"/>
      <c r="Q12" s="2"/>
      <c r="R12" s="2"/>
      <c r="S12" s="2"/>
      <c r="T12" s="2"/>
      <c r="U12" s="2"/>
      <c r="V12" s="2"/>
      <c r="W12" s="2"/>
      <c r="X12" s="2"/>
      <c r="Y12" s="2"/>
      <c r="Z12" s="2"/>
    </row>
    <row r="13">
      <c r="A13" s="1" t="s">
        <v>78</v>
      </c>
      <c r="B13" s="1">
        <v>0.0</v>
      </c>
      <c r="C13" s="1">
        <v>0.0</v>
      </c>
      <c r="D13" s="1">
        <v>0.0</v>
      </c>
      <c r="E13" s="1">
        <v>0.0</v>
      </c>
      <c r="F13" s="1">
        <v>0.0</v>
      </c>
      <c r="G13" s="1">
        <v>0.0</v>
      </c>
      <c r="H13" s="1">
        <v>0.0</v>
      </c>
      <c r="I13" s="1">
        <v>194.0</v>
      </c>
      <c r="J13" s="1">
        <v>0.0</v>
      </c>
      <c r="K13" s="1">
        <v>0.0</v>
      </c>
      <c r="L13" s="2"/>
      <c r="M13" s="2"/>
      <c r="N13" s="2"/>
      <c r="O13" s="2"/>
      <c r="P13" s="2"/>
      <c r="Q13" s="2"/>
      <c r="R13" s="2"/>
      <c r="S13" s="2"/>
      <c r="T13" s="2"/>
      <c r="U13" s="2"/>
      <c r="V13" s="2"/>
      <c r="W13" s="2"/>
      <c r="X13" s="2"/>
      <c r="Y13" s="2"/>
      <c r="Z13" s="2"/>
    </row>
    <row r="14">
      <c r="A14" s="1" t="s">
        <v>79</v>
      </c>
      <c r="B14" s="1">
        <v>75620.0</v>
      </c>
      <c r="C14" s="1">
        <v>65720.0</v>
      </c>
      <c r="D14" s="1">
        <v>79650.0</v>
      </c>
      <c r="E14" s="1">
        <v>91230.0</v>
      </c>
      <c r="F14" s="1">
        <v>88740.0</v>
      </c>
      <c r="G14" s="1">
        <v>110000.0</v>
      </c>
      <c r="H14" s="1">
        <v>68350.0</v>
      </c>
      <c r="I14" s="1">
        <v>57480.0</v>
      </c>
      <c r="J14" s="1">
        <v>62630.0</v>
      </c>
      <c r="K14" s="1">
        <v>67830.0</v>
      </c>
      <c r="L14" s="2"/>
      <c r="M14" s="2"/>
      <c r="N14" s="2"/>
      <c r="O14" s="2"/>
      <c r="P14" s="2"/>
      <c r="Q14" s="2"/>
      <c r="R14" s="2"/>
      <c r="S14" s="2"/>
      <c r="T14" s="2"/>
      <c r="U14" s="2"/>
      <c r="V14" s="2"/>
      <c r="W14" s="2"/>
      <c r="X14" s="2"/>
      <c r="Y14" s="2"/>
      <c r="Z14" s="2"/>
    </row>
    <row r="15">
      <c r="A15" s="1" t="s">
        <v>80</v>
      </c>
      <c r="B15" s="1">
        <v>88360.0</v>
      </c>
      <c r="C15" s="1">
        <v>75190.0</v>
      </c>
      <c r="D15" s="1">
        <v>87910.0</v>
      </c>
      <c r="E15" s="1">
        <v>102000.0</v>
      </c>
      <c r="F15" s="1">
        <v>106000.0</v>
      </c>
      <c r="G15" s="1">
        <v>130000.0</v>
      </c>
      <c r="H15" s="1">
        <v>88460.0</v>
      </c>
      <c r="I15" s="1">
        <v>76760.0</v>
      </c>
      <c r="J15" s="1">
        <v>81850.0</v>
      </c>
      <c r="K15" s="1">
        <v>93230.0</v>
      </c>
      <c r="L15" s="2"/>
      <c r="M15" s="2"/>
      <c r="N15" s="2"/>
      <c r="O15" s="2"/>
      <c r="P15" s="2"/>
      <c r="Q15" s="2"/>
      <c r="R15" s="2"/>
      <c r="S15" s="2"/>
      <c r="T15" s="2"/>
      <c r="U15" s="2"/>
      <c r="V15" s="2"/>
      <c r="W15" s="2"/>
      <c r="X15" s="2"/>
      <c r="Y15" s="2"/>
      <c r="Z15" s="2"/>
    </row>
    <row r="16">
      <c r="A16" s="1" t="s">
        <v>81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82</v>
      </c>
      <c r="B17" s="1">
        <v>312.0</v>
      </c>
      <c r="C17" s="1">
        <v>139.0</v>
      </c>
      <c r="D17" s="1">
        <v>239.0</v>
      </c>
      <c r="E17" s="1">
        <v>851.0</v>
      </c>
      <c r="F17" s="1">
        <v>583.0</v>
      </c>
      <c r="G17" s="1">
        <v>463.0</v>
      </c>
      <c r="H17" s="1">
        <v>884.0</v>
      </c>
      <c r="I17" s="1">
        <v>148.0</v>
      </c>
      <c r="J17" s="1">
        <v>1160.0</v>
      </c>
      <c r="K17" s="1">
        <v>3250.0</v>
      </c>
      <c r="L17" s="2"/>
      <c r="M17" s="2"/>
      <c r="N17" s="2"/>
      <c r="O17" s="2"/>
      <c r="P17" s="2"/>
      <c r="Q17" s="2"/>
      <c r="R17" s="2"/>
      <c r="S17" s="2"/>
      <c r="T17" s="2"/>
      <c r="U17" s="2"/>
      <c r="V17" s="2"/>
      <c r="W17" s="2"/>
      <c r="X17" s="2"/>
      <c r="Y17" s="2"/>
      <c r="Z17" s="2"/>
    </row>
    <row r="18">
      <c r="A18" s="1" t="s">
        <v>83</v>
      </c>
      <c r="B18" s="1">
        <v>181.0</v>
      </c>
      <c r="C18" s="1">
        <v>152.0</v>
      </c>
      <c r="D18" s="1">
        <v>163.0</v>
      </c>
      <c r="E18" s="1">
        <v>267.0</v>
      </c>
      <c r="F18" s="1">
        <v>571.0</v>
      </c>
      <c r="G18" s="1">
        <v>476.0</v>
      </c>
      <c r="H18" s="1">
        <v>191.0</v>
      </c>
      <c r="I18" s="1">
        <v>91.0</v>
      </c>
      <c r="J18" s="1">
        <v>325.0</v>
      </c>
      <c r="K18" s="1">
        <v>288.0</v>
      </c>
      <c r="L18" s="2"/>
      <c r="M18" s="2"/>
      <c r="N18" s="2"/>
      <c r="O18" s="2"/>
      <c r="P18" s="2"/>
      <c r="Q18" s="2"/>
      <c r="R18" s="2"/>
      <c r="S18" s="2"/>
      <c r="T18" s="2"/>
      <c r="U18" s="2"/>
      <c r="V18" s="2"/>
      <c r="W18" s="2"/>
      <c r="X18" s="2"/>
      <c r="Y18" s="2"/>
      <c r="Z18" s="2"/>
    </row>
    <row r="19">
      <c r="A19" s="1" t="s">
        <v>84</v>
      </c>
      <c r="B19" s="1">
        <v>1620.0</v>
      </c>
      <c r="C19" s="1">
        <v>1730.0</v>
      </c>
      <c r="D19" s="1">
        <v>1530.0</v>
      </c>
      <c r="E19" s="1">
        <v>608.0</v>
      </c>
      <c r="F19" s="1">
        <v>890.0</v>
      </c>
      <c r="G19" s="1">
        <v>804.0</v>
      </c>
      <c r="H19" s="1">
        <v>1030.0</v>
      </c>
      <c r="I19" s="1">
        <v>882.0</v>
      </c>
      <c r="J19" s="1">
        <v>204.0</v>
      </c>
      <c r="K19" s="1">
        <v>2440.0</v>
      </c>
      <c r="L19" s="2"/>
      <c r="M19" s="2"/>
      <c r="N19" s="2"/>
      <c r="O19" s="2"/>
      <c r="P19" s="2"/>
      <c r="Q19" s="2"/>
      <c r="R19" s="2"/>
      <c r="S19" s="2"/>
      <c r="T19" s="2"/>
      <c r="U19" s="2"/>
      <c r="V19" s="2"/>
      <c r="W19" s="2"/>
      <c r="X19" s="2"/>
      <c r="Y19" s="2"/>
      <c r="Z19" s="2"/>
    </row>
    <row r="20">
      <c r="A20" s="1" t="s">
        <v>85</v>
      </c>
      <c r="B20" s="1">
        <v>61560.0</v>
      </c>
      <c r="C20" s="1">
        <v>48670.0</v>
      </c>
      <c r="D20" s="1">
        <v>60380.0</v>
      </c>
      <c r="E20" s="1">
        <v>77210.0</v>
      </c>
      <c r="F20" s="1">
        <v>80610.0</v>
      </c>
      <c r="G20" s="1">
        <v>103000.0</v>
      </c>
      <c r="H20" s="1">
        <v>64680.0</v>
      </c>
      <c r="I20" s="1">
        <v>54770.0</v>
      </c>
      <c r="J20" s="1">
        <v>59510.0</v>
      </c>
      <c r="K20" s="1">
        <v>62200.0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3.0</v>
      </c>
      <c r="H21" s="1">
        <v>3.0</v>
      </c>
      <c r="I21" s="1">
        <v>3.0</v>
      </c>
      <c r="J21" s="1">
        <v>4.0</v>
      </c>
      <c r="K21" s="1">
        <v>4.0</v>
      </c>
      <c r="L21" s="2"/>
      <c r="M21" s="2"/>
      <c r="N21" s="2"/>
      <c r="O21" s="2"/>
      <c r="P21" s="2"/>
      <c r="Q21" s="2"/>
      <c r="R21" s="2"/>
      <c r="S21" s="2"/>
      <c r="T21" s="2"/>
      <c r="U21" s="2"/>
      <c r="V21" s="2"/>
      <c r="W21" s="2"/>
      <c r="X21" s="2"/>
      <c r="Y21" s="2"/>
      <c r="Z21" s="2"/>
    </row>
    <row r="22" ht="15.75" customHeight="1">
      <c r="A22" s="1" t="s">
        <v>87</v>
      </c>
      <c r="B22" s="1">
        <v>11070.0</v>
      </c>
      <c r="C22" s="1">
        <v>12290.0</v>
      </c>
      <c r="D22" s="1">
        <v>12700.0</v>
      </c>
      <c r="E22" s="1">
        <v>7600.0</v>
      </c>
      <c r="F22" s="1">
        <v>8550.0</v>
      </c>
      <c r="G22" s="1">
        <v>9080.0</v>
      </c>
      <c r="H22" s="1">
        <v>7180.0</v>
      </c>
      <c r="I22" s="1">
        <v>7110.0</v>
      </c>
      <c r="J22" s="1">
        <v>8800.0</v>
      </c>
      <c r="K22" s="1">
        <v>13200.0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16.0</v>
      </c>
      <c r="H23" s="1">
        <v>13.0</v>
      </c>
      <c r="I23" s="1">
        <v>9.0</v>
      </c>
      <c r="J23" s="1">
        <v>7.0</v>
      </c>
      <c r="K23" s="1">
        <v>3.0</v>
      </c>
      <c r="L23" s="2"/>
      <c r="M23" s="2"/>
      <c r="N23" s="2"/>
      <c r="O23" s="2"/>
      <c r="P23" s="2"/>
      <c r="Q23" s="2"/>
      <c r="R23" s="2"/>
      <c r="S23" s="2"/>
      <c r="T23" s="2"/>
      <c r="U23" s="2"/>
      <c r="V23" s="2"/>
      <c r="W23" s="2"/>
      <c r="X23" s="2"/>
      <c r="Y23" s="2"/>
      <c r="Z23" s="2"/>
    </row>
    <row r="24" ht="15.75" customHeight="1">
      <c r="A24" s="1" t="s">
        <v>89</v>
      </c>
      <c r="B24" s="1">
        <v>284.0</v>
      </c>
      <c r="C24" s="1">
        <v>281.0</v>
      </c>
      <c r="D24" s="1">
        <v>306.0</v>
      </c>
      <c r="E24" s="1">
        <v>348.0</v>
      </c>
      <c r="F24" s="1">
        <v>394.0</v>
      </c>
      <c r="G24" s="1">
        <v>358.0</v>
      </c>
      <c r="H24" s="1">
        <v>308.0</v>
      </c>
      <c r="I24" s="1">
        <v>476.0</v>
      </c>
      <c r="J24" s="1">
        <v>412.0</v>
      </c>
      <c r="K24" s="1">
        <v>325.0</v>
      </c>
      <c r="L24" s="2"/>
      <c r="M24" s="2"/>
      <c r="N24" s="2"/>
      <c r="O24" s="2"/>
      <c r="P24" s="2"/>
      <c r="Q24" s="2"/>
      <c r="R24" s="2"/>
      <c r="S24" s="2"/>
      <c r="T24" s="2"/>
      <c r="U24" s="2"/>
      <c r="V24" s="2"/>
      <c r="W24" s="2"/>
      <c r="X24" s="2"/>
      <c r="Y24" s="2"/>
      <c r="Z24" s="2"/>
    </row>
    <row r="25" ht="15.75" customHeight="1">
      <c r="A25" s="1" t="s">
        <v>90</v>
      </c>
      <c r="B25" s="1">
        <v>0.0</v>
      </c>
      <c r="C25" s="1">
        <v>20.0</v>
      </c>
      <c r="D25" s="1">
        <v>10.0</v>
      </c>
      <c r="E25" s="1">
        <v>0.0</v>
      </c>
      <c r="F25" s="1">
        <v>74.0</v>
      </c>
      <c r="G25" s="1">
        <v>72.0</v>
      </c>
      <c r="H25" s="1">
        <v>138.0</v>
      </c>
      <c r="I25" s="1">
        <v>80.0</v>
      </c>
      <c r="J25" s="1">
        <v>63.0</v>
      </c>
      <c r="K25" s="1">
        <v>171.0</v>
      </c>
      <c r="L25" s="2"/>
      <c r="M25" s="2"/>
      <c r="N25" s="2"/>
      <c r="O25" s="2"/>
      <c r="P25" s="2"/>
      <c r="Q25" s="2"/>
      <c r="R25" s="2"/>
      <c r="S25" s="2"/>
      <c r="T25" s="2"/>
      <c r="U25" s="2"/>
      <c r="V25" s="2"/>
      <c r="W25" s="2"/>
      <c r="X25" s="2"/>
      <c r="Y25" s="2"/>
      <c r="Z25" s="2"/>
    </row>
    <row r="26" ht="15.75" customHeight="1">
      <c r="A26" s="1" t="s">
        <v>91</v>
      </c>
      <c r="B26" s="1">
        <v>75020.0</v>
      </c>
      <c r="C26" s="1">
        <v>63280.0</v>
      </c>
      <c r="D26" s="1">
        <v>75330.0</v>
      </c>
      <c r="E26" s="1">
        <v>86890.0</v>
      </c>
      <c r="F26" s="1">
        <v>91670.0</v>
      </c>
      <c r="G26" s="1">
        <v>114000.0</v>
      </c>
      <c r="H26" s="1">
        <v>74430.0</v>
      </c>
      <c r="I26" s="1">
        <v>63570.0</v>
      </c>
      <c r="J26" s="1">
        <v>70480.0</v>
      </c>
      <c r="K26" s="1">
        <v>81880.0</v>
      </c>
      <c r="L26" s="2"/>
      <c r="M26" s="2"/>
      <c r="N26" s="2"/>
      <c r="O26" s="2"/>
      <c r="P26" s="2"/>
      <c r="Q26" s="2"/>
      <c r="R26" s="2"/>
      <c r="S26" s="2"/>
      <c r="T26" s="2"/>
      <c r="U26" s="2"/>
      <c r="V26" s="2"/>
      <c r="W26" s="2"/>
      <c r="X26" s="2"/>
      <c r="Y26" s="2"/>
      <c r="Z26" s="2"/>
    </row>
    <row r="27" ht="15.75" customHeight="1">
      <c r="A27" s="1" t="s">
        <v>92</v>
      </c>
      <c r="B27" s="1">
        <v>913.0</v>
      </c>
      <c r="C27" s="1">
        <v>913.0</v>
      </c>
      <c r="D27" s="1">
        <v>1200.0</v>
      </c>
      <c r="E27" s="1">
        <v>1720.0</v>
      </c>
      <c r="F27" s="1">
        <v>1780.0</v>
      </c>
      <c r="G27" s="1">
        <v>1980.0</v>
      </c>
      <c r="H27" s="1">
        <v>1540.0</v>
      </c>
      <c r="I27" s="1">
        <v>1540.0</v>
      </c>
      <c r="J27" s="1">
        <v>1540.0</v>
      </c>
      <c r="K27" s="1">
        <v>1540.0</v>
      </c>
      <c r="L27" s="2"/>
      <c r="M27" s="2"/>
      <c r="N27" s="2"/>
      <c r="O27" s="2"/>
      <c r="P27" s="2"/>
      <c r="Q27" s="2"/>
      <c r="R27" s="2"/>
      <c r="S27" s="2"/>
      <c r="T27" s="2"/>
      <c r="U27" s="2"/>
      <c r="V27" s="2"/>
      <c r="W27" s="2"/>
      <c r="X27" s="2"/>
      <c r="Y27" s="2"/>
      <c r="Z27" s="2"/>
    </row>
    <row r="28" ht="15.75" customHeight="1">
      <c r="A28" s="1" t="s">
        <v>93</v>
      </c>
      <c r="B28" s="1">
        <v>913.0</v>
      </c>
      <c r="C28" s="1">
        <v>913.0</v>
      </c>
      <c r="D28" s="1">
        <v>1200.0</v>
      </c>
      <c r="E28" s="1">
        <v>1720.0</v>
      </c>
      <c r="F28" s="1">
        <v>1780.0</v>
      </c>
      <c r="G28" s="1">
        <v>1980.0</v>
      </c>
      <c r="H28" s="1">
        <v>1540.0</v>
      </c>
      <c r="I28" s="1">
        <v>1540.0</v>
      </c>
      <c r="J28" s="1">
        <v>1540.0</v>
      </c>
      <c r="K28" s="1">
        <v>1540.0</v>
      </c>
      <c r="L28" s="2"/>
      <c r="M28" s="2"/>
      <c r="N28" s="2"/>
      <c r="O28" s="2"/>
      <c r="P28" s="2"/>
      <c r="Q28" s="2"/>
      <c r="R28" s="2"/>
      <c r="S28" s="2"/>
      <c r="T28" s="2"/>
      <c r="U28" s="2"/>
      <c r="V28" s="2"/>
      <c r="W28" s="2"/>
      <c r="X28" s="2"/>
      <c r="Y28" s="2"/>
      <c r="Z28" s="2"/>
    </row>
    <row r="29" ht="15.75" customHeight="1">
      <c r="A29" s="1" t="s">
        <v>94</v>
      </c>
      <c r="B29" s="1">
        <v>9.0</v>
      </c>
      <c r="C29" s="1">
        <v>9.0</v>
      </c>
      <c r="D29" s="1">
        <v>10.0</v>
      </c>
      <c r="E29" s="1">
        <v>11.0</v>
      </c>
      <c r="F29" s="1">
        <v>13.0</v>
      </c>
      <c r="G29" s="1">
        <v>14.0</v>
      </c>
      <c r="H29" s="1">
        <v>13.0</v>
      </c>
      <c r="I29" s="1">
        <v>14.0</v>
      </c>
      <c r="J29" s="1">
        <v>4.0</v>
      </c>
      <c r="K29" s="1">
        <v>5.0</v>
      </c>
      <c r="L29" s="2"/>
      <c r="M29" s="2"/>
      <c r="N29" s="2"/>
      <c r="O29" s="2"/>
      <c r="P29" s="2"/>
      <c r="Q29" s="2"/>
      <c r="R29" s="2"/>
      <c r="S29" s="2"/>
      <c r="T29" s="2"/>
      <c r="U29" s="2"/>
      <c r="V29" s="2"/>
      <c r="W29" s="2"/>
      <c r="X29" s="2"/>
      <c r="Y29" s="2"/>
      <c r="Z29" s="2"/>
    </row>
    <row r="30" ht="15.75" customHeight="1">
      <c r="A30" s="1" t="s">
        <v>95</v>
      </c>
      <c r="B30" s="1">
        <v>14790.0</v>
      </c>
      <c r="C30" s="1">
        <v>14680.0</v>
      </c>
      <c r="D30" s="1">
        <v>15580.0</v>
      </c>
      <c r="E30" s="1">
        <v>17220.0</v>
      </c>
      <c r="F30" s="1">
        <v>18790.0</v>
      </c>
      <c r="G30" s="1">
        <v>19970.0</v>
      </c>
      <c r="H30" s="1">
        <v>19750.0</v>
      </c>
      <c r="I30" s="1">
        <v>20310.0</v>
      </c>
      <c r="J30" s="1">
        <v>22980.0</v>
      </c>
      <c r="K30" s="1">
        <v>23670.0</v>
      </c>
      <c r="L30" s="2"/>
      <c r="M30" s="2"/>
      <c r="N30" s="2"/>
      <c r="O30" s="2"/>
      <c r="P30" s="2"/>
      <c r="Q30" s="2"/>
      <c r="R30" s="2"/>
      <c r="S30" s="2"/>
      <c r="T30" s="2"/>
      <c r="U30" s="2"/>
      <c r="V30" s="2"/>
      <c r="W30" s="2"/>
      <c r="X30" s="2"/>
      <c r="Y30" s="2"/>
      <c r="Z30" s="2"/>
    </row>
    <row r="31" ht="15.75" customHeight="1">
      <c r="A31" s="1" t="s">
        <v>96</v>
      </c>
      <c r="B31" s="1">
        <v>-2590.0</v>
      </c>
      <c r="C31" s="1">
        <v>-3320.0</v>
      </c>
      <c r="D31" s="1">
        <v>-3140.0</v>
      </c>
      <c r="E31" s="1">
        <v>-2960.0</v>
      </c>
      <c r="F31" s="1">
        <v>-4490.0</v>
      </c>
      <c r="G31" s="1">
        <v>-8310.0</v>
      </c>
      <c r="H31" s="1">
        <v>-10670.0</v>
      </c>
      <c r="I31" s="1">
        <v>-9650.0</v>
      </c>
      <c r="J31" s="1">
        <v>-9540.0</v>
      </c>
      <c r="K31" s="1">
        <v>-12620.0</v>
      </c>
      <c r="L31" s="2"/>
      <c r="M31" s="2"/>
      <c r="N31" s="2"/>
      <c r="O31" s="2"/>
      <c r="P31" s="2"/>
      <c r="Q31" s="2"/>
      <c r="R31" s="2"/>
      <c r="S31" s="2"/>
      <c r="T31" s="2"/>
      <c r="U31" s="2"/>
      <c r="V31" s="2"/>
      <c r="W31" s="2"/>
      <c r="X31" s="2"/>
      <c r="Y31" s="2"/>
      <c r="Z31" s="2"/>
    </row>
    <row r="32" ht="15.75" customHeight="1">
      <c r="A32" s="1" t="s">
        <v>97</v>
      </c>
      <c r="B32" s="1">
        <v>205.0</v>
      </c>
      <c r="C32" s="1">
        <v>-378.0</v>
      </c>
      <c r="D32" s="1">
        <v>-1090.0</v>
      </c>
      <c r="E32" s="1">
        <v>-1130.0</v>
      </c>
      <c r="F32" s="1">
        <v>-1980.0</v>
      </c>
      <c r="G32" s="1">
        <v>2140.0</v>
      </c>
      <c r="H32" s="1">
        <v>3370.0</v>
      </c>
      <c r="I32" s="1">
        <v>958.0</v>
      </c>
      <c r="J32" s="1">
        <v>-3710.0</v>
      </c>
      <c r="K32" s="1">
        <v>-1340.0</v>
      </c>
      <c r="L32" s="2"/>
      <c r="M32" s="2"/>
      <c r="N32" s="2"/>
      <c r="O32" s="2"/>
      <c r="P32" s="2"/>
      <c r="Q32" s="2"/>
      <c r="R32" s="2"/>
      <c r="S32" s="2"/>
      <c r="T32" s="2"/>
      <c r="U32" s="2"/>
      <c r="V32" s="2"/>
      <c r="W32" s="2"/>
      <c r="X32" s="2"/>
      <c r="Y32" s="2"/>
      <c r="Z32" s="2"/>
    </row>
    <row r="33" ht="15.75" customHeight="1">
      <c r="A33" s="1" t="s">
        <v>98</v>
      </c>
      <c r="B33" s="1">
        <v>12420.0</v>
      </c>
      <c r="C33" s="1">
        <v>10980.0</v>
      </c>
      <c r="D33" s="1">
        <v>11370.0</v>
      </c>
      <c r="E33" s="1">
        <v>13150.0</v>
      </c>
      <c r="F33" s="1">
        <v>12330.0</v>
      </c>
      <c r="G33" s="1">
        <v>13810.0</v>
      </c>
      <c r="H33" s="1">
        <v>12470.0</v>
      </c>
      <c r="I33" s="1">
        <v>11630.0</v>
      </c>
      <c r="J33" s="1">
        <v>9730.0</v>
      </c>
      <c r="K33" s="1">
        <v>9720.0</v>
      </c>
      <c r="L33" s="2"/>
      <c r="M33" s="2"/>
      <c r="N33" s="2"/>
      <c r="O33" s="2"/>
      <c r="P33" s="2"/>
      <c r="Q33" s="2"/>
      <c r="R33" s="2"/>
      <c r="S33" s="2"/>
      <c r="T33" s="2"/>
      <c r="U33" s="2"/>
      <c r="V33" s="2"/>
      <c r="W33" s="2"/>
      <c r="X33" s="2"/>
      <c r="Y33" s="2"/>
      <c r="Z33" s="2"/>
    </row>
    <row r="34" ht="15.75" customHeight="1">
      <c r="A34" s="1" t="s">
        <v>99</v>
      </c>
      <c r="B34" s="1">
        <v>5.0</v>
      </c>
      <c r="C34" s="1">
        <v>9.0</v>
      </c>
      <c r="D34" s="1">
        <v>7.0</v>
      </c>
      <c r="E34" s="1">
        <v>6.0</v>
      </c>
      <c r="F34" s="1">
        <v>5.0</v>
      </c>
      <c r="G34" s="1">
        <v>4.0</v>
      </c>
      <c r="H34" s="1">
        <v>13.0</v>
      </c>
      <c r="I34" s="1">
        <v>25.0</v>
      </c>
      <c r="J34" s="1">
        <v>98.0</v>
      </c>
      <c r="K34" s="1">
        <v>89.0</v>
      </c>
      <c r="L34" s="2"/>
      <c r="M34" s="2"/>
      <c r="N34" s="2"/>
      <c r="O34" s="2"/>
      <c r="P34" s="2"/>
      <c r="Q34" s="2"/>
      <c r="R34" s="2"/>
      <c r="S34" s="2"/>
      <c r="T34" s="2"/>
      <c r="U34" s="2"/>
      <c r="V34" s="2"/>
      <c r="W34" s="2"/>
      <c r="X34" s="2"/>
      <c r="Y34" s="2"/>
      <c r="Z34" s="2"/>
    </row>
    <row r="35" ht="15.75" customHeight="1">
      <c r="A35" s="1" t="s">
        <v>100</v>
      </c>
      <c r="B35" s="1">
        <v>13330.0</v>
      </c>
      <c r="C35" s="1">
        <v>11910.0</v>
      </c>
      <c r="D35" s="1">
        <v>12580.0</v>
      </c>
      <c r="E35" s="1">
        <v>14870.0</v>
      </c>
      <c r="F35" s="1">
        <v>14120.0</v>
      </c>
      <c r="G35" s="1">
        <v>15800.0</v>
      </c>
      <c r="H35" s="1">
        <v>14020.0</v>
      </c>
      <c r="I35" s="1">
        <v>13200.0</v>
      </c>
      <c r="J35" s="1">
        <v>11370.0</v>
      </c>
      <c r="K35" s="1">
        <v>11350.0</v>
      </c>
      <c r="L35" s="2"/>
      <c r="M35" s="2"/>
      <c r="N35" s="2"/>
      <c r="O35" s="2"/>
      <c r="P35" s="2"/>
      <c r="Q35" s="2"/>
      <c r="R35" s="2"/>
      <c r="S35" s="2"/>
      <c r="T35" s="2"/>
      <c r="U35" s="2"/>
      <c r="V35" s="2"/>
      <c r="W35" s="2"/>
      <c r="X35" s="2"/>
      <c r="Y35" s="2"/>
      <c r="Z35" s="2"/>
    </row>
    <row r="36" ht="15.75" customHeight="1">
      <c r="A36" s="1" t="s">
        <v>101</v>
      </c>
      <c r="B36" s="1">
        <v>88360.0</v>
      </c>
      <c r="C36" s="1">
        <v>75190.0</v>
      </c>
      <c r="D36" s="1">
        <v>87910.0</v>
      </c>
      <c r="E36" s="1">
        <v>102000.0</v>
      </c>
      <c r="F36" s="1">
        <v>106000.0</v>
      </c>
      <c r="G36" s="1">
        <v>130000.0</v>
      </c>
      <c r="H36" s="1">
        <v>88460.0</v>
      </c>
      <c r="I36" s="1">
        <v>76760.0</v>
      </c>
      <c r="J36" s="1">
        <v>81850.0</v>
      </c>
      <c r="K36" s="1">
        <v>93230.0</v>
      </c>
      <c r="L36" s="2"/>
      <c r="M36" s="2"/>
      <c r="N36" s="2"/>
      <c r="O36" s="2"/>
      <c r="P36" s="2"/>
      <c r="Q36" s="2"/>
      <c r="R36" s="2"/>
      <c r="S36" s="2"/>
      <c r="T36" s="2"/>
      <c r="U36" s="2"/>
      <c r="V36" s="2"/>
      <c r="W36" s="2"/>
      <c r="X36" s="2"/>
      <c r="Y36" s="2"/>
      <c r="Z36" s="2"/>
    </row>
    <row r="37" ht="15.75" customHeight="1">
      <c r="A37" s="1" t="s">
        <v>63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102</v>
      </c>
      <c r="B38" s="1">
        <v>237.0</v>
      </c>
      <c r="C38" s="1">
        <v>231.0</v>
      </c>
      <c r="D38" s="1">
        <v>255.0</v>
      </c>
      <c r="E38" s="1">
        <v>290.0</v>
      </c>
      <c r="F38" s="1">
        <v>350.0</v>
      </c>
      <c r="G38" s="1">
        <v>358.0</v>
      </c>
      <c r="H38" s="1">
        <v>350.0</v>
      </c>
      <c r="I38" s="1">
        <v>365.0</v>
      </c>
      <c r="J38" s="1">
        <v>494.0</v>
      </c>
      <c r="K38" s="1">
        <v>500.0</v>
      </c>
      <c r="L38" s="2"/>
      <c r="M38" s="2"/>
      <c r="N38" s="2"/>
      <c r="O38" s="2"/>
      <c r="P38" s="2"/>
      <c r="Q38" s="2"/>
      <c r="R38" s="2"/>
      <c r="S38" s="2"/>
      <c r="T38" s="2"/>
      <c r="U38" s="2"/>
      <c r="V38" s="2"/>
      <c r="W38" s="2"/>
      <c r="X38" s="2"/>
      <c r="Y38" s="2"/>
      <c r="Z38" s="2"/>
    </row>
    <row r="39" ht="15.75" customHeight="1">
      <c r="A39" s="1" t="s">
        <v>103</v>
      </c>
      <c r="B39" s="1">
        <v>237.0</v>
      </c>
      <c r="C39" s="1">
        <v>234.0</v>
      </c>
      <c r="D39" s="1">
        <v>255.0</v>
      </c>
      <c r="E39" s="1">
        <v>290.0</v>
      </c>
      <c r="F39" s="1">
        <v>328.0</v>
      </c>
      <c r="G39" s="1">
        <v>358.0</v>
      </c>
      <c r="H39" s="1">
        <v>350.0</v>
      </c>
      <c r="I39" s="1">
        <v>365.0</v>
      </c>
      <c r="J39" s="1">
        <v>468.0</v>
      </c>
      <c r="K39" s="1">
        <v>500.0</v>
      </c>
      <c r="L39" s="2"/>
      <c r="M39" s="2"/>
      <c r="N39" s="2"/>
      <c r="O39" s="2"/>
      <c r="P39" s="2"/>
      <c r="Q39" s="2"/>
      <c r="R39" s="2"/>
      <c r="S39" s="2"/>
      <c r="T39" s="2"/>
      <c r="U39" s="2"/>
      <c r="V39" s="2"/>
      <c r="W39" s="2"/>
      <c r="X39" s="2"/>
      <c r="Y39" s="2"/>
      <c r="Z39" s="2"/>
    </row>
    <row r="40" ht="15.75" customHeight="1">
      <c r="A40" s="1" t="s">
        <v>104</v>
      </c>
      <c r="B40" s="1" t="s">
        <v>105</v>
      </c>
      <c r="C40" s="1" t="s">
        <v>106</v>
      </c>
      <c r="D40" s="1" t="s">
        <v>107</v>
      </c>
      <c r="E40" s="1" t="s">
        <v>108</v>
      </c>
      <c r="F40" s="1" t="s">
        <v>109</v>
      </c>
      <c r="G40" s="1" t="s">
        <v>110</v>
      </c>
      <c r="H40" s="1" t="s">
        <v>111</v>
      </c>
      <c r="I40" s="1" t="s">
        <v>112</v>
      </c>
      <c r="J40" s="1" t="s">
        <v>113</v>
      </c>
      <c r="K40" s="1" t="s">
        <v>114</v>
      </c>
      <c r="L40" s="2"/>
      <c r="M40" s="2"/>
      <c r="N40" s="2"/>
      <c r="O40" s="2"/>
      <c r="P40" s="2"/>
      <c r="Q40" s="2"/>
      <c r="R40" s="2"/>
      <c r="S40" s="2"/>
      <c r="T40" s="2"/>
      <c r="U40" s="2"/>
      <c r="V40" s="2"/>
      <c r="W40" s="2"/>
      <c r="X40" s="2"/>
      <c r="Y40" s="2"/>
      <c r="Z40" s="2"/>
    </row>
    <row r="41" ht="15.75" customHeight="1">
      <c r="A41" s="1" t="s">
        <v>115</v>
      </c>
      <c r="B41" s="1">
        <v>12290.0</v>
      </c>
      <c r="C41" s="1">
        <v>10840.0</v>
      </c>
      <c r="D41" s="1">
        <v>11250.0</v>
      </c>
      <c r="E41" s="1">
        <v>13050.0</v>
      </c>
      <c r="F41" s="1">
        <v>12230.0</v>
      </c>
      <c r="G41" s="1">
        <v>13720.0</v>
      </c>
      <c r="H41" s="1">
        <v>12340.0</v>
      </c>
      <c r="I41" s="1">
        <v>11610.0</v>
      </c>
      <c r="J41" s="1">
        <v>9720.0</v>
      </c>
      <c r="K41" s="1">
        <v>9710.0</v>
      </c>
      <c r="L41" s="2"/>
      <c r="M41" s="2"/>
      <c r="N41" s="2"/>
      <c r="O41" s="2"/>
      <c r="P41" s="2"/>
      <c r="Q41" s="2"/>
      <c r="R41" s="2"/>
      <c r="S41" s="2"/>
      <c r="T41" s="2"/>
      <c r="U41" s="2"/>
      <c r="V41" s="2"/>
      <c r="W41" s="2"/>
      <c r="X41" s="2"/>
      <c r="Y41" s="2"/>
      <c r="Z41" s="2"/>
    </row>
    <row r="42" ht="15.75" customHeight="1">
      <c r="A42" s="1" t="s">
        <v>116</v>
      </c>
      <c r="B42" s="1" t="s">
        <v>117</v>
      </c>
      <c r="C42" s="1" t="s">
        <v>118</v>
      </c>
      <c r="D42" s="1" t="s">
        <v>119</v>
      </c>
      <c r="E42" s="1" t="s">
        <v>120</v>
      </c>
      <c r="F42" s="1" t="s">
        <v>121</v>
      </c>
      <c r="G42" s="1" t="s">
        <v>122</v>
      </c>
      <c r="H42" s="1" t="s">
        <v>123</v>
      </c>
      <c r="I42" s="1" t="s">
        <v>124</v>
      </c>
      <c r="J42" s="1" t="s">
        <v>125</v>
      </c>
      <c r="K42" s="1" t="s">
        <v>126</v>
      </c>
      <c r="L42" s="2"/>
      <c r="M42" s="2"/>
      <c r="N42" s="2"/>
      <c r="O42" s="2"/>
      <c r="P42" s="2"/>
      <c r="Q42" s="2"/>
      <c r="R42" s="2"/>
      <c r="S42" s="2"/>
      <c r="T42" s="2"/>
      <c r="U42" s="2"/>
      <c r="V42" s="2"/>
      <c r="W42" s="2"/>
      <c r="X42" s="2"/>
      <c r="Y42" s="2"/>
      <c r="Z42" s="2"/>
    </row>
    <row r="43" ht="15.75" customHeight="1">
      <c r="A43" s="1" t="s">
        <v>127</v>
      </c>
      <c r="B43" s="1">
        <v>74240.0</v>
      </c>
      <c r="C43" s="1">
        <v>62690.0</v>
      </c>
      <c r="D43" s="1">
        <v>74610.0</v>
      </c>
      <c r="E43" s="1">
        <v>85420.0</v>
      </c>
      <c r="F43" s="1">
        <v>90050.0</v>
      </c>
      <c r="G43" s="1">
        <v>113000.0</v>
      </c>
      <c r="H43" s="1">
        <v>72910.0</v>
      </c>
      <c r="I43" s="1">
        <v>62770.0</v>
      </c>
      <c r="J43" s="1">
        <v>68520.0</v>
      </c>
      <c r="K43" s="1">
        <v>77850.0</v>
      </c>
      <c r="L43" s="2"/>
      <c r="M43" s="2"/>
      <c r="N43" s="2"/>
      <c r="O43" s="2"/>
      <c r="P43" s="2"/>
      <c r="Q43" s="2"/>
      <c r="R43" s="2"/>
      <c r="S43" s="2"/>
      <c r="T43" s="2"/>
      <c r="U43" s="2"/>
      <c r="V43" s="2"/>
      <c r="W43" s="2"/>
      <c r="X43" s="2"/>
      <c r="Y43" s="2"/>
      <c r="Z43" s="2"/>
    </row>
    <row r="44" ht="15.75" customHeight="1">
      <c r="A44" s="1" t="s">
        <v>128</v>
      </c>
      <c r="B44" s="1">
        <v>73910.0</v>
      </c>
      <c r="C44" s="1">
        <v>62470.0</v>
      </c>
      <c r="D44" s="1">
        <v>74260.0</v>
      </c>
      <c r="E44" s="1">
        <v>84980.0</v>
      </c>
      <c r="F44" s="1">
        <v>89040.0</v>
      </c>
      <c r="G44" s="1">
        <v>113000.0</v>
      </c>
      <c r="H44" s="1">
        <v>72640.0</v>
      </c>
      <c r="I44" s="1">
        <v>62480.0</v>
      </c>
      <c r="J44" s="1">
        <v>68030.0</v>
      </c>
      <c r="K44" s="1">
        <v>77410.0</v>
      </c>
      <c r="L44" s="2"/>
      <c r="M44" s="2"/>
      <c r="N44" s="2"/>
      <c r="O44" s="2"/>
      <c r="P44" s="2"/>
      <c r="Q44" s="2"/>
      <c r="R44" s="2"/>
      <c r="S44" s="2"/>
      <c r="T44" s="2"/>
      <c r="U44" s="2"/>
      <c r="V44" s="2"/>
      <c r="W44" s="2"/>
      <c r="X44" s="2"/>
      <c r="Y44" s="2"/>
      <c r="Z44" s="2"/>
    </row>
    <row r="45" ht="15.75" customHeight="1">
      <c r="A45" s="1" t="s">
        <v>129</v>
      </c>
      <c r="B45" s="1">
        <v>143.0</v>
      </c>
      <c r="C45" s="1">
        <v>0.0</v>
      </c>
      <c r="D45" s="1">
        <v>0.0</v>
      </c>
      <c r="E45" s="1">
        <v>92.0</v>
      </c>
      <c r="F45" s="1">
        <v>84.0</v>
      </c>
      <c r="G45" s="1">
        <v>109.0</v>
      </c>
      <c r="H45" s="1">
        <v>92.0</v>
      </c>
      <c r="I45" s="1">
        <v>0.0</v>
      </c>
      <c r="J45" s="1">
        <v>0.0</v>
      </c>
      <c r="K45" s="1">
        <v>0.0</v>
      </c>
      <c r="L45" s="2"/>
      <c r="M45" s="2"/>
      <c r="N45" s="2"/>
      <c r="O45" s="2"/>
      <c r="P45" s="2"/>
      <c r="Q45" s="2"/>
      <c r="R45" s="2"/>
      <c r="S45" s="2"/>
      <c r="T45" s="2"/>
      <c r="U45" s="2"/>
      <c r="V45" s="2"/>
      <c r="W45" s="2"/>
      <c r="X45" s="2"/>
      <c r="Y45" s="2"/>
      <c r="Z45" s="2"/>
    </row>
    <row r="46" ht="15.75" customHeight="1">
      <c r="A46" s="1" t="s">
        <v>130</v>
      </c>
      <c r="B46" s="1">
        <v>25.0</v>
      </c>
      <c r="C46" s="1">
        <v>8.0</v>
      </c>
      <c r="D46" s="1">
        <v>41.0</v>
      </c>
      <c r="E46" s="1">
        <v>6.0</v>
      </c>
      <c r="F46" s="1">
        <v>8.0</v>
      </c>
      <c r="G46" s="1">
        <v>10.0</v>
      </c>
      <c r="H46" s="1">
        <v>180.0</v>
      </c>
      <c r="I46" s="1">
        <v>171.0</v>
      </c>
      <c r="J46" s="1">
        <v>161.0</v>
      </c>
      <c r="K46" s="1">
        <v>187.0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2660.0</v>
      </c>
      <c r="C2" s="1">
        <v>2180.0</v>
      </c>
      <c r="D2" s="1">
        <v>2210.0</v>
      </c>
      <c r="E2" s="1">
        <v>2490.0</v>
      </c>
      <c r="F2" s="1">
        <v>3330.0</v>
      </c>
      <c r="G2" s="1">
        <v>3790.0</v>
      </c>
      <c r="H2" s="1">
        <v>2230.0</v>
      </c>
      <c r="I2" s="1">
        <v>1980.0</v>
      </c>
      <c r="J2" s="1">
        <v>2780.0</v>
      </c>
      <c r="K2" s="1">
        <v>3730.0</v>
      </c>
      <c r="L2" s="2"/>
      <c r="M2" s="2"/>
      <c r="N2" s="2"/>
      <c r="O2" s="2"/>
      <c r="P2" s="2"/>
      <c r="Q2" s="2"/>
      <c r="R2" s="2"/>
      <c r="S2" s="2"/>
      <c r="T2" s="2"/>
      <c r="U2" s="2"/>
      <c r="V2" s="2"/>
      <c r="W2" s="2"/>
      <c r="X2" s="2"/>
      <c r="Y2" s="2"/>
      <c r="Z2" s="2"/>
    </row>
    <row r="3">
      <c r="A3" s="1" t="s">
        <v>132</v>
      </c>
      <c r="B3" s="1">
        <v>2290.0</v>
      </c>
      <c r="C3" s="1">
        <v>1220.0</v>
      </c>
      <c r="D3" s="1">
        <v>882.0</v>
      </c>
      <c r="E3" s="1">
        <v>867.0</v>
      </c>
      <c r="F3" s="1">
        <v>1370.0</v>
      </c>
      <c r="G3" s="1">
        <v>3640.0</v>
      </c>
      <c r="H3" s="1">
        <v>2009.0</v>
      </c>
      <c r="I3" s="1">
        <v>-1670.0</v>
      </c>
      <c r="J3" s="1">
        <v>-2540.0</v>
      </c>
      <c r="K3" s="1">
        <v>3070.0</v>
      </c>
      <c r="L3" s="2"/>
      <c r="M3" s="2"/>
      <c r="N3" s="2"/>
      <c r="O3" s="2"/>
      <c r="P3" s="2"/>
      <c r="Q3" s="2"/>
      <c r="R3" s="2"/>
      <c r="S3" s="2"/>
      <c r="T3" s="2"/>
      <c r="U3" s="2"/>
      <c r="V3" s="2"/>
      <c r="W3" s="2"/>
      <c r="X3" s="2"/>
      <c r="Y3" s="2"/>
      <c r="Z3" s="2"/>
    </row>
    <row r="4">
      <c r="A4" s="1" t="s">
        <v>133</v>
      </c>
      <c r="B4" s="1">
        <v>371.0</v>
      </c>
      <c r="C4" s="1">
        <v>958.0</v>
      </c>
      <c r="D4" s="1">
        <v>1330.0</v>
      </c>
      <c r="E4" s="1">
        <v>1630.0</v>
      </c>
      <c r="F4" s="1">
        <v>1960.0</v>
      </c>
      <c r="G4" s="1">
        <v>144.0</v>
      </c>
      <c r="H4" s="1">
        <v>218.0</v>
      </c>
      <c r="I4" s="1">
        <v>3660.0</v>
      </c>
      <c r="J4" s="1">
        <v>5320.0</v>
      </c>
      <c r="K4" s="1">
        <v>658.0</v>
      </c>
      <c r="L4" s="2"/>
      <c r="M4" s="2"/>
      <c r="N4" s="2"/>
      <c r="O4" s="2"/>
      <c r="P4" s="2"/>
      <c r="Q4" s="2"/>
      <c r="R4" s="2"/>
      <c r="S4" s="2"/>
      <c r="T4" s="2"/>
      <c r="U4" s="2"/>
      <c r="V4" s="2"/>
      <c r="W4" s="2"/>
      <c r="X4" s="2"/>
      <c r="Y4" s="2"/>
      <c r="Z4" s="2"/>
    </row>
    <row r="5">
      <c r="A5" s="1" t="s">
        <v>134</v>
      </c>
      <c r="B5" s="1">
        <v>0.0</v>
      </c>
      <c r="C5" s="1">
        <v>0.0</v>
      </c>
      <c r="D5" s="1">
        <v>0.0</v>
      </c>
      <c r="E5" s="1">
        <v>0.0</v>
      </c>
      <c r="F5" s="1">
        <v>0.0</v>
      </c>
      <c r="G5" s="1">
        <v>0.0</v>
      </c>
      <c r="H5" s="1">
        <v>0.0</v>
      </c>
      <c r="I5" s="1">
        <v>0.0</v>
      </c>
      <c r="J5" s="1">
        <v>247.0</v>
      </c>
      <c r="K5" s="1">
        <v>364.0</v>
      </c>
      <c r="L5" s="2"/>
      <c r="M5" s="2"/>
      <c r="N5" s="2"/>
      <c r="O5" s="2"/>
      <c r="P5" s="2"/>
      <c r="Q5" s="2"/>
      <c r="R5" s="2"/>
      <c r="S5" s="2"/>
      <c r="T5" s="2"/>
      <c r="U5" s="2"/>
      <c r="V5" s="2"/>
      <c r="W5" s="2"/>
      <c r="X5" s="2"/>
      <c r="Y5" s="2"/>
      <c r="Z5" s="2"/>
    </row>
    <row r="6">
      <c r="A6" s="1" t="s">
        <v>135</v>
      </c>
      <c r="B6" s="1">
        <v>31.0</v>
      </c>
      <c r="C6" s="1">
        <v>24.0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136</v>
      </c>
      <c r="B7" s="1">
        <v>7.0</v>
      </c>
      <c r="C7" s="1">
        <v>50.0</v>
      </c>
      <c r="D7" s="1">
        <v>119.0</v>
      </c>
      <c r="E7" s="1">
        <v>-43.0</v>
      </c>
      <c r="F7" s="1">
        <v>-1120.0</v>
      </c>
      <c r="G7" s="1">
        <v>-47.0</v>
      </c>
      <c r="H7" s="1">
        <v>662.0</v>
      </c>
      <c r="I7" s="1">
        <v>-62.0</v>
      </c>
      <c r="J7" s="1">
        <v>-4600.0</v>
      </c>
      <c r="K7" s="1">
        <v>-2130.0</v>
      </c>
      <c r="L7" s="2"/>
      <c r="M7" s="2"/>
      <c r="N7" s="2"/>
      <c r="O7" s="2"/>
      <c r="P7" s="2"/>
      <c r="Q7" s="2"/>
      <c r="R7" s="2"/>
      <c r="S7" s="2"/>
      <c r="T7" s="2"/>
      <c r="U7" s="2"/>
      <c r="V7" s="2"/>
      <c r="W7" s="2"/>
      <c r="X7" s="2"/>
      <c r="Y7" s="2"/>
      <c r="Z7" s="2"/>
    </row>
    <row r="8">
      <c r="A8" s="1" t="s">
        <v>137</v>
      </c>
      <c r="B8" s="1">
        <v>-245.0</v>
      </c>
      <c r="C8" s="1">
        <v>-121.0</v>
      </c>
      <c r="D8" s="1">
        <v>295.0</v>
      </c>
      <c r="E8" s="1">
        <v>393.0</v>
      </c>
      <c r="F8" s="1">
        <v>-389.0</v>
      </c>
      <c r="G8" s="1">
        <v>-532.0</v>
      </c>
      <c r="H8" s="1">
        <v>484.0</v>
      </c>
      <c r="I8" s="1">
        <v>368.0</v>
      </c>
      <c r="J8" s="1">
        <v>1020.0</v>
      </c>
      <c r="K8" s="1">
        <v>-296.0</v>
      </c>
      <c r="L8" s="2"/>
      <c r="M8" s="2"/>
      <c r="N8" s="2"/>
      <c r="O8" s="2"/>
      <c r="P8" s="2"/>
      <c r="Q8" s="2"/>
      <c r="R8" s="2"/>
      <c r="S8" s="2"/>
      <c r="T8" s="2"/>
      <c r="U8" s="2"/>
      <c r="V8" s="2"/>
      <c r="W8" s="2"/>
      <c r="X8" s="2"/>
      <c r="Y8" s="2"/>
      <c r="Z8" s="2"/>
    </row>
    <row r="9">
      <c r="A9" s="1" t="s">
        <v>138</v>
      </c>
      <c r="B9" s="1">
        <v>164.0</v>
      </c>
      <c r="C9" s="1">
        <v>913.0</v>
      </c>
      <c r="D9" s="1">
        <v>1740.0</v>
      </c>
      <c r="E9" s="1">
        <v>1980.0</v>
      </c>
      <c r="F9" s="1">
        <v>446.0</v>
      </c>
      <c r="G9" s="1">
        <v>-436.0</v>
      </c>
      <c r="H9" s="1">
        <v>1360.0</v>
      </c>
      <c r="I9" s="1">
        <v>3960.0</v>
      </c>
      <c r="J9" s="1">
        <v>1980.0</v>
      </c>
      <c r="K9" s="1">
        <v>-1400.0</v>
      </c>
      <c r="L9" s="2"/>
      <c r="M9" s="2"/>
      <c r="N9" s="2"/>
      <c r="O9" s="2"/>
      <c r="P9" s="2"/>
      <c r="Q9" s="2"/>
      <c r="R9" s="2"/>
      <c r="S9" s="2"/>
      <c r="T9" s="2"/>
      <c r="U9" s="2"/>
      <c r="V9" s="2"/>
      <c r="W9" s="2"/>
      <c r="X9" s="2"/>
      <c r="Y9" s="2"/>
      <c r="Z9" s="2"/>
    </row>
    <row r="10">
      <c r="A10" s="1" t="s">
        <v>139</v>
      </c>
      <c r="B10" s="1">
        <v>0.0</v>
      </c>
      <c r="C10" s="1">
        <v>0.0</v>
      </c>
      <c r="D10" s="1">
        <v>0.0</v>
      </c>
      <c r="E10" s="1">
        <v>0.0</v>
      </c>
      <c r="F10" s="1">
        <v>3.0</v>
      </c>
      <c r="G10" s="1">
        <v>16.0</v>
      </c>
      <c r="H10" s="1">
        <v>148.0</v>
      </c>
      <c r="I10" s="1">
        <v>-145.0</v>
      </c>
      <c r="J10" s="1">
        <v>-20.0</v>
      </c>
      <c r="K10" s="1">
        <v>-21.0</v>
      </c>
      <c r="L10" s="2"/>
      <c r="M10" s="2"/>
      <c r="N10" s="2"/>
      <c r="O10" s="2"/>
      <c r="P10" s="2"/>
      <c r="Q10" s="2"/>
      <c r="R10" s="2"/>
      <c r="S10" s="2"/>
      <c r="T10" s="2"/>
      <c r="U10" s="2"/>
      <c r="V10" s="2"/>
      <c r="W10" s="2"/>
      <c r="X10" s="2"/>
      <c r="Y10" s="2"/>
      <c r="Z10" s="2"/>
    </row>
    <row r="11">
      <c r="A11" s="1" t="s">
        <v>140</v>
      </c>
      <c r="B11" s="1">
        <v>164.0</v>
      </c>
      <c r="C11" s="1">
        <v>913.0</v>
      </c>
      <c r="D11" s="1">
        <v>1740.0</v>
      </c>
      <c r="E11" s="1">
        <v>1980.0</v>
      </c>
      <c r="F11" s="1">
        <v>443.0</v>
      </c>
      <c r="G11" s="1">
        <v>-453.0</v>
      </c>
      <c r="H11" s="1">
        <v>1220.0</v>
      </c>
      <c r="I11" s="1">
        <v>4110.0</v>
      </c>
      <c r="J11" s="1">
        <v>2000.0</v>
      </c>
      <c r="K11" s="1">
        <v>-1400.0</v>
      </c>
      <c r="L11" s="2"/>
      <c r="M11" s="2"/>
      <c r="N11" s="2"/>
      <c r="O11" s="2"/>
      <c r="P11" s="2"/>
      <c r="Q11" s="2"/>
      <c r="R11" s="2"/>
      <c r="S11" s="2"/>
      <c r="T11" s="2"/>
      <c r="U11" s="2"/>
      <c r="V11" s="2"/>
      <c r="W11" s="2"/>
      <c r="X11" s="2"/>
      <c r="Y11" s="2"/>
      <c r="Z11" s="2"/>
    </row>
    <row r="12">
      <c r="A12" s="1" t="s">
        <v>141</v>
      </c>
      <c r="B12" s="1">
        <v>156.0</v>
      </c>
      <c r="C12" s="1">
        <v>150.0</v>
      </c>
      <c r="D12" s="1">
        <v>152.0</v>
      </c>
      <c r="E12" s="1">
        <v>164.0</v>
      </c>
      <c r="F12" s="1">
        <v>180.0</v>
      </c>
      <c r="G12" s="1">
        <v>171.0</v>
      </c>
      <c r="H12" s="1">
        <v>132.0</v>
      </c>
      <c r="I12" s="1">
        <v>118.0</v>
      </c>
      <c r="J12" s="1">
        <v>113.0</v>
      </c>
      <c r="K12" s="1">
        <v>120.0</v>
      </c>
      <c r="L12" s="2"/>
      <c r="M12" s="2"/>
      <c r="N12" s="2"/>
      <c r="O12" s="2"/>
      <c r="P12" s="2"/>
      <c r="Q12" s="2"/>
      <c r="R12" s="2"/>
      <c r="S12" s="2"/>
      <c r="T12" s="2"/>
      <c r="U12" s="2"/>
      <c r="V12" s="2"/>
      <c r="W12" s="2"/>
      <c r="X12" s="2"/>
      <c r="Y12" s="2"/>
      <c r="Z12" s="2"/>
    </row>
    <row r="13">
      <c r="A13" s="1" t="s">
        <v>142</v>
      </c>
      <c r="B13" s="1">
        <v>53.0</v>
      </c>
      <c r="C13" s="1">
        <v>49.0</v>
      </c>
      <c r="D13" s="1">
        <v>49.0</v>
      </c>
      <c r="E13" s="1">
        <v>59.0</v>
      </c>
      <c r="F13" s="1">
        <v>84.0</v>
      </c>
      <c r="G13" s="1">
        <v>112.0</v>
      </c>
      <c r="H13" s="1">
        <v>96.0</v>
      </c>
      <c r="I13" s="1">
        <v>61.0</v>
      </c>
      <c r="J13" s="1">
        <v>67.0</v>
      </c>
      <c r="K13" s="1">
        <v>72.0</v>
      </c>
      <c r="L13" s="2"/>
      <c r="M13" s="2"/>
      <c r="N13" s="2"/>
      <c r="O13" s="2"/>
      <c r="P13" s="2"/>
      <c r="Q13" s="2"/>
      <c r="R13" s="2"/>
      <c r="S13" s="2"/>
      <c r="T13" s="2"/>
      <c r="U13" s="2"/>
      <c r="V13" s="2"/>
      <c r="W13" s="2"/>
      <c r="X13" s="2"/>
      <c r="Y13" s="2"/>
      <c r="Z13" s="2"/>
    </row>
    <row r="14">
      <c r="A14" s="1" t="s">
        <v>143</v>
      </c>
      <c r="B14" s="1">
        <v>0.0</v>
      </c>
      <c r="C14" s="1">
        <v>0.0</v>
      </c>
      <c r="D14" s="1">
        <v>20.0</v>
      </c>
      <c r="E14" s="1">
        <v>15.0</v>
      </c>
      <c r="F14" s="1">
        <v>18.0</v>
      </c>
      <c r="G14" s="1">
        <v>-23.0</v>
      </c>
      <c r="H14" s="1">
        <v>-22.0</v>
      </c>
      <c r="I14" s="1">
        <v>0.0</v>
      </c>
      <c r="J14" s="1">
        <v>0.0</v>
      </c>
      <c r="K14" s="1">
        <v>0.0</v>
      </c>
      <c r="L14" s="2"/>
      <c r="M14" s="2"/>
      <c r="N14" s="2"/>
      <c r="O14" s="2"/>
      <c r="P14" s="2"/>
      <c r="Q14" s="2"/>
      <c r="R14" s="2"/>
      <c r="S14" s="2"/>
      <c r="T14" s="2"/>
      <c r="U14" s="2"/>
      <c r="V14" s="2"/>
      <c r="W14" s="2"/>
      <c r="X14" s="2"/>
      <c r="Y14" s="2"/>
      <c r="Z14" s="2"/>
    </row>
    <row r="15">
      <c r="A15" s="1" t="s">
        <v>144</v>
      </c>
      <c r="B15" s="1">
        <v>209.0</v>
      </c>
      <c r="C15" s="1">
        <v>200.0</v>
      </c>
      <c r="D15" s="1">
        <v>222.0</v>
      </c>
      <c r="E15" s="1">
        <v>240.0</v>
      </c>
      <c r="F15" s="1">
        <v>283.0</v>
      </c>
      <c r="G15" s="1">
        <v>259.0</v>
      </c>
      <c r="H15" s="1">
        <v>205.0</v>
      </c>
      <c r="I15" s="1">
        <v>180.0</v>
      </c>
      <c r="J15" s="1">
        <v>180.0</v>
      </c>
      <c r="K15" s="1">
        <v>192.0</v>
      </c>
      <c r="L15" s="2"/>
      <c r="M15" s="2"/>
      <c r="N15" s="2"/>
      <c r="O15" s="2"/>
      <c r="P15" s="2"/>
      <c r="Q15" s="2"/>
      <c r="R15" s="2"/>
      <c r="S15" s="2"/>
      <c r="T15" s="2"/>
      <c r="U15" s="2"/>
      <c r="V15" s="2"/>
      <c r="W15" s="2"/>
      <c r="X15" s="2"/>
      <c r="Y15" s="2"/>
      <c r="Z15" s="2"/>
    </row>
    <row r="16">
      <c r="A16" s="1" t="s">
        <v>145</v>
      </c>
      <c r="B16" s="1">
        <v>-44.0</v>
      </c>
      <c r="C16" s="1">
        <v>713.0</v>
      </c>
      <c r="D16" s="1">
        <v>1520.0</v>
      </c>
      <c r="E16" s="1">
        <v>1740.0</v>
      </c>
      <c r="F16" s="1">
        <v>160.0</v>
      </c>
      <c r="G16" s="1">
        <v>-712.0</v>
      </c>
      <c r="H16" s="1">
        <v>1010.0</v>
      </c>
      <c r="I16" s="1">
        <v>3930.0</v>
      </c>
      <c r="J16" s="1">
        <v>1820.0</v>
      </c>
      <c r="K16" s="1">
        <v>-1590.0</v>
      </c>
      <c r="L16" s="2"/>
      <c r="M16" s="2"/>
      <c r="N16" s="2"/>
      <c r="O16" s="2"/>
      <c r="P16" s="2"/>
      <c r="Q16" s="2"/>
      <c r="R16" s="2"/>
      <c r="S16" s="2"/>
      <c r="T16" s="2"/>
      <c r="U16" s="2"/>
      <c r="V16" s="2"/>
      <c r="W16" s="2"/>
      <c r="X16" s="2"/>
      <c r="Y16" s="2"/>
      <c r="Z16" s="2"/>
    </row>
    <row r="17">
      <c r="A17" s="1" t="s">
        <v>146</v>
      </c>
      <c r="B17" s="1">
        <v>11.0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-33.0</v>
      </c>
      <c r="C18" s="1">
        <v>713.0</v>
      </c>
      <c r="D18" s="1">
        <v>1520.0</v>
      </c>
      <c r="E18" s="1">
        <v>1740.0</v>
      </c>
      <c r="F18" s="1">
        <v>160.0</v>
      </c>
      <c r="G18" s="1">
        <v>-712.0</v>
      </c>
      <c r="H18" s="1">
        <v>1010.0</v>
      </c>
      <c r="I18" s="1">
        <v>3930.0</v>
      </c>
      <c r="J18" s="1">
        <v>1820.0</v>
      </c>
      <c r="K18" s="1">
        <v>-1590.0</v>
      </c>
      <c r="L18" s="2"/>
      <c r="M18" s="2"/>
      <c r="N18" s="2"/>
      <c r="O18" s="2"/>
      <c r="P18" s="2"/>
      <c r="Q18" s="2"/>
      <c r="R18" s="2"/>
      <c r="S18" s="2"/>
      <c r="T18" s="2"/>
      <c r="U18" s="2"/>
      <c r="V18" s="2"/>
      <c r="W18" s="2"/>
      <c r="X18" s="2"/>
      <c r="Y18" s="2"/>
      <c r="Z18" s="2"/>
    </row>
    <row r="19">
      <c r="A19" s="1" t="s">
        <v>148</v>
      </c>
      <c r="B19" s="1">
        <v>0.0</v>
      </c>
      <c r="C19" s="1">
        <v>0.0</v>
      </c>
      <c r="D19" s="1">
        <v>-48.0</v>
      </c>
      <c r="E19" s="1">
        <v>0.0</v>
      </c>
      <c r="F19" s="1">
        <v>-58.0</v>
      </c>
      <c r="G19" s="1">
        <v>0.0</v>
      </c>
      <c r="H19" s="1">
        <v>0.0</v>
      </c>
      <c r="I19" s="1">
        <v>0.0</v>
      </c>
      <c r="J19" s="1">
        <v>0.0</v>
      </c>
      <c r="K19" s="1">
        <v>0.0</v>
      </c>
      <c r="L19" s="2"/>
      <c r="M19" s="2"/>
      <c r="N19" s="2"/>
      <c r="O19" s="2"/>
      <c r="P19" s="2"/>
      <c r="Q19" s="2"/>
      <c r="R19" s="2"/>
      <c r="S19" s="2"/>
      <c r="T19" s="2"/>
      <c r="U19" s="2"/>
      <c r="V19" s="2"/>
      <c r="W19" s="2"/>
      <c r="X19" s="2"/>
      <c r="Y19" s="2"/>
      <c r="Z19" s="2"/>
    </row>
    <row r="20">
      <c r="A20" s="1" t="s">
        <v>149</v>
      </c>
      <c r="B20" s="1">
        <v>0.0</v>
      </c>
      <c r="C20" s="1">
        <v>-22.0</v>
      </c>
      <c r="D20" s="1">
        <v>72.0</v>
      </c>
      <c r="E20" s="1">
        <v>0.0</v>
      </c>
      <c r="F20" s="1">
        <v>-44.0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0.0</v>
      </c>
      <c r="G21" s="1">
        <v>0.0</v>
      </c>
      <c r="H21" s="1">
        <v>0.0</v>
      </c>
      <c r="I21" s="1">
        <v>-279.0</v>
      </c>
      <c r="J21" s="1">
        <v>-40.0</v>
      </c>
      <c r="K21" s="1">
        <v>0.0</v>
      </c>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0.0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152</v>
      </c>
      <c r="B23" s="1">
        <v>-803.0</v>
      </c>
      <c r="C23" s="1">
        <v>-226.0</v>
      </c>
      <c r="D23" s="1">
        <v>-114.0</v>
      </c>
      <c r="E23" s="1">
        <v>-160.0</v>
      </c>
      <c r="F23" s="1">
        <v>-5.0</v>
      </c>
      <c r="G23" s="1">
        <v>-1460.0</v>
      </c>
      <c r="H23" s="1">
        <v>-1930.0</v>
      </c>
      <c r="I23" s="1">
        <v>-1240.0</v>
      </c>
      <c r="J23" s="1">
        <v>-7.0</v>
      </c>
      <c r="K23" s="1">
        <v>-8.0</v>
      </c>
      <c r="L23" s="2"/>
      <c r="M23" s="2"/>
      <c r="N23" s="2"/>
      <c r="O23" s="2"/>
      <c r="P23" s="2"/>
      <c r="Q23" s="2"/>
      <c r="R23" s="2"/>
      <c r="S23" s="2"/>
      <c r="T23" s="2"/>
      <c r="U23" s="2"/>
      <c r="V23" s="2"/>
      <c r="W23" s="2"/>
      <c r="X23" s="2"/>
      <c r="Y23" s="2"/>
      <c r="Z23" s="2"/>
    </row>
    <row r="24" ht="15.75" customHeight="1">
      <c r="A24" s="1" t="s">
        <v>153</v>
      </c>
      <c r="B24" s="1">
        <v>-837.0</v>
      </c>
      <c r="C24" s="1">
        <v>464.0</v>
      </c>
      <c r="D24" s="1">
        <v>1430.0</v>
      </c>
      <c r="E24" s="1">
        <v>1580.0</v>
      </c>
      <c r="F24" s="1">
        <v>51.0</v>
      </c>
      <c r="G24" s="1">
        <v>-2170.0</v>
      </c>
      <c r="H24" s="1">
        <v>-918.0</v>
      </c>
      <c r="I24" s="1">
        <v>2400.0</v>
      </c>
      <c r="J24" s="1">
        <v>1770.0</v>
      </c>
      <c r="K24" s="1">
        <v>-1600.0</v>
      </c>
      <c r="L24" s="2"/>
      <c r="M24" s="2"/>
      <c r="N24" s="2"/>
      <c r="O24" s="2"/>
      <c r="P24" s="2"/>
      <c r="Q24" s="2"/>
      <c r="R24" s="2"/>
      <c r="S24" s="2"/>
      <c r="T24" s="2"/>
      <c r="U24" s="2"/>
      <c r="V24" s="2"/>
      <c r="W24" s="2"/>
      <c r="X24" s="2"/>
      <c r="Y24" s="2"/>
      <c r="Z24" s="2"/>
    </row>
    <row r="25" ht="15.75" customHeight="1">
      <c r="A25" s="1" t="s">
        <v>154</v>
      </c>
      <c r="B25" s="1">
        <v>5.0</v>
      </c>
      <c r="C25" s="1">
        <v>-1.0</v>
      </c>
      <c r="D25" s="1">
        <v>-1.0</v>
      </c>
      <c r="E25" s="1">
        <v>6.0</v>
      </c>
      <c r="F25" s="1">
        <v>-2.0</v>
      </c>
      <c r="G25" s="1">
        <v>-10.0</v>
      </c>
      <c r="H25" s="1">
        <v>-28.0</v>
      </c>
      <c r="I25" s="1">
        <v>4.0</v>
      </c>
      <c r="J25" s="1">
        <v>45.0</v>
      </c>
      <c r="K25" s="1">
        <v>39.0</v>
      </c>
      <c r="L25" s="2"/>
      <c r="M25" s="2"/>
      <c r="N25" s="2"/>
      <c r="O25" s="2"/>
      <c r="P25" s="2"/>
      <c r="Q25" s="2"/>
      <c r="R25" s="2"/>
      <c r="S25" s="2"/>
      <c r="T25" s="2"/>
      <c r="U25" s="2"/>
      <c r="V25" s="2"/>
      <c r="W25" s="2"/>
      <c r="X25" s="2"/>
      <c r="Y25" s="2"/>
      <c r="Z25" s="2"/>
    </row>
    <row r="26" ht="15.75" customHeight="1">
      <c r="A26" s="1" t="s">
        <v>155</v>
      </c>
      <c r="B26" s="1">
        <v>-842.0</v>
      </c>
      <c r="C26" s="1">
        <v>466.0</v>
      </c>
      <c r="D26" s="1">
        <v>1430.0</v>
      </c>
      <c r="E26" s="1">
        <v>1570.0</v>
      </c>
      <c r="F26" s="1">
        <v>54.0</v>
      </c>
      <c r="G26" s="1">
        <v>-2160.0</v>
      </c>
      <c r="H26" s="1">
        <v>-890.0</v>
      </c>
      <c r="I26" s="1">
        <v>2400.0</v>
      </c>
      <c r="J26" s="1">
        <v>1730.0</v>
      </c>
      <c r="K26" s="1">
        <v>-1640.0</v>
      </c>
      <c r="L26" s="2"/>
      <c r="M26" s="2"/>
      <c r="N26" s="2"/>
      <c r="O26" s="2"/>
      <c r="P26" s="2"/>
      <c r="Q26" s="2"/>
      <c r="R26" s="2"/>
      <c r="S26" s="2"/>
      <c r="T26" s="2"/>
      <c r="U26" s="2"/>
      <c r="V26" s="2"/>
      <c r="W26" s="2"/>
      <c r="X26" s="2"/>
      <c r="Y26" s="2"/>
      <c r="Z26" s="2"/>
    </row>
    <row r="27" ht="15.75" customHeight="1">
      <c r="A27" s="1" t="s">
        <v>156</v>
      </c>
      <c r="B27" s="1">
        <v>-842.0</v>
      </c>
      <c r="C27" s="1">
        <v>466.0</v>
      </c>
      <c r="D27" s="1">
        <v>1430.0</v>
      </c>
      <c r="E27" s="1">
        <v>1570.0</v>
      </c>
      <c r="F27" s="1">
        <v>54.0</v>
      </c>
      <c r="G27" s="1">
        <v>-2160.0</v>
      </c>
      <c r="H27" s="1">
        <v>-890.0</v>
      </c>
      <c r="I27" s="1">
        <v>2400.0</v>
      </c>
      <c r="J27" s="1">
        <v>1730.0</v>
      </c>
      <c r="K27" s="1">
        <v>-1640.0</v>
      </c>
      <c r="L27" s="2"/>
      <c r="M27" s="2"/>
      <c r="N27" s="2"/>
      <c r="O27" s="2"/>
      <c r="P27" s="2"/>
      <c r="Q27" s="2"/>
      <c r="R27" s="2"/>
      <c r="S27" s="2"/>
      <c r="T27" s="2"/>
      <c r="U27" s="2"/>
      <c r="V27" s="2"/>
      <c r="W27" s="2"/>
      <c r="X27" s="2"/>
      <c r="Y27" s="2"/>
      <c r="Z27" s="2"/>
    </row>
    <row r="28" ht="15.75" customHeight="1">
      <c r="A28" s="1" t="s">
        <v>99</v>
      </c>
      <c r="B28" s="1">
        <v>19.0</v>
      </c>
      <c r="C28" s="1">
        <v>80.0</v>
      </c>
      <c r="D28" s="1">
        <v>97.0</v>
      </c>
      <c r="E28" s="1">
        <v>58.0</v>
      </c>
      <c r="F28" s="1">
        <v>26.0</v>
      </c>
      <c r="G28" s="1">
        <v>22.0</v>
      </c>
      <c r="H28" s="1">
        <v>-1.0</v>
      </c>
      <c r="I28" s="1">
        <v>-6.0</v>
      </c>
      <c r="J28" s="1">
        <v>-1.0</v>
      </c>
      <c r="K28" s="1">
        <v>-4.0</v>
      </c>
      <c r="L28" s="2"/>
      <c r="M28" s="2"/>
      <c r="N28" s="2"/>
      <c r="O28" s="2"/>
      <c r="P28" s="2"/>
      <c r="Q28" s="2"/>
      <c r="R28" s="2"/>
      <c r="S28" s="2"/>
      <c r="T28" s="2"/>
      <c r="U28" s="2"/>
      <c r="V28" s="2"/>
      <c r="W28" s="2"/>
      <c r="X28" s="2"/>
      <c r="Y28" s="2"/>
      <c r="Z28" s="2"/>
    </row>
    <row r="29" ht="15.75" customHeight="1">
      <c r="A29" s="1" t="s">
        <v>157</v>
      </c>
      <c r="B29" s="1">
        <v>-842.0</v>
      </c>
      <c r="C29" s="1">
        <v>467.0</v>
      </c>
      <c r="D29" s="1">
        <v>1430.0</v>
      </c>
      <c r="E29" s="1">
        <v>1570.0</v>
      </c>
      <c r="F29" s="1">
        <v>54.0</v>
      </c>
      <c r="G29" s="1">
        <v>-2160.0</v>
      </c>
      <c r="H29" s="1">
        <v>-891.0</v>
      </c>
      <c r="I29" s="1">
        <v>2390.0</v>
      </c>
      <c r="J29" s="1">
        <v>1730.0</v>
      </c>
      <c r="K29" s="1">
        <v>-1640.0</v>
      </c>
      <c r="L29" s="2"/>
      <c r="M29" s="2"/>
      <c r="N29" s="2"/>
      <c r="O29" s="2"/>
      <c r="P29" s="2"/>
      <c r="Q29" s="2"/>
      <c r="R29" s="2"/>
      <c r="S29" s="2"/>
      <c r="T29" s="2"/>
      <c r="U29" s="2"/>
      <c r="V29" s="2"/>
      <c r="W29" s="2"/>
      <c r="X29" s="2"/>
      <c r="Y29" s="2"/>
      <c r="Z29" s="2"/>
    </row>
    <row r="30" ht="15.75" customHeight="1">
      <c r="A30" s="1" t="s">
        <v>158</v>
      </c>
      <c r="B30" s="1">
        <v>71.0</v>
      </c>
      <c r="C30" s="1">
        <v>71.0</v>
      </c>
      <c r="D30" s="1">
        <v>82.0</v>
      </c>
      <c r="E30" s="1">
        <v>110.0</v>
      </c>
      <c r="F30" s="1">
        <v>129.0</v>
      </c>
      <c r="G30" s="1">
        <v>137.0</v>
      </c>
      <c r="H30" s="1">
        <v>142.0</v>
      </c>
      <c r="I30" s="1">
        <v>108.0</v>
      </c>
      <c r="J30" s="1">
        <v>111.0</v>
      </c>
      <c r="K30" s="1">
        <v>142.0</v>
      </c>
      <c r="L30" s="2"/>
      <c r="M30" s="2"/>
      <c r="N30" s="2"/>
      <c r="O30" s="2"/>
      <c r="P30" s="2"/>
      <c r="Q30" s="2"/>
      <c r="R30" s="2"/>
      <c r="S30" s="2"/>
      <c r="T30" s="2"/>
      <c r="U30" s="2"/>
      <c r="V30" s="2"/>
      <c r="W30" s="2"/>
      <c r="X30" s="2"/>
      <c r="Y30" s="2"/>
      <c r="Z30" s="2"/>
    </row>
    <row r="31" ht="15.75" customHeight="1">
      <c r="A31" s="1" t="s">
        <v>159</v>
      </c>
      <c r="B31" s="1">
        <v>-914.0</v>
      </c>
      <c r="C31" s="1">
        <v>395.0</v>
      </c>
      <c r="D31" s="1">
        <v>1350.0</v>
      </c>
      <c r="E31" s="1">
        <v>1460.0</v>
      </c>
      <c r="F31" s="1">
        <v>-74.0</v>
      </c>
      <c r="G31" s="1">
        <v>-2300.0</v>
      </c>
      <c r="H31" s="1">
        <v>-1030.0</v>
      </c>
      <c r="I31" s="1">
        <v>2280.0</v>
      </c>
      <c r="J31" s="1">
        <v>1610.0</v>
      </c>
      <c r="K31" s="1">
        <v>-1780.0</v>
      </c>
      <c r="L31" s="2"/>
      <c r="M31" s="2"/>
      <c r="N31" s="2"/>
      <c r="O31" s="2"/>
      <c r="P31" s="2"/>
      <c r="Q31" s="2"/>
      <c r="R31" s="2"/>
      <c r="S31" s="2"/>
      <c r="T31" s="2"/>
      <c r="U31" s="2"/>
      <c r="V31" s="2"/>
      <c r="W31" s="2"/>
      <c r="X31" s="2"/>
      <c r="Y31" s="2"/>
      <c r="Z31" s="2"/>
    </row>
    <row r="32" ht="15.75" customHeight="1">
      <c r="A32" s="1" t="s">
        <v>160</v>
      </c>
      <c r="B32" s="1">
        <v>-914.0</v>
      </c>
      <c r="C32" s="1">
        <v>395.0</v>
      </c>
      <c r="D32" s="1">
        <v>1350.0</v>
      </c>
      <c r="E32" s="1">
        <v>1460.0</v>
      </c>
      <c r="F32" s="1">
        <v>-74.0</v>
      </c>
      <c r="G32" s="1">
        <v>-2300.0</v>
      </c>
      <c r="H32" s="1">
        <v>-1030.0</v>
      </c>
      <c r="I32" s="1">
        <v>2280.0</v>
      </c>
      <c r="J32" s="1">
        <v>1610.0</v>
      </c>
      <c r="K32" s="1">
        <v>-1780.0</v>
      </c>
      <c r="L32" s="2"/>
      <c r="M32" s="2"/>
      <c r="N32" s="2"/>
      <c r="O32" s="2"/>
      <c r="P32" s="2"/>
      <c r="Q32" s="2"/>
      <c r="R32" s="2"/>
      <c r="S32" s="2"/>
      <c r="T32" s="2"/>
      <c r="U32" s="2"/>
      <c r="V32" s="2"/>
      <c r="W32" s="2"/>
      <c r="X32" s="2"/>
      <c r="Y32" s="2"/>
      <c r="Z32" s="2"/>
    </row>
    <row r="33" ht="15.75" customHeight="1">
      <c r="A33" s="1" t="s">
        <v>161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173</v>
      </c>
      <c r="B35" s="1" t="s">
        <v>163</v>
      </c>
      <c r="C35" s="1" t="s">
        <v>164</v>
      </c>
      <c r="D35" s="1" t="s">
        <v>165</v>
      </c>
      <c r="E35" s="1" t="s">
        <v>166</v>
      </c>
      <c r="F35" s="1" t="s">
        <v>167</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174</v>
      </c>
      <c r="B36" s="1">
        <v>237.0</v>
      </c>
      <c r="C36" s="1">
        <v>237.0</v>
      </c>
      <c r="D36" s="1">
        <v>242.0</v>
      </c>
      <c r="E36" s="1">
        <v>266.0</v>
      </c>
      <c r="F36" s="1">
        <v>302.0</v>
      </c>
      <c r="G36" s="1">
        <v>359.0</v>
      </c>
      <c r="H36" s="1">
        <v>354.0</v>
      </c>
      <c r="I36" s="1">
        <v>357.0</v>
      </c>
      <c r="J36" s="1">
        <v>411.0</v>
      </c>
      <c r="K36" s="1">
        <v>495.0</v>
      </c>
      <c r="L36" s="2"/>
      <c r="M36" s="2"/>
      <c r="N36" s="2"/>
      <c r="O36" s="2"/>
      <c r="P36" s="2"/>
      <c r="Q36" s="2"/>
      <c r="R36" s="2"/>
      <c r="S36" s="2"/>
      <c r="T36" s="2"/>
      <c r="U36" s="2"/>
      <c r="V36" s="2"/>
      <c r="W36" s="2"/>
      <c r="X36" s="2"/>
      <c r="Y36" s="2"/>
      <c r="Z36" s="2"/>
    </row>
    <row r="37" ht="15.75" customHeight="1">
      <c r="A37" s="1" t="s">
        <v>175</v>
      </c>
      <c r="B37" s="1" t="s">
        <v>163</v>
      </c>
      <c r="C37" s="1" t="s">
        <v>164</v>
      </c>
      <c r="D37" s="1" t="s">
        <v>176</v>
      </c>
      <c r="E37" s="1" t="s">
        <v>166</v>
      </c>
      <c r="F37" s="1" t="s">
        <v>167</v>
      </c>
      <c r="G37" s="1" t="s">
        <v>168</v>
      </c>
      <c r="H37" s="1" t="s">
        <v>169</v>
      </c>
      <c r="I37" s="1" t="s">
        <v>170</v>
      </c>
      <c r="J37" s="1" t="s">
        <v>177</v>
      </c>
      <c r="K37" s="1" t="s">
        <v>172</v>
      </c>
      <c r="L37" s="2"/>
      <c r="M37" s="2"/>
      <c r="N37" s="2"/>
      <c r="O37" s="2"/>
      <c r="P37" s="2"/>
      <c r="Q37" s="2"/>
      <c r="R37" s="2"/>
      <c r="S37" s="2"/>
      <c r="T37" s="2"/>
      <c r="U37" s="2"/>
      <c r="V37" s="2"/>
      <c r="W37" s="2"/>
      <c r="X37" s="2"/>
      <c r="Y37" s="2"/>
      <c r="Z37" s="2"/>
    </row>
    <row r="38" ht="15.75" customHeight="1">
      <c r="A38" s="1" t="s">
        <v>178</v>
      </c>
      <c r="B38" s="1" t="s">
        <v>163</v>
      </c>
      <c r="C38" s="1" t="s">
        <v>164</v>
      </c>
      <c r="D38" s="1" t="s">
        <v>176</v>
      </c>
      <c r="E38" s="1" t="s">
        <v>166</v>
      </c>
      <c r="F38" s="1" t="s">
        <v>167</v>
      </c>
      <c r="G38" s="1" t="s">
        <v>168</v>
      </c>
      <c r="H38" s="1" t="s">
        <v>169</v>
      </c>
      <c r="I38" s="1" t="s">
        <v>170</v>
      </c>
      <c r="J38" s="1" t="s">
        <v>177</v>
      </c>
      <c r="K38" s="1" t="s">
        <v>172</v>
      </c>
      <c r="L38" s="2"/>
      <c r="M38" s="2"/>
      <c r="N38" s="2"/>
      <c r="O38" s="2"/>
      <c r="P38" s="2"/>
      <c r="Q38" s="2"/>
      <c r="R38" s="2"/>
      <c r="S38" s="2"/>
      <c r="T38" s="2"/>
      <c r="U38" s="2"/>
      <c r="V38" s="2"/>
      <c r="W38" s="2"/>
      <c r="X38" s="2"/>
      <c r="Y38" s="2"/>
      <c r="Z38" s="2"/>
    </row>
    <row r="39" ht="15.75" customHeight="1">
      <c r="A39" s="1" t="s">
        <v>179</v>
      </c>
      <c r="B39" s="1">
        <v>237.0</v>
      </c>
      <c r="C39" s="1">
        <v>237.0</v>
      </c>
      <c r="D39" s="1">
        <v>243.0</v>
      </c>
      <c r="E39" s="1">
        <v>267.0</v>
      </c>
      <c r="F39" s="1">
        <v>302.0</v>
      </c>
      <c r="G39" s="1">
        <v>359.0</v>
      </c>
      <c r="H39" s="1">
        <v>354.0</v>
      </c>
      <c r="I39" s="1">
        <v>357.0</v>
      </c>
      <c r="J39" s="1">
        <v>412.0</v>
      </c>
      <c r="K39" s="1">
        <v>495.0</v>
      </c>
      <c r="L39" s="2"/>
      <c r="M39" s="2"/>
      <c r="N39" s="2"/>
      <c r="O39" s="2"/>
      <c r="P39" s="2"/>
      <c r="Q39" s="2"/>
      <c r="R39" s="2"/>
      <c r="S39" s="2"/>
      <c r="T39" s="2"/>
      <c r="U39" s="2"/>
      <c r="V39" s="2"/>
      <c r="W39" s="2"/>
      <c r="X39" s="2"/>
      <c r="Y39" s="2"/>
      <c r="Z39" s="2"/>
    </row>
    <row r="40" ht="15.75" customHeight="1">
      <c r="A40" s="1" t="s">
        <v>180</v>
      </c>
      <c r="B40" s="1" t="s">
        <v>181</v>
      </c>
      <c r="C40" s="1" t="s">
        <v>182</v>
      </c>
      <c r="D40" s="1" t="s">
        <v>171</v>
      </c>
      <c r="E40" s="1" t="s">
        <v>183</v>
      </c>
      <c r="F40" s="1" t="s">
        <v>184</v>
      </c>
      <c r="G40" s="1" t="s">
        <v>185</v>
      </c>
      <c r="H40" s="1" t="s">
        <v>186</v>
      </c>
      <c r="I40" s="1" t="s">
        <v>187</v>
      </c>
      <c r="J40" s="1" t="s">
        <v>188</v>
      </c>
      <c r="K40" s="1" t="s">
        <v>189</v>
      </c>
      <c r="L40" s="2"/>
      <c r="M40" s="2"/>
      <c r="N40" s="2"/>
      <c r="O40" s="2"/>
      <c r="P40" s="2"/>
      <c r="Q40" s="2"/>
      <c r="R40" s="2"/>
      <c r="S40" s="2"/>
      <c r="T40" s="2"/>
      <c r="U40" s="2"/>
      <c r="V40" s="2"/>
      <c r="W40" s="2"/>
      <c r="X40" s="2"/>
      <c r="Y40" s="2"/>
      <c r="Z40" s="2"/>
    </row>
    <row r="41" ht="15.75" customHeight="1">
      <c r="A41" s="1" t="s">
        <v>190</v>
      </c>
      <c r="B41" s="1" t="s">
        <v>181</v>
      </c>
      <c r="C41" s="1" t="s">
        <v>182</v>
      </c>
      <c r="D41" s="1" t="s">
        <v>177</v>
      </c>
      <c r="E41" s="1" t="s">
        <v>183</v>
      </c>
      <c r="F41" s="1" t="s">
        <v>184</v>
      </c>
      <c r="G41" s="1" t="s">
        <v>185</v>
      </c>
      <c r="H41" s="1" t="s">
        <v>186</v>
      </c>
      <c r="I41" s="1" t="s">
        <v>191</v>
      </c>
      <c r="J41" s="1" t="s">
        <v>188</v>
      </c>
      <c r="K41" s="1" t="s">
        <v>189</v>
      </c>
      <c r="L41" s="2"/>
      <c r="M41" s="2"/>
      <c r="N41" s="2"/>
      <c r="O41" s="2"/>
      <c r="P41" s="2"/>
      <c r="Q41" s="2"/>
      <c r="R41" s="2"/>
      <c r="S41" s="2"/>
      <c r="T41" s="2"/>
      <c r="U41" s="2"/>
      <c r="V41" s="2"/>
      <c r="W41" s="2"/>
      <c r="X41" s="2"/>
      <c r="Y41" s="2"/>
      <c r="Z41" s="2"/>
    </row>
    <row r="42" ht="15.75" customHeight="1">
      <c r="A42" s="1" t="s">
        <v>192</v>
      </c>
      <c r="B42" s="1" t="s">
        <v>193</v>
      </c>
      <c r="C42" s="1" t="s">
        <v>193</v>
      </c>
      <c r="D42" s="1" t="s">
        <v>193</v>
      </c>
      <c r="E42" s="1" t="s">
        <v>193</v>
      </c>
      <c r="F42" s="1" t="s">
        <v>193</v>
      </c>
      <c r="G42" s="1" t="s">
        <v>194</v>
      </c>
      <c r="H42" s="1" t="s">
        <v>195</v>
      </c>
      <c r="I42" s="1" t="s">
        <v>196</v>
      </c>
      <c r="J42" s="1" t="s">
        <v>196</v>
      </c>
      <c r="K42" s="1" t="s">
        <v>197</v>
      </c>
      <c r="L42" s="2"/>
      <c r="M42" s="2"/>
      <c r="N42" s="2"/>
      <c r="O42" s="2"/>
      <c r="P42" s="2"/>
      <c r="Q42" s="2"/>
      <c r="R42" s="2"/>
      <c r="S42" s="2"/>
      <c r="T42" s="2"/>
      <c r="U42" s="2"/>
      <c r="V42" s="2"/>
      <c r="W42" s="2"/>
      <c r="X42" s="2"/>
      <c r="Y42" s="2"/>
      <c r="Z42" s="2"/>
    </row>
    <row r="43" ht="15.75" customHeight="1">
      <c r="A43" s="1" t="s">
        <v>198</v>
      </c>
      <c r="B43" s="1" t="s">
        <v>199</v>
      </c>
      <c r="C43" s="1" t="s">
        <v>200</v>
      </c>
      <c r="D43" s="1" t="s">
        <v>201</v>
      </c>
      <c r="E43" s="1" t="s">
        <v>202</v>
      </c>
      <c r="F43" s="1">
        <v>0.0</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208</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215</v>
      </c>
      <c r="H46" s="1" t="s">
        <v>216</v>
      </c>
      <c r="I46" s="1" t="s">
        <v>217</v>
      </c>
      <c r="J46" s="1" t="s">
        <v>218</v>
      </c>
      <c r="K46" s="1" t="s">
        <v>219</v>
      </c>
      <c r="L46" s="2"/>
      <c r="M46" s="2"/>
      <c r="N46" s="2"/>
      <c r="O46" s="2"/>
      <c r="P46" s="2"/>
      <c r="Q46" s="2"/>
      <c r="R46" s="2"/>
      <c r="S46" s="2"/>
      <c r="T46" s="2"/>
      <c r="U46" s="2"/>
      <c r="V46" s="2"/>
      <c r="W46" s="2"/>
      <c r="X46" s="2"/>
      <c r="Y46" s="2"/>
      <c r="Z46" s="2"/>
    </row>
    <row r="47" ht="15.75" customHeight="1">
      <c r="A47" s="1" t="s">
        <v>220</v>
      </c>
      <c r="B47" s="1">
        <v>-20.0</v>
      </c>
      <c r="C47" s="1">
        <v>447.0</v>
      </c>
      <c r="D47" s="1">
        <v>952.0</v>
      </c>
      <c r="E47" s="1">
        <v>1090.0</v>
      </c>
      <c r="F47" s="1">
        <v>100.0</v>
      </c>
      <c r="G47" s="1">
        <v>-445.0</v>
      </c>
      <c r="H47" s="1">
        <v>630.0</v>
      </c>
      <c r="I47" s="1">
        <v>2450.0</v>
      </c>
      <c r="J47" s="1">
        <v>1140.0</v>
      </c>
      <c r="K47" s="1">
        <v>-999.0</v>
      </c>
      <c r="L47" s="2"/>
      <c r="M47" s="2"/>
      <c r="N47" s="2"/>
      <c r="O47" s="2"/>
      <c r="P47" s="2"/>
      <c r="Q47" s="2"/>
      <c r="R47" s="2"/>
      <c r="S47" s="2"/>
      <c r="T47" s="2"/>
      <c r="U47" s="2"/>
      <c r="V47" s="2"/>
      <c r="W47" s="2"/>
      <c r="X47" s="2"/>
      <c r="Y47" s="2"/>
      <c r="Z47" s="2"/>
    </row>
    <row r="48" ht="15.75" customHeight="1">
      <c r="A48" s="1" t="s">
        <v>221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222</v>
      </c>
      <c r="B49" s="1">
        <v>0.0</v>
      </c>
      <c r="C49" s="1">
        <v>0.0</v>
      </c>
      <c r="D49" s="1">
        <v>5.0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223</v>
      </c>
      <c r="B50" s="1">
        <v>1.0</v>
      </c>
      <c r="C50" s="1">
        <v>1.0</v>
      </c>
      <c r="D50" s="1">
        <v>1.0</v>
      </c>
      <c r="E50" s="1">
        <v>1.0</v>
      </c>
      <c r="F50" s="1">
        <v>0.0</v>
      </c>
      <c r="G50" s="1">
        <v>0.0</v>
      </c>
      <c r="H50" s="1">
        <v>3.0</v>
      </c>
      <c r="I50" s="1">
        <v>9.0</v>
      </c>
      <c r="J50" s="1">
        <v>19.0</v>
      </c>
      <c r="K50" s="1">
        <v>17.0</v>
      </c>
      <c r="L50" s="2"/>
      <c r="M50" s="2"/>
      <c r="N50" s="2"/>
      <c r="O50" s="2"/>
      <c r="P50" s="2"/>
      <c r="Q50" s="2"/>
      <c r="R50" s="2"/>
      <c r="S50" s="2"/>
      <c r="T50" s="2"/>
      <c r="U50" s="2"/>
      <c r="V50" s="2"/>
      <c r="W50" s="2"/>
      <c r="X50" s="2"/>
      <c r="Y50" s="2"/>
      <c r="Z50" s="2"/>
    </row>
    <row r="51" ht="15.75" customHeight="1">
      <c r="A51" s="1" t="s">
        <v>224</v>
      </c>
      <c r="B51" s="1">
        <v>1.0</v>
      </c>
      <c r="C51" s="1">
        <v>1.0</v>
      </c>
      <c r="D51" s="1">
        <v>7.0</v>
      </c>
      <c r="E51" s="1">
        <v>1.0</v>
      </c>
      <c r="F51" s="1">
        <v>0.0</v>
      </c>
      <c r="G51" s="1">
        <v>0.0</v>
      </c>
      <c r="H51" s="1">
        <v>3.0</v>
      </c>
      <c r="I51" s="1">
        <v>9.0</v>
      </c>
      <c r="J51" s="1">
        <v>19.0</v>
      </c>
      <c r="K51" s="1">
        <v>17.0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2"/>
      <c r="C6" s="2"/>
      <c r="D6" s="2"/>
      <c r="E6" s="2"/>
      <c r="F6" s="2"/>
      <c r="G6" s="2"/>
      <c r="H6" s="2"/>
      <c r="I6" s="2"/>
      <c r="J6" s="2"/>
      <c r="K6" s="2"/>
      <c r="L6" s="2"/>
      <c r="M6" s="2"/>
      <c r="N6" s="2"/>
      <c r="O6" s="2"/>
      <c r="P6" s="2"/>
      <c r="Q6" s="2"/>
      <c r="R6" s="2"/>
      <c r="S6" s="2"/>
      <c r="T6" s="2"/>
      <c r="U6" s="2"/>
      <c r="V6" s="2"/>
      <c r="W6" s="2"/>
      <c r="X6" s="2"/>
      <c r="Y6" s="2"/>
      <c r="Z6" s="2"/>
    </row>
    <row r="7">
      <c r="A7" s="1" t="s">
        <v>260</v>
      </c>
      <c r="B7" s="1">
        <v>100.0</v>
      </c>
      <c r="C7" s="1">
        <v>100.0</v>
      </c>
      <c r="D7" s="1">
        <v>100.0</v>
      </c>
      <c r="E7" s="1">
        <v>100.0</v>
      </c>
      <c r="F7" s="1">
        <v>100.0</v>
      </c>
      <c r="G7" s="1">
        <v>100.0</v>
      </c>
      <c r="H7" s="1">
        <v>100.0</v>
      </c>
      <c r="I7" s="1">
        <v>100.0</v>
      </c>
      <c r="J7" s="1" t="s">
        <v>261</v>
      </c>
      <c r="K7" s="1" t="s">
        <v>262</v>
      </c>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318</v>
      </c>
      <c r="B14" s="1" t="s">
        <v>319</v>
      </c>
      <c r="C14" s="1" t="s">
        <v>320</v>
      </c>
      <c r="D14" s="1" t="s">
        <v>321</v>
      </c>
      <c r="E14" s="1" t="s">
        <v>321</v>
      </c>
      <c r="F14" s="1" t="s">
        <v>319</v>
      </c>
      <c r="G14" s="1">
        <v>0.0</v>
      </c>
      <c r="H14" s="1" t="s">
        <v>320</v>
      </c>
      <c r="I14" s="1" t="s">
        <v>231</v>
      </c>
      <c r="J14" s="1" t="s">
        <v>322</v>
      </c>
      <c r="K14" s="1" t="s">
        <v>323</v>
      </c>
      <c r="L14" s="2"/>
      <c r="M14" s="2"/>
      <c r="N14" s="2"/>
      <c r="O14" s="2"/>
      <c r="P14" s="2"/>
      <c r="Q14" s="2"/>
      <c r="R14" s="2"/>
      <c r="S14" s="2"/>
      <c r="T14" s="2"/>
      <c r="U14" s="2"/>
      <c r="V14" s="2"/>
      <c r="W14" s="2"/>
      <c r="X14" s="2"/>
      <c r="Y14" s="2"/>
      <c r="Z14" s="2"/>
    </row>
    <row r="15">
      <c r="A15" s="1" t="s">
        <v>324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325</v>
      </c>
      <c r="B16" s="1" t="s">
        <v>231</v>
      </c>
      <c r="C16" s="1" t="s">
        <v>231</v>
      </c>
      <c r="D16" s="1" t="s">
        <v>326</v>
      </c>
      <c r="E16" s="1" t="s">
        <v>321</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322</v>
      </c>
      <c r="C17" s="1" t="s">
        <v>320</v>
      </c>
      <c r="D17" s="1" t="s">
        <v>320</v>
      </c>
      <c r="E17" s="1" t="s">
        <v>320</v>
      </c>
      <c r="F17" s="1" t="s">
        <v>328</v>
      </c>
      <c r="G17" s="1" t="s">
        <v>334</v>
      </c>
      <c r="H17" s="1" t="s">
        <v>335</v>
      </c>
      <c r="I17" s="1" t="s">
        <v>336</v>
      </c>
      <c r="J17" s="1" t="s">
        <v>330</v>
      </c>
      <c r="K17" s="1" t="s">
        <v>337</v>
      </c>
      <c r="L17" s="2"/>
      <c r="M17" s="2"/>
      <c r="N17" s="2"/>
      <c r="O17" s="2"/>
      <c r="P17" s="2"/>
      <c r="Q17" s="2"/>
      <c r="R17" s="2"/>
      <c r="S17" s="2"/>
      <c r="T17" s="2"/>
      <c r="U17" s="2"/>
      <c r="V17" s="2"/>
      <c r="W17" s="2"/>
      <c r="X17" s="2"/>
      <c r="Y17" s="2"/>
      <c r="Z17" s="2"/>
    </row>
    <row r="18">
      <c r="A18" s="1" t="s">
        <v>338</v>
      </c>
      <c r="B18" s="1" t="s">
        <v>339</v>
      </c>
      <c r="C18" s="1" t="s">
        <v>340</v>
      </c>
      <c r="D18" s="1" t="s">
        <v>334</v>
      </c>
      <c r="E18" s="1" t="s">
        <v>341</v>
      </c>
      <c r="F18" s="1" t="s">
        <v>322</v>
      </c>
      <c r="G18" s="1" t="s">
        <v>342</v>
      </c>
      <c r="H18" s="1" t="s">
        <v>320</v>
      </c>
      <c r="I18" s="1" t="s">
        <v>231</v>
      </c>
      <c r="J18" s="1" t="s">
        <v>341</v>
      </c>
      <c r="K18" s="1" t="s">
        <v>322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349</v>
      </c>
      <c r="G20" s="1" t="s">
        <v>350</v>
      </c>
      <c r="H20" s="1" t="s">
        <v>351</v>
      </c>
      <c r="I20" s="1" t="s">
        <v>352</v>
      </c>
      <c r="J20" s="1" t="s">
        <v>353</v>
      </c>
      <c r="K20" s="1" t="s">
        <v>354</v>
      </c>
      <c r="L20" s="2"/>
      <c r="M20" s="2"/>
      <c r="N20" s="2"/>
      <c r="O20" s="2"/>
      <c r="P20" s="2"/>
      <c r="Q20" s="2"/>
      <c r="R20" s="2"/>
      <c r="S20" s="2"/>
      <c r="T20" s="2"/>
      <c r="U20" s="2"/>
      <c r="V20" s="2"/>
      <c r="W20" s="2"/>
      <c r="X20" s="2"/>
      <c r="Y20" s="2"/>
      <c r="Z20" s="2"/>
    </row>
    <row r="21" ht="15.75" customHeight="1">
      <c r="A21" s="1" t="s">
        <v>355</v>
      </c>
      <c r="B21" s="1" t="s">
        <v>356</v>
      </c>
      <c r="C21" s="1" t="s">
        <v>357</v>
      </c>
      <c r="D21" s="1" t="s">
        <v>358</v>
      </c>
      <c r="E21" s="1" t="s">
        <v>359</v>
      </c>
      <c r="F21" s="1" t="s">
        <v>360</v>
      </c>
      <c r="G21" s="1" t="s">
        <v>361</v>
      </c>
      <c r="H21" s="1" t="s">
        <v>362</v>
      </c>
      <c r="I21" s="1" t="s">
        <v>363</v>
      </c>
      <c r="J21" s="1" t="s">
        <v>364</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381</v>
      </c>
      <c r="F23" s="1" t="s">
        <v>382</v>
      </c>
      <c r="G23" s="1" t="s">
        <v>383</v>
      </c>
      <c r="H23" s="1" t="s">
        <v>384</v>
      </c>
      <c r="I23" s="1" t="s">
        <v>385</v>
      </c>
      <c r="J23" s="1" t="s">
        <v>386</v>
      </c>
      <c r="K23" s="1" t="s">
        <v>387</v>
      </c>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393</v>
      </c>
      <c r="G24" s="1" t="s">
        <v>394</v>
      </c>
      <c r="H24" s="1" t="s">
        <v>395</v>
      </c>
      <c r="I24" s="1" t="s">
        <v>396</v>
      </c>
      <c r="J24" s="1" t="s">
        <v>397</v>
      </c>
      <c r="K24" s="1" t="s">
        <v>398</v>
      </c>
      <c r="L24" s="2"/>
      <c r="M24" s="2"/>
      <c r="N24" s="2"/>
      <c r="O24" s="2"/>
      <c r="P24" s="2"/>
      <c r="Q24" s="2"/>
      <c r="R24" s="2"/>
      <c r="S24" s="2"/>
      <c r="T24" s="2"/>
      <c r="U24" s="2"/>
      <c r="V24" s="2"/>
      <c r="W24" s="2"/>
      <c r="X24" s="2"/>
      <c r="Y24" s="2"/>
      <c r="Z24" s="2"/>
    </row>
    <row r="25" ht="15.75" customHeight="1">
      <c r="A25" s="1" t="s">
        <v>399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400</v>
      </c>
      <c r="B26" s="1" t="s">
        <v>401</v>
      </c>
      <c r="C26" s="1" t="s">
        <v>402</v>
      </c>
      <c r="D26" s="1" t="s">
        <v>403</v>
      </c>
      <c r="E26" s="1" t="s">
        <v>404</v>
      </c>
      <c r="F26" s="1" t="s">
        <v>405</v>
      </c>
      <c r="G26" s="1" t="s">
        <v>406</v>
      </c>
      <c r="H26" s="1" t="s">
        <v>407</v>
      </c>
      <c r="I26" s="1" t="s">
        <v>408</v>
      </c>
      <c r="J26" s="1" t="s">
        <v>409</v>
      </c>
      <c r="K26" s="1" t="s">
        <v>410</v>
      </c>
      <c r="L26" s="2"/>
      <c r="M26" s="2"/>
      <c r="N26" s="2"/>
      <c r="O26" s="2"/>
      <c r="P26" s="2"/>
      <c r="Q26" s="2"/>
      <c r="R26" s="2"/>
      <c r="S26" s="2"/>
      <c r="T26" s="2"/>
      <c r="U26" s="2"/>
      <c r="V26" s="2"/>
      <c r="W26" s="2"/>
      <c r="X26" s="2"/>
      <c r="Y26" s="2"/>
      <c r="Z26" s="2"/>
    </row>
    <row r="27" ht="15.75" customHeight="1">
      <c r="A27" s="1" t="s">
        <v>411</v>
      </c>
      <c r="B27" s="1" t="s">
        <v>401</v>
      </c>
      <c r="C27" s="1" t="s">
        <v>402</v>
      </c>
      <c r="D27" s="1" t="s">
        <v>403</v>
      </c>
      <c r="E27" s="1" t="s">
        <v>404</v>
      </c>
      <c r="F27" s="1" t="s">
        <v>405</v>
      </c>
      <c r="G27" s="1" t="s">
        <v>406</v>
      </c>
      <c r="H27" s="1" t="s">
        <v>407</v>
      </c>
      <c r="I27" s="1" t="s">
        <v>408</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v>0.0</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415</v>
      </c>
      <c r="C29" s="1" t="s">
        <v>425</v>
      </c>
      <c r="D29" s="1" t="s">
        <v>426</v>
      </c>
      <c r="E29" s="1" t="s">
        <v>427</v>
      </c>
      <c r="F29" s="1" t="s">
        <v>428</v>
      </c>
      <c r="G29" s="1">
        <v>0.0</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t="s">
        <v>434</v>
      </c>
      <c r="C30" s="1">
        <v>0.0</v>
      </c>
      <c r="D30" s="1" t="s">
        <v>435</v>
      </c>
      <c r="E30" s="1" t="s">
        <v>246</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v>0.0</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1" t="s">
        <v>453</v>
      </c>
      <c r="C32" s="1" t="s">
        <v>454</v>
      </c>
      <c r="D32" s="1" t="s">
        <v>455</v>
      </c>
      <c r="E32" s="1" t="s">
        <v>456</v>
      </c>
      <c r="F32" s="1" t="s">
        <v>457</v>
      </c>
      <c r="G32" s="1" t="s">
        <v>458</v>
      </c>
      <c r="H32" s="1" t="s">
        <v>459</v>
      </c>
      <c r="I32" s="1" t="s">
        <v>460</v>
      </c>
      <c r="J32" s="1" t="s">
        <v>461</v>
      </c>
      <c r="K32" s="1" t="s">
        <v>462</v>
      </c>
      <c r="L32" s="2"/>
      <c r="M32" s="2"/>
      <c r="N32" s="2"/>
      <c r="O32" s="2"/>
      <c r="P32" s="2"/>
      <c r="Q32" s="2"/>
      <c r="R32" s="2"/>
      <c r="S32" s="2"/>
      <c r="T32" s="2"/>
      <c r="U32" s="2"/>
      <c r="V32" s="2"/>
      <c r="W32" s="2"/>
      <c r="X32" s="2"/>
      <c r="Y32" s="2"/>
      <c r="Z32" s="2"/>
    </row>
    <row r="33" ht="15.75" customHeight="1">
      <c r="A33" s="1" t="s">
        <v>463</v>
      </c>
      <c r="B33" s="1" t="s">
        <v>464</v>
      </c>
      <c r="C33" s="1" t="s">
        <v>465</v>
      </c>
      <c r="D33" s="1" t="s">
        <v>466</v>
      </c>
      <c r="E33" s="1" t="s">
        <v>467</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v>-20.0</v>
      </c>
      <c r="C36" s="1" t="s">
        <v>319</v>
      </c>
      <c r="D36" s="1" t="s">
        <v>319</v>
      </c>
      <c r="E36" s="1" t="s">
        <v>319</v>
      </c>
      <c r="F36" s="1" t="s">
        <v>319</v>
      </c>
      <c r="G36" s="1" t="s">
        <v>497</v>
      </c>
      <c r="H36" s="1" t="s">
        <v>498</v>
      </c>
      <c r="I36" s="1" t="s">
        <v>499</v>
      </c>
      <c r="J36" s="1" t="s">
        <v>319</v>
      </c>
      <c r="K36" s="1" t="s">
        <v>500</v>
      </c>
      <c r="L36" s="2"/>
      <c r="M36" s="2"/>
      <c r="N36" s="2"/>
      <c r="O36" s="2"/>
      <c r="P36" s="2"/>
      <c r="Q36" s="2"/>
      <c r="R36" s="2"/>
      <c r="S36" s="2"/>
      <c r="T36" s="2"/>
      <c r="U36" s="2"/>
      <c r="V36" s="2"/>
      <c r="W36" s="2"/>
      <c r="X36" s="2"/>
      <c r="Y36" s="2"/>
      <c r="Z36" s="2"/>
    </row>
    <row r="37" ht="15.75" customHeight="1">
      <c r="A37" s="1" t="s">
        <v>501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502</v>
      </c>
      <c r="B38" s="1" t="s">
        <v>503</v>
      </c>
      <c r="C38" s="1" t="s">
        <v>504</v>
      </c>
      <c r="D38" s="1" t="s">
        <v>505</v>
      </c>
      <c r="E38" s="1" t="s">
        <v>506</v>
      </c>
      <c r="F38" s="1" t="s">
        <v>507</v>
      </c>
      <c r="G38" s="1" t="s">
        <v>508</v>
      </c>
      <c r="H38" s="1" t="s">
        <v>509</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t="s">
        <v>503</v>
      </c>
      <c r="C39" s="1" t="s">
        <v>504</v>
      </c>
      <c r="D39" s="1" t="s">
        <v>505</v>
      </c>
      <c r="E39" s="1" t="s">
        <v>506</v>
      </c>
      <c r="F39" s="1" t="s">
        <v>507</v>
      </c>
      <c r="G39" s="1" t="s">
        <v>508</v>
      </c>
      <c r="H39" s="1" t="s">
        <v>509</v>
      </c>
      <c r="I39" s="1" t="s">
        <v>510</v>
      </c>
      <c r="J39" s="1" t="s">
        <v>514</v>
      </c>
      <c r="K39" s="1" t="s">
        <v>515</v>
      </c>
      <c r="L39" s="2"/>
      <c r="M39" s="2"/>
      <c r="N39" s="2"/>
      <c r="O39" s="2"/>
      <c r="P39" s="2"/>
      <c r="Q39" s="2"/>
      <c r="R39" s="2"/>
      <c r="S39" s="2"/>
      <c r="T39" s="2"/>
      <c r="U39" s="2"/>
      <c r="V39" s="2"/>
      <c r="W39" s="2"/>
      <c r="X39" s="2"/>
      <c r="Y39" s="2"/>
      <c r="Z39" s="2"/>
    </row>
    <row r="40" ht="15.75" customHeight="1">
      <c r="A40" s="1" t="s">
        <v>516</v>
      </c>
      <c r="B40" s="1" t="s">
        <v>517</v>
      </c>
      <c r="C40" s="1" t="s">
        <v>518</v>
      </c>
      <c r="D40" s="1" t="s">
        <v>519</v>
      </c>
      <c r="E40" s="1" t="s">
        <v>520</v>
      </c>
      <c r="F40" s="1" t="s">
        <v>521</v>
      </c>
      <c r="G40" s="1" t="s">
        <v>522</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533</v>
      </c>
      <c r="H41" s="1" t="s">
        <v>534</v>
      </c>
      <c r="I41" s="1" t="s">
        <v>535</v>
      </c>
      <c r="J41" s="1" t="s">
        <v>536</v>
      </c>
      <c r="K41" s="1" t="s">
        <v>537</v>
      </c>
      <c r="L41" s="2"/>
      <c r="M41" s="2"/>
      <c r="N41" s="2"/>
      <c r="O41" s="2"/>
      <c r="P41" s="2"/>
      <c r="Q41" s="2"/>
      <c r="R41" s="2"/>
      <c r="S41" s="2"/>
      <c r="T41" s="2"/>
      <c r="U41" s="2"/>
      <c r="V41" s="2"/>
      <c r="W41" s="2"/>
      <c r="X41" s="2"/>
      <c r="Y41" s="2"/>
      <c r="Z41" s="2"/>
    </row>
    <row r="42" ht="15.75" customHeight="1">
      <c r="A42" s="1" t="s">
        <v>538</v>
      </c>
      <c r="B42" s="1" t="s">
        <v>539</v>
      </c>
      <c r="C42" s="1">
        <v>-57.0</v>
      </c>
      <c r="D42" s="1" t="s">
        <v>540</v>
      </c>
      <c r="E42" s="1" t="s">
        <v>541</v>
      </c>
      <c r="F42" s="1" t="s">
        <v>542</v>
      </c>
      <c r="G42" s="1" t="s">
        <v>543</v>
      </c>
      <c r="H42" s="1" t="s">
        <v>544</v>
      </c>
      <c r="I42" s="1" t="s">
        <v>545</v>
      </c>
      <c r="J42" s="1" t="s">
        <v>546</v>
      </c>
      <c r="K42" s="1" t="s">
        <v>547</v>
      </c>
      <c r="L42" s="2"/>
      <c r="M42" s="2"/>
      <c r="N42" s="2"/>
      <c r="O42" s="2"/>
      <c r="P42" s="2"/>
      <c r="Q42" s="2"/>
      <c r="R42" s="2"/>
      <c r="S42" s="2"/>
      <c r="T42" s="2"/>
      <c r="U42" s="2"/>
      <c r="V42" s="2"/>
      <c r="W42" s="2"/>
      <c r="X42" s="2"/>
      <c r="Y42" s="2"/>
      <c r="Z42" s="2"/>
    </row>
    <row r="43" ht="15.75" customHeight="1">
      <c r="A43" s="1" t="s">
        <v>548</v>
      </c>
      <c r="B43" s="1" t="s">
        <v>549</v>
      </c>
      <c r="C43" s="1" t="s">
        <v>550</v>
      </c>
      <c r="D43" s="1" t="s">
        <v>551</v>
      </c>
      <c r="E43" s="1" t="s">
        <v>552</v>
      </c>
      <c r="F43" s="1" t="s">
        <v>553</v>
      </c>
      <c r="G43" s="1" t="s">
        <v>554</v>
      </c>
      <c r="H43" s="1" t="s">
        <v>555</v>
      </c>
      <c r="I43" s="1" t="s">
        <v>212</v>
      </c>
      <c r="J43" s="1" t="s">
        <v>556</v>
      </c>
      <c r="K43" s="1" t="s">
        <v>557</v>
      </c>
      <c r="L43" s="2"/>
      <c r="M43" s="2"/>
      <c r="N43" s="2"/>
      <c r="O43" s="2"/>
      <c r="P43" s="2"/>
      <c r="Q43" s="2"/>
      <c r="R43" s="2"/>
      <c r="S43" s="2"/>
      <c r="T43" s="2"/>
      <c r="U43" s="2"/>
      <c r="V43" s="2"/>
      <c r="W43" s="2"/>
      <c r="X43" s="2"/>
      <c r="Y43" s="2"/>
      <c r="Z43" s="2"/>
    </row>
    <row r="44" ht="15.75" customHeight="1">
      <c r="A44" s="1" t="s">
        <v>558</v>
      </c>
      <c r="B44" s="1" t="s">
        <v>559</v>
      </c>
      <c r="C44" s="1" t="s">
        <v>560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1" t="s">
        <v>570</v>
      </c>
      <c r="C45" s="1" t="s">
        <v>571</v>
      </c>
      <c r="D45" s="1" t="s">
        <v>572</v>
      </c>
      <c r="E45" s="1" t="s">
        <v>573</v>
      </c>
      <c r="F45" s="1" t="s">
        <v>574</v>
      </c>
      <c r="G45" s="1" t="s">
        <v>575</v>
      </c>
      <c r="H45" s="1" t="s">
        <v>576</v>
      </c>
      <c r="I45" s="1" t="s">
        <v>577</v>
      </c>
      <c r="J45" s="1" t="s">
        <v>578</v>
      </c>
      <c r="K45" s="1" t="s">
        <v>579</v>
      </c>
      <c r="L45" s="2"/>
      <c r="M45" s="2"/>
      <c r="N45" s="2"/>
      <c r="O45" s="2"/>
      <c r="P45" s="2"/>
      <c r="Q45" s="2"/>
      <c r="R45" s="2"/>
      <c r="S45" s="2"/>
      <c r="T45" s="2"/>
      <c r="U45" s="2"/>
      <c r="V45" s="2"/>
      <c r="W45" s="2"/>
      <c r="X45" s="2"/>
      <c r="Y45" s="2"/>
      <c r="Z45" s="2"/>
    </row>
    <row r="46" ht="15.75" customHeight="1">
      <c r="A46" s="1" t="s">
        <v>580</v>
      </c>
      <c r="B46" s="1" t="s">
        <v>581</v>
      </c>
      <c r="C46" s="1" t="s">
        <v>582</v>
      </c>
      <c r="D46" s="1" t="s">
        <v>561</v>
      </c>
      <c r="E46" s="1" t="s">
        <v>583</v>
      </c>
      <c r="F46" s="1" t="s">
        <v>584</v>
      </c>
      <c r="G46" s="1" t="s">
        <v>585</v>
      </c>
      <c r="H46" s="1" t="s">
        <v>586</v>
      </c>
      <c r="I46" s="1">
        <v>-8.0</v>
      </c>
      <c r="J46" s="1" t="s">
        <v>587</v>
      </c>
      <c r="K46" s="1" t="s">
        <v>576</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319</v>
      </c>
      <c r="E48" s="1" t="s">
        <v>319</v>
      </c>
      <c r="F48" s="1" t="s">
        <v>319</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608</v>
      </c>
      <c r="B50" s="1" t="s">
        <v>609</v>
      </c>
      <c r="C50" s="1" t="s">
        <v>610</v>
      </c>
      <c r="D50" s="1" t="s">
        <v>611</v>
      </c>
      <c r="E50" s="1" t="s">
        <v>612</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609</v>
      </c>
      <c r="C51" s="1" t="s">
        <v>610</v>
      </c>
      <c r="D51" s="1" t="s">
        <v>611</v>
      </c>
      <c r="E51" s="1" t="s">
        <v>612</v>
      </c>
      <c r="F51" s="1" t="s">
        <v>613</v>
      </c>
      <c r="G51" s="1" t="s">
        <v>614</v>
      </c>
      <c r="H51" s="1" t="s">
        <v>615</v>
      </c>
      <c r="I51" s="1" t="s">
        <v>616</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v>223.0</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692</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t="s">
        <v>705</v>
      </c>
      <c r="I59" s="1" t="s">
        <v>166</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710</v>
      </c>
      <c r="D60" s="1" t="s">
        <v>711</v>
      </c>
      <c r="E60" s="1" t="s">
        <v>319</v>
      </c>
      <c r="F60" s="1" t="s">
        <v>319</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236</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719</v>
      </c>
      <c r="C63" s="1" t="s">
        <v>720</v>
      </c>
      <c r="D63" s="1" t="s">
        <v>721</v>
      </c>
      <c r="E63" s="1" t="s">
        <v>236</v>
      </c>
      <c r="F63" s="1" t="s">
        <v>722</v>
      </c>
      <c r="G63" s="1" t="s">
        <v>723</v>
      </c>
      <c r="H63" s="1" t="s">
        <v>724</v>
      </c>
      <c r="I63" s="1" t="s">
        <v>725</v>
      </c>
      <c r="J63" s="1" t="s">
        <v>335</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v>-2.0</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t="s">
        <v>742</v>
      </c>
      <c r="D65" s="1">
        <v>33.0</v>
      </c>
      <c r="E65" s="1" t="s">
        <v>743</v>
      </c>
      <c r="F65" s="1" t="s">
        <v>744</v>
      </c>
      <c r="G65" s="1" t="s">
        <v>735</v>
      </c>
      <c r="H65" s="1" t="s">
        <v>736</v>
      </c>
      <c r="I65" s="1" t="s">
        <v>745</v>
      </c>
      <c r="J65" s="1" t="s">
        <v>746</v>
      </c>
      <c r="K65" s="1" t="s">
        <v>747</v>
      </c>
      <c r="L65" s="2"/>
      <c r="M65" s="2"/>
      <c r="N65" s="2"/>
      <c r="O65" s="2"/>
      <c r="P65" s="2"/>
      <c r="Q65" s="2"/>
      <c r="R65" s="2"/>
      <c r="S65" s="2"/>
      <c r="T65" s="2"/>
      <c r="U65" s="2"/>
      <c r="V65" s="2"/>
      <c r="W65" s="2"/>
      <c r="X65" s="2"/>
      <c r="Y65" s="2"/>
      <c r="Z65" s="2"/>
    </row>
    <row r="66" ht="15.75" customHeight="1">
      <c r="A66" s="1" t="s">
        <v>748</v>
      </c>
      <c r="B66" s="1" t="s">
        <v>749</v>
      </c>
      <c r="C66" s="1" t="s">
        <v>750</v>
      </c>
      <c r="D66" s="1" t="s">
        <v>519</v>
      </c>
      <c r="E66" s="1" t="s">
        <v>751</v>
      </c>
      <c r="F66" s="1" t="s">
        <v>752</v>
      </c>
      <c r="G66" s="1" t="s">
        <v>753</v>
      </c>
      <c r="H66" s="1" t="s">
        <v>754</v>
      </c>
      <c r="I66" s="1" t="s">
        <v>113</v>
      </c>
      <c r="J66" s="1" t="s">
        <v>755</v>
      </c>
      <c r="K66" s="1" t="s">
        <v>756</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591</v>
      </c>
      <c r="C68" s="1" t="s">
        <v>769</v>
      </c>
      <c r="D68" s="1" t="s">
        <v>770</v>
      </c>
      <c r="E68" s="1" t="s">
        <v>771</v>
      </c>
      <c r="F68" s="1" t="s">
        <v>772</v>
      </c>
      <c r="G68" s="1" t="s">
        <v>773</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524</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679</v>
      </c>
      <c r="D70" s="1" t="s">
        <v>790</v>
      </c>
      <c r="E70" s="1" t="s">
        <v>791</v>
      </c>
      <c r="F70" s="1" t="s">
        <v>792</v>
      </c>
      <c r="G70" s="1" t="s">
        <v>793</v>
      </c>
      <c r="H70" s="1" t="s">
        <v>218</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803</v>
      </c>
      <c r="H71" s="1" t="s">
        <v>804</v>
      </c>
      <c r="I71" s="1" t="s">
        <v>805</v>
      </c>
      <c r="J71" s="1" t="s">
        <v>806</v>
      </c>
      <c r="K71" s="1" t="s">
        <v>189</v>
      </c>
      <c r="L71" s="2"/>
      <c r="M71" s="2"/>
      <c r="N71" s="2"/>
      <c r="O71" s="2"/>
      <c r="P71" s="2"/>
      <c r="Q71" s="2"/>
      <c r="R71" s="2"/>
      <c r="S71" s="2"/>
      <c r="T71" s="2"/>
      <c r="U71" s="2"/>
      <c r="V71" s="2"/>
      <c r="W71" s="2"/>
      <c r="X71" s="2"/>
      <c r="Y71" s="2"/>
      <c r="Z71" s="2"/>
    </row>
    <row r="72" ht="15.75" customHeight="1">
      <c r="A72" s="1" t="s">
        <v>807</v>
      </c>
      <c r="B72" s="1" t="s">
        <v>808</v>
      </c>
      <c r="C72" s="1" t="s">
        <v>809</v>
      </c>
      <c r="D72" s="1" t="s">
        <v>810</v>
      </c>
      <c r="E72" s="1" t="s">
        <v>811</v>
      </c>
      <c r="F72" s="1" t="s">
        <v>812</v>
      </c>
      <c r="G72" s="1" t="s">
        <v>813</v>
      </c>
      <c r="H72" s="1" t="s">
        <v>814</v>
      </c>
      <c r="I72" s="1" t="s">
        <v>815</v>
      </c>
      <c r="J72" s="1" t="s">
        <v>815</v>
      </c>
      <c r="K72" s="1" t="s">
        <v>454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816</v>
      </c>
      <c r="C1" s="1" t="s">
        <v>817</v>
      </c>
      <c r="D1" s="1" t="s">
        <v>818</v>
      </c>
      <c r="E1" s="1" t="s">
        <v>819</v>
      </c>
      <c r="F1" s="1" t="s">
        <v>820</v>
      </c>
      <c r="G1" s="1" t="s">
        <v>821</v>
      </c>
      <c r="H1" s="1" t="s">
        <v>822</v>
      </c>
      <c r="I1" s="1" t="s">
        <v>823</v>
      </c>
      <c r="J1" s="2"/>
      <c r="K1" s="2"/>
      <c r="L1" s="2"/>
      <c r="M1" s="2"/>
      <c r="N1" s="2"/>
      <c r="O1" s="2"/>
      <c r="P1" s="2"/>
      <c r="Q1" s="2"/>
      <c r="R1" s="2"/>
      <c r="S1" s="2"/>
      <c r="T1" s="2"/>
      <c r="U1" s="2"/>
      <c r="V1" s="2"/>
      <c r="W1" s="2"/>
      <c r="X1" s="2"/>
      <c r="Y1" s="2"/>
      <c r="Z1" s="2"/>
    </row>
    <row r="2">
      <c r="A2" s="1" t="s">
        <v>824</v>
      </c>
      <c r="B2" s="1" t="s">
        <v>825</v>
      </c>
      <c r="C2" s="1" t="s">
        <v>826</v>
      </c>
      <c r="D2" s="1" t="s">
        <v>827</v>
      </c>
      <c r="E2" s="1" t="s">
        <v>828</v>
      </c>
      <c r="F2" s="1" t="s">
        <v>829</v>
      </c>
      <c r="G2" s="1" t="s">
        <v>830</v>
      </c>
      <c r="H2" s="1" t="s">
        <v>830</v>
      </c>
      <c r="I2" s="1" t="s">
        <v>831</v>
      </c>
      <c r="J2" s="2"/>
      <c r="K2" s="2"/>
      <c r="L2" s="2"/>
      <c r="M2" s="2"/>
      <c r="N2" s="2"/>
      <c r="O2" s="2"/>
      <c r="P2" s="2"/>
      <c r="Q2" s="2"/>
      <c r="R2" s="2"/>
      <c r="S2" s="2"/>
      <c r="T2" s="2"/>
      <c r="U2" s="2"/>
      <c r="V2" s="2"/>
      <c r="W2" s="2"/>
      <c r="X2" s="2"/>
      <c r="Y2" s="2"/>
      <c r="Z2" s="2"/>
    </row>
    <row r="3">
      <c r="A3" s="1" t="s">
        <v>832</v>
      </c>
      <c r="B3" s="1" t="s">
        <v>831</v>
      </c>
      <c r="C3" s="1" t="s">
        <v>833</v>
      </c>
      <c r="D3" s="1" t="s">
        <v>834</v>
      </c>
      <c r="E3" s="1" t="s">
        <v>835</v>
      </c>
      <c r="F3" s="1" t="s">
        <v>836</v>
      </c>
      <c r="G3" s="1" t="s">
        <v>837</v>
      </c>
      <c r="H3" s="1" t="s">
        <v>838</v>
      </c>
      <c r="I3" s="1" t="s">
        <v>831</v>
      </c>
      <c r="J3" s="2"/>
      <c r="K3" s="2"/>
      <c r="L3" s="2"/>
      <c r="M3" s="2"/>
      <c r="N3" s="2"/>
      <c r="O3" s="2"/>
      <c r="P3" s="2"/>
      <c r="Q3" s="2"/>
      <c r="R3" s="2"/>
      <c r="S3" s="2"/>
      <c r="T3" s="2"/>
      <c r="U3" s="2"/>
      <c r="V3" s="2"/>
      <c r="W3" s="2"/>
      <c r="X3" s="2"/>
      <c r="Y3" s="2"/>
      <c r="Z3" s="2"/>
    </row>
    <row r="4">
      <c r="A4" s="1" t="s">
        <v>839</v>
      </c>
      <c r="B4" s="1" t="s">
        <v>840</v>
      </c>
      <c r="C4" s="1" t="s">
        <v>841</v>
      </c>
      <c r="D4" s="1" t="s">
        <v>842</v>
      </c>
      <c r="E4" s="1" t="s">
        <v>843</v>
      </c>
      <c r="F4" s="1" t="s">
        <v>844</v>
      </c>
      <c r="G4" s="1" t="s">
        <v>845</v>
      </c>
      <c r="H4" s="1" t="s">
        <v>846</v>
      </c>
      <c r="I4" s="1" t="s">
        <v>830</v>
      </c>
      <c r="J4" s="2"/>
      <c r="K4" s="2"/>
      <c r="L4" s="2"/>
      <c r="M4" s="2"/>
      <c r="N4" s="2"/>
      <c r="O4" s="2"/>
      <c r="P4" s="2"/>
      <c r="Q4" s="2"/>
      <c r="R4" s="2"/>
      <c r="S4" s="2"/>
      <c r="T4" s="2"/>
      <c r="U4" s="2"/>
      <c r="V4" s="2"/>
      <c r="W4" s="2"/>
      <c r="X4" s="2"/>
      <c r="Y4" s="2"/>
      <c r="Z4" s="2"/>
    </row>
    <row r="5">
      <c r="A5" s="1" t="s">
        <v>832</v>
      </c>
      <c r="B5" s="1" t="s">
        <v>831</v>
      </c>
      <c r="C5" s="1" t="s">
        <v>847</v>
      </c>
      <c r="D5" s="1" t="s">
        <v>848</v>
      </c>
      <c r="E5" s="1" t="s">
        <v>849</v>
      </c>
      <c r="F5" s="1" t="s">
        <v>850</v>
      </c>
      <c r="G5" s="1" t="s">
        <v>851</v>
      </c>
      <c r="H5" s="1" t="s">
        <v>852</v>
      </c>
      <c r="I5" s="1" t="s">
        <v>853</v>
      </c>
      <c r="J5" s="2"/>
      <c r="K5" s="2"/>
      <c r="L5" s="2"/>
      <c r="M5" s="2"/>
      <c r="N5" s="2"/>
      <c r="O5" s="2"/>
      <c r="P5" s="2"/>
      <c r="Q5" s="2"/>
      <c r="R5" s="2"/>
      <c r="S5" s="2"/>
      <c r="T5" s="2"/>
      <c r="U5" s="2"/>
      <c r="V5" s="2"/>
      <c r="W5" s="2"/>
      <c r="X5" s="2"/>
      <c r="Y5" s="2"/>
      <c r="Z5" s="2"/>
    </row>
    <row r="6">
      <c r="A6" s="1" t="s">
        <v>854</v>
      </c>
      <c r="B6" s="1" t="s">
        <v>855</v>
      </c>
      <c r="C6" s="1" t="s">
        <v>856</v>
      </c>
      <c r="D6" s="1" t="s">
        <v>857</v>
      </c>
      <c r="E6" s="1" t="s">
        <v>858</v>
      </c>
      <c r="F6" s="1" t="s">
        <v>859</v>
      </c>
      <c r="G6" s="1" t="s">
        <v>860</v>
      </c>
      <c r="H6" s="1" t="s">
        <v>861</v>
      </c>
      <c r="I6" s="1" t="s">
        <v>862</v>
      </c>
      <c r="J6" s="2"/>
      <c r="K6" s="2"/>
      <c r="L6" s="2"/>
      <c r="M6" s="2"/>
      <c r="N6" s="2"/>
      <c r="O6" s="2"/>
      <c r="P6" s="2"/>
      <c r="Q6" s="2"/>
      <c r="R6" s="2"/>
      <c r="S6" s="2"/>
      <c r="T6" s="2"/>
      <c r="U6" s="2"/>
      <c r="V6" s="2"/>
      <c r="W6" s="2"/>
      <c r="X6" s="2"/>
      <c r="Y6" s="2"/>
      <c r="Z6" s="2"/>
    </row>
    <row r="7">
      <c r="A7" s="1" t="s">
        <v>863</v>
      </c>
      <c r="B7" s="1" t="s">
        <v>864</v>
      </c>
      <c r="C7" s="1" t="s">
        <v>865</v>
      </c>
      <c r="D7" s="1" t="s">
        <v>864</v>
      </c>
      <c r="E7" s="1" t="s">
        <v>866</v>
      </c>
      <c r="F7" s="1" t="s">
        <v>867</v>
      </c>
      <c r="G7" s="1" t="s">
        <v>868</v>
      </c>
      <c r="H7" s="1" t="s">
        <v>869</v>
      </c>
      <c r="I7" s="1" t="s">
        <v>870</v>
      </c>
      <c r="J7" s="2"/>
      <c r="K7" s="2"/>
      <c r="L7" s="2"/>
      <c r="M7" s="2"/>
      <c r="N7" s="2"/>
      <c r="O7" s="2"/>
      <c r="P7" s="2"/>
      <c r="Q7" s="2"/>
      <c r="R7" s="2"/>
      <c r="S7" s="2"/>
      <c r="T7" s="2"/>
      <c r="U7" s="2"/>
      <c r="V7" s="2"/>
      <c r="W7" s="2"/>
      <c r="X7" s="2"/>
      <c r="Y7" s="2"/>
      <c r="Z7" s="2"/>
    </row>
    <row r="8">
      <c r="A8" s="1" t="s">
        <v>871</v>
      </c>
      <c r="B8" s="1" t="s">
        <v>831</v>
      </c>
      <c r="C8" s="1" t="s">
        <v>872</v>
      </c>
      <c r="D8" s="1" t="s">
        <v>873</v>
      </c>
      <c r="E8" s="1" t="s">
        <v>874</v>
      </c>
      <c r="F8" s="1" t="s">
        <v>875</v>
      </c>
      <c r="G8" s="1" t="s">
        <v>873</v>
      </c>
      <c r="H8" s="1" t="s">
        <v>875</v>
      </c>
      <c r="I8" s="1" t="s">
        <v>876</v>
      </c>
      <c r="J8" s="2"/>
      <c r="K8" s="2"/>
      <c r="L8" s="2"/>
      <c r="M8" s="2"/>
      <c r="N8" s="2"/>
      <c r="O8" s="2"/>
      <c r="P8" s="2"/>
      <c r="Q8" s="2"/>
      <c r="R8" s="2"/>
      <c r="S8" s="2"/>
      <c r="T8" s="2"/>
      <c r="U8" s="2"/>
      <c r="V8" s="2"/>
      <c r="W8" s="2"/>
      <c r="X8" s="2"/>
      <c r="Y8" s="2"/>
      <c r="Z8" s="2"/>
    </row>
    <row r="9">
      <c r="A9" s="1" t="s">
        <v>877</v>
      </c>
      <c r="B9" s="1" t="s">
        <v>878</v>
      </c>
      <c r="C9" s="1" t="s">
        <v>879</v>
      </c>
      <c r="D9" s="1" t="s">
        <v>880</v>
      </c>
      <c r="E9" s="1" t="s">
        <v>881</v>
      </c>
      <c r="F9" s="1" t="s">
        <v>882</v>
      </c>
      <c r="G9" s="1" t="s">
        <v>883</v>
      </c>
      <c r="H9" s="1" t="s">
        <v>884</v>
      </c>
      <c r="I9" s="1" t="s">
        <v>831</v>
      </c>
      <c r="J9" s="2"/>
      <c r="K9" s="2"/>
      <c r="L9" s="2"/>
      <c r="M9" s="2"/>
      <c r="N9" s="2"/>
      <c r="O9" s="2"/>
      <c r="P9" s="2"/>
      <c r="Q9" s="2"/>
      <c r="R9" s="2"/>
      <c r="S9" s="2"/>
      <c r="T9" s="2"/>
      <c r="U9" s="2"/>
      <c r="V9" s="2"/>
      <c r="W9" s="2"/>
      <c r="X9" s="2"/>
      <c r="Y9" s="2"/>
      <c r="Z9" s="2"/>
    </row>
    <row r="10">
      <c r="A10" s="1" t="s">
        <v>885</v>
      </c>
      <c r="B10" s="1" t="s">
        <v>886</v>
      </c>
      <c r="C10" s="1" t="s">
        <v>887</v>
      </c>
      <c r="D10" s="1" t="s">
        <v>888</v>
      </c>
      <c r="E10" s="1" t="s">
        <v>889</v>
      </c>
      <c r="F10" s="1" t="s">
        <v>890</v>
      </c>
      <c r="G10" s="1" t="s">
        <v>891</v>
      </c>
      <c r="H10" s="1" t="s">
        <v>892</v>
      </c>
      <c r="I10" s="1" t="s">
        <v>831</v>
      </c>
      <c r="J10" s="2"/>
      <c r="K10" s="2"/>
      <c r="L10" s="2"/>
      <c r="M10" s="2"/>
      <c r="N10" s="2"/>
      <c r="O10" s="2"/>
      <c r="P10" s="2"/>
      <c r="Q10" s="2"/>
      <c r="R10" s="2"/>
      <c r="S10" s="2"/>
      <c r="T10" s="2"/>
      <c r="U10" s="2"/>
      <c r="V10" s="2"/>
      <c r="W10" s="2"/>
      <c r="X10" s="2"/>
      <c r="Y10" s="2"/>
      <c r="Z10" s="2"/>
    </row>
    <row r="11">
      <c r="A11" s="1" t="s">
        <v>893</v>
      </c>
      <c r="B11" s="1" t="s">
        <v>831</v>
      </c>
      <c r="C11" s="1" t="s">
        <v>831</v>
      </c>
      <c r="D11" s="1" t="s">
        <v>831</v>
      </c>
      <c r="E11" s="1" t="s">
        <v>831</v>
      </c>
      <c r="F11" s="1" t="s">
        <v>831</v>
      </c>
      <c r="G11" s="1" t="s">
        <v>831</v>
      </c>
      <c r="H11" s="1" t="s">
        <v>831</v>
      </c>
      <c r="I11" s="1" t="s">
        <v>831</v>
      </c>
      <c r="J11" s="2"/>
      <c r="K11" s="2"/>
      <c r="L11" s="2"/>
      <c r="M11" s="2"/>
      <c r="N11" s="2"/>
      <c r="O11" s="2"/>
      <c r="P11" s="2"/>
      <c r="Q11" s="2"/>
      <c r="R11" s="2"/>
      <c r="S11" s="2"/>
      <c r="T11" s="2"/>
      <c r="U11" s="2"/>
      <c r="V11" s="2"/>
      <c r="W11" s="2"/>
      <c r="X11" s="2"/>
      <c r="Y11" s="2"/>
      <c r="Z11" s="2"/>
    </row>
    <row r="12">
      <c r="A12" s="1" t="s">
        <v>894</v>
      </c>
      <c r="B12" s="1" t="s">
        <v>831</v>
      </c>
      <c r="C12" s="1" t="s">
        <v>895</v>
      </c>
      <c r="D12" s="1" t="s">
        <v>896</v>
      </c>
      <c r="E12" s="1" t="s">
        <v>897</v>
      </c>
      <c r="F12" s="1" t="s">
        <v>898</v>
      </c>
      <c r="G12" s="1" t="s">
        <v>831</v>
      </c>
      <c r="H12" s="1" t="s">
        <v>831</v>
      </c>
      <c r="I12" s="1" t="s">
        <v>831</v>
      </c>
      <c r="J12" s="2"/>
      <c r="K12" s="2"/>
      <c r="L12" s="2"/>
      <c r="M12" s="2"/>
      <c r="N12" s="2"/>
      <c r="O12" s="2"/>
      <c r="P12" s="2"/>
      <c r="Q12" s="2"/>
      <c r="R12" s="2"/>
      <c r="S12" s="2"/>
      <c r="T12" s="2"/>
      <c r="U12" s="2"/>
      <c r="V12" s="2"/>
      <c r="W12" s="2"/>
      <c r="X12" s="2"/>
      <c r="Y12" s="2"/>
      <c r="Z12" s="2"/>
    </row>
    <row r="13">
      <c r="A13" s="1" t="s">
        <v>899</v>
      </c>
      <c r="B13" s="1" t="s">
        <v>831</v>
      </c>
      <c r="C13" s="1" t="s">
        <v>831</v>
      </c>
      <c r="D13" s="1" t="s">
        <v>831</v>
      </c>
      <c r="E13" s="1" t="s">
        <v>831</v>
      </c>
      <c r="F13" s="1" t="s">
        <v>831</v>
      </c>
      <c r="G13" s="1" t="s">
        <v>831</v>
      </c>
      <c r="H13" s="1" t="s">
        <v>831</v>
      </c>
      <c r="I13" s="1" t="s">
        <v>831</v>
      </c>
      <c r="J13" s="2"/>
      <c r="K13" s="2"/>
      <c r="L13" s="2"/>
      <c r="M13" s="2"/>
      <c r="N13" s="2"/>
      <c r="O13" s="2"/>
      <c r="P13" s="2"/>
      <c r="Q13" s="2"/>
      <c r="R13" s="2"/>
      <c r="S13" s="2"/>
      <c r="T13" s="2"/>
      <c r="U13" s="2"/>
      <c r="V13" s="2"/>
      <c r="W13" s="2"/>
      <c r="X13" s="2"/>
      <c r="Y13" s="2"/>
      <c r="Z13" s="2"/>
    </row>
    <row r="14">
      <c r="A14" s="1" t="s">
        <v>900</v>
      </c>
      <c r="B14" s="1" t="s">
        <v>831</v>
      </c>
      <c r="C14" s="1" t="s">
        <v>831</v>
      </c>
      <c r="D14" s="1" t="s">
        <v>831</v>
      </c>
      <c r="E14" s="1" t="s">
        <v>831</v>
      </c>
      <c r="F14" s="1" t="s">
        <v>831</v>
      </c>
      <c r="G14" s="1" t="s">
        <v>831</v>
      </c>
      <c r="H14" s="1" t="s">
        <v>831</v>
      </c>
      <c r="I14" s="1" t="s">
        <v>831</v>
      </c>
      <c r="J14" s="2"/>
      <c r="K14" s="2"/>
      <c r="L14" s="2"/>
      <c r="M14" s="2"/>
      <c r="N14" s="2"/>
      <c r="O14" s="2"/>
      <c r="P14" s="2"/>
      <c r="Q14" s="2"/>
      <c r="R14" s="2"/>
      <c r="S14" s="2"/>
      <c r="T14" s="2"/>
      <c r="U14" s="2"/>
      <c r="V14" s="2"/>
      <c r="W14" s="2"/>
      <c r="X14" s="2"/>
      <c r="Y14" s="2"/>
      <c r="Z14" s="2"/>
    </row>
    <row r="15">
      <c r="A15" s="1" t="s">
        <v>901</v>
      </c>
      <c r="B15" s="1" t="s">
        <v>194</v>
      </c>
      <c r="C15" s="1" t="s">
        <v>195</v>
      </c>
      <c r="D15" s="1" t="s">
        <v>196</v>
      </c>
      <c r="E15" s="1" t="s">
        <v>196</v>
      </c>
      <c r="F15" s="1" t="s">
        <v>197</v>
      </c>
      <c r="G15" s="1" t="s">
        <v>197</v>
      </c>
      <c r="H15" s="1" t="s">
        <v>197</v>
      </c>
      <c r="I15" s="1" t="s">
        <v>197</v>
      </c>
      <c r="J15" s="2"/>
      <c r="K15" s="2"/>
      <c r="L15" s="2"/>
      <c r="M15" s="2"/>
      <c r="N15" s="2"/>
      <c r="O15" s="2"/>
      <c r="P15" s="2"/>
      <c r="Q15" s="2"/>
      <c r="R15" s="2"/>
      <c r="S15" s="2"/>
      <c r="T15" s="2"/>
      <c r="U15" s="2"/>
      <c r="V15" s="2"/>
      <c r="W15" s="2"/>
      <c r="X15" s="2"/>
      <c r="Y15" s="2"/>
      <c r="Z15" s="2"/>
    </row>
    <row r="16">
      <c r="A16" s="1" t="s">
        <v>902</v>
      </c>
      <c r="B16" s="1" t="s">
        <v>903</v>
      </c>
      <c r="C16" s="1" t="s">
        <v>904</v>
      </c>
      <c r="D16" s="1" t="s">
        <v>905</v>
      </c>
      <c r="E16" s="1" t="s">
        <v>906</v>
      </c>
      <c r="F16" s="1" t="s">
        <v>907</v>
      </c>
      <c r="G16" s="1" t="s">
        <v>908</v>
      </c>
      <c r="H16" s="1" t="s">
        <v>908</v>
      </c>
      <c r="I16" s="1" t="s">
        <v>908</v>
      </c>
      <c r="J16" s="2"/>
      <c r="K16" s="2"/>
      <c r="L16" s="2"/>
      <c r="M16" s="2"/>
      <c r="N16" s="2"/>
      <c r="O16" s="2"/>
      <c r="P16" s="2"/>
      <c r="Q16" s="2"/>
      <c r="R16" s="2"/>
      <c r="S16" s="2"/>
      <c r="T16" s="2"/>
      <c r="U16" s="2"/>
      <c r="V16" s="2"/>
      <c r="W16" s="2"/>
      <c r="X16" s="2"/>
      <c r="Y16" s="2"/>
      <c r="Z16" s="2"/>
    </row>
    <row r="17">
      <c r="A17" s="1" t="s">
        <v>909</v>
      </c>
      <c r="B17" s="1" t="s">
        <v>910</v>
      </c>
      <c r="C17" s="1" t="s">
        <v>169</v>
      </c>
      <c r="D17" s="1" t="s">
        <v>170</v>
      </c>
      <c r="E17" s="1" t="s">
        <v>177</v>
      </c>
      <c r="F17" s="1" t="s">
        <v>172</v>
      </c>
      <c r="G17" s="1" t="s">
        <v>911</v>
      </c>
      <c r="H17" s="1" t="s">
        <v>912</v>
      </c>
      <c r="I17" s="1" t="s">
        <v>913</v>
      </c>
      <c r="J17" s="2"/>
      <c r="K17" s="2"/>
      <c r="L17" s="2"/>
      <c r="M17" s="2"/>
      <c r="N17" s="2"/>
      <c r="O17" s="2"/>
      <c r="P17" s="2"/>
      <c r="Q17" s="2"/>
      <c r="R17" s="2"/>
      <c r="S17" s="2"/>
      <c r="T17" s="2"/>
      <c r="U17" s="2"/>
      <c r="V17" s="2"/>
      <c r="W17" s="2"/>
      <c r="X17" s="2"/>
      <c r="Y17" s="2"/>
      <c r="Z17" s="2"/>
    </row>
    <row r="18">
      <c r="A18" s="1" t="s">
        <v>914</v>
      </c>
      <c r="B18" s="1" t="s">
        <v>915</v>
      </c>
      <c r="C18" s="1" t="s">
        <v>916</v>
      </c>
      <c r="D18" s="1" t="s">
        <v>917</v>
      </c>
      <c r="E18" s="1" t="s">
        <v>918</v>
      </c>
      <c r="F18" s="1" t="s">
        <v>919</v>
      </c>
      <c r="G18" s="1" t="s">
        <v>920</v>
      </c>
      <c r="H18" s="1" t="s">
        <v>921</v>
      </c>
      <c r="I18" s="1" t="s">
        <v>922</v>
      </c>
      <c r="J18" s="2"/>
      <c r="K18" s="2"/>
      <c r="L18" s="2"/>
      <c r="M18" s="2"/>
      <c r="N18" s="2"/>
      <c r="O18" s="2"/>
      <c r="P18" s="2"/>
      <c r="Q18" s="2"/>
      <c r="R18" s="2"/>
      <c r="S18" s="2"/>
      <c r="T18" s="2"/>
      <c r="U18" s="2"/>
      <c r="V18" s="2"/>
      <c r="W18" s="2"/>
      <c r="X18" s="2"/>
      <c r="Y18" s="2"/>
      <c r="Z18" s="2"/>
    </row>
    <row r="19">
      <c r="A19" s="1" t="s">
        <v>923</v>
      </c>
      <c r="B19" s="1" t="s">
        <v>924</v>
      </c>
      <c r="C19" s="1" t="s">
        <v>925</v>
      </c>
      <c r="D19" s="1" t="s">
        <v>926</v>
      </c>
      <c r="E19" s="1" t="s">
        <v>927</v>
      </c>
      <c r="F19" s="1" t="s">
        <v>928</v>
      </c>
      <c r="G19" s="1" t="s">
        <v>929</v>
      </c>
      <c r="H19" s="1" t="s">
        <v>930</v>
      </c>
      <c r="I19" s="1" t="s">
        <v>831</v>
      </c>
      <c r="J19" s="2"/>
      <c r="K19" s="2"/>
      <c r="L19" s="2"/>
      <c r="M19" s="2"/>
      <c r="N19" s="2"/>
      <c r="O19" s="2"/>
      <c r="P19" s="2"/>
      <c r="Q19" s="2"/>
      <c r="R19" s="2"/>
      <c r="S19" s="2"/>
      <c r="T19" s="2"/>
      <c r="U19" s="2"/>
      <c r="V19" s="2"/>
      <c r="W19" s="2"/>
      <c r="X19" s="2"/>
      <c r="Y19" s="2"/>
      <c r="Z19" s="2"/>
    </row>
    <row r="20">
      <c r="A20" s="1" t="s">
        <v>931</v>
      </c>
      <c r="B20" s="1" t="s">
        <v>831</v>
      </c>
      <c r="C20" s="1" t="s">
        <v>831</v>
      </c>
      <c r="D20" s="1" t="s">
        <v>831</v>
      </c>
      <c r="E20" s="1" t="s">
        <v>831</v>
      </c>
      <c r="F20" s="1" t="s">
        <v>831</v>
      </c>
      <c r="G20" s="1" t="s">
        <v>831</v>
      </c>
      <c r="H20" s="1" t="s">
        <v>831</v>
      </c>
      <c r="I20" s="1" t="s">
        <v>831</v>
      </c>
      <c r="J20" s="2"/>
      <c r="K20" s="2"/>
      <c r="L20" s="2"/>
      <c r="M20" s="2"/>
      <c r="N20" s="2"/>
      <c r="O20" s="2"/>
      <c r="P20" s="2"/>
      <c r="Q20" s="2"/>
      <c r="R20" s="2"/>
      <c r="S20" s="2"/>
      <c r="T20" s="2"/>
      <c r="U20" s="2"/>
      <c r="V20" s="2"/>
      <c r="W20" s="2"/>
      <c r="X20" s="2"/>
      <c r="Y20" s="2"/>
      <c r="Z20" s="2"/>
    </row>
    <row r="21" ht="15.75" customHeight="1">
      <c r="A21" s="1" t="s">
        <v>932</v>
      </c>
      <c r="B21" s="1" t="s">
        <v>831</v>
      </c>
      <c r="C21" s="1" t="s">
        <v>933</v>
      </c>
      <c r="D21" s="1" t="s">
        <v>934</v>
      </c>
      <c r="E21" s="1" t="s">
        <v>935</v>
      </c>
      <c r="F21" s="1" t="s">
        <v>936</v>
      </c>
      <c r="G21" s="1" t="s">
        <v>831</v>
      </c>
      <c r="H21" s="1" t="s">
        <v>831</v>
      </c>
      <c r="I21" s="1" t="s">
        <v>831</v>
      </c>
      <c r="J21" s="2"/>
      <c r="K21" s="2"/>
      <c r="L21" s="2"/>
      <c r="M21" s="2"/>
      <c r="N21" s="2"/>
      <c r="O21" s="2"/>
      <c r="P21" s="2"/>
      <c r="Q21" s="2"/>
      <c r="R21" s="2"/>
      <c r="S21" s="2"/>
      <c r="T21" s="2"/>
      <c r="U21" s="2"/>
      <c r="V21" s="2"/>
      <c r="W21" s="2"/>
      <c r="X21" s="2"/>
      <c r="Y21" s="2"/>
      <c r="Z21" s="2"/>
    </row>
    <row r="22" ht="15.75" customHeight="1">
      <c r="A22" s="1" t="s">
        <v>937</v>
      </c>
      <c r="B22" s="1" t="s">
        <v>938</v>
      </c>
      <c r="C22" s="1" t="s">
        <v>939</v>
      </c>
      <c r="D22" s="1" t="s">
        <v>940</v>
      </c>
      <c r="E22" s="1" t="s">
        <v>941</v>
      </c>
      <c r="F22" s="1" t="s">
        <v>942</v>
      </c>
      <c r="G22" s="1" t="s">
        <v>943</v>
      </c>
      <c r="H22" s="1" t="s">
        <v>944</v>
      </c>
      <c r="I22" s="1" t="s">
        <v>945</v>
      </c>
      <c r="J22" s="2"/>
      <c r="K22" s="2"/>
      <c r="L22" s="2"/>
      <c r="M22" s="2"/>
      <c r="N22" s="2"/>
      <c r="O22" s="2"/>
      <c r="P22" s="2"/>
      <c r="Q22" s="2"/>
      <c r="R22" s="2"/>
      <c r="S22" s="2"/>
      <c r="T22" s="2"/>
      <c r="U22" s="2"/>
      <c r="V22" s="2"/>
      <c r="W22" s="2"/>
      <c r="X22" s="2"/>
      <c r="Y22" s="2"/>
      <c r="Z22" s="2"/>
    </row>
    <row r="23" ht="15.75" customHeight="1">
      <c r="A23" s="1" t="s">
        <v>946</v>
      </c>
      <c r="B23" s="1" t="s">
        <v>947</v>
      </c>
      <c r="C23" s="1" t="s">
        <v>948</v>
      </c>
      <c r="D23" s="1" t="s">
        <v>949</v>
      </c>
      <c r="E23" s="1" t="s">
        <v>950</v>
      </c>
      <c r="F23" s="1" t="s">
        <v>951</v>
      </c>
      <c r="G23" s="1" t="s">
        <v>952</v>
      </c>
      <c r="H23" s="1" t="s">
        <v>953</v>
      </c>
      <c r="I23" s="1" t="s">
        <v>831</v>
      </c>
      <c r="J23" s="2"/>
      <c r="K23" s="2"/>
      <c r="L23" s="2"/>
      <c r="M23" s="2"/>
      <c r="N23" s="2"/>
      <c r="O23" s="2"/>
      <c r="P23" s="2"/>
      <c r="Q23" s="2"/>
      <c r="R23" s="2"/>
      <c r="S23" s="2"/>
      <c r="T23" s="2"/>
      <c r="U23" s="2"/>
      <c r="V23" s="2"/>
      <c r="W23" s="2"/>
      <c r="X23" s="2"/>
      <c r="Y23" s="2"/>
      <c r="Z23" s="2"/>
    </row>
    <row r="24" ht="15.75" customHeight="1">
      <c r="A24" s="1" t="s">
        <v>954</v>
      </c>
      <c r="B24" s="1" t="s">
        <v>955</v>
      </c>
      <c r="C24" s="1" t="s">
        <v>956</v>
      </c>
      <c r="D24" s="1" t="s">
        <v>957</v>
      </c>
      <c r="E24" s="1" t="s">
        <v>958</v>
      </c>
      <c r="F24" s="1" t="s">
        <v>959</v>
      </c>
      <c r="G24" s="1" t="s">
        <v>960</v>
      </c>
      <c r="H24" s="1" t="s">
        <v>960</v>
      </c>
      <c r="I24" s="1" t="s">
        <v>960</v>
      </c>
      <c r="J24" s="2"/>
      <c r="K24" s="2"/>
      <c r="L24" s="2"/>
      <c r="M24" s="2"/>
      <c r="N24" s="2"/>
      <c r="O24" s="2"/>
      <c r="P24" s="2"/>
      <c r="Q24" s="2"/>
      <c r="R24" s="2"/>
      <c r="S24" s="2"/>
      <c r="T24" s="2"/>
      <c r="U24" s="2"/>
      <c r="V24" s="2"/>
      <c r="W24" s="2"/>
      <c r="X24" s="2"/>
      <c r="Y24" s="2"/>
      <c r="Z24" s="2"/>
    </row>
    <row r="25" ht="15.75" customHeight="1">
      <c r="A25" s="1" t="s">
        <v>961</v>
      </c>
      <c r="B25" s="1" t="s">
        <v>962</v>
      </c>
      <c r="C25" s="1" t="s">
        <v>963</v>
      </c>
      <c r="D25" s="1" t="s">
        <v>964</v>
      </c>
      <c r="E25" s="1" t="s">
        <v>965</v>
      </c>
      <c r="F25" s="1" t="s">
        <v>966</v>
      </c>
      <c r="G25" s="1" t="s">
        <v>967</v>
      </c>
      <c r="H25" s="1" t="s">
        <v>967</v>
      </c>
      <c r="I25" s="1" t="s">
        <v>831</v>
      </c>
      <c r="J25" s="2"/>
      <c r="K25" s="2"/>
      <c r="L25" s="2"/>
      <c r="M25" s="2"/>
      <c r="N25" s="2"/>
      <c r="O25" s="2"/>
      <c r="P25" s="2"/>
      <c r="Q25" s="2"/>
      <c r="R25" s="2"/>
      <c r="S25" s="2"/>
      <c r="T25" s="2"/>
      <c r="U25" s="2"/>
      <c r="V25" s="2"/>
      <c r="W25" s="2"/>
      <c r="X25" s="2"/>
      <c r="Y25" s="2"/>
      <c r="Z25" s="2"/>
    </row>
    <row r="26" ht="15.75" customHeight="1">
      <c r="A26" s="1" t="s">
        <v>968</v>
      </c>
      <c r="B26" s="1" t="s">
        <v>969</v>
      </c>
      <c r="C26" s="1" t="s">
        <v>970</v>
      </c>
      <c r="D26" s="1" t="s">
        <v>971</v>
      </c>
      <c r="E26" s="1" t="s">
        <v>972</v>
      </c>
      <c r="F26" s="1" t="s">
        <v>973</v>
      </c>
      <c r="G26" s="1" t="s">
        <v>831</v>
      </c>
      <c r="H26" s="1" t="s">
        <v>831</v>
      </c>
      <c r="I26" s="1" t="s">
        <v>831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974</v>
      </c>
      <c r="B2" s="1" t="s">
        <v>975</v>
      </c>
      <c r="C2" s="2"/>
      <c r="D2" s="2"/>
      <c r="E2" s="2"/>
      <c r="F2" s="2"/>
      <c r="G2" s="2"/>
      <c r="H2" s="2"/>
      <c r="I2" s="2"/>
      <c r="J2" s="2"/>
      <c r="K2" s="2"/>
      <c r="L2" s="2"/>
      <c r="M2" s="2"/>
      <c r="N2" s="2"/>
      <c r="O2" s="2"/>
      <c r="P2" s="2"/>
      <c r="Q2" s="2"/>
      <c r="R2" s="2"/>
      <c r="S2" s="2"/>
      <c r="T2" s="2"/>
      <c r="U2" s="2"/>
      <c r="V2" s="2"/>
      <c r="W2" s="2"/>
      <c r="X2" s="2"/>
      <c r="Y2" s="2"/>
      <c r="Z2" s="2"/>
    </row>
    <row r="3">
      <c r="A3" s="3" t="s">
        <v>976</v>
      </c>
      <c r="B3" s="1" t="s">
        <v>977</v>
      </c>
      <c r="C3" s="2"/>
      <c r="D3" s="2"/>
      <c r="E3" s="2"/>
      <c r="F3" s="2"/>
      <c r="G3" s="2"/>
      <c r="H3" s="2"/>
      <c r="I3" s="2"/>
      <c r="J3" s="2"/>
      <c r="K3" s="2"/>
      <c r="L3" s="2"/>
      <c r="M3" s="2"/>
      <c r="N3" s="2"/>
      <c r="O3" s="2"/>
      <c r="P3" s="2"/>
      <c r="Q3" s="2"/>
      <c r="R3" s="2"/>
      <c r="S3" s="2"/>
      <c r="T3" s="2"/>
      <c r="U3" s="2"/>
      <c r="V3" s="2"/>
      <c r="W3" s="2"/>
      <c r="X3" s="2"/>
      <c r="Y3" s="2"/>
      <c r="Z3" s="2"/>
    </row>
    <row r="4">
      <c r="A4" s="3" t="s">
        <v>978</v>
      </c>
      <c r="B4" s="1" t="s">
        <v>979</v>
      </c>
      <c r="C4" s="2"/>
      <c r="D4" s="2"/>
      <c r="E4" s="2"/>
      <c r="F4" s="2"/>
      <c r="G4" s="2"/>
      <c r="H4" s="2"/>
      <c r="I4" s="2"/>
      <c r="J4" s="2"/>
      <c r="K4" s="2"/>
      <c r="L4" s="2"/>
      <c r="M4" s="2"/>
      <c r="N4" s="2"/>
      <c r="O4" s="2"/>
      <c r="P4" s="2"/>
      <c r="Q4" s="2"/>
      <c r="R4" s="2"/>
      <c r="S4" s="2"/>
      <c r="T4" s="2"/>
      <c r="U4" s="2"/>
      <c r="V4" s="2"/>
      <c r="W4" s="2"/>
      <c r="X4" s="2"/>
      <c r="Y4" s="2"/>
      <c r="Z4" s="2"/>
    </row>
    <row r="5">
      <c r="A5" s="3" t="s">
        <v>980</v>
      </c>
      <c r="B5" s="1" t="s">
        <v>981</v>
      </c>
      <c r="C5" s="2"/>
      <c r="D5" s="2"/>
      <c r="E5" s="2"/>
      <c r="F5" s="2"/>
      <c r="G5" s="2"/>
      <c r="H5" s="2"/>
      <c r="I5" s="2"/>
      <c r="J5" s="2"/>
      <c r="K5" s="2"/>
      <c r="L5" s="2"/>
      <c r="M5" s="2"/>
      <c r="N5" s="2"/>
      <c r="O5" s="2"/>
      <c r="P5" s="2"/>
      <c r="Q5" s="2"/>
      <c r="R5" s="2"/>
      <c r="S5" s="2"/>
      <c r="T5" s="2"/>
      <c r="U5" s="2"/>
      <c r="V5" s="2"/>
      <c r="W5" s="2"/>
      <c r="X5" s="2"/>
      <c r="Y5" s="2"/>
      <c r="Z5" s="2"/>
    </row>
    <row r="6">
      <c r="A6" s="3" t="s">
        <v>982</v>
      </c>
      <c r="B6" s="1" t="s">
        <v>12</v>
      </c>
      <c r="C6" s="2"/>
      <c r="D6" s="2"/>
      <c r="E6" s="2"/>
      <c r="F6" s="2"/>
      <c r="G6" s="2"/>
      <c r="H6" s="2"/>
      <c r="I6" s="2"/>
      <c r="J6" s="2"/>
      <c r="K6" s="2"/>
      <c r="L6" s="2"/>
      <c r="M6" s="2"/>
      <c r="N6" s="2"/>
      <c r="O6" s="2"/>
      <c r="P6" s="2"/>
      <c r="Q6" s="2"/>
      <c r="R6" s="2"/>
      <c r="S6" s="2"/>
      <c r="T6" s="2"/>
      <c r="U6" s="2"/>
      <c r="V6" s="2"/>
      <c r="W6" s="2"/>
      <c r="X6" s="2"/>
      <c r="Y6" s="2"/>
      <c r="Z6" s="2"/>
    </row>
    <row r="7">
      <c r="A7" s="3" t="s">
        <v>983</v>
      </c>
      <c r="B7" s="1" t="s">
        <v>984</v>
      </c>
      <c r="C7" s="2"/>
      <c r="D7" s="2"/>
      <c r="E7" s="2"/>
      <c r="F7" s="2"/>
      <c r="G7" s="2"/>
      <c r="H7" s="2"/>
      <c r="I7" s="2"/>
      <c r="J7" s="2"/>
      <c r="K7" s="2"/>
      <c r="L7" s="2"/>
      <c r="M7" s="2"/>
      <c r="N7" s="2"/>
      <c r="O7" s="2"/>
      <c r="P7" s="2"/>
      <c r="Q7" s="2"/>
      <c r="R7" s="2"/>
      <c r="S7" s="2"/>
      <c r="T7" s="2"/>
      <c r="U7" s="2"/>
      <c r="V7" s="2"/>
      <c r="W7" s="2"/>
      <c r="X7" s="2"/>
      <c r="Y7" s="2"/>
      <c r="Z7" s="2"/>
    </row>
    <row r="8">
      <c r="A8" s="3" t="s">
        <v>985</v>
      </c>
      <c r="B8" s="4" t="s">
        <v>986</v>
      </c>
      <c r="C8" s="2"/>
      <c r="D8" s="2"/>
      <c r="E8" s="2"/>
      <c r="F8" s="2"/>
      <c r="G8" s="2"/>
      <c r="H8" s="2"/>
      <c r="I8" s="2"/>
      <c r="J8" s="2"/>
      <c r="K8" s="2"/>
      <c r="L8" s="2"/>
      <c r="M8" s="2"/>
      <c r="N8" s="2"/>
      <c r="O8" s="2"/>
      <c r="P8" s="2"/>
      <c r="Q8" s="2"/>
      <c r="R8" s="2"/>
      <c r="S8" s="2"/>
      <c r="T8" s="2"/>
      <c r="U8" s="2"/>
      <c r="V8" s="2"/>
      <c r="W8" s="2"/>
      <c r="X8" s="2"/>
      <c r="Y8" s="2"/>
      <c r="Z8" s="2"/>
    </row>
    <row r="9">
      <c r="A9" s="3" t="s">
        <v>987</v>
      </c>
      <c r="B9" s="1" t="s">
        <v>988</v>
      </c>
      <c r="C9" s="2"/>
      <c r="D9" s="2"/>
      <c r="E9" s="2"/>
      <c r="F9" s="2"/>
      <c r="G9" s="2"/>
      <c r="H9" s="2"/>
      <c r="I9" s="2"/>
      <c r="J9" s="2"/>
      <c r="K9" s="2"/>
      <c r="L9" s="2"/>
      <c r="M9" s="2"/>
      <c r="N9" s="2"/>
      <c r="O9" s="2"/>
      <c r="P9" s="2"/>
      <c r="Q9" s="2"/>
      <c r="R9" s="2"/>
      <c r="S9" s="2"/>
      <c r="T9" s="2"/>
      <c r="U9" s="2"/>
      <c r="V9" s="2"/>
      <c r="W9" s="2"/>
      <c r="X9" s="2"/>
      <c r="Y9" s="2"/>
      <c r="Z9" s="2"/>
    </row>
    <row r="10">
      <c r="A10" s="3" t="s">
        <v>989</v>
      </c>
      <c r="B10" s="1" t="s">
        <v>990</v>
      </c>
      <c r="C10" s="2"/>
      <c r="D10" s="2"/>
      <c r="E10" s="2"/>
      <c r="F10" s="2"/>
      <c r="G10" s="2"/>
      <c r="H10" s="2"/>
      <c r="I10" s="2"/>
      <c r="J10" s="2"/>
      <c r="K10" s="2"/>
      <c r="L10" s="2"/>
      <c r="M10" s="2"/>
      <c r="N10" s="2"/>
      <c r="O10" s="2"/>
      <c r="P10" s="2"/>
      <c r="Q10" s="2"/>
      <c r="R10" s="2"/>
      <c r="S10" s="2"/>
      <c r="T10" s="2"/>
      <c r="U10" s="2"/>
      <c r="V10" s="2"/>
      <c r="W10" s="2"/>
      <c r="X10" s="2"/>
      <c r="Y10" s="2"/>
      <c r="Z10" s="2"/>
    </row>
    <row r="11">
      <c r="A11" s="3" t="s">
        <v>991</v>
      </c>
      <c r="B11" s="1" t="s">
        <v>988</v>
      </c>
      <c r="C11" s="2"/>
      <c r="D11" s="2"/>
      <c r="E11" s="2"/>
      <c r="F11" s="2"/>
      <c r="G11" s="2"/>
      <c r="H11" s="2"/>
      <c r="I11" s="2"/>
      <c r="J11" s="2"/>
      <c r="K11" s="2"/>
      <c r="L11" s="2"/>
      <c r="M11" s="2"/>
      <c r="N11" s="2"/>
      <c r="O11" s="2"/>
      <c r="P11" s="2"/>
      <c r="Q11" s="2"/>
      <c r="R11" s="2"/>
      <c r="S11" s="2"/>
      <c r="T11" s="2"/>
      <c r="U11" s="2"/>
      <c r="V11" s="2"/>
      <c r="W11" s="2"/>
      <c r="X11" s="2"/>
      <c r="Y11" s="2"/>
      <c r="Z11" s="2"/>
    </row>
    <row r="12">
      <c r="A12" s="3" t="s">
        <v>992</v>
      </c>
      <c r="B12" s="1" t="s">
        <v>993</v>
      </c>
      <c r="C12" s="2"/>
      <c r="D12" s="2"/>
      <c r="E12" s="2"/>
      <c r="F12" s="2"/>
      <c r="G12" s="2"/>
      <c r="H12" s="2"/>
      <c r="I12" s="2"/>
      <c r="J12" s="2"/>
      <c r="K12" s="2"/>
      <c r="L12" s="2"/>
      <c r="M12" s="2"/>
      <c r="N12" s="2"/>
      <c r="O12" s="2"/>
      <c r="P12" s="2"/>
      <c r="Q12" s="2"/>
      <c r="R12" s="2"/>
      <c r="S12" s="2"/>
      <c r="T12" s="2"/>
      <c r="U12" s="2"/>
      <c r="V12" s="2"/>
      <c r="W12" s="2"/>
      <c r="X12" s="2"/>
      <c r="Y12" s="2"/>
      <c r="Z12" s="2"/>
    </row>
    <row r="13">
      <c r="A13" s="3" t="s">
        <v>994</v>
      </c>
      <c r="B13" s="1" t="s">
        <v>995</v>
      </c>
      <c r="C13" s="2"/>
      <c r="D13" s="2"/>
      <c r="E13" s="2"/>
      <c r="F13" s="2"/>
      <c r="G13" s="2"/>
      <c r="H13" s="2"/>
      <c r="I13" s="2"/>
      <c r="J13" s="2"/>
      <c r="K13" s="2"/>
      <c r="L13" s="2"/>
      <c r="M13" s="2"/>
      <c r="N13" s="2"/>
      <c r="O13" s="2"/>
      <c r="P13" s="2"/>
      <c r="Q13" s="2"/>
      <c r="R13" s="2"/>
      <c r="S13" s="2"/>
      <c r="T13" s="2"/>
      <c r="U13" s="2"/>
      <c r="V13" s="2"/>
      <c r="W13" s="2"/>
      <c r="X13" s="2"/>
      <c r="Y13" s="2"/>
      <c r="Z13" s="2"/>
    </row>
    <row r="14">
      <c r="A14" s="3" t="s">
        <v>996</v>
      </c>
      <c r="B14" s="1" t="s">
        <v>993</v>
      </c>
      <c r="C14" s="2"/>
      <c r="D14" s="2"/>
      <c r="E14" s="2"/>
      <c r="F14" s="2"/>
      <c r="G14" s="2"/>
      <c r="H14" s="2"/>
      <c r="I14" s="2"/>
      <c r="J14" s="2"/>
      <c r="K14" s="2"/>
      <c r="L14" s="2"/>
      <c r="M14" s="2"/>
      <c r="N14" s="2"/>
      <c r="O14" s="2"/>
      <c r="P14" s="2"/>
      <c r="Q14" s="2"/>
      <c r="R14" s="2"/>
      <c r="S14" s="2"/>
      <c r="T14" s="2"/>
      <c r="U14" s="2"/>
      <c r="V14" s="2"/>
      <c r="W14" s="2"/>
      <c r="X14" s="2"/>
      <c r="Y14" s="2"/>
      <c r="Z14" s="2"/>
    </row>
    <row r="15">
      <c r="A15" s="3" t="s">
        <v>997</v>
      </c>
      <c r="B15" s="1" t="s">
        <v>998</v>
      </c>
      <c r="C15" s="2"/>
      <c r="D15" s="2"/>
      <c r="E15" s="2"/>
      <c r="F15" s="2"/>
      <c r="G15" s="2"/>
      <c r="H15" s="2"/>
      <c r="I15" s="2"/>
      <c r="J15" s="2"/>
      <c r="K15" s="2"/>
      <c r="L15" s="2"/>
      <c r="M15" s="2"/>
      <c r="N15" s="2"/>
      <c r="O15" s="2"/>
      <c r="P15" s="2"/>
      <c r="Q15" s="2"/>
      <c r="R15" s="2"/>
      <c r="S15" s="2"/>
      <c r="T15" s="2"/>
      <c r="U15" s="2"/>
      <c r="V15" s="2"/>
      <c r="W15" s="2"/>
      <c r="X15" s="2"/>
      <c r="Y15" s="2"/>
      <c r="Z15" s="2"/>
    </row>
    <row r="16">
      <c r="A16" s="3" t="s">
        <v>999</v>
      </c>
      <c r="B16" s="1">
        <v>187.0</v>
      </c>
      <c r="C16" s="2"/>
      <c r="D16" s="2"/>
      <c r="E16" s="2"/>
      <c r="F16" s="2"/>
      <c r="G16" s="2"/>
      <c r="H16" s="2"/>
      <c r="I16" s="2"/>
      <c r="J16" s="2"/>
      <c r="K16" s="2"/>
      <c r="L16" s="2"/>
      <c r="M16" s="2"/>
      <c r="N16" s="2"/>
      <c r="O16" s="2"/>
      <c r="P16" s="2"/>
      <c r="Q16" s="2"/>
      <c r="R16" s="2"/>
      <c r="S16" s="2"/>
      <c r="T16" s="2"/>
      <c r="U16" s="2"/>
      <c r="V16" s="2"/>
      <c r="W16" s="2"/>
      <c r="X16" s="2"/>
      <c r="Y16" s="2"/>
      <c r="Z16" s="2"/>
    </row>
    <row r="17">
      <c r="A17" s="3" t="s">
        <v>1000</v>
      </c>
      <c r="B17" s="1" t="s">
        <v>1001</v>
      </c>
      <c r="C17" s="2"/>
      <c r="D17" s="2"/>
      <c r="E17" s="2"/>
      <c r="F17" s="2"/>
      <c r="G17" s="2"/>
      <c r="H17" s="2"/>
      <c r="I17" s="2"/>
      <c r="J17" s="2"/>
      <c r="K17" s="2"/>
      <c r="L17" s="2"/>
      <c r="M17" s="2"/>
      <c r="N17" s="2"/>
      <c r="O17" s="2"/>
      <c r="P17" s="2"/>
      <c r="Q17" s="2"/>
      <c r="R17" s="2"/>
      <c r="S17" s="2"/>
      <c r="T17" s="2"/>
      <c r="U17" s="2"/>
      <c r="V17" s="2"/>
      <c r="W17" s="2"/>
      <c r="X17" s="2"/>
      <c r="Y17" s="2"/>
      <c r="Z17" s="2"/>
    </row>
    <row r="18">
      <c r="A18" s="3" t="s">
        <v>1002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1003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1004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1009</v>
      </c>
      <c r="B25" s="4" t="s">
        <v>1010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1013</v>
      </c>
      <c r="B28" s="1">
        <v>18.14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1014</v>
      </c>
      <c r="B29" s="1">
        <v>18.11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1015</v>
      </c>
      <c r="B30" s="1">
        <v>17.76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1016</v>
      </c>
      <c r="B31" s="1">
        <v>18.1551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1017</v>
      </c>
      <c r="B32" s="1">
        <v>18.14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1018</v>
      </c>
      <c r="B33" s="1">
        <v>18.11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1019</v>
      </c>
      <c r="B34" s="1">
        <v>17.76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1020</v>
      </c>
      <c r="B35" s="1">
        <v>18.1551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1021</v>
      </c>
      <c r="B36" s="1">
        <v>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1022</v>
      </c>
      <c r="B37" s="1">
        <v>0.1433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1023</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1024</v>
      </c>
      <c r="B39" s="1">
        <v>0.898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1025</v>
      </c>
      <c r="B40" s="1">
        <v>13.64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1026</v>
      </c>
      <c r="B41" s="1">
        <v>1.579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1027</v>
      </c>
      <c r="B42" s="1">
        <v>6.599819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1028</v>
      </c>
      <c r="B43" s="1">
        <v>8649837.0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1029</v>
      </c>
      <c r="B44" s="1">
        <v>8649837.0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1030</v>
      </c>
      <c r="B45" s="1">
        <v>6401362.0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1031</v>
      </c>
      <c r="B46" s="1">
        <v>7199370.0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1032</v>
      </c>
      <c r="B47" s="1">
        <v>7199370.0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1033</v>
      </c>
      <c r="B48" s="1">
        <v>18.09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1034</v>
      </c>
      <c r="B49" s="1">
        <v>18.1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1035</v>
      </c>
      <c r="B50" s="1">
        <v>3000.0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1036</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1037</v>
      </c>
      <c r="B52" s="1">
        <v>1.0157129728E10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1038</v>
      </c>
      <c r="B53" s="1">
        <v>17.67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1039</v>
      </c>
      <c r="B54" s="1">
        <v>21.11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1040</v>
      </c>
      <c r="B55" s="1">
        <v>27.498672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1041</v>
      </c>
      <c r="B56" s="1">
        <v>19.3458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1042</v>
      </c>
      <c r="B57" s="1">
        <v>19.62795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1043</v>
      </c>
      <c r="B58" s="1">
        <v>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1044</v>
      </c>
      <c r="B59" s="1">
        <v>0.14332967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1045</v>
      </c>
      <c r="B60" s="1" t="s">
        <v>1046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1047</v>
      </c>
      <c r="B61" s="1">
        <v>9.765543936E10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1048</v>
      </c>
      <c r="B62" s="1">
        <v>0.31435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1049</v>
      </c>
      <c r="B63" s="1">
        <v>5.59152383E8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1050</v>
      </c>
      <c r="B64" s="1">
        <v>5.60547968E8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1051</v>
      </c>
      <c r="B65" s="1">
        <v>1.1809124E7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1052</v>
      </c>
      <c r="B66" s="1">
        <v>1.1293332E7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1055</v>
      </c>
      <c r="B69" s="1">
        <v>0.0211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1056</v>
      </c>
      <c r="B70" s="1">
        <v>0.00196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1057</v>
      </c>
      <c r="B71" s="1">
        <v>0.56305003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1058</v>
      </c>
      <c r="B72" s="1">
        <v>2.25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1059</v>
      </c>
      <c r="B73" s="1">
        <v>0.0235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1060</v>
      </c>
      <c r="B74" s="1">
        <v>5.60547968E8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1061</v>
      </c>
      <c r="B75" s="1">
        <v>19.544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1062</v>
      </c>
      <c r="B76" s="1">
        <v>0.9271388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1066</v>
      </c>
      <c r="B80" s="1">
        <v>-3.6917E7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1067</v>
      </c>
      <c r="B81" s="1">
        <v>-0.08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1068</v>
      </c>
      <c r="B82" s="1">
        <v>2.75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1069</v>
      </c>
      <c r="B83" s="1" t="s">
        <v>1070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1071</v>
      </c>
      <c r="B84" s="1">
        <v>1.6641504E9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1072</v>
      </c>
      <c r="B85" s="1">
        <v>264.385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1073</v>
      </c>
      <c r="B86" s="1">
        <v>-0.06204754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1075</v>
      </c>
      <c r="B88" s="1">
        <v>0.65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1076</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1077</v>
      </c>
      <c r="B90" s="1" t="s">
        <v>1078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1079</v>
      </c>
      <c r="B91" s="1" t="s">
        <v>1080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1083</v>
      </c>
      <c r="B94" s="1" t="s">
        <v>1084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1085</v>
      </c>
      <c r="B95" s="1" t="s">
        <v>1086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1087</v>
      </c>
      <c r="B96" s="1">
        <v>8.763174E8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1088</v>
      </c>
      <c r="B97" s="1" t="s">
        <v>1089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1090</v>
      </c>
      <c r="B98" s="1" t="s">
        <v>1091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1092</v>
      </c>
      <c r="B99" s="1" t="s">
        <v>1093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1094</v>
      </c>
      <c r="B100" s="1" t="s">
        <v>1095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1097</v>
      </c>
      <c r="B102" s="1">
        <v>18.12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1098</v>
      </c>
      <c r="B103" s="1">
        <v>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1099</v>
      </c>
      <c r="B104" s="1">
        <v>19.0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1100</v>
      </c>
      <c r="B105" s="1">
        <v>20.95455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1101</v>
      </c>
      <c r="B106" s="1">
        <v>21.0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1102</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1103</v>
      </c>
      <c r="B108" s="1" t="s">
        <v>1104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1105</v>
      </c>
      <c r="B109" s="1">
        <v>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1106</v>
      </c>
      <c r="B110" s="1">
        <v>3.83288E8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1107</v>
      </c>
      <c r="B111" s="1">
        <v>0.684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1108</v>
      </c>
      <c r="B112" s="1">
        <v>8.6237134848E10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1109</v>
      </c>
      <c r="B113" s="1">
        <v>0.371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1110</v>
      </c>
      <c r="B114" s="1">
        <v>0.389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1111</v>
      </c>
      <c r="B115" s="1">
        <v>3.69368E8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1112</v>
      </c>
      <c r="B116" s="1">
        <v>687.699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1113</v>
      </c>
      <c r="B117" s="1">
        <v>0.732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1114</v>
      </c>
      <c r="B118" s="1">
        <v>0.00154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1115</v>
      </c>
      <c r="B119" s="1">
        <v>0.0127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1116</v>
      </c>
      <c r="B120" s="1">
        <v>8.80705984E8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1117</v>
      </c>
      <c r="B121" s="1">
        <v>0.86723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1118</v>
      </c>
      <c r="B122" s="1">
        <v>0.57251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1119</v>
      </c>
      <c r="B123" s="1" t="s">
        <v>1046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1120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1121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127</v>
      </c>
      <c r="B4" s="1">
        <v>73910.0</v>
      </c>
      <c r="C4" s="1">
        <v>62470.0</v>
      </c>
      <c r="D4" s="1">
        <v>74260.0</v>
      </c>
      <c r="E4" s="1">
        <v>84980.0</v>
      </c>
      <c r="F4" s="1">
        <v>89040.0</v>
      </c>
      <c r="G4" s="1">
        <v>113000.0</v>
      </c>
      <c r="H4" s="1">
        <v>72640.0</v>
      </c>
      <c r="I4" s="1">
        <v>62480.0</v>
      </c>
      <c r="J4" s="1">
        <v>68030.0</v>
      </c>
      <c r="K4" s="1">
        <v>77410.0</v>
      </c>
      <c r="L4" s="2"/>
      <c r="M4" s="2"/>
      <c r="N4" s="2"/>
      <c r="O4" s="2"/>
      <c r="P4" s="2"/>
      <c r="Q4" s="2"/>
      <c r="R4" s="2"/>
      <c r="S4" s="2"/>
      <c r="T4" s="2"/>
      <c r="U4" s="2"/>
      <c r="V4" s="2"/>
      <c r="W4" s="2"/>
      <c r="X4" s="2"/>
      <c r="Y4" s="2"/>
      <c r="Z4" s="2"/>
    </row>
    <row r="5">
      <c r="A5" s="3" t="s">
        <v>1122</v>
      </c>
      <c r="B5" s="1">
        <v>237.0</v>
      </c>
      <c r="C5" s="1">
        <v>237.0</v>
      </c>
      <c r="D5" s="1">
        <v>243.0</v>
      </c>
      <c r="E5" s="1">
        <v>267.0</v>
      </c>
      <c r="F5" s="1">
        <v>302.0</v>
      </c>
      <c r="G5" s="1">
        <v>359.0</v>
      </c>
      <c r="H5" s="1">
        <v>354.0</v>
      </c>
      <c r="I5" s="1">
        <v>357.0</v>
      </c>
      <c r="J5" s="1">
        <v>412.0</v>
      </c>
      <c r="K5" s="1">
        <v>495.0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1124</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1125</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1126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77410.0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495.0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-842.0</v>
      </c>
      <c r="C3" s="5">
        <v>466.0</v>
      </c>
      <c r="D3" s="5">
        <v>1430.0</v>
      </c>
      <c r="E3" s="5">
        <v>1570.0</v>
      </c>
      <c r="F3" s="5">
        <v>54.0</v>
      </c>
      <c r="G3" s="5">
        <v>-2160.0</v>
      </c>
      <c r="H3" s="5">
        <v>-890.0</v>
      </c>
      <c r="I3" s="5">
        <v>2400.0</v>
      </c>
      <c r="J3" s="5">
        <v>1730.0</v>
      </c>
      <c r="K3" s="5">
        <v>-1640.0</v>
      </c>
      <c r="L3" s="1">
        <f>IF(K3*FORECAST(L2,B3:K3,B2:K2)&gt;0,FORECAST(L2,B3:K3,B2:K2),K3)*$X$1</f>
        <v>-1640</v>
      </c>
      <c r="M3" s="1">
        <f>IF(L3*FORECAST(M2,B3:L3,B2:L2)&gt;0,FORECAST(M2,B3:L3,B2:L2),L3)*$X$1</f>
        <v>-545.5272727</v>
      </c>
      <c r="N3" s="1">
        <f>IF(M3*FORECAST(N2,B3:M3,B2:M2)&gt;0,FORECAST(N2,B3:M3,B2:M2),M3)*$X$1</f>
        <v>-643.6909091</v>
      </c>
      <c r="O3" s="1">
        <f>IF(N3*FORECAST(O2,B3:N3,B2:N2)&gt;0,FORECAST(O2,B3:N3,B2:N2),N3)*$X$1</f>
        <v>-741.8545455</v>
      </c>
      <c r="P3" s="1">
        <f>IF(O3*FORECAST(P2,B3:O3,B2:O2)&gt;0,FORECAST(P2,B3:O3,B2:O2),O3)*$X$1</f>
        <v>-840.0181818</v>
      </c>
      <c r="Q3" s="1">
        <f>IF(P3*FORECAST(Q2,B3:P3,B2:P2)&gt;0,FORECAST(Q2,B3:P3,B2:P2),P3)*$X$1</f>
        <v>-938.1818182</v>
      </c>
      <c r="R3" s="1">
        <f>IF(Q3*FORECAST(R2,B3:Q3,B2:Q2)&gt;0,FORECAST(R2,B3:Q3,B2:Q2),Q3)*$X$1</f>
        <v>-1036.345455</v>
      </c>
      <c r="S3" s="5">
        <f>IF(R3*FORECAST(S2,B3:R3,B2:R2)&gt;0,FORECAST(S2,B3:R3,B2:R2),R3)*$X$1</f>
        <v>-1134.509091</v>
      </c>
      <c r="T3" s="5">
        <f>IF(S3*FORECAST(T2,B3:S3,B2:S2)&gt;0,FORECAST(T2,B3:S3,B2:S2),S3)*$X$1</f>
        <v>-1232.672727</v>
      </c>
      <c r="U3" s="5">
        <f>IF(T3*FORECAST(U2,B3:T3,B2:T2)&gt;0,FORECAST(U2,B3:T3,B2:T2),T3)*$X$1</f>
        <v>-1330.836364</v>
      </c>
      <c r="V3" s="5">
        <f>IF(U3*FORECAST(V2,B3:U3,B2:U2)&gt;0,FORECAST(V2,B3:U3,B2:U2),U3)*$X$1</f>
        <v>-1429</v>
      </c>
      <c r="W3" s="5">
        <f>IF(V3*FORECAST(W2,B3:V3,B2:V2)&gt;0,FORECAST(W2,B3:V3,B2:V2),V3)*$X$1</f>
        <v>-1527.163636</v>
      </c>
      <c r="X3" s="2"/>
      <c r="Y3" s="2"/>
      <c r="Z3" s="2"/>
    </row>
    <row r="4">
      <c r="A4" s="3" t="s">
        <v>127</v>
      </c>
      <c r="B4" s="1">
        <v>73910.0</v>
      </c>
      <c r="C4" s="1">
        <v>62470.0</v>
      </c>
      <c r="D4" s="1">
        <v>74260.0</v>
      </c>
      <c r="E4" s="1">
        <v>84980.0</v>
      </c>
      <c r="F4" s="1">
        <v>89040.0</v>
      </c>
      <c r="G4" s="1">
        <v>113000.0</v>
      </c>
      <c r="H4" s="1">
        <v>72640.0</v>
      </c>
      <c r="I4" s="1">
        <v>62480.0</v>
      </c>
      <c r="J4" s="1">
        <v>68030.0</v>
      </c>
      <c r="K4" s="1">
        <v>77410.0</v>
      </c>
      <c r="L4" s="2"/>
      <c r="M4" s="2"/>
      <c r="N4" s="2"/>
      <c r="O4" s="2"/>
      <c r="P4" s="2"/>
      <c r="Q4" s="2"/>
      <c r="R4" s="2"/>
      <c r="S4" s="2"/>
      <c r="T4" s="2"/>
      <c r="U4" s="2"/>
      <c r="V4" s="2"/>
      <c r="W4" s="2"/>
      <c r="X4" s="2"/>
      <c r="Y4" s="2"/>
      <c r="Z4" s="2"/>
    </row>
    <row r="5">
      <c r="A5" s="3" t="s">
        <v>1122</v>
      </c>
      <c r="B5" s="1">
        <v>237.0</v>
      </c>
      <c r="C5" s="1">
        <v>237.0</v>
      </c>
      <c r="D5" s="1">
        <v>243.0</v>
      </c>
      <c r="E5" s="1">
        <v>267.0</v>
      </c>
      <c r="F5" s="1">
        <v>302.0</v>
      </c>
      <c r="G5" s="1">
        <v>359.0</v>
      </c>
      <c r="H5" s="1">
        <v>354.0</v>
      </c>
      <c r="I5" s="1">
        <v>357.0</v>
      </c>
      <c r="J5" s="1">
        <v>412.0</v>
      </c>
      <c r="K5" s="1">
        <v>495.0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f>IF(W3*FORECAST(W2,B3:W3,B2:W2)&gt;0,FORECAST(W2,B3:W3,B2:W2),V3)*$X$1 * (1+0.02)/(0.0765-0.02)</f>
        <v>-27570.03379</v>
      </c>
      <c r="M7" s="2"/>
      <c r="N7" s="2"/>
      <c r="O7" s="2"/>
      <c r="P7" s="2"/>
      <c r="Q7" s="2"/>
      <c r="R7" s="2"/>
      <c r="S7" s="2"/>
      <c r="T7" s="2"/>
      <c r="U7" s="2"/>
      <c r="V7" s="2"/>
      <c r="W7" s="2"/>
      <c r="X7" s="2"/>
      <c r="Y7" s="2"/>
      <c r="Z7" s="2"/>
    </row>
    <row r="8">
      <c r="A8" s="2"/>
      <c r="B8" s="2"/>
      <c r="C8" s="2"/>
      <c r="D8" s="2"/>
      <c r="E8" s="2"/>
      <c r="F8" s="2"/>
      <c r="G8" s="2"/>
      <c r="H8" s="2"/>
      <c r="I8" s="2"/>
      <c r="J8" s="2"/>
      <c r="K8" s="1" t="s">
        <v>1124</v>
      </c>
      <c r="L8" s="6">
        <f t="array" ref="L8">NPV(0.0765,M3:W3)</f>
        <v>-7005.964265</v>
      </c>
      <c r="M8" s="2"/>
      <c r="N8" s="2"/>
      <c r="O8" s="2"/>
      <c r="P8" s="2"/>
      <c r="Q8" s="2"/>
      <c r="R8" s="2"/>
      <c r="S8" s="2"/>
      <c r="T8" s="2"/>
      <c r="U8" s="2"/>
      <c r="V8" s="2"/>
      <c r="W8" s="2"/>
      <c r="X8" s="2"/>
      <c r="Y8" s="2"/>
      <c r="Z8" s="2"/>
    </row>
    <row r="9">
      <c r="A9" s="2"/>
      <c r="B9" s="2"/>
      <c r="C9" s="2"/>
      <c r="D9" s="2"/>
      <c r="E9" s="2"/>
      <c r="F9" s="2"/>
      <c r="G9" s="2"/>
      <c r="H9" s="2"/>
      <c r="I9" s="2"/>
      <c r="J9" s="2"/>
      <c r="K9" s="1" t="s">
        <v>1125</v>
      </c>
      <c r="L9" s="6">
        <f t="array" ref="L9">NPV(0.0765,M16:W16)</f>
        <v>-12254.1424</v>
      </c>
      <c r="M9" s="2"/>
      <c r="N9" s="2"/>
      <c r="O9" s="2"/>
      <c r="P9" s="2"/>
      <c r="Q9" s="2"/>
      <c r="R9" s="2"/>
      <c r="S9" s="2"/>
      <c r="T9" s="2"/>
      <c r="U9" s="2"/>
      <c r="V9" s="2"/>
      <c r="W9" s="2"/>
      <c r="X9" s="2"/>
      <c r="Y9" s="2"/>
      <c r="Z9" s="2"/>
    </row>
    <row r="10">
      <c r="A10" s="2"/>
      <c r="B10" s="2"/>
      <c r="C10" s="2"/>
      <c r="D10" s="2"/>
      <c r="E10" s="2"/>
      <c r="F10" s="2"/>
      <c r="G10" s="2"/>
      <c r="H10" s="2"/>
      <c r="I10" s="2"/>
      <c r="J10" s="2"/>
      <c r="K10" s="1" t="s">
        <v>1126</v>
      </c>
      <c r="L10" s="6">
        <f>L8 + L9</f>
        <v>-19260.10666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77410.0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6">
        <f>L10 - L11</f>
        <v>-96670.10666</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495.0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-195.2931448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-27570.03379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