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<sst xmlns="http://schemas.openxmlformats.org/spreadsheetml/2006/main" count="2003" uniqueCount="1709">
  <si>
    <t>ticker</t>
  </si>
  <si>
    <t>NKE</t>
  </si>
  <si>
    <t>nombre</t>
  </si>
  <si>
    <t>NIKE INC</t>
  </si>
  <si>
    <t>empresa</t>
  </si>
  <si>
    <t>Footwear</t>
  </si>
  <si>
    <t>Open</t>
  </si>
  <si>
    <t>Target Price</t>
  </si>
  <si>
    <t>Upside</t>
  </si>
  <si>
    <t>8438.57%</t>
  </si>
  <si>
    <t>Country</t>
  </si>
  <si>
    <t>United States</t>
  </si>
  <si>
    <t>Market Cap</t>
  </si>
  <si>
    <t>Book Value</t>
  </si>
  <si>
    <t>Pe ratio</t>
  </si>
  <si>
    <t>Dividend Ratio</t>
  </si>
  <si>
    <t>No encontrado</t>
  </si>
  <si>
    <t>Net Debt Growth</t>
  </si>
  <si>
    <t>38.69%</t>
  </si>
  <si>
    <t>Total Assets Growth</t>
  </si>
  <si>
    <t>0.93%</t>
  </si>
  <si>
    <t>Net Property, Plant and Equipment Growth</t>
  </si>
  <si>
    <t>-14.49%</t>
  </si>
  <si>
    <t>EBITDA Growth</t>
  </si>
  <si>
    <t>45.02%</t>
  </si>
  <si>
    <t>Fiscal Period: May</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</si>
  <si>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</si>
  <si>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</si>
  <si>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</si>
  <si>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</si>
  <si>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</si>
  <si>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</si>
  <si>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</si>
  <si>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</si>
  <si>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</si>
  <si>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</si>
  <si>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</si>
  <si>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</si>
  <si>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</si>
  <si>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</si>
  <si>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</si>
  <si>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</si>
  <si>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</si>
  <si>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</si>
  <si>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</si>
  <si>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</si>
  <si>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</si>
  <si>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</si>
  <si>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</si>
  <si>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</si>
  <si>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</si>
  <si>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</si>
  <si>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</si>
  <si>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</si>
  <si>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</si>
  <si>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</si>
  <si>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</si>
  <si>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</si>
  <si>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</si>
  <si>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</si>
  <si>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</si>
  <si>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</si>
  <si>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</si>
  <si>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</si>
  <si>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</si>
  <si>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</si>
  <si>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</si>
  <si>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</si>
  <si>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</si>
  <si>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</si>
  <si>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</si>
  <si>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</si>
  <si>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</si>
  <si>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</si>
  <si>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</si>
  <si>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</si>
  <si>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</si>
  <si>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</si>
  <si>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</si>
  <si>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</si>
  <si>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</si>
  <si>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</si>
  <si>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</si>
  <si>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</si>
  <si>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</si>
  <si>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</si>
  <si>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</si>
  <si>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</si>
  <si>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</si>
  <si>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</si>
  <si>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</si>
  <si>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</si>
  <si>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</si>
  <si>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</si>
  <si>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</si>
  <si>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</si>
  <si>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</si>
  <si>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</si>
  <si>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</si>
  <si>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</si>
  <si>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</si>
  <si>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</si>
  <si>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</si>
  <si>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</si>
  <si>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</si>
  <si>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</si>
  <si>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</si>
  <si>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</si>
  <si>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</si>
  <si>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7.41</t>
  </si>
  <si>
    <t>7.29</t>
  </si>
  <si>
    <t>7.55</t>
  </si>
  <si>
    <t>6.13</t>
  </si>
  <si>
    <t>5.77</t>
  </si>
  <si>
    <t>5.14</t>
  </si>
  <si>
    <t>8.09</t>
  </si>
  <si>
    <t>9.73</t>
  </si>
  <si>
    <t>9.14</t>
  </si>
  <si>
    <t>9.6</t>
  </si>
  <si>
    <t>Tangible Book Value</t>
  </si>
  <si>
    <t>Tangible Book Value Per Share</t>
  </si>
  <si>
    <t>7.17</t>
  </si>
  <si>
    <t>7.04</t>
  </si>
  <si>
    <t>5.85</t>
  </si>
  <si>
    <t>5.49</t>
  </si>
  <si>
    <t>4.82</t>
  </si>
  <si>
    <t>7.77</t>
  </si>
  <si>
    <t>9.36</t>
  </si>
  <si>
    <t>8.78</t>
  </si>
  <si>
    <t>9.27</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</si>
  <si>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</si>
  <si>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</si>
  <si>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</si>
  <si>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</si>
  <si>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</si>
  <si>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</si>
  <si>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</si>
  <si>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</si>
  <si>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</si>
  <si>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</si>
  <si>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</si>
  <si>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</si>
  <si>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</si>
  <si>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</si>
  <si>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</si>
  <si>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</si>
  <si>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</si>
  <si>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</si>
  <si>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</si>
  <si>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</si>
  <si>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</si>
  <si>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</si>
  <si>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</si>
  <si>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</si>
  <si>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</si>
  <si>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</si>
  <si>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</si>
  <si>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</si>
  <si>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</si>
  <si>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</si>
  <si>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</si>
  <si>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</si>
  <si>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</si>
  <si>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</si>
  <si>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</si>
  <si>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t>
  </si>
  <si>
    <t>2.21</t>
  </si>
  <si>
    <t>2.56</t>
  </si>
  <si>
    <t>1.19</t>
  </si>
  <si>
    <t>2.55</t>
  </si>
  <si>
    <t>1.63</t>
  </si>
  <si>
    <t>3.64</t>
  </si>
  <si>
    <t>3.83</t>
  </si>
  <si>
    <t>3.27</t>
  </si>
  <si>
    <t>3.76</t>
  </si>
  <si>
    <t>Basic EPS - Continuing Operations</t>
  </si>
  <si>
    <t>Basic Weighted Average Shares Outstanding</t>
  </si>
  <si>
    <t>Net EPS - Diluted</t>
  </si>
  <si>
    <t>1.85</t>
  </si>
  <si>
    <t>2.16</t>
  </si>
  <si>
    <t>2.51</t>
  </si>
  <si>
    <t>1.17</t>
  </si>
  <si>
    <t>2.49</t>
  </si>
  <si>
    <t>1.6</t>
  </si>
  <si>
    <t>3.56</t>
  </si>
  <si>
    <t>3.75</t>
  </si>
  <si>
    <t>3.23</t>
  </si>
  <si>
    <t>3.73</t>
  </si>
  <si>
    <t>Diluted EPS - Continuing Operations</t>
  </si>
  <si>
    <t>Diluted Weighted Average Shares Outstanding</t>
  </si>
  <si>
    <t>Normalized Basic EPS</t>
  </si>
  <si>
    <t>1.52</t>
  </si>
  <si>
    <t>1.7</t>
  </si>
  <si>
    <t>1.84</t>
  </si>
  <si>
    <t>1.66</t>
  </si>
  <si>
    <t>1.32</t>
  </si>
  <si>
    <t>2.76</t>
  </si>
  <si>
    <t>2.67</t>
  </si>
  <si>
    <t>2.5</t>
  </si>
  <si>
    <t>2.93</t>
  </si>
  <si>
    <t>Normalized Diluted EPS</t>
  </si>
  <si>
    <t>1.49</t>
  </si>
  <si>
    <t>1.8</t>
  </si>
  <si>
    <t>1.29</t>
  </si>
  <si>
    <t>2.7</t>
  </si>
  <si>
    <t>2.62</t>
  </si>
  <si>
    <t>2.47</t>
  </si>
  <si>
    <t>2.91</t>
  </si>
  <si>
    <t>Dividend Per Share</t>
  </si>
  <si>
    <t>0.54</t>
  </si>
  <si>
    <t>0.62</t>
  </si>
  <si>
    <t>0.7</t>
  </si>
  <si>
    <t>0.78</t>
  </si>
  <si>
    <t>0.86</t>
  </si>
  <si>
    <t>0.96</t>
  </si>
  <si>
    <t>1.07</t>
  </si>
  <si>
    <t>1.45</t>
  </si>
  <si>
    <t>Payout Ratio</t>
  </si>
  <si>
    <t>27.47</t>
  </si>
  <si>
    <t>27.18</t>
  </si>
  <si>
    <t>26.72</t>
  </si>
  <si>
    <t>64.3</t>
  </si>
  <si>
    <t>33.06</t>
  </si>
  <si>
    <t>57.19</t>
  </si>
  <si>
    <t>28.6</t>
  </si>
  <si>
    <t>30.38</t>
  </si>
  <si>
    <t>39.68</t>
  </si>
  <si>
    <t>38.05</t>
  </si>
  <si>
    <t>American Depositary Receipts Ratio (ADR)</t>
  </si>
  <si>
    <t>0.1</t>
  </si>
  <si>
    <t>EBITDA</t>
  </si>
  <si>
    <t>EBITA</t>
  </si>
  <si>
    <t>EBIT</t>
  </si>
  <si>
    <t>EBITDAR</t>
  </si>
  <si>
    <t>Effective Tax Rate - (Ratio)</t>
  </si>
  <si>
    <t>22.16</t>
  </si>
  <si>
    <t>18.67</t>
  </si>
  <si>
    <t>13.22</t>
  </si>
  <si>
    <t>55.31</t>
  </si>
  <si>
    <t>16.08</t>
  </si>
  <si>
    <t>12.05</t>
  </si>
  <si>
    <t>14.02</t>
  </si>
  <si>
    <t>9.1</t>
  </si>
  <si>
    <t>18.24</t>
  </si>
  <si>
    <t>14.93</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</si>
  <si>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</si>
  <si>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</si>
  <si>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</si>
  <si>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</si>
  <si>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</si>
  <si>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</si>
  <si>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</si>
  <si>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</si>
  <si>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</si>
  <si>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</si>
  <si>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</si>
  <si>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</si>
  <si>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</si>
  <si>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</si>
  <si>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</si>
  <si>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</si>
  <si>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</si>
  <si>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</si>
  <si>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</si>
  <si>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12.98</t>
  </si>
  <si>
    <t>13.09</t>
  </si>
  <si>
    <t>13.3</t>
  </si>
  <si>
    <t>12.13</t>
  </si>
  <si>
    <t>12.9</t>
  </si>
  <si>
    <t>7.07</t>
  </si>
  <si>
    <t>13.08</t>
  </si>
  <si>
    <t>10.69</t>
  </si>
  <si>
    <t>9.5</t>
  </si>
  <si>
    <t>11.16</t>
  </si>
  <si>
    <t>Return on Total Capital</t>
  </si>
  <si>
    <t>19.78</t>
  </si>
  <si>
    <t>19.87</t>
  </si>
  <si>
    <t>19.43</t>
  </si>
  <si>
    <t>18.63</t>
  </si>
  <si>
    <t>22.7</t>
  </si>
  <si>
    <t>11.46</t>
  </si>
  <si>
    <t>19.38</t>
  </si>
  <si>
    <t>15.6</t>
  </si>
  <si>
    <t>13.68</t>
  </si>
  <si>
    <t>16.06</t>
  </si>
  <si>
    <t>Return On Equity %</t>
  </si>
  <si>
    <t>27.82</t>
  </si>
  <si>
    <t>30.12</t>
  </si>
  <si>
    <t>34.38</t>
  </si>
  <si>
    <t>17.4</t>
  </si>
  <si>
    <t>42.74</t>
  </si>
  <si>
    <t>29.7</t>
  </si>
  <si>
    <t>55.01</t>
  </si>
  <si>
    <t>43.11</t>
  </si>
  <si>
    <t>34.63</t>
  </si>
  <si>
    <t>40.09</t>
  </si>
  <si>
    <t>Return on Common Equity</t>
  </si>
  <si>
    <t>Margin Analysis</t>
  </si>
  <si>
    <t>Gross Profit Margin %</t>
  </si>
  <si>
    <t>45.97</t>
  </si>
  <si>
    <t>46.24</t>
  </si>
  <si>
    <t>44.58</t>
  </si>
  <si>
    <t>43.84</t>
  </si>
  <si>
    <t>44.67</t>
  </si>
  <si>
    <t>43.42</t>
  </si>
  <si>
    <t>44.91</t>
  </si>
  <si>
    <t>45.98</t>
  </si>
  <si>
    <t>43.52</t>
  </si>
  <si>
    <t>44.68</t>
  </si>
  <si>
    <t>SG&amp;A Margin</t>
  </si>
  <si>
    <t>32.33</t>
  </si>
  <si>
    <t>32.34</t>
  </si>
  <si>
    <t>30.75</t>
  </si>
  <si>
    <t>31.63</t>
  </si>
  <si>
    <t>32.47</t>
  </si>
  <si>
    <t>35.09</t>
  </si>
  <si>
    <t>28.67</t>
  </si>
  <si>
    <t>31.69</t>
  </si>
  <si>
    <t>31.98</t>
  </si>
  <si>
    <t>31.53</t>
  </si>
  <si>
    <t>EBITDA Margin %</t>
  </si>
  <si>
    <t>15.76</t>
  </si>
  <si>
    <t>15.95</t>
  </si>
  <si>
    <t>15.91</t>
  </si>
  <si>
    <t>14.34</t>
  </si>
  <si>
    <t>14.04</t>
  </si>
  <si>
    <t>11.32</t>
  </si>
  <si>
    <t>18.02</t>
  </si>
  <si>
    <t>16.09</t>
  </si>
  <si>
    <t>13.23</t>
  </si>
  <si>
    <t>14.79</t>
  </si>
  <si>
    <t>EBITA Margin %</t>
  </si>
  <si>
    <t>13.78</t>
  </si>
  <si>
    <t>13.95</t>
  </si>
  <si>
    <t>13.85</t>
  </si>
  <si>
    <t>12.29</t>
  </si>
  <si>
    <t>12.24</t>
  </si>
  <si>
    <t>9.39</t>
  </si>
  <si>
    <t>16.35</t>
  </si>
  <si>
    <t>14.55</t>
  </si>
  <si>
    <t>11.85</t>
  </si>
  <si>
    <t>13.24</t>
  </si>
  <si>
    <t>EBIT Margin %</t>
  </si>
  <si>
    <t>13.64</t>
  </si>
  <si>
    <t>13.91</t>
  </si>
  <si>
    <t>13.83</t>
  </si>
  <si>
    <t>12.21</t>
  </si>
  <si>
    <t>12.2</t>
  </si>
  <si>
    <t>8.33</t>
  </si>
  <si>
    <t>16.24</t>
  </si>
  <si>
    <t>14.29</t>
  </si>
  <si>
    <t>11.55</t>
  </si>
  <si>
    <t>13.15</t>
  </si>
  <si>
    <t>Income From Continuing Operations Margin %</t>
  </si>
  <si>
    <t>10.7</t>
  </si>
  <si>
    <t>11.61</t>
  </si>
  <si>
    <t>12.34</t>
  </si>
  <si>
    <t>5.31</t>
  </si>
  <si>
    <t>10.3</t>
  </si>
  <si>
    <t>6.79</t>
  </si>
  <si>
    <t>12.86</t>
  </si>
  <si>
    <t>12.94</t>
  </si>
  <si>
    <t>9.9</t>
  </si>
  <si>
    <t>11.1</t>
  </si>
  <si>
    <t>Net Income Margin %</t>
  </si>
  <si>
    <t>Net Avail. For Common Margin %</t>
  </si>
  <si>
    <t>Normalized Net Income Margin</t>
  </si>
  <si>
    <t>8.59</t>
  </si>
  <si>
    <t>8.92</t>
  </si>
  <si>
    <t>8.89</t>
  </si>
  <si>
    <t>7.43</t>
  </si>
  <si>
    <t>7.67</t>
  </si>
  <si>
    <t>5.5</t>
  </si>
  <si>
    <t>9.76</t>
  </si>
  <si>
    <t>9.03</t>
  </si>
  <si>
    <t>7.57</t>
  </si>
  <si>
    <t>8.66</t>
  </si>
  <si>
    <t>Levered Free Cash Flow Margin</t>
  </si>
  <si>
    <t>7.6</t>
  </si>
  <si>
    <t>5.22</t>
  </si>
  <si>
    <t>6.68</t>
  </si>
  <si>
    <t>8.83</t>
  </si>
  <si>
    <t>7.69</t>
  </si>
  <si>
    <t>5.82</t>
  </si>
  <si>
    <t>12.61</t>
  </si>
  <si>
    <t>6.21</t>
  </si>
  <si>
    <t>7.56</t>
  </si>
  <si>
    <t>11.49</t>
  </si>
  <si>
    <t>Unlevered Free Cash Flow Margin</t>
  </si>
  <si>
    <t>5.28</t>
  </si>
  <si>
    <t>6.84</t>
  </si>
  <si>
    <t>9.04</t>
  </si>
  <si>
    <t>7.9</t>
  </si>
  <si>
    <t>6.07</t>
  </si>
  <si>
    <t>13.03</t>
  </si>
  <si>
    <t>6.61</t>
  </si>
  <si>
    <t>7.92</t>
  </si>
  <si>
    <t>11.82</t>
  </si>
  <si>
    <t>Asset Turnover</t>
  </si>
  <si>
    <t>1.51</t>
  </si>
  <si>
    <t>1.54</t>
  </si>
  <si>
    <t>1.59</t>
  </si>
  <si>
    <t>1.69</t>
  </si>
  <si>
    <t>1.36</t>
  </si>
  <si>
    <t>1.2</t>
  </si>
  <si>
    <t>Fixed Assets Turnover</t>
  </si>
  <si>
    <t>10.47</t>
  </si>
  <si>
    <t>9.91</t>
  </si>
  <si>
    <t>9.15</t>
  </si>
  <si>
    <t>8.62</t>
  </si>
  <si>
    <t>8.51</t>
  </si>
  <si>
    <t>5.89</t>
  </si>
  <si>
    <t>5.57</t>
  </si>
  <si>
    <t>5.94</t>
  </si>
  <si>
    <t>6.52</t>
  </si>
  <si>
    <t>6.53</t>
  </si>
  <si>
    <t>Receivables Turnover (Average Receivables)</t>
  </si>
  <si>
    <t>9.01</t>
  </si>
  <si>
    <t>9.81</t>
  </si>
  <si>
    <t>9.93</t>
  </si>
  <si>
    <t>10.15</t>
  </si>
  <si>
    <t>10.07</t>
  </si>
  <si>
    <t>10.65</t>
  </si>
  <si>
    <t>12.35</t>
  </si>
  <si>
    <t>10.23</t>
  </si>
  <si>
    <t>11.64</t>
  </si>
  <si>
    <t>Inventory Turnover (Average Inventory)</t>
  </si>
  <si>
    <t>3.99</t>
  </si>
  <si>
    <t>3.79</t>
  </si>
  <si>
    <t>3.85</t>
  </si>
  <si>
    <t>3.96</t>
  </si>
  <si>
    <t>3.98</t>
  </si>
  <si>
    <t>3.26</t>
  </si>
  <si>
    <t>3.45</t>
  </si>
  <si>
    <t>3.3</t>
  </si>
  <si>
    <t>3.43</t>
  </si>
  <si>
    <t>Short Term Liquidity</t>
  </si>
  <si>
    <t>Current Ratio</t>
  </si>
  <si>
    <t>2.52</t>
  </si>
  <si>
    <t>2.8</t>
  </si>
  <si>
    <t>2.1</t>
  </si>
  <si>
    <t>2.48</t>
  </si>
  <si>
    <t>2.72</t>
  </si>
  <si>
    <t>2.63</t>
  </si>
  <si>
    <t>2.4</t>
  </si>
  <si>
    <t>Quick Ratio</t>
  </si>
  <si>
    <t>1.48</t>
  </si>
  <si>
    <t>1.62</t>
  </si>
  <si>
    <t>1.14</t>
  </si>
  <si>
    <t>1.39</t>
  </si>
  <si>
    <t>1.65</t>
  </si>
  <si>
    <t>Operating Cash Flow to Current Liabilities</t>
  </si>
  <si>
    <t>0.74</t>
  </si>
  <si>
    <t>0.58</t>
  </si>
  <si>
    <t>0.66</t>
  </si>
  <si>
    <t>0.82</t>
  </si>
  <si>
    <t>0.75</t>
  </si>
  <si>
    <t>0.3</t>
  </si>
  <si>
    <t>0.69</t>
  </si>
  <si>
    <t>0.48</t>
  </si>
  <si>
    <t>0.63</t>
  </si>
  <si>
    <t>Days Sales Outstanding (Average Receivables)</t>
  </si>
  <si>
    <t>40.51</t>
  </si>
  <si>
    <t>37.3</t>
  </si>
  <si>
    <t>36.75</t>
  </si>
  <si>
    <t>35.98</t>
  </si>
  <si>
    <t>36.25</t>
  </si>
  <si>
    <t>34.35</t>
  </si>
  <si>
    <t>29.55</t>
  </si>
  <si>
    <t>35.67</t>
  </si>
  <si>
    <t>31.35</t>
  </si>
  <si>
    <t>30.49</t>
  </si>
  <si>
    <t>Days Outstanding Inventory (Average Inventory)</t>
  </si>
  <si>
    <t>91.44</t>
  </si>
  <si>
    <t>96.47</t>
  </si>
  <si>
    <t>94.84</t>
  </si>
  <si>
    <t>92.1</t>
  </si>
  <si>
    <t>91.77</t>
  </si>
  <si>
    <t>112.32</t>
  </si>
  <si>
    <t>105.77</t>
  </si>
  <si>
    <t>110.48</t>
  </si>
  <si>
    <t>106.47</t>
  </si>
  <si>
    <t>102.88</t>
  </si>
  <si>
    <t>Average Days Payable Outstanding</t>
  </si>
  <si>
    <t>42.3</t>
  </si>
  <si>
    <t>44.17</t>
  </si>
  <si>
    <t>40.18</t>
  </si>
  <si>
    <t>38.25</t>
  </si>
  <si>
    <t>40.57</t>
  </si>
  <si>
    <t>38.83</t>
  </si>
  <si>
    <t>38.62</t>
  </si>
  <si>
    <t>42.18</t>
  </si>
  <si>
    <t>39.2</t>
  </si>
  <si>
    <t>Cash Conversion Cycle (Average Days)</t>
  </si>
  <si>
    <t>89.64</t>
  </si>
  <si>
    <t>89.6</t>
  </si>
  <si>
    <t>91.41</t>
  </si>
  <si>
    <t>89.83</t>
  </si>
  <si>
    <t>87.45</t>
  </si>
  <si>
    <t>107.85</t>
  </si>
  <si>
    <t>96.7</t>
  </si>
  <si>
    <t>103.97</t>
  </si>
  <si>
    <t>98.62</t>
  </si>
  <si>
    <t>95.33</t>
  </si>
  <si>
    <t>Long Term Solvency</t>
  </si>
  <si>
    <t>Total Debt/Equity</t>
  </si>
  <si>
    <t>10.57</t>
  </si>
  <si>
    <t>17.13</t>
  </si>
  <si>
    <t>30.64</t>
  </si>
  <si>
    <t>39.15</t>
  </si>
  <si>
    <t>161.58</t>
  </si>
  <si>
    <t>100.36</t>
  </si>
  <si>
    <t>82.63</t>
  </si>
  <si>
    <t>86.72</t>
  </si>
  <si>
    <t>83.04</t>
  </si>
  <si>
    <t>Total Debt / Total Capital</t>
  </si>
  <si>
    <t>9.56</t>
  </si>
  <si>
    <t>14.63</t>
  </si>
  <si>
    <t>23.46</t>
  </si>
  <si>
    <t>27.97</t>
  </si>
  <si>
    <t>28.13</t>
  </si>
  <si>
    <t>61.77</t>
  </si>
  <si>
    <t>50.09</t>
  </si>
  <si>
    <t>45.24</t>
  </si>
  <si>
    <t>46.44</t>
  </si>
  <si>
    <t>45.37</t>
  </si>
  <si>
    <t>LT Debt/Equity</t>
  </si>
  <si>
    <t>16.4</t>
  </si>
  <si>
    <t>27.98</t>
  </si>
  <si>
    <t>35.34</t>
  </si>
  <si>
    <t>38.98</t>
  </si>
  <si>
    <t>152.94</t>
  </si>
  <si>
    <t>96.69</t>
  </si>
  <si>
    <t>76.55</t>
  </si>
  <si>
    <t>83.64</t>
  </si>
  <si>
    <t>72.76</t>
  </si>
  <si>
    <t>Long-Term Debt / Total Capital</t>
  </si>
  <si>
    <t>7.7</t>
  </si>
  <si>
    <t>21.41</t>
  </si>
  <si>
    <t>25.46</t>
  </si>
  <si>
    <t>28.01</t>
  </si>
  <si>
    <t>58.47</t>
  </si>
  <si>
    <t>48.26</t>
  </si>
  <si>
    <t>41.91</t>
  </si>
  <si>
    <t>44.8</t>
  </si>
  <si>
    <t>39.75</t>
  </si>
  <si>
    <t>Total Liabilities / Total Assets</t>
  </si>
  <si>
    <t>41.17</t>
  </si>
  <si>
    <t>42.71</t>
  </si>
  <si>
    <t>46.66</t>
  </si>
  <si>
    <t>56.46</t>
  </si>
  <si>
    <t>61.88</t>
  </si>
  <si>
    <t>74.3</t>
  </si>
  <si>
    <t>66.17</t>
  </si>
  <si>
    <t>62.1</t>
  </si>
  <si>
    <t>62.69</t>
  </si>
  <si>
    <t>62.14</t>
  </si>
  <si>
    <t>EBIT / Interest Expense</t>
  </si>
  <si>
    <t>122.79</t>
  </si>
  <si>
    <t>145.23</t>
  </si>
  <si>
    <t>55.22</t>
  </si>
  <si>
    <t>35.85</t>
  </si>
  <si>
    <t>36.43</t>
  </si>
  <si>
    <t>20.63</t>
  </si>
  <si>
    <t>24.43</t>
  </si>
  <si>
    <t>22.32</t>
  </si>
  <si>
    <t>20.33</t>
  </si>
  <si>
    <t>25.11</t>
  </si>
  <si>
    <t>EBITDA / Interest Expense</t>
  </si>
  <si>
    <t>141.88</t>
  </si>
  <si>
    <t>166.58</t>
  </si>
  <si>
    <t>63.55</t>
  </si>
  <si>
    <t>42.09</t>
  </si>
  <si>
    <t>41.92</t>
  </si>
  <si>
    <t>34.04</t>
  </si>
  <si>
    <t>30.28</t>
  </si>
  <si>
    <t>28.34</t>
  </si>
  <si>
    <t>26.67</t>
  </si>
  <si>
    <t>32.15</t>
  </si>
  <si>
    <t>(EBITDA - Capex) / Interest Expense</t>
  </si>
  <si>
    <t>113.56</t>
  </si>
  <si>
    <t>129.71</t>
  </si>
  <si>
    <t>50.7</t>
  </si>
  <si>
    <t>33.8</t>
  </si>
  <si>
    <t>33.38</t>
  </si>
  <si>
    <t>26.85</t>
  </si>
  <si>
    <t>27.94</t>
  </si>
  <si>
    <t>25.81</t>
  </si>
  <si>
    <t>23.34</t>
  </si>
  <si>
    <t>29.13</t>
  </si>
  <si>
    <t>Total Debt / EBITDA</t>
  </si>
  <si>
    <t>0.28</t>
  </si>
  <si>
    <t>0.41</t>
  </si>
  <si>
    <t>0.73</t>
  </si>
  <si>
    <t>0.64</t>
  </si>
  <si>
    <t>2.53</t>
  </si>
  <si>
    <t>1.43</t>
  </si>
  <si>
    <t>1.56</t>
  </si>
  <si>
    <t>Net Debt / EBITDA</t>
  </si>
  <si>
    <t>-0.97</t>
  </si>
  <si>
    <t>-0.65</t>
  </si>
  <si>
    <t>-0.43</t>
  </si>
  <si>
    <t>-0.27</t>
  </si>
  <si>
    <t>-0.2</t>
  </si>
  <si>
    <t>-0.07</t>
  </si>
  <si>
    <t>-0.04</t>
  </si>
  <si>
    <t>0.19</t>
  </si>
  <si>
    <t>0.05</t>
  </si>
  <si>
    <t>Total Debt / (EBITDA - Capex)</t>
  </si>
  <si>
    <t>0.35</t>
  </si>
  <si>
    <t>0.52</t>
  </si>
  <si>
    <t>0.87</t>
  </si>
  <si>
    <t>0.91</t>
  </si>
  <si>
    <t>0.81</t>
  </si>
  <si>
    <t>3.21</t>
  </si>
  <si>
    <t>1.55</t>
  </si>
  <si>
    <t>1.64</t>
  </si>
  <si>
    <t>1.79</t>
  </si>
  <si>
    <t>1.53</t>
  </si>
  <si>
    <t>Net Debt / (EBITDA - Capex)</t>
  </si>
  <si>
    <t>-1.21</t>
  </si>
  <si>
    <t>-0.84</t>
  </si>
  <si>
    <t>-0.55</t>
  </si>
  <si>
    <t>-0.34</t>
  </si>
  <si>
    <t>-0.26</t>
  </si>
  <si>
    <t>1.04</t>
  </si>
  <si>
    <t>-0.08</t>
  </si>
  <si>
    <t>-0.05</t>
  </si>
  <si>
    <t>0.22</t>
  </si>
  <si>
    <t>Growth Over Prior Year</t>
  </si>
  <si>
    <t>Total Revenues, 1 Yr. Growth %</t>
  </si>
  <si>
    <t>10.08</t>
  </si>
  <si>
    <t>5.8</t>
  </si>
  <si>
    <t>6.1</t>
  </si>
  <si>
    <t>5.96</t>
  </si>
  <si>
    <t>7.47</t>
  </si>
  <si>
    <t>-4.38</t>
  </si>
  <si>
    <t>19.08</t>
  </si>
  <si>
    <t>4.88</t>
  </si>
  <si>
    <t>9.65</t>
  </si>
  <si>
    <t>Gross Profit, 1 Yr. Growth %</t>
  </si>
  <si>
    <t>13.02</t>
  </si>
  <si>
    <t>6.43</t>
  </si>
  <si>
    <t>2.28</t>
  </si>
  <si>
    <t>4.21</t>
  </si>
  <si>
    <t>9.51</t>
  </si>
  <si>
    <t>-7.06</t>
  </si>
  <si>
    <t>23.15</t>
  </si>
  <si>
    <t>7.39</t>
  </si>
  <si>
    <t>3.78</t>
  </si>
  <si>
    <t>2.96</t>
  </si>
  <si>
    <t>EBITDA, 1 Yr. Growth %</t>
  </si>
  <si>
    <t>7.05</t>
  </si>
  <si>
    <t>5.83</t>
  </si>
  <si>
    <t>-4.5</t>
  </si>
  <si>
    <t>5.23</t>
  </si>
  <si>
    <t>-22.91</t>
  </si>
  <si>
    <t>89.61</t>
  </si>
  <si>
    <t>-6.39</t>
  </si>
  <si>
    <t>-9.86</t>
  </si>
  <si>
    <t>12.16</t>
  </si>
  <si>
    <t>EBITA, 1 Yr. Growth %</t>
  </si>
  <si>
    <t>12.54</t>
  </si>
  <si>
    <t>5.4</t>
  </si>
  <si>
    <t>-6.03</t>
  </si>
  <si>
    <t>-26.61</t>
  </si>
  <si>
    <t>107.34</t>
  </si>
  <si>
    <t>-6.67</t>
  </si>
  <si>
    <t>-10.69</t>
  </si>
  <si>
    <t>12.04</t>
  </si>
  <si>
    <t>EBIT, 1 Yr. Growth %</t>
  </si>
  <si>
    <t>13.45</t>
  </si>
  <si>
    <t>7.83</t>
  </si>
  <si>
    <t>-6.4</t>
  </si>
  <si>
    <t>7.36</t>
  </si>
  <si>
    <t>-34.72</t>
  </si>
  <si>
    <t>132.13</t>
  </si>
  <si>
    <t>-7.69</t>
  </si>
  <si>
    <t>-11.39</t>
  </si>
  <si>
    <t>14.18</t>
  </si>
  <si>
    <t>Earnings From Cont. Operations, 1 Yr. Growth %</t>
  </si>
  <si>
    <t>21.54</t>
  </si>
  <si>
    <t>14.88</t>
  </si>
  <si>
    <t>12.77</t>
  </si>
  <si>
    <t>-54.41</t>
  </si>
  <si>
    <t>108.43</t>
  </si>
  <si>
    <t>-36.98</t>
  </si>
  <si>
    <t>125.56</t>
  </si>
  <si>
    <t>-16.14</t>
  </si>
  <si>
    <t>12.43</t>
  </si>
  <si>
    <t>Net Income, 1 Yr. Growth %</t>
  </si>
  <si>
    <t>Normalized Net Income, 1 Yr. Growth %</t>
  </si>
  <si>
    <t>18.65</t>
  </si>
  <si>
    <t>9.94</t>
  </si>
  <si>
    <t>5.69</t>
  </si>
  <si>
    <t>-11.48</t>
  </si>
  <si>
    <t>11.01</t>
  </si>
  <si>
    <t>-31.43</t>
  </si>
  <si>
    <t>111.27</t>
  </si>
  <si>
    <t>-2.99</t>
  </si>
  <si>
    <t>-8.09</t>
  </si>
  <si>
    <t>14.76</t>
  </si>
  <si>
    <t>Diluted EPS Before Extra, 1 Yr. Growth %</t>
  </si>
  <si>
    <t>24.58</t>
  </si>
  <si>
    <t>16.76</t>
  </si>
  <si>
    <t>16.2</t>
  </si>
  <si>
    <t>-53.39</t>
  </si>
  <si>
    <t>112.82</t>
  </si>
  <si>
    <t>-35.74</t>
  </si>
  <si>
    <t>122.5</t>
  </si>
  <si>
    <t>5.34</t>
  </si>
  <si>
    <t>-13.87</t>
  </si>
  <si>
    <t>15.48</t>
  </si>
  <si>
    <t>Accounts Receivable, 1 Yr. Growth %</t>
  </si>
  <si>
    <t>-2.21</t>
  </si>
  <si>
    <t>-3.48</t>
  </si>
  <si>
    <t>-4.87</t>
  </si>
  <si>
    <t>22.13</t>
  </si>
  <si>
    <t>-35.65</t>
  </si>
  <si>
    <t>62.35</t>
  </si>
  <si>
    <t>4.57</t>
  </si>
  <si>
    <t>Inventory, 1 Yr. Growth %</t>
  </si>
  <si>
    <t>9.88</t>
  </si>
  <si>
    <t>4.49</t>
  </si>
  <si>
    <t>4.08</t>
  </si>
  <si>
    <t>6.86</t>
  </si>
  <si>
    <t>31.04</t>
  </si>
  <si>
    <t>-6.96</t>
  </si>
  <si>
    <t>22.85</t>
  </si>
  <si>
    <t>0.4</t>
  </si>
  <si>
    <t>-11.06</t>
  </si>
  <si>
    <t>Net Property, Plant and Equip., 1 Yr. Growth %</t>
  </si>
  <si>
    <t>6.25</t>
  </si>
  <si>
    <t>16.9</t>
  </si>
  <si>
    <t>13.32</t>
  </si>
  <si>
    <t>11.66</t>
  </si>
  <si>
    <t>6.51</t>
  </si>
  <si>
    <t>67.85</t>
  </si>
  <si>
    <t>0.68</t>
  </si>
  <si>
    <t>-3.74</t>
  </si>
  <si>
    <t>3.72</t>
  </si>
  <si>
    <t>-3.57</t>
  </si>
  <si>
    <t>Total Assets, 1 Yr. Growth %</t>
  </si>
  <si>
    <t>16.17</t>
  </si>
  <si>
    <t>-0.93</t>
  </si>
  <si>
    <t>8.79</t>
  </si>
  <si>
    <t>-3.11</t>
  </si>
  <si>
    <t>5.24</t>
  </si>
  <si>
    <t>20.41</t>
  </si>
  <si>
    <t>-6.92</t>
  </si>
  <si>
    <t>Tangible Book Value, 1 Yr. Growth %</t>
  </si>
  <si>
    <t>18.1</t>
  </si>
  <si>
    <t>-3.65</t>
  </si>
  <si>
    <t>-21.79</t>
  </si>
  <si>
    <t>-8.22</t>
  </si>
  <si>
    <t>-12.15</t>
  </si>
  <si>
    <t>62.16</t>
  </si>
  <si>
    <t>20.03</t>
  </si>
  <si>
    <t>-8.58</t>
  </si>
  <si>
    <t>3.58</t>
  </si>
  <si>
    <t>Common Equity, 1 Yr. Growth %</t>
  </si>
  <si>
    <t>-3.53</t>
  </si>
  <si>
    <t>1.22</t>
  </si>
  <si>
    <t>-20.92</t>
  </si>
  <si>
    <t>-7.87</t>
  </si>
  <si>
    <t>-10.9</t>
  </si>
  <si>
    <t>58.5</t>
  </si>
  <si>
    <t>19.69</t>
  </si>
  <si>
    <t>-8.36</t>
  </si>
  <si>
    <t>3.04</t>
  </si>
  <si>
    <t>Cash From Operations, 1 Yr. Growth %</t>
  </si>
  <si>
    <t>55.33</t>
  </si>
  <si>
    <t>-33.85</t>
  </si>
  <si>
    <t>17.57</t>
  </si>
  <si>
    <t>28.84</t>
  </si>
  <si>
    <t>19.13</t>
  </si>
  <si>
    <t>-57.9</t>
  </si>
  <si>
    <t>167.89</t>
  </si>
  <si>
    <t>-22.07</t>
  </si>
  <si>
    <t>12.59</t>
  </si>
  <si>
    <t>27.19</t>
  </si>
  <si>
    <t>Capital Expenditures, 1 Yr. Growth %</t>
  </si>
  <si>
    <t>9.43</t>
  </si>
  <si>
    <t>18.69</t>
  </si>
  <si>
    <t>-3.32</t>
  </si>
  <si>
    <t>-6.97</t>
  </si>
  <si>
    <t>8.85</t>
  </si>
  <si>
    <t>-2.95</t>
  </si>
  <si>
    <t>9.06</t>
  </si>
  <si>
    <t>27.84</t>
  </si>
  <si>
    <t>-16.2</t>
  </si>
  <si>
    <t>Levered Free Cash Flow, 1 Yr. Growth %</t>
  </si>
  <si>
    <t>0.6</t>
  </si>
  <si>
    <t>-39.46</t>
  </si>
  <si>
    <t>35.73</t>
  </si>
  <si>
    <t>40.02</t>
  </si>
  <si>
    <t>-6.41</t>
  </si>
  <si>
    <t>-26.83</t>
  </si>
  <si>
    <t>158.14</t>
  </si>
  <si>
    <t>-48.4</t>
  </si>
  <si>
    <t>33.63</t>
  </si>
  <si>
    <t>52.33</t>
  </si>
  <si>
    <t>Unlevered Free Cash Flow, 1 Yr. Growth %</t>
  </si>
  <si>
    <t>0.49</t>
  </si>
  <si>
    <t>-39.23</t>
  </si>
  <si>
    <t>37.34</t>
  </si>
  <si>
    <t>40.12</t>
  </si>
  <si>
    <t>-6.13</t>
  </si>
  <si>
    <t>-25.7</t>
  </si>
  <si>
    <t>155.56</t>
  </si>
  <si>
    <t>-46.83</t>
  </si>
  <si>
    <t>31.43</t>
  </si>
  <si>
    <t>49.64</t>
  </si>
  <si>
    <t>Dividend Per Share, 1 Yr. Growth %</t>
  </si>
  <si>
    <t>16.13</t>
  </si>
  <si>
    <t>14.81</t>
  </si>
  <si>
    <t>11.43</t>
  </si>
  <si>
    <t>10.26</t>
  </si>
  <si>
    <t>11.05</t>
  </si>
  <si>
    <t>11.21</t>
  </si>
  <si>
    <t>11.34</t>
  </si>
  <si>
    <t>Compound Annual Growth Rate Over Two Years</t>
  </si>
  <si>
    <t>Total Revenues, 2 Yr. CAGR %</t>
  </si>
  <si>
    <t>9.95</t>
  </si>
  <si>
    <t>5.95</t>
  </si>
  <si>
    <t>6.03</t>
  </si>
  <si>
    <t>6.71</t>
  </si>
  <si>
    <t>1.37</t>
  </si>
  <si>
    <t>6.7</t>
  </si>
  <si>
    <t>11.75</t>
  </si>
  <si>
    <t>7.24</t>
  </si>
  <si>
    <t>4.86</t>
  </si>
  <si>
    <t>Gross Profit, 2 Yr. CAGR %</t>
  </si>
  <si>
    <t>12.91</t>
  </si>
  <si>
    <t>9.68</t>
  </si>
  <si>
    <t>4.33</t>
  </si>
  <si>
    <t>3.24</t>
  </si>
  <si>
    <t>6.83</t>
  </si>
  <si>
    <t>0.89</t>
  </si>
  <si>
    <t>6.99</t>
  </si>
  <si>
    <t>3.37</t>
  </si>
  <si>
    <t>EBITDA, 2 Yr. CAGR %</t>
  </si>
  <si>
    <t>13.57</t>
  </si>
  <si>
    <t>10.02</t>
  </si>
  <si>
    <t>6.44</t>
  </si>
  <si>
    <t>0.53</t>
  </si>
  <si>
    <t>0.25</t>
  </si>
  <si>
    <t>-9.93</t>
  </si>
  <si>
    <t>20.9</t>
  </si>
  <si>
    <t>33.23</t>
  </si>
  <si>
    <t>-8.14</t>
  </si>
  <si>
    <t>0.55</t>
  </si>
  <si>
    <t>EBITA, 2 Yr. CAGR %</t>
  </si>
  <si>
    <t>6.22</t>
  </si>
  <si>
    <t>-0.48</t>
  </si>
  <si>
    <t>0.29</t>
  </si>
  <si>
    <t>-11.37</t>
  </si>
  <si>
    <t>23.35</t>
  </si>
  <si>
    <t>39.11</t>
  </si>
  <si>
    <t>-8.71</t>
  </si>
  <si>
    <t>0.03</t>
  </si>
  <si>
    <t>EBIT, 2 Yr. CAGR %</t>
  </si>
  <si>
    <t>13.55</t>
  </si>
  <si>
    <t>10.61</t>
  </si>
  <si>
    <t>6.65</t>
  </si>
  <si>
    <t>-0.64</t>
  </si>
  <si>
    <t>0.24</t>
  </si>
  <si>
    <t>-16.29</t>
  </si>
  <si>
    <t>23.1</t>
  </si>
  <si>
    <t>46.38</t>
  </si>
  <si>
    <t>-9.56</t>
  </si>
  <si>
    <t>0.59</t>
  </si>
  <si>
    <t>Earnings From Cont. Operations, 2 Yr. CAGR %</t>
  </si>
  <si>
    <t>15.56</t>
  </si>
  <si>
    <t>18.16</t>
  </si>
  <si>
    <t>13.82</t>
  </si>
  <si>
    <t>-28.3</t>
  </si>
  <si>
    <t>-2.52</t>
  </si>
  <si>
    <t>14.61</t>
  </si>
  <si>
    <t>19.22</t>
  </si>
  <si>
    <t>54.31</t>
  </si>
  <si>
    <t>-5.91</t>
  </si>
  <si>
    <t>-2.9</t>
  </si>
  <si>
    <t>Net Income, 2 Yr. CAGR %</t>
  </si>
  <si>
    <t>15.07</t>
  </si>
  <si>
    <t>Normalized Net Income, 2 Yr. CAGR %</t>
  </si>
  <si>
    <t>14.21</t>
  </si>
  <si>
    <t>7.79</t>
  </si>
  <si>
    <t>-3.28</t>
  </si>
  <si>
    <t>-0.87</t>
  </si>
  <si>
    <t>-12.76</t>
  </si>
  <si>
    <t>20.36</t>
  </si>
  <si>
    <t>52.87</t>
  </si>
  <si>
    <t>-5.58</t>
  </si>
  <si>
    <t>3.44</t>
  </si>
  <si>
    <t>Diluted EPS Before Extra, 2 Yr. CAGR %</t>
  </si>
  <si>
    <t>17.5</t>
  </si>
  <si>
    <t>20.4</t>
  </si>
  <si>
    <t>16.48</t>
  </si>
  <si>
    <t>-26.4</t>
  </si>
  <si>
    <t>-0.4</t>
  </si>
  <si>
    <t>16.94</t>
  </si>
  <si>
    <t>19.57</t>
  </si>
  <si>
    <t>53.09</t>
  </si>
  <si>
    <t>-4.75</t>
  </si>
  <si>
    <t>Accounts Receivable, 2 Yr. CAGR %</t>
  </si>
  <si>
    <t>-2.85</t>
  </si>
  <si>
    <t>4.64</t>
  </si>
  <si>
    <t>3.89</t>
  </si>
  <si>
    <t>-11.35</t>
  </si>
  <si>
    <t>30.3</t>
  </si>
  <si>
    <t>-3.79</t>
  </si>
  <si>
    <t>-2.61</t>
  </si>
  <si>
    <t>Inventory, 2 Yr. CAGR %</t>
  </si>
  <si>
    <t>11.57</t>
  </si>
  <si>
    <t>10.71</t>
  </si>
  <si>
    <t>7.96</t>
  </si>
  <si>
    <t>4.28</t>
  </si>
  <si>
    <t>5.46</t>
  </si>
  <si>
    <t>18.33</t>
  </si>
  <si>
    <t>10.41</t>
  </si>
  <si>
    <t>6.91</t>
  </si>
  <si>
    <t>11.06</t>
  </si>
  <si>
    <t>-5.5</t>
  </si>
  <si>
    <t>Net Property, Plant and Equip., 2 Yr. CAGR %</t>
  </si>
  <si>
    <t>10.81</t>
  </si>
  <si>
    <t>11.45</t>
  </si>
  <si>
    <t>15.1</t>
  </si>
  <si>
    <t>12.49</t>
  </si>
  <si>
    <t>9.05</t>
  </si>
  <si>
    <t>33.71</t>
  </si>
  <si>
    <t>-1.56</t>
  </si>
  <si>
    <t>0.01</t>
  </si>
  <si>
    <t>Total Assets, 2 Yr. CAGR %</t>
  </si>
  <si>
    <t>10.96</t>
  </si>
  <si>
    <t>7.27</t>
  </si>
  <si>
    <t>0.98</t>
  </si>
  <si>
    <t>17.93</t>
  </si>
  <si>
    <t>26.15</t>
  </si>
  <si>
    <t>13.42</t>
  </si>
  <si>
    <t>-0.28</t>
  </si>
  <si>
    <t>-2.78</t>
  </si>
  <si>
    <t>Tangible Book Value, 2 Yr. CAGR %</t>
  </si>
  <si>
    <t>6.67</t>
  </si>
  <si>
    <t>-1.27</t>
  </si>
  <si>
    <t>-11.05</t>
  </si>
  <si>
    <t>-15.28</t>
  </si>
  <si>
    <t>-10.2</t>
  </si>
  <si>
    <t>19.36</t>
  </si>
  <si>
    <t>39.51</t>
  </si>
  <si>
    <t>4.75</t>
  </si>
  <si>
    <t>-2.69</t>
  </si>
  <si>
    <t>Common Equity, 2 Yr. CAGR %</t>
  </si>
  <si>
    <t>7.09</t>
  </si>
  <si>
    <t>6.42</t>
  </si>
  <si>
    <t>-1.19</t>
  </si>
  <si>
    <t>-10.53</t>
  </si>
  <si>
    <t>-14.64</t>
  </si>
  <si>
    <t>-9.39</t>
  </si>
  <si>
    <t>18.84</t>
  </si>
  <si>
    <t>37.73</t>
  </si>
  <si>
    <t>4.73</t>
  </si>
  <si>
    <t>-2.82</t>
  </si>
  <si>
    <t>Cash From Operations, 2 Yr. CAGR %</t>
  </si>
  <si>
    <t>24.24</t>
  </si>
  <si>
    <t>-11.81</t>
  </si>
  <si>
    <t>20.74</t>
  </si>
  <si>
    <t>23.89</t>
  </si>
  <si>
    <t>-29.18</t>
  </si>
  <si>
    <t>6.19</t>
  </si>
  <si>
    <t>44.49</t>
  </si>
  <si>
    <t>-6.33</t>
  </si>
  <si>
    <t>19.66</t>
  </si>
  <si>
    <t>Capital Expenditures, 2 Yr. CAGR %</t>
  </si>
  <si>
    <t>26.9</t>
  </si>
  <si>
    <t>13.97</t>
  </si>
  <si>
    <t>7.12</t>
  </si>
  <si>
    <t>-5.16</t>
  </si>
  <si>
    <t>2.78</t>
  </si>
  <si>
    <t>-21.19</t>
  </si>
  <si>
    <t>-16.46</t>
  </si>
  <si>
    <t>18.08</t>
  </si>
  <si>
    <t>3.5</t>
  </si>
  <si>
    <t>Levered Free Cash Flow, 2 Yr. CAGR %</t>
  </si>
  <si>
    <t>-4.49</t>
  </si>
  <si>
    <t>-14.48</t>
  </si>
  <si>
    <t>-9.35</t>
  </si>
  <si>
    <t>37.86</t>
  </si>
  <si>
    <t>14.47</t>
  </si>
  <si>
    <t>-17.69</t>
  </si>
  <si>
    <t>37.43</t>
  </si>
  <si>
    <t>15.41</t>
  </si>
  <si>
    <t>-16.96</t>
  </si>
  <si>
    <t>42.67</t>
  </si>
  <si>
    <t>Unlevered Free Cash Flow, 2 Yr. CAGR %</t>
  </si>
  <si>
    <t>-4.11</t>
  </si>
  <si>
    <t>-14.43</t>
  </si>
  <si>
    <t>-8.64</t>
  </si>
  <si>
    <t>38.72</t>
  </si>
  <si>
    <t>14.69</t>
  </si>
  <si>
    <t>-16.92</t>
  </si>
  <si>
    <t>37.79</t>
  </si>
  <si>
    <t>16.57</t>
  </si>
  <si>
    <t>-16.4</t>
  </si>
  <si>
    <t>40.24</t>
  </si>
  <si>
    <t>Dividend Per Share, 2 Yr. CAGR %</t>
  </si>
  <si>
    <t>15.47</t>
  </si>
  <si>
    <t>14.85</t>
  </si>
  <si>
    <t>13.86</t>
  </si>
  <si>
    <t>10.84</t>
  </si>
  <si>
    <t>11.54</t>
  </si>
  <si>
    <t>11.63</t>
  </si>
  <si>
    <t>11.28</t>
  </si>
  <si>
    <t>10.39</t>
  </si>
  <si>
    <t>Compound Annual Growth Rate Over Three Years</t>
  </si>
  <si>
    <t>Total Revenues, 3 Yr. CAGR %</t>
  </si>
  <si>
    <t>9.46</t>
  </si>
  <si>
    <t>8.55</t>
  </si>
  <si>
    <t>7.31</t>
  </si>
  <si>
    <t>2.88</t>
  </si>
  <si>
    <t>6.96</t>
  </si>
  <si>
    <t>6.09</t>
  </si>
  <si>
    <t>4.87</t>
  </si>
  <si>
    <t>Gross Profit, 3 Yr. CAGR %</t>
  </si>
  <si>
    <t>11.5</t>
  </si>
  <si>
    <t>7.15</t>
  </si>
  <si>
    <t>4.29</t>
  </si>
  <si>
    <t>5.29</t>
  </si>
  <si>
    <t>1.98</t>
  </si>
  <si>
    <t>7.82</t>
  </si>
  <si>
    <t>11.13</t>
  </si>
  <si>
    <t>4.69</t>
  </si>
  <si>
    <t>EBITDA, 3 Yr. CAGR %</t>
  </si>
  <si>
    <t>11.35</t>
  </si>
  <si>
    <t>8.61</t>
  </si>
  <si>
    <t>2.66</t>
  </si>
  <si>
    <t>2.07</t>
  </si>
  <si>
    <t>-8.16</t>
  </si>
  <si>
    <t>15.44</t>
  </si>
  <si>
    <t>11.02</t>
  </si>
  <si>
    <t>16.96</t>
  </si>
  <si>
    <t>-1.82</t>
  </si>
  <si>
    <t>EBITA, 3 Yr. CAGR %</t>
  </si>
  <si>
    <t>10.91</t>
  </si>
  <si>
    <t>10.99</t>
  </si>
  <si>
    <t>8.29</t>
  </si>
  <si>
    <t>1.97</t>
  </si>
  <si>
    <t>-9.62</t>
  </si>
  <si>
    <t>17.66</t>
  </si>
  <si>
    <t>12.4</t>
  </si>
  <si>
    <t>-2.26</t>
  </si>
  <si>
    <t>EBIT, 3 Yr. CAGR %</t>
  </si>
  <si>
    <t>10.8</t>
  </si>
  <si>
    <t>8.87</t>
  </si>
  <si>
    <t>2.11</t>
  </si>
  <si>
    <t>1.96</t>
  </si>
  <si>
    <t>-13.11</t>
  </si>
  <si>
    <t>17.61</t>
  </si>
  <si>
    <t>11.84</t>
  </si>
  <si>
    <t>23.83</t>
  </si>
  <si>
    <t>-2.25</t>
  </si>
  <si>
    <t>Earnings From Cont. Operations, 3 Yr. CAGR %</t>
  </si>
  <si>
    <t>13.19</t>
  </si>
  <si>
    <t>15.33</t>
  </si>
  <si>
    <t>16.33</t>
  </si>
  <si>
    <t>-16.1</t>
  </si>
  <si>
    <t>2.33</t>
  </si>
  <si>
    <t>-15.71</t>
  </si>
  <si>
    <t>43.63</t>
  </si>
  <si>
    <t>14.49</t>
  </si>
  <si>
    <t>25.93</t>
  </si>
  <si>
    <t>-0.16</t>
  </si>
  <si>
    <t>Net Income, 3 Yr. CAGR %</t>
  </si>
  <si>
    <t>Normalized Net Income, 3 Yr. CAGR %</t>
  </si>
  <si>
    <t>11.48</t>
  </si>
  <si>
    <t>12.39</t>
  </si>
  <si>
    <t>11.3</t>
  </si>
  <si>
    <t>0.94</t>
  </si>
  <si>
    <t>1.27</t>
  </si>
  <si>
    <t>-12.33</t>
  </si>
  <si>
    <t>17.16</t>
  </si>
  <si>
    <t>12.01</t>
  </si>
  <si>
    <t>29.02</t>
  </si>
  <si>
    <t>0.77</t>
  </si>
  <si>
    <t>Diluted EPS Before Extra, 3 Yr. CAGR %</t>
  </si>
  <si>
    <t>15.52</t>
  </si>
  <si>
    <t>17.25</t>
  </si>
  <si>
    <t>18.99</t>
  </si>
  <si>
    <t>-14.16</t>
  </si>
  <si>
    <t>4.85</t>
  </si>
  <si>
    <t>-13.94</t>
  </si>
  <si>
    <t>14.62</t>
  </si>
  <si>
    <t>26.38</t>
  </si>
  <si>
    <t>1.57</t>
  </si>
  <si>
    <t>Accounts Receivable, 3 Yr. CAGR %</t>
  </si>
  <si>
    <t>2.35</t>
  </si>
  <si>
    <t>1.31</t>
  </si>
  <si>
    <t>2.31</t>
  </si>
  <si>
    <t>9.64</t>
  </si>
  <si>
    <t>-9.24</t>
  </si>
  <si>
    <t>8.46</t>
  </si>
  <si>
    <t>2.99</t>
  </si>
  <si>
    <t>14.54</t>
  </si>
  <si>
    <t>Inventory, 3 Yr. CAGR %</t>
  </si>
  <si>
    <t>8.6</t>
  </si>
  <si>
    <t>5.13</t>
  </si>
  <si>
    <t>13.38</t>
  </si>
  <si>
    <t>9.22</t>
  </si>
  <si>
    <t>14.41</t>
  </si>
  <si>
    <t>3.13</t>
  </si>
  <si>
    <t>Net Property, Plant and Equip., 3 Yr. CAGR %</t>
  </si>
  <si>
    <t>10.88</t>
  </si>
  <si>
    <t>12.81</t>
  </si>
  <si>
    <t>12.07</t>
  </si>
  <si>
    <t>13.94</t>
  </si>
  <si>
    <t>10.46</t>
  </si>
  <si>
    <t>25.91</t>
  </si>
  <si>
    <t>21.64</t>
  </si>
  <si>
    <t>0.17</t>
  </si>
  <si>
    <t>-1.26</t>
  </si>
  <si>
    <t>Total Assets, 3 Yr. CAGR %</t>
  </si>
  <si>
    <t>11.78</t>
  </si>
  <si>
    <t>7.75</t>
  </si>
  <si>
    <t>3.52</t>
  </si>
  <si>
    <t>10.45</t>
  </si>
  <si>
    <t>18.75</t>
  </si>
  <si>
    <t>19.35</t>
  </si>
  <si>
    <t>0.33</t>
  </si>
  <si>
    <t>Tangible Book Value, 3 Yr. CAGR %</t>
  </si>
  <si>
    <t>4.8</t>
  </si>
  <si>
    <t>-8.65</t>
  </si>
  <si>
    <t>-10.11</t>
  </si>
  <si>
    <t>-14.25</t>
  </si>
  <si>
    <t>9.35</t>
  </si>
  <si>
    <t>19.58</t>
  </si>
  <si>
    <t>21.18</t>
  </si>
  <si>
    <t>4.36</t>
  </si>
  <si>
    <t>Common Equity, 3 Yr. CAGR %</t>
  </si>
  <si>
    <t>6.97</t>
  </si>
  <si>
    <t>3.42</t>
  </si>
  <si>
    <t>4.65</t>
  </si>
  <si>
    <t>-8.26</t>
  </si>
  <si>
    <t>-9.65</t>
  </si>
  <si>
    <t>-13.41</t>
  </si>
  <si>
    <t>9.17</t>
  </si>
  <si>
    <t>19.12</t>
  </si>
  <si>
    <t>20.24</t>
  </si>
  <si>
    <t>4.17</t>
  </si>
  <si>
    <t>Cash From Operations, 3 Yr. CAGR %</t>
  </si>
  <si>
    <t>36.9</t>
  </si>
  <si>
    <t>6.5</t>
  </si>
  <si>
    <t>1.92</t>
  </si>
  <si>
    <t>20.2</t>
  </si>
  <si>
    <t>-13.55</t>
  </si>
  <si>
    <t>10.34</t>
  </si>
  <si>
    <t>-4.21</t>
  </si>
  <si>
    <t>32.96</t>
  </si>
  <si>
    <t>Capital Expenditures, 3 Yr. CAGR %</t>
  </si>
  <si>
    <t>19.59</t>
  </si>
  <si>
    <t>24.1</t>
  </si>
  <si>
    <t>7.88</t>
  </si>
  <si>
    <t>2.2</t>
  </si>
  <si>
    <t>-0.7</t>
  </si>
  <si>
    <t>-0.58</t>
  </si>
  <si>
    <t>-12.23</t>
  </si>
  <si>
    <t>-12.18</t>
  </si>
  <si>
    <t>-3.73</t>
  </si>
  <si>
    <t>5.32</t>
  </si>
  <si>
    <t>Levered Free Cash Flow, 3 Yr. CAGR %</t>
  </si>
  <si>
    <t>49.21</t>
  </si>
  <si>
    <t>-12.79</t>
  </si>
  <si>
    <t>-0.24</t>
  </si>
  <si>
    <t>4.79</t>
  </si>
  <si>
    <t>21.16</t>
  </si>
  <si>
    <t>-1.74</t>
  </si>
  <si>
    <t>20.48</t>
  </si>
  <si>
    <t>-0.85</t>
  </si>
  <si>
    <t>21.19</t>
  </si>
  <si>
    <t>Unlevered Free Cash Flow, 3 Yr. CAGR %</t>
  </si>
  <si>
    <t>49.22</t>
  </si>
  <si>
    <t>-12.5</t>
  </si>
  <si>
    <t>5.36</t>
  </si>
  <si>
    <t>21.79</t>
  </si>
  <si>
    <t>-1.11</t>
  </si>
  <si>
    <t>20.82</t>
  </si>
  <si>
    <t>0.32</t>
  </si>
  <si>
    <t>21.33</t>
  </si>
  <si>
    <t>1.5</t>
  </si>
  <si>
    <t>Dividend Per Share, 3 Yr. CAGR %</t>
  </si>
  <si>
    <t>15.55</t>
  </si>
  <si>
    <t>15.25</t>
  </si>
  <si>
    <t>14.2</t>
  </si>
  <si>
    <t>13.04</t>
  </si>
  <si>
    <t>11.52</t>
  </si>
  <si>
    <t>11.11</t>
  </si>
  <si>
    <t>11.53</t>
  </si>
  <si>
    <t>10.66</t>
  </si>
  <si>
    <t>Compound Annual Growth Rate Over Five Years</t>
  </si>
  <si>
    <t>Total Revenues, 5 Yr. CAGR %</t>
  </si>
  <si>
    <t>9.98</t>
  </si>
  <si>
    <t>8.04</t>
  </si>
  <si>
    <t>7.53</t>
  </si>
  <si>
    <t>4.1</t>
  </si>
  <si>
    <t>6.59</t>
  </si>
  <si>
    <t>6.34</t>
  </si>
  <si>
    <t>5.6</t>
  </si>
  <si>
    <t>Gross Profit, 5 Yr. CAGR %</t>
  </si>
  <si>
    <t>9.84</t>
  </si>
  <si>
    <t>10.22</t>
  </si>
  <si>
    <t>8.58</t>
  </si>
  <si>
    <t>7.66</t>
  </si>
  <si>
    <t>7.02</t>
  </si>
  <si>
    <t>2.92</t>
  </si>
  <si>
    <t>6.92</t>
  </si>
  <si>
    <t>EBITDA, 5 Yr. CAGR %</t>
  </si>
  <si>
    <t>11.4</t>
  </si>
  <si>
    <t>10.12</t>
  </si>
  <si>
    <t>9.54</t>
  </si>
  <si>
    <t>6.89</t>
  </si>
  <si>
    <t>5.18</t>
  </si>
  <si>
    <t>-2.58</t>
  </si>
  <si>
    <t>9.23</t>
  </si>
  <si>
    <t>6.58</t>
  </si>
  <si>
    <t>5.35</t>
  </si>
  <si>
    <t>EBITA, 5 Yr. CAGR %</t>
  </si>
  <si>
    <t>11.14</t>
  </si>
  <si>
    <t>9.61</t>
  </si>
  <si>
    <t>5.02</t>
  </si>
  <si>
    <t>-3.59</t>
  </si>
  <si>
    <t>10.04</t>
  </si>
  <si>
    <t>6.3</t>
  </si>
  <si>
    <t>7.28</t>
  </si>
  <si>
    <t>EBIT, 5 Yr. CAGR %</t>
  </si>
  <si>
    <t>11.03</t>
  </si>
  <si>
    <t>9.12</t>
  </si>
  <si>
    <t>6.54</t>
  </si>
  <si>
    <t>5.33</t>
  </si>
  <si>
    <t>-5.69</t>
  </si>
  <si>
    <t>5.88</t>
  </si>
  <si>
    <t>7.19</t>
  </si>
  <si>
    <t>Earnings From Cont. Operations, 5 Yr. CAGR %</t>
  </si>
  <si>
    <t>11.41</t>
  </si>
  <si>
    <t>11.6</t>
  </si>
  <si>
    <t>13.44</t>
  </si>
  <si>
    <t>-4.64</t>
  </si>
  <si>
    <t>8.39</t>
  </si>
  <si>
    <t>-4.95</t>
  </si>
  <si>
    <t>7.35</t>
  </si>
  <si>
    <t>21.27</t>
  </si>
  <si>
    <t>Net Income, 5 Yr. CAGR %</t>
  </si>
  <si>
    <t>-4.8</t>
  </si>
  <si>
    <t>Normalized Net Income, 5 Yr. CAGR %</t>
  </si>
  <si>
    <t>9.99</t>
  </si>
  <si>
    <t>5.84</t>
  </si>
  <si>
    <t>6.26</t>
  </si>
  <si>
    <t>-4.78</t>
  </si>
  <si>
    <t>8.19</t>
  </si>
  <si>
    <t>Diluted EPS Before Extra, 5 Yr. CAGR %</t>
  </si>
  <si>
    <t>13.9</t>
  </si>
  <si>
    <t>15.9</t>
  </si>
  <si>
    <t>-2.68</t>
  </si>
  <si>
    <t>10.82</t>
  </si>
  <si>
    <t>-2.86</t>
  </si>
  <si>
    <t>10.51</t>
  </si>
  <si>
    <t>8.36</t>
  </si>
  <si>
    <t>22.52</t>
  </si>
  <si>
    <t>8.42</t>
  </si>
  <si>
    <t>Accounts Receivable, 5 Yr. CAGR %</t>
  </si>
  <si>
    <t>0.65</t>
  </si>
  <si>
    <t>4.46</t>
  </si>
  <si>
    <t>-3.92</t>
  </si>
  <si>
    <t>3.38</t>
  </si>
  <si>
    <t>0.72</t>
  </si>
  <si>
    <t>Inventory, 5 Yr. CAGR %</t>
  </si>
  <si>
    <t>16.27</t>
  </si>
  <si>
    <t>12.25</t>
  </si>
  <si>
    <t>7.33</t>
  </si>
  <si>
    <t>11.18</t>
  </si>
  <si>
    <t>7.22</t>
  </si>
  <si>
    <t>10.74</t>
  </si>
  <si>
    <t>5.99</t>
  </si>
  <si>
    <t>Net Property, Plant and Equip., 5 Yr. CAGR %</t>
  </si>
  <si>
    <t>9.28</t>
  </si>
  <si>
    <t>10.73</t>
  </si>
  <si>
    <t>12.55</t>
  </si>
  <si>
    <t>12.68</t>
  </si>
  <si>
    <t>10.85</t>
  </si>
  <si>
    <t>21.47</t>
  </si>
  <si>
    <t>17.89</t>
  </si>
  <si>
    <t>14.11</t>
  </si>
  <si>
    <t>12.44</t>
  </si>
  <si>
    <t>Total Assets, 5 Yr. CAGR %</t>
  </si>
  <si>
    <t>8.5</t>
  </si>
  <si>
    <t>4.99</t>
  </si>
  <si>
    <t>7.73</t>
  </si>
  <si>
    <t>Tangible Book Value, 5 Yr. CAGR %</t>
  </si>
  <si>
    <t>5.3</t>
  </si>
  <si>
    <t>3.94</t>
  </si>
  <si>
    <t>-2.54</t>
  </si>
  <si>
    <t>-9.27</t>
  </si>
  <si>
    <t>4.18</t>
  </si>
  <si>
    <t>7.49</t>
  </si>
  <si>
    <t>Common Equity, 5 Yr. CAGR %</t>
  </si>
  <si>
    <t>5.43</t>
  </si>
  <si>
    <t>3.63</t>
  </si>
  <si>
    <t>-2.4</t>
  </si>
  <si>
    <t>-3.54</t>
  </si>
  <si>
    <t>4.26</t>
  </si>
  <si>
    <t>7.37</t>
  </si>
  <si>
    <t>9.8</t>
  </si>
  <si>
    <t>Cash From Operations, 5 Yr. CAGR %</t>
  </si>
  <si>
    <t>8.14</t>
  </si>
  <si>
    <t>11.31</t>
  </si>
  <si>
    <t>14.82</t>
  </si>
  <si>
    <t>10.32</t>
  </si>
  <si>
    <t>14.4</t>
  </si>
  <si>
    <t>-11.89</t>
  </si>
  <si>
    <t>14.39</t>
  </si>
  <si>
    <t>6.17</t>
  </si>
  <si>
    <t>3.34</t>
  </si>
  <si>
    <t>4.71</t>
  </si>
  <si>
    <t>Capital Expenditures, 5 Yr. CAGR %</t>
  </si>
  <si>
    <t>23.51</t>
  </si>
  <si>
    <t>21.48</t>
  </si>
  <si>
    <t>14.44</t>
  </si>
  <si>
    <t>11.44</t>
  </si>
  <si>
    <t>4.92</t>
  </si>
  <si>
    <t>2.43</t>
  </si>
  <si>
    <t>-9.47</t>
  </si>
  <si>
    <t>-7.26</t>
  </si>
  <si>
    <t>-1.18</t>
  </si>
  <si>
    <t>-6.21</t>
  </si>
  <si>
    <t>Levered Free Cash Flow, 5 Yr. CAGR %</t>
  </si>
  <si>
    <t>26.8</t>
  </si>
  <si>
    <t>4.74</t>
  </si>
  <si>
    <t>-4.86</t>
  </si>
  <si>
    <t>27.15</t>
  </si>
  <si>
    <t>3.81</t>
  </si>
  <si>
    <t>14.68</t>
  </si>
  <si>
    <t>Unlevered Free Cash Flow, 5 Yr. CAGR %</t>
  </si>
  <si>
    <t>27.17</t>
  </si>
  <si>
    <t>5.21</t>
  </si>
  <si>
    <t>5.75</t>
  </si>
  <si>
    <t>-4.19</t>
  </si>
  <si>
    <t>27.69</t>
  </si>
  <si>
    <t>5.62</t>
  </si>
  <si>
    <t>4.27</t>
  </si>
  <si>
    <t>14.7</t>
  </si>
  <si>
    <t>Dividend Per Share, 5 Yr. CAGR %</t>
  </si>
  <si>
    <t>15.3</t>
  </si>
  <si>
    <t>15.63</t>
  </si>
  <si>
    <t>14.87</t>
  </si>
  <si>
    <t>14.01</t>
  </si>
  <si>
    <t>12.84</t>
  </si>
  <si>
    <t>12.08</t>
  </si>
  <si>
    <t>11.2</t>
  </si>
  <si>
    <t>2020</t>
  </si>
  <si>
    <t>2021</t>
  </si>
  <si>
    <t>2022</t>
  </si>
  <si>
    <t>2023</t>
  </si>
  <si>
    <t>2024</t>
  </si>
  <si>
    <t>2025</t>
  </si>
  <si>
    <t>2026</t>
  </si>
  <si>
    <t>2027</t>
  </si>
  <si>
    <t>Capitalization
                                    1</t>
  </si>
  <si>
    <t>153,295</t>
  </si>
  <si>
    <t>215,602</t>
  </si>
  <si>
    <t>187,042</t>
  </si>
  <si>
    <t>161,783</t>
  </si>
  <si>
    <t>143,465</t>
  </si>
  <si>
    <t>105,314</t>
  </si>
  <si>
    <t>-</t>
  </si>
  <si>
    <t>Change</t>
  </si>
  <si>
    <t>40.65%</t>
  </si>
  <si>
    <t>-13.25%</t>
  </si>
  <si>
    <t>-13.5%</t>
  </si>
  <si>
    <t>-11.32%</t>
  </si>
  <si>
    <t>-26.59%</t>
  </si>
  <si>
    <t>Enterprise Value (EV)
                                    1</t>
  </si>
  <si>
    <t>154,610</t>
  </si>
  <si>
    <t>211,541</t>
  </si>
  <si>
    <t>183,475</t>
  </si>
  <si>
    <t>160,041</t>
  </si>
  <si>
    <t>140,792</t>
  </si>
  <si>
    <t>107,644</t>
  </si>
  <si>
    <t>109,245</t>
  </si>
  <si>
    <t>111,452</t>
  </si>
  <si>
    <t>36.82%</t>
  </si>
  <si>
    <t>-13.27%</t>
  </si>
  <si>
    <t>-12.77%</t>
  </si>
  <si>
    <t>-12.03%</t>
  </si>
  <si>
    <t>-23.54%</t>
  </si>
  <si>
    <t>1.49%</t>
  </si>
  <si>
    <t>2.02%</t>
  </si>
  <si>
    <t>P/E ratio</t>
  </si>
  <si>
    <t>61.6x</t>
  </si>
  <si>
    <t>38.3x</t>
  </si>
  <si>
    <t>31.7x</t>
  </si>
  <si>
    <t>32.6x</t>
  </si>
  <si>
    <t>25.5x</t>
  </si>
  <si>
    <t>34.6x</t>
  </si>
  <si>
    <t>28x</t>
  </si>
  <si>
    <t>22.2x</t>
  </si>
  <si>
    <t>PBR</t>
  </si>
  <si>
    <t>19.5x</t>
  </si>
  <si>
    <t>16.9x</t>
  </si>
  <si>
    <t>12.3x</t>
  </si>
  <si>
    <t>11.5x</t>
  </si>
  <si>
    <t>10.1x</t>
  </si>
  <si>
    <t>8.5x</t>
  </si>
  <si>
    <t>9.73x</t>
  </si>
  <si>
    <t>PEG</t>
  </si>
  <si>
    <t>0x</t>
  </si>
  <si>
    <t>5.94x</t>
  </si>
  <si>
    <t>-2.4x</t>
  </si>
  <si>
    <t>1.6x</t>
  </si>
  <si>
    <t>-0.8x</t>
  </si>
  <si>
    <t>1.2x</t>
  </si>
  <si>
    <t>0.8x</t>
  </si>
  <si>
    <t>Capitalization / Revenue</t>
  </si>
  <si>
    <t>4.1x</t>
  </si>
  <si>
    <t>4.84x</t>
  </si>
  <si>
    <t>4x</t>
  </si>
  <si>
    <t>3.16x</t>
  </si>
  <si>
    <t>2.79x</t>
  </si>
  <si>
    <t>2.29x</t>
  </si>
  <si>
    <t>2.22x</t>
  </si>
  <si>
    <t>2.1x</t>
  </si>
  <si>
    <t>EV / Revenue</t>
  </si>
  <si>
    <t>4.13x</t>
  </si>
  <si>
    <t>4.75x</t>
  </si>
  <si>
    <t>3.93x</t>
  </si>
  <si>
    <t>3.12x</t>
  </si>
  <si>
    <t>2.74x</t>
  </si>
  <si>
    <t>2.34x</t>
  </si>
  <si>
    <t>2.31x</t>
  </si>
  <si>
    <t>EV / EBITDA</t>
  </si>
  <si>
    <t>36.5x</t>
  </si>
  <si>
    <t>27.5x</t>
  </si>
  <si>
    <t>24.8x</t>
  </si>
  <si>
    <t>23.6x</t>
  </si>
  <si>
    <t>19.8x</t>
  </si>
  <si>
    <t>24.7x</t>
  </si>
  <si>
    <t>20.8x</t>
  </si>
  <si>
    <t>18.2x</t>
  </si>
  <si>
    <t>EV / EBIT</t>
  </si>
  <si>
    <t>49.6x</t>
  </si>
  <si>
    <t>30.5x</t>
  </si>
  <si>
    <t>27.1x</t>
  </si>
  <si>
    <t>22.3x</t>
  </si>
  <si>
    <t>30x</t>
  </si>
  <si>
    <t>24.6x</t>
  </si>
  <si>
    <t>20.5x</t>
  </si>
  <si>
    <t>EV / FCF</t>
  </si>
  <si>
    <t>111x</t>
  </si>
  <si>
    <t>35.5x</t>
  </si>
  <si>
    <t>41.4x</t>
  </si>
  <si>
    <t>32.8x</t>
  </si>
  <si>
    <t>21.3x</t>
  </si>
  <si>
    <t>35.2x</t>
  </si>
  <si>
    <t>29.7x</t>
  </si>
  <si>
    <t>26.3x</t>
  </si>
  <si>
    <t>FCF Yield</t>
  </si>
  <si>
    <t>0.9%</t>
  </si>
  <si>
    <t>2.82%</t>
  </si>
  <si>
    <t>2.41%</t>
  </si>
  <si>
    <t>3.04%</t>
  </si>
  <si>
    <t>4.7%</t>
  </si>
  <si>
    <t>2.84%</t>
  </si>
  <si>
    <t>3.37%</t>
  </si>
  <si>
    <t>3.8%</t>
  </si>
  <si>
    <t>Dividend per Share
                                    2</t>
  </si>
  <si>
    <t>0.955</t>
  </si>
  <si>
    <t>1.325</t>
  </si>
  <si>
    <t>1.541</t>
  </si>
  <si>
    <t>1.633</t>
  </si>
  <si>
    <t>1.661</t>
  </si>
  <si>
    <t>Rate of return</t>
  </si>
  <si>
    <t>0.97%</t>
  </si>
  <si>
    <t>0.78%</t>
  </si>
  <si>
    <t>1%</t>
  </si>
  <si>
    <t>1.26%</t>
  </si>
  <si>
    <t>1.53%</t>
  </si>
  <si>
    <t>2.16%</t>
  </si>
  <si>
    <t>2.29%</t>
  </si>
  <si>
    <t>2.33%</t>
  </si>
  <si>
    <t>EPS
                                    2</t>
  </si>
  <si>
    <t>2.058</t>
  </si>
  <si>
    <t>2.541</t>
  </si>
  <si>
    <t>3.207</t>
  </si>
  <si>
    <t>Distribution rate</t>
  </si>
  <si>
    <t>59.7%</t>
  </si>
  <si>
    <t>30.1%</t>
  </si>
  <si>
    <t>31.7%</t>
  </si>
  <si>
    <t>41%</t>
  </si>
  <si>
    <t>38.9%</t>
  </si>
  <si>
    <t>74.8%</t>
  </si>
  <si>
    <t>64.3%</t>
  </si>
  <si>
    <t>51.8%</t>
  </si>
  <si>
    <t>Net sales
                                    1</t>
  </si>
  <si>
    <t>37,403</t>
  </si>
  <si>
    <t>44,538</t>
  </si>
  <si>
    <t>46,710</t>
  </si>
  <si>
    <t>51,217</t>
  </si>
  <si>
    <t>51,362</t>
  </si>
  <si>
    <t>46,028</t>
  </si>
  <si>
    <t>47,367</t>
  </si>
  <si>
    <t>50,153</t>
  </si>
  <si>
    <t>EBITDA
                                    1</t>
  </si>
  <si>
    <t>4,234</t>
  </si>
  <si>
    <t>7,681</t>
  </si>
  <si>
    <t>7,392</t>
  </si>
  <si>
    <t>6,774</t>
  </si>
  <si>
    <t>7,107</t>
  </si>
  <si>
    <t>4,361</t>
  </si>
  <si>
    <t>5,248</t>
  </si>
  <si>
    <t>6,140</t>
  </si>
  <si>
    <t>EBIT
                                    1</t>
  </si>
  <si>
    <t>3,115</t>
  </si>
  <si>
    <t>6,937</t>
  </si>
  <si>
    <t>6,675</t>
  </si>
  <si>
    <t>5,915</t>
  </si>
  <si>
    <t>6,311</t>
  </si>
  <si>
    <t>3,583</t>
  </si>
  <si>
    <t>4,433</t>
  </si>
  <si>
    <t>5,432</t>
  </si>
  <si>
    <t>Net income
                                    1</t>
  </si>
  <si>
    <t>2,539</t>
  </si>
  <si>
    <t>5,727</t>
  </si>
  <si>
    <t>6,046</t>
  </si>
  <si>
    <t>5,070</t>
  </si>
  <si>
    <t>5,700</t>
  </si>
  <si>
    <t>3,056</t>
  </si>
  <si>
    <t>3,732</t>
  </si>
  <si>
    <t>4,450</t>
  </si>
  <si>
    <t>Net Debt
                                    1</t>
  </si>
  <si>
    <t>1,315</t>
  </si>
  <si>
    <t>-4,061</t>
  </si>
  <si>
    <t>-3,567</t>
  </si>
  <si>
    <t>-1,742</t>
  </si>
  <si>
    <t>-2,673</t>
  </si>
  <si>
    <t>2,330</t>
  </si>
  <si>
    <t>3,931</t>
  </si>
  <si>
    <t>6,138</t>
  </si>
  <si>
    <t>Reference price
                                    2</t>
  </si>
  <si>
    <t>98.58</t>
  </si>
  <si>
    <t>136.46</t>
  </si>
  <si>
    <t>118.85</t>
  </si>
  <si>
    <t>105.26</t>
  </si>
  <si>
    <t>95.05</t>
  </si>
  <si>
    <t>71.20</t>
  </si>
  <si>
    <t>Nbr of stocks (in thousands)</t>
  </si>
  <si>
    <t>1,555,035</t>
  </si>
  <si>
    <t>1,579,967</t>
  </si>
  <si>
    <t>1,573,767</t>
  </si>
  <si>
    <t>1,536,989</t>
  </si>
  <si>
    <t>1,509,359</t>
  </si>
  <si>
    <t>1,479,127</t>
  </si>
  <si>
    <t>Announcement Date</t>
  </si>
  <si>
    <t>6/25/20</t>
  </si>
  <si>
    <t>6/24/21</t>
  </si>
  <si>
    <t>6/27/22</t>
  </si>
  <si>
    <t>6/29/23</t>
  </si>
  <si>
    <t>6/27/24</t>
  </si>
  <si>
    <t>address1</t>
  </si>
  <si>
    <t>2001 Kirby Drive</t>
  </si>
  <si>
    <t>address2</t>
  </si>
  <si>
    <t>Suite 200</t>
  </si>
  <si>
    <t>city</t>
  </si>
  <si>
    <t>Houston</t>
  </si>
  <si>
    <t>state</t>
  </si>
  <si>
    <t>TX</t>
  </si>
  <si>
    <t>zip</t>
  </si>
  <si>
    <t>77019</t>
  </si>
  <si>
    <t>country</t>
  </si>
  <si>
    <t>phone</t>
  </si>
  <si>
    <t>281 730 5100</t>
  </si>
  <si>
    <t>fax</t>
  </si>
  <si>
    <t>281 605 1318</t>
  </si>
  <si>
    <t>website</t>
  </si>
  <si>
    <t>https://nineenergyservice.com</t>
  </si>
  <si>
    <t>industry</t>
  </si>
  <si>
    <t>Oil &amp; Gas Equipment &amp; Services</t>
  </si>
  <si>
    <t>industryKey</t>
  </si>
  <si>
    <t>oil-gas-equipment-services</t>
  </si>
  <si>
    <t>industryDisp</t>
  </si>
  <si>
    <t>sector</t>
  </si>
  <si>
    <t>Energy</t>
  </si>
  <si>
    <t>sectorKey</t>
  </si>
  <si>
    <t>energy</t>
  </si>
  <si>
    <t>sectorDisp</t>
  </si>
  <si>
    <t>longBusinessSummary</t>
  </si>
  <si>
    <t>Nine Energy Service, Inc. operates as an onshore completion services provider that targets unconventional oil and gas resource development in North American basins and internationally. It offers cementing services, including blending high-grade cement and water with various solid and liquid additives to create a cement slurry that is pumped between the casing and the wellbore of the well. The company also provides open hole and cemented completion tool products, such as liner hangers and accessories, fracture isolation packers, frac sleeves, stage one prep tools, casing flotation tools, specialty open hole float equipment, disk subs, composite cement retainers, and centralizers that provide pinpoint frac sleeve system technologies. In addition, it offers wireline services consisting of plug-and-perf completions, which is a multistage well completion technique for cased-hole wells that consists of deploying perforating guns and isolation tools to a specified depth; and coiled tubing services, which perform wellbore intervention operations utilizing a continuous steel pipe that is transported to the wellsite wound on a large spool. The company was formerly known as NSC-Tripoint, Inc. and changed its name to Nine Energy Service, Inc. in October 2011. Nine Energy Service, Inc. was incorporated in 2011 and is headquartered in Houston, Texas.</t>
  </si>
  <si>
    <t>fullTimeEmployees</t>
  </si>
  <si>
    <t>companyOfficers</t>
  </si>
  <si>
    <t>[{'maxAge': 1, 'name': 'Ms. Ann G. Fox', 'age': 47, 'title': 'President, CEO &amp; Director', 'yearBorn': 1977, 'fiscalYear': 2023, 'totalPay': 2915939, 'exercisedValue': 0, 'unexercisedValue': 0}, {'maxAge': 1, 'name': 'Mr. Guy  Sirkes', 'age': 38, 'title': 'Executive VP &amp; CFO', 'yearBorn': 1986, 'fiscalYear': 2023, 'totalPay': 1399653, 'exercisedValue': 0, 'unexercisedValue': 0}, {'maxAge': 1, 'name': 'Mr. David  Crombie', 'age': 50, 'title': 'Executive VP &amp; COO', 'yearBorn': 1974, 'fiscalYear': 2023, 'totalPay': 1784447, 'exercisedValue': 0, 'unexercisedValue': 0}, {'maxAge': 1, 'name': 'Mr. Theodore R. Moore J.D.', 'age': 46, 'title': 'Executive VP, General Counsel &amp; Secretary', 'yearBorn': 1978, 'fiscalYear': 2023, 'totalPay': 1375265, 'exercisedValue': 0, 'unexercisedValue': 0}, {'maxAge': 1, 'name': 'Mr. S. Brett Luz CPA', 'title': 'Senior VP &amp; Chief Accounting Officer', 'fiscalYear': 2023, 'exercisedValue': 0, 'unexercisedValue': 0}, {'maxAge': 1, 'name': 'Mr. James Clair Holley', 'title': 'Chief Technology Officer', 'fiscalYear': 2023, 'exercisedValue': 0, 'unexercisedValue': 0}, {'maxAge': 1, 'name': 'Ms. Heather  Schmidt', 'title': 'Senior Vice President of Strategic Development and Investor Relations', 'fiscalYear': 2023, 'exercisedValue': 0, 'unexercisedValue': 0}, {'maxAge': 1, 'name': 'Mr. Nick  Pottmeyer', 'title': 'President of Completion Tools', 'fiscalYear': 2023, 'exercisedValue': 0, 'unexercisedValue': 0}, {'maxAge': 1, 'name': 'Mr. Joe  Huwel', 'title': 'President of Cementing &amp; Coiled Tubing', 'fiscalYear': 2023, 'exercisedValue': 0, 'unexercisedValue': 0}, {'maxAge': 1, 'name': 'Mr. Jeff  Hyre', 'title': 'President of Wireline',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</si>
  <si>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</si>
  <si>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</si>
  <si>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</si>
  <si>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</si>
  <si>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</si>
  <si>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</si>
  <si>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</si>
  <si>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</si>
  <si>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</si>
  <si>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</si>
  <si>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</si>
  <si>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</si>
  <si>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</si>
  <si>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</si>
  <si>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</si>
  <si>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</si>
  <si>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</si>
  <si>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</si>
  <si>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</si>
  <si>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</si>
  <si>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</si>
  <si>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</si>
  <si>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</si>
  <si>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</si>
  <si>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</si>
  <si>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</si>
  <si>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</si>
  <si>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</si>
  <si>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</si>
  <si>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</si>
  <si>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</si>
  <si>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</si>
  <si>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</si>
  <si>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</si>
  <si>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</si>
  <si>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</si>
  <si>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</si>
  <si>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</si>
  <si>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</si>
  <si>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</si>
  <si>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</si>
  <si>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</si>
  <si>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</si>
  <si>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</si>
  <si>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</si>
  <si>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</si>
  <si>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</si>
  <si>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</si>
  <si>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</si>
  <si>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</si>
  <si>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</si>
  <si>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</si>
  <si>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</si>
  <si>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</si>
  <si>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</si>
  <si>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</si>
  <si>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</si>
  <si>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</si>
  <si>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</si>
  <si>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</si>
  <si>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</si>
  <si>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</si>
  <si>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</si>
  <si>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</si>
  <si>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</si>
  <si>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</si>
  <si>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NINE</t>
  </si>
  <si>
    <t>underlyingSymbol</t>
  </si>
  <si>
    <t>shortName</t>
  </si>
  <si>
    <t>Nine Energy Service, Inc.</t>
  </si>
  <si>
    <t>longName</t>
  </si>
  <si>
    <t>firstTradeDateEpochUtc</t>
  </si>
  <si>
    <t>timeZoneFullName</t>
  </si>
  <si>
    <t>America/New_York</t>
  </si>
  <si>
    <t>timeZoneShortName</t>
  </si>
  <si>
    <t>EST</t>
  </si>
  <si>
    <t>uuid</t>
  </si>
  <si>
    <t>73995fb9-0f0e-3efe-b8b9-0731e67789cd</t>
  </si>
  <si>
    <t>messageBoardId</t>
  </si>
  <si>
    <t>finmb_232311079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</si>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</sst>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ineenergyservi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v>
      </c>
      <c r="C4" s="2"/>
      <c r="D4" s="2"/>
      <c r="E4" s="2"/>
      <c r="F4" s="2"/>
      <c r="G4" s="2"/>
      <c r="H4" s="2"/>
      <c r="I4" s="2"/>
      <c r="J4" s="2"/>
      <c r="K4" s="2"/>
      <c r="L4" s="2"/>
      <c r="M4" s="2"/>
      <c r="N4" s="2"/>
      <c r="O4" s="2"/>
      <c r="P4" s="2"/>
      <c r="Q4" s="2"/>
      <c r="R4" s="2"/>
      <c r="S4" s="2"/>
      <c r="T4" s="2"/>
      <c r="U4" s="2"/>
      <c r="V4" s="2"/>
      <c r="W4" s="2"/>
      <c r="X4" s="2"/>
      <c r="Y4" s="2"/>
      <c r="Z4" s="2"/>
    </row>
    <row r="5">
      <c r="A5" s="1" t="s">
        <v>7</v>
      </c>
      <c r="B5" s="1">
        <v>107.5859330450224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5.2531112E7</v>
      </c>
      <c r="C8" s="2"/>
      <c r="D8" s="2"/>
      <c r="E8" s="2"/>
      <c r="F8" s="2"/>
      <c r="G8" s="2"/>
      <c r="H8" s="2"/>
      <c r="I8" s="2"/>
      <c r="J8" s="2"/>
      <c r="K8" s="2"/>
      <c r="L8" s="2"/>
      <c r="M8" s="2"/>
      <c r="N8" s="2"/>
      <c r="O8" s="2"/>
      <c r="P8" s="2"/>
      <c r="Q8" s="2"/>
      <c r="R8" s="2"/>
      <c r="S8" s="2"/>
      <c r="T8" s="2"/>
      <c r="U8" s="2"/>
      <c r="V8" s="2"/>
      <c r="W8" s="2"/>
      <c r="X8" s="2"/>
      <c r="Y8" s="2"/>
      <c r="Z8" s="2"/>
    </row>
    <row r="9">
      <c r="A9" s="1" t="s">
        <v>13</v>
      </c>
      <c r="B9" s="1">
        <v>-1.359</v>
      </c>
      <c r="C9" s="2"/>
      <c r="D9" s="2"/>
      <c r="E9" s="2"/>
      <c r="F9" s="2"/>
      <c r="G9" s="2"/>
      <c r="H9" s="2"/>
      <c r="I9" s="2"/>
      <c r="J9" s="2"/>
      <c r="K9" s="2"/>
      <c r="L9" s="2"/>
      <c r="M9" s="2"/>
      <c r="N9" s="2"/>
      <c r="O9" s="2"/>
      <c r="P9" s="2"/>
      <c r="Q9" s="2"/>
      <c r="R9" s="2"/>
      <c r="S9" s="2"/>
      <c r="T9" s="2"/>
      <c r="U9" s="2"/>
      <c r="V9" s="2"/>
      <c r="W9" s="2"/>
      <c r="X9" s="2"/>
      <c r="Y9" s="2"/>
      <c r="Z9" s="2"/>
    </row>
    <row r="10">
      <c r="A10" s="1" t="s">
        <v>14</v>
      </c>
      <c r="B10" s="1">
        <v>-1.6533333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3270.0</v>
      </c>
      <c r="C2" s="1">
        <v>3760.0</v>
      </c>
      <c r="D2" s="1">
        <v>4240.0</v>
      </c>
      <c r="E2" s="1">
        <v>1930.0</v>
      </c>
      <c r="F2" s="1">
        <v>4030.0</v>
      </c>
      <c r="G2" s="1">
        <v>2540.0</v>
      </c>
      <c r="H2" s="1">
        <v>5730.0</v>
      </c>
      <c r="I2" s="1">
        <v>6050.0</v>
      </c>
      <c r="J2" s="1">
        <v>5070.0</v>
      </c>
      <c r="K2" s="1">
        <v>5700.0</v>
      </c>
      <c r="L2" s="2"/>
      <c r="M2" s="2"/>
      <c r="N2" s="2"/>
      <c r="O2" s="2"/>
      <c r="P2" s="2"/>
      <c r="Q2" s="2"/>
      <c r="R2" s="2"/>
      <c r="S2" s="2"/>
      <c r="T2" s="2"/>
      <c r="U2" s="2"/>
      <c r="V2" s="2"/>
      <c r="W2" s="2"/>
      <c r="X2" s="2"/>
      <c r="Y2" s="2"/>
      <c r="Z2" s="2"/>
    </row>
    <row r="3">
      <c r="A3" s="1" t="s">
        <v>27</v>
      </c>
      <c r="B3" s="1">
        <v>606.0</v>
      </c>
      <c r="C3" s="1">
        <v>649.0</v>
      </c>
      <c r="D3" s="1">
        <v>706.0</v>
      </c>
      <c r="E3" s="1">
        <v>747.0</v>
      </c>
      <c r="F3" s="1">
        <v>705.0</v>
      </c>
      <c r="G3" s="1">
        <v>721.0</v>
      </c>
      <c r="H3" s="1">
        <v>744.0</v>
      </c>
      <c r="I3" s="1">
        <v>717.0</v>
      </c>
      <c r="J3" s="1">
        <v>703.0</v>
      </c>
      <c r="K3" s="1">
        <v>796.0</v>
      </c>
      <c r="L3" s="2"/>
      <c r="M3" s="2"/>
      <c r="N3" s="2"/>
      <c r="O3" s="2"/>
      <c r="P3" s="2"/>
      <c r="Q3" s="2"/>
      <c r="R3" s="2"/>
      <c r="S3" s="2"/>
      <c r="T3" s="2"/>
      <c r="U3" s="2"/>
      <c r="V3" s="2"/>
      <c r="W3" s="2"/>
      <c r="X3" s="2"/>
      <c r="Y3" s="2"/>
      <c r="Z3" s="2"/>
    </row>
    <row r="4">
      <c r="A4" s="1" t="s">
        <v>28</v>
      </c>
      <c r="B4" s="1">
        <v>43.0</v>
      </c>
      <c r="C4" s="1">
        <v>13.0</v>
      </c>
      <c r="D4" s="1">
        <v>10.0</v>
      </c>
      <c r="E4" s="1">
        <v>27.0</v>
      </c>
      <c r="F4" s="1">
        <v>15.0</v>
      </c>
      <c r="G4" s="1">
        <v>398.0</v>
      </c>
      <c r="H4" s="1">
        <v>53.0</v>
      </c>
      <c r="I4" s="1">
        <v>123.0</v>
      </c>
      <c r="J4" s="1">
        <v>156.0</v>
      </c>
      <c r="K4" s="1">
        <v>48.0</v>
      </c>
      <c r="L4" s="2"/>
      <c r="M4" s="2"/>
      <c r="N4" s="2"/>
      <c r="O4" s="2"/>
      <c r="P4" s="2"/>
      <c r="Q4" s="2"/>
      <c r="R4" s="2"/>
      <c r="S4" s="2"/>
      <c r="T4" s="2"/>
      <c r="U4" s="2"/>
      <c r="V4" s="2"/>
      <c r="W4" s="2"/>
      <c r="X4" s="2"/>
      <c r="Y4" s="2"/>
      <c r="Z4" s="2"/>
    </row>
    <row r="5">
      <c r="A5" s="1" t="s">
        <v>29</v>
      </c>
      <c r="B5" s="1">
        <v>649.0</v>
      </c>
      <c r="C5" s="1">
        <v>662.0</v>
      </c>
      <c r="D5" s="1">
        <v>716.0</v>
      </c>
      <c r="E5" s="1">
        <v>774.0</v>
      </c>
      <c r="F5" s="1">
        <v>720.0</v>
      </c>
      <c r="G5" s="1">
        <v>1120.0</v>
      </c>
      <c r="H5" s="1">
        <v>797.0</v>
      </c>
      <c r="I5" s="1">
        <v>840.0</v>
      </c>
      <c r="J5" s="1">
        <v>859.0</v>
      </c>
      <c r="K5" s="1">
        <v>844.0</v>
      </c>
      <c r="L5" s="2"/>
      <c r="M5" s="2"/>
      <c r="N5" s="2"/>
      <c r="O5" s="2"/>
      <c r="P5" s="2"/>
      <c r="Q5" s="2"/>
      <c r="R5" s="2"/>
      <c r="S5" s="2"/>
      <c r="T5" s="2"/>
      <c r="U5" s="2"/>
      <c r="V5" s="2"/>
      <c r="W5" s="2"/>
      <c r="X5" s="2"/>
      <c r="Y5" s="2"/>
      <c r="Z5" s="2"/>
    </row>
    <row r="6">
      <c r="A6" s="1" t="s">
        <v>30</v>
      </c>
      <c r="B6" s="1">
        <v>191.0</v>
      </c>
      <c r="C6" s="1">
        <v>236.0</v>
      </c>
      <c r="D6" s="1">
        <v>215.0</v>
      </c>
      <c r="E6" s="1">
        <v>218.0</v>
      </c>
      <c r="F6" s="1">
        <v>325.0</v>
      </c>
      <c r="G6" s="1">
        <v>429.0</v>
      </c>
      <c r="H6" s="1">
        <v>611.0</v>
      </c>
      <c r="I6" s="1">
        <v>638.0</v>
      </c>
      <c r="J6" s="1">
        <v>755.0</v>
      </c>
      <c r="K6" s="1">
        <v>804.0</v>
      </c>
      <c r="L6" s="2"/>
      <c r="M6" s="2"/>
      <c r="N6" s="2"/>
      <c r="O6" s="2"/>
      <c r="P6" s="2"/>
      <c r="Q6" s="2"/>
      <c r="R6" s="2"/>
      <c r="S6" s="2"/>
      <c r="T6" s="2"/>
      <c r="U6" s="2"/>
      <c r="V6" s="2"/>
      <c r="W6" s="2"/>
      <c r="X6" s="2"/>
      <c r="Y6" s="2"/>
      <c r="Z6" s="2"/>
    </row>
    <row r="7">
      <c r="A7" s="1" t="s">
        <v>31</v>
      </c>
      <c r="B7" s="1">
        <v>311.0</v>
      </c>
      <c r="C7" s="1">
        <v>18.0</v>
      </c>
      <c r="D7" s="1">
        <v>-390.0</v>
      </c>
      <c r="E7" s="1">
        <v>548.0</v>
      </c>
      <c r="F7" s="1">
        <v>267.0</v>
      </c>
      <c r="G7" s="1">
        <v>-357.0</v>
      </c>
      <c r="H7" s="1">
        <v>-523.0</v>
      </c>
      <c r="I7" s="1">
        <v>-676.0</v>
      </c>
      <c r="J7" s="1">
        <v>-330.0</v>
      </c>
      <c r="K7" s="1">
        <v>-635.0</v>
      </c>
      <c r="L7" s="2"/>
      <c r="M7" s="2"/>
      <c r="N7" s="2"/>
      <c r="O7" s="2"/>
      <c r="P7" s="2"/>
      <c r="Q7" s="2"/>
      <c r="R7" s="2"/>
      <c r="S7" s="2"/>
      <c r="T7" s="2"/>
      <c r="U7" s="2"/>
      <c r="V7" s="2"/>
      <c r="W7" s="2"/>
      <c r="X7" s="2"/>
      <c r="Y7" s="2"/>
      <c r="Z7" s="2"/>
    </row>
    <row r="8">
      <c r="A8" s="1" t="s">
        <v>32</v>
      </c>
      <c r="B8" s="1">
        <v>-216.0</v>
      </c>
      <c r="C8" s="1">
        <v>60.0</v>
      </c>
      <c r="D8" s="1">
        <v>-426.0</v>
      </c>
      <c r="E8" s="1">
        <v>187.0</v>
      </c>
      <c r="F8" s="1">
        <v>-270.0</v>
      </c>
      <c r="G8" s="1">
        <v>1240.0</v>
      </c>
      <c r="H8" s="1">
        <v>-1610.0</v>
      </c>
      <c r="I8" s="1">
        <v>-504.0</v>
      </c>
      <c r="J8" s="1">
        <v>489.0</v>
      </c>
      <c r="K8" s="1">
        <v>-329.0</v>
      </c>
      <c r="L8" s="2"/>
      <c r="M8" s="2"/>
      <c r="N8" s="2"/>
      <c r="O8" s="2"/>
      <c r="P8" s="2"/>
      <c r="Q8" s="2"/>
      <c r="R8" s="2"/>
      <c r="S8" s="2"/>
      <c r="T8" s="2"/>
      <c r="U8" s="2"/>
      <c r="V8" s="2"/>
      <c r="W8" s="2"/>
      <c r="X8" s="2"/>
      <c r="Y8" s="2"/>
      <c r="Z8" s="2"/>
    </row>
    <row r="9">
      <c r="A9" s="1" t="s">
        <v>33</v>
      </c>
      <c r="B9" s="1">
        <v>-621.0</v>
      </c>
      <c r="C9" s="1">
        <v>-590.0</v>
      </c>
      <c r="D9" s="1">
        <v>-231.0</v>
      </c>
      <c r="E9" s="1">
        <v>-255.0</v>
      </c>
      <c r="F9" s="1">
        <v>-490.0</v>
      </c>
      <c r="G9" s="1">
        <v>-1850.0</v>
      </c>
      <c r="H9" s="1">
        <v>507.0</v>
      </c>
      <c r="I9" s="1">
        <v>-1680.0</v>
      </c>
      <c r="J9" s="1">
        <v>-133.0</v>
      </c>
      <c r="K9" s="1">
        <v>908.0</v>
      </c>
      <c r="L9" s="2"/>
      <c r="M9" s="2"/>
      <c r="N9" s="2"/>
      <c r="O9" s="2"/>
      <c r="P9" s="2"/>
      <c r="Q9" s="2"/>
      <c r="R9" s="2"/>
      <c r="S9" s="2"/>
      <c r="T9" s="2"/>
      <c r="U9" s="2"/>
      <c r="V9" s="2"/>
      <c r="W9" s="2"/>
      <c r="X9" s="2"/>
      <c r="Y9" s="2"/>
      <c r="Z9" s="2"/>
    </row>
    <row r="10">
      <c r="A10" s="1" t="s">
        <v>34</v>
      </c>
      <c r="B10" s="1">
        <v>1240.0</v>
      </c>
      <c r="C10" s="1">
        <v>-889.0</v>
      </c>
      <c r="D10" s="1">
        <v>-364.0</v>
      </c>
      <c r="E10" s="1">
        <v>1520.0</v>
      </c>
      <c r="F10" s="1">
        <v>1520.0</v>
      </c>
      <c r="G10" s="1">
        <v>24.0</v>
      </c>
      <c r="H10" s="1">
        <v>1330.0</v>
      </c>
      <c r="I10" s="1">
        <v>1360.0</v>
      </c>
      <c r="J10" s="1">
        <v>-225.0</v>
      </c>
      <c r="K10" s="1">
        <v>397.0</v>
      </c>
      <c r="L10" s="2"/>
      <c r="M10" s="2"/>
      <c r="N10" s="2"/>
      <c r="O10" s="2"/>
      <c r="P10" s="2"/>
      <c r="Q10" s="2"/>
      <c r="R10" s="2"/>
      <c r="S10" s="2"/>
      <c r="T10" s="2"/>
      <c r="U10" s="2"/>
      <c r="V10" s="2"/>
      <c r="W10" s="2"/>
      <c r="X10" s="2"/>
      <c r="Y10" s="2"/>
      <c r="Z10" s="2"/>
    </row>
    <row r="11">
      <c r="A11" s="1" t="s">
        <v>35</v>
      </c>
      <c r="B11" s="1">
        <v>-144.0</v>
      </c>
      <c r="C11" s="1">
        <v>-161.0</v>
      </c>
      <c r="D11" s="1">
        <v>-120.0</v>
      </c>
      <c r="E11" s="1">
        <v>35.0</v>
      </c>
      <c r="F11" s="1">
        <v>-203.0</v>
      </c>
      <c r="G11" s="1">
        <v>-654.0</v>
      </c>
      <c r="H11" s="1">
        <v>-182.0</v>
      </c>
      <c r="I11" s="1">
        <v>-845.0</v>
      </c>
      <c r="J11" s="1">
        <v>-644.0</v>
      </c>
      <c r="K11" s="1">
        <v>-260.0</v>
      </c>
      <c r="L11" s="2"/>
      <c r="M11" s="2"/>
      <c r="N11" s="2"/>
      <c r="O11" s="2"/>
      <c r="P11" s="2"/>
      <c r="Q11" s="2"/>
      <c r="R11" s="2"/>
      <c r="S11" s="2"/>
      <c r="T11" s="2"/>
      <c r="U11" s="2"/>
      <c r="V11" s="2"/>
      <c r="W11" s="2"/>
      <c r="X11" s="2"/>
      <c r="Y11" s="2"/>
      <c r="Z11" s="2"/>
    </row>
    <row r="12">
      <c r="A12" s="1" t="s">
        <v>36</v>
      </c>
      <c r="B12" s="1">
        <v>4680.0</v>
      </c>
      <c r="C12" s="1">
        <v>3100.0</v>
      </c>
      <c r="D12" s="1">
        <v>3640.0</v>
      </c>
      <c r="E12" s="1">
        <v>4960.0</v>
      </c>
      <c r="F12" s="1">
        <v>5900.0</v>
      </c>
      <c r="G12" s="1">
        <v>2480.0</v>
      </c>
      <c r="H12" s="1">
        <v>6660.0</v>
      </c>
      <c r="I12" s="1">
        <v>5190.0</v>
      </c>
      <c r="J12" s="1">
        <v>5840.0</v>
      </c>
      <c r="K12" s="1">
        <v>7430.0</v>
      </c>
      <c r="L12" s="2"/>
      <c r="M12" s="2"/>
      <c r="N12" s="2"/>
      <c r="O12" s="2"/>
      <c r="P12" s="2"/>
      <c r="Q12" s="2"/>
      <c r="R12" s="2"/>
      <c r="S12" s="2"/>
      <c r="T12" s="2"/>
      <c r="U12" s="2"/>
      <c r="V12" s="2"/>
      <c r="W12" s="2"/>
      <c r="X12" s="2"/>
      <c r="Y12" s="2"/>
      <c r="Z12" s="2"/>
    </row>
    <row r="13">
      <c r="A13" s="1" t="s">
        <v>37</v>
      </c>
      <c r="B13" s="1">
        <v>-963.0</v>
      </c>
      <c r="C13" s="1">
        <v>-1140.0</v>
      </c>
      <c r="D13" s="1">
        <v>-1100.0</v>
      </c>
      <c r="E13" s="1">
        <v>-1030.0</v>
      </c>
      <c r="F13" s="1">
        <v>-1120.0</v>
      </c>
      <c r="G13" s="1">
        <v>-1090.0</v>
      </c>
      <c r="H13" s="1">
        <v>-695.0</v>
      </c>
      <c r="I13" s="1">
        <v>-758.0</v>
      </c>
      <c r="J13" s="1">
        <v>-969.0</v>
      </c>
      <c r="K13" s="1">
        <v>-812.0</v>
      </c>
      <c r="L13" s="2"/>
      <c r="M13" s="2"/>
      <c r="N13" s="2"/>
      <c r="O13" s="2"/>
      <c r="P13" s="2"/>
      <c r="Q13" s="2"/>
      <c r="R13" s="2"/>
      <c r="S13" s="2"/>
      <c r="T13" s="2"/>
      <c r="U13" s="2"/>
      <c r="V13" s="2"/>
      <c r="W13" s="2"/>
      <c r="X13" s="2"/>
      <c r="Y13" s="2"/>
      <c r="Z13" s="2"/>
    </row>
    <row r="14">
      <c r="A14" s="1" t="s">
        <v>38</v>
      </c>
      <c r="B14" s="1">
        <v>3.0</v>
      </c>
      <c r="C14" s="1">
        <v>10.0</v>
      </c>
      <c r="D14" s="1">
        <v>13.0</v>
      </c>
      <c r="E14" s="1">
        <v>3.0</v>
      </c>
      <c r="F14" s="1">
        <v>5.0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935.0</v>
      </c>
      <c r="C15" s="1">
        <v>-57.0</v>
      </c>
      <c r="D15" s="1">
        <v>118.0</v>
      </c>
      <c r="E15" s="1">
        <v>1330.0</v>
      </c>
      <c r="F15" s="1">
        <v>850.0</v>
      </c>
      <c r="G15" s="1">
        <v>27.0</v>
      </c>
      <c r="H15" s="1">
        <v>-3280.0</v>
      </c>
      <c r="I15" s="1">
        <v>-747.0</v>
      </c>
      <c r="J15" s="1">
        <v>1480.0</v>
      </c>
      <c r="K15" s="1">
        <v>1720.0</v>
      </c>
      <c r="L15" s="2"/>
      <c r="M15" s="2"/>
      <c r="N15" s="2"/>
      <c r="O15" s="2"/>
      <c r="P15" s="2"/>
      <c r="Q15" s="2"/>
      <c r="R15" s="2"/>
      <c r="S15" s="2"/>
      <c r="T15" s="2"/>
      <c r="U15" s="2"/>
      <c r="V15" s="2"/>
      <c r="W15" s="2"/>
      <c r="X15" s="2"/>
      <c r="Y15" s="2"/>
      <c r="Z15" s="2"/>
    </row>
    <row r="16">
      <c r="A16" s="1" t="s">
        <v>40</v>
      </c>
      <c r="B16" s="1">
        <v>-150.0</v>
      </c>
      <c r="C16" s="1">
        <v>156.0</v>
      </c>
      <c r="D16" s="1">
        <v>-34.0</v>
      </c>
      <c r="E16" s="1">
        <v>-25.0</v>
      </c>
      <c r="F16" s="1">
        <v>0.0</v>
      </c>
      <c r="G16" s="1">
        <v>31.0</v>
      </c>
      <c r="H16" s="1">
        <v>171.0</v>
      </c>
      <c r="I16" s="1">
        <v>-19.0</v>
      </c>
      <c r="J16" s="1">
        <v>52.0</v>
      </c>
      <c r="K16" s="1">
        <v>-15.0</v>
      </c>
      <c r="L16" s="2"/>
      <c r="M16" s="2"/>
      <c r="N16" s="2"/>
      <c r="O16" s="2"/>
      <c r="P16" s="2"/>
      <c r="Q16" s="2"/>
      <c r="R16" s="2"/>
      <c r="S16" s="2"/>
      <c r="T16" s="2"/>
      <c r="U16" s="2"/>
      <c r="V16" s="2"/>
      <c r="W16" s="2"/>
      <c r="X16" s="2"/>
      <c r="Y16" s="2"/>
      <c r="Z16" s="2"/>
    </row>
    <row r="17">
      <c r="A17" s="1" t="s">
        <v>41</v>
      </c>
      <c r="B17" s="1">
        <v>-175.0</v>
      </c>
      <c r="C17" s="1">
        <v>-1030.0</v>
      </c>
      <c r="D17" s="1">
        <v>-1010.0</v>
      </c>
      <c r="E17" s="1">
        <v>276.0</v>
      </c>
      <c r="F17" s="1">
        <v>-264.0</v>
      </c>
      <c r="G17" s="1">
        <v>-1030.0</v>
      </c>
      <c r="H17" s="1">
        <v>-3800.0</v>
      </c>
      <c r="I17" s="1">
        <v>-1520.0</v>
      </c>
      <c r="J17" s="1">
        <v>564.0</v>
      </c>
      <c r="K17" s="1">
        <v>894.0</v>
      </c>
      <c r="L17" s="2"/>
      <c r="M17" s="2"/>
      <c r="N17" s="2"/>
      <c r="O17" s="2"/>
      <c r="P17" s="2"/>
      <c r="Q17" s="2"/>
      <c r="R17" s="2"/>
      <c r="S17" s="2"/>
      <c r="T17" s="2"/>
      <c r="U17" s="2"/>
      <c r="V17" s="2"/>
      <c r="W17" s="2"/>
      <c r="X17" s="2"/>
      <c r="Y17" s="2"/>
      <c r="Z17" s="2"/>
    </row>
    <row r="18">
      <c r="A18" s="1" t="s">
        <v>42</v>
      </c>
      <c r="B18" s="1">
        <v>0.0</v>
      </c>
      <c r="C18" s="1">
        <v>0.0</v>
      </c>
      <c r="D18" s="1">
        <v>327.0</v>
      </c>
      <c r="E18" s="1">
        <v>13.0</v>
      </c>
      <c r="F18" s="1">
        <v>0.0</v>
      </c>
      <c r="G18" s="1">
        <v>49.0</v>
      </c>
      <c r="H18" s="1">
        <v>0.0</v>
      </c>
      <c r="I18" s="1">
        <v>15.0</v>
      </c>
      <c r="J18" s="1">
        <v>0.0</v>
      </c>
      <c r="K18" s="1">
        <v>0.0</v>
      </c>
      <c r="L18" s="2"/>
      <c r="M18" s="2"/>
      <c r="N18" s="2"/>
      <c r="O18" s="2"/>
      <c r="P18" s="2"/>
      <c r="Q18" s="2"/>
      <c r="R18" s="2"/>
      <c r="S18" s="2"/>
      <c r="T18" s="2"/>
      <c r="U18" s="2"/>
      <c r="V18" s="2"/>
      <c r="W18" s="2"/>
      <c r="X18" s="2"/>
      <c r="Y18" s="2"/>
      <c r="Z18" s="2"/>
    </row>
    <row r="19">
      <c r="A19" s="1" t="s">
        <v>43</v>
      </c>
      <c r="B19" s="1">
        <v>0.0</v>
      </c>
      <c r="C19" s="1">
        <v>981.0</v>
      </c>
      <c r="D19" s="1">
        <v>1480.0</v>
      </c>
      <c r="E19" s="1">
        <v>0.0</v>
      </c>
      <c r="F19" s="1">
        <v>0.0</v>
      </c>
      <c r="G19" s="1">
        <v>6130.0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981.0</v>
      </c>
      <c r="D20" s="1">
        <v>1810.0</v>
      </c>
      <c r="E20" s="1">
        <v>13.0</v>
      </c>
      <c r="F20" s="1">
        <v>0.0</v>
      </c>
      <c r="G20" s="1">
        <v>6180.0</v>
      </c>
      <c r="H20" s="1">
        <v>0.0</v>
      </c>
      <c r="I20" s="1">
        <v>15.0</v>
      </c>
      <c r="J20" s="1">
        <v>0.0</v>
      </c>
      <c r="K20" s="1">
        <v>0.0</v>
      </c>
      <c r="L20" s="2"/>
      <c r="M20" s="2"/>
      <c r="N20" s="2"/>
      <c r="O20" s="2"/>
      <c r="P20" s="2"/>
      <c r="Q20" s="2"/>
      <c r="R20" s="2"/>
      <c r="S20" s="2"/>
      <c r="T20" s="2"/>
      <c r="U20" s="2"/>
      <c r="V20" s="2"/>
      <c r="W20" s="2"/>
      <c r="X20" s="2"/>
      <c r="Y20" s="2"/>
      <c r="Z20" s="2"/>
    </row>
    <row r="21" ht="15.75" customHeight="1">
      <c r="A21" s="1" t="s">
        <v>45</v>
      </c>
      <c r="B21" s="1">
        <v>-63.0</v>
      </c>
      <c r="C21" s="1">
        <v>-67.0</v>
      </c>
      <c r="D21" s="1">
        <v>0.0</v>
      </c>
      <c r="E21" s="1">
        <v>0.0</v>
      </c>
      <c r="F21" s="1">
        <v>-325.0</v>
      </c>
      <c r="G21" s="1">
        <v>0.0</v>
      </c>
      <c r="H21" s="1">
        <v>-52.0</v>
      </c>
      <c r="I21" s="1">
        <v>0.0</v>
      </c>
      <c r="J21" s="1">
        <v>-4.0</v>
      </c>
      <c r="K21" s="1">
        <v>0.0</v>
      </c>
      <c r="L21" s="2"/>
      <c r="M21" s="2"/>
      <c r="N21" s="2"/>
      <c r="O21" s="2"/>
      <c r="P21" s="2"/>
      <c r="Q21" s="2"/>
      <c r="R21" s="2"/>
      <c r="S21" s="2"/>
      <c r="T21" s="2"/>
      <c r="U21" s="2"/>
      <c r="V21" s="2"/>
      <c r="W21" s="2"/>
      <c r="X21" s="2"/>
      <c r="Y21" s="2"/>
      <c r="Z21" s="2"/>
    </row>
    <row r="22" ht="15.75" customHeight="1">
      <c r="A22" s="1" t="s">
        <v>46</v>
      </c>
      <c r="B22" s="1">
        <v>-26.0</v>
      </c>
      <c r="C22" s="1">
        <v>-113.0</v>
      </c>
      <c r="D22" s="1">
        <v>-61.0</v>
      </c>
      <c r="E22" s="1">
        <v>-29.0</v>
      </c>
      <c r="F22" s="1">
        <v>-33.0</v>
      </c>
      <c r="G22" s="1">
        <v>0.0</v>
      </c>
      <c r="H22" s="1">
        <v>-197.0</v>
      </c>
      <c r="I22" s="1">
        <v>0.0</v>
      </c>
      <c r="J22" s="1">
        <v>-500.0</v>
      </c>
      <c r="K22" s="1">
        <v>0.0</v>
      </c>
      <c r="L22" s="2"/>
      <c r="M22" s="2"/>
      <c r="N22" s="2"/>
      <c r="O22" s="2"/>
      <c r="P22" s="2"/>
      <c r="Q22" s="2"/>
      <c r="R22" s="2"/>
      <c r="S22" s="2"/>
      <c r="T22" s="2"/>
      <c r="U22" s="2"/>
      <c r="V22" s="2"/>
      <c r="W22" s="2"/>
      <c r="X22" s="2"/>
      <c r="Y22" s="2"/>
      <c r="Z22" s="2"/>
    </row>
    <row r="23" ht="15.75" customHeight="1">
      <c r="A23" s="1" t="s">
        <v>47</v>
      </c>
      <c r="B23" s="1">
        <v>-89.0</v>
      </c>
      <c r="C23" s="1">
        <v>-180.0</v>
      </c>
      <c r="D23" s="1">
        <v>-61.0</v>
      </c>
      <c r="E23" s="1">
        <v>-29.0</v>
      </c>
      <c r="F23" s="1">
        <v>-358.0</v>
      </c>
      <c r="G23" s="1">
        <v>0.0</v>
      </c>
      <c r="H23" s="1">
        <v>-249.0</v>
      </c>
      <c r="I23" s="1">
        <v>0.0</v>
      </c>
      <c r="J23" s="1">
        <v>-504.0</v>
      </c>
      <c r="K23" s="1">
        <v>0.0</v>
      </c>
      <c r="L23" s="2"/>
      <c r="M23" s="2"/>
      <c r="N23" s="2"/>
      <c r="O23" s="2"/>
      <c r="P23" s="2"/>
      <c r="Q23" s="2"/>
      <c r="R23" s="2"/>
      <c r="S23" s="2"/>
      <c r="T23" s="2"/>
      <c r="U23" s="2"/>
      <c r="V23" s="2"/>
      <c r="W23" s="2"/>
      <c r="X23" s="2"/>
      <c r="Y23" s="2"/>
      <c r="Z23" s="2"/>
    </row>
    <row r="24" ht="15.75" customHeight="1">
      <c r="A24" s="1" t="s">
        <v>48</v>
      </c>
      <c r="B24" s="1">
        <v>514.0</v>
      </c>
      <c r="C24" s="1">
        <v>507.0</v>
      </c>
      <c r="D24" s="1">
        <v>489.0</v>
      </c>
      <c r="E24" s="1">
        <v>733.0</v>
      </c>
      <c r="F24" s="1">
        <v>700.0</v>
      </c>
      <c r="G24" s="1">
        <v>885.0</v>
      </c>
      <c r="H24" s="1">
        <v>1170.0</v>
      </c>
      <c r="I24" s="1">
        <v>1150.0</v>
      </c>
      <c r="J24" s="1">
        <v>651.0</v>
      </c>
      <c r="K24" s="1">
        <v>667.0</v>
      </c>
      <c r="L24" s="2"/>
      <c r="M24" s="2"/>
      <c r="N24" s="2"/>
      <c r="O24" s="2"/>
      <c r="P24" s="2"/>
      <c r="Q24" s="2"/>
      <c r="R24" s="2"/>
      <c r="S24" s="2"/>
      <c r="T24" s="2"/>
      <c r="U24" s="2"/>
      <c r="V24" s="2"/>
      <c r="W24" s="2"/>
      <c r="X24" s="2"/>
      <c r="Y24" s="2"/>
      <c r="Z24" s="2"/>
    </row>
    <row r="25" ht="15.75" customHeight="1">
      <c r="A25" s="1" t="s">
        <v>49</v>
      </c>
      <c r="B25" s="1">
        <v>-2530.0</v>
      </c>
      <c r="C25" s="1">
        <v>-3240.0</v>
      </c>
      <c r="D25" s="1">
        <v>-3220.0</v>
      </c>
      <c r="E25" s="1">
        <v>-4310.0</v>
      </c>
      <c r="F25" s="1">
        <v>-4300.0</v>
      </c>
      <c r="G25" s="1">
        <v>-3070.0</v>
      </c>
      <c r="H25" s="1">
        <v>-608.0</v>
      </c>
      <c r="I25" s="1">
        <v>-4010.0</v>
      </c>
      <c r="J25" s="1">
        <v>-5480.0</v>
      </c>
      <c r="K25" s="1">
        <v>-4250.0</v>
      </c>
      <c r="L25" s="2"/>
      <c r="M25" s="2"/>
      <c r="N25" s="2"/>
      <c r="O25" s="2"/>
      <c r="P25" s="2"/>
      <c r="Q25" s="2"/>
      <c r="R25" s="2"/>
      <c r="S25" s="2"/>
      <c r="T25" s="2"/>
      <c r="U25" s="2"/>
      <c r="V25" s="2"/>
      <c r="W25" s="2"/>
      <c r="X25" s="2"/>
      <c r="Y25" s="2"/>
      <c r="Z25" s="2"/>
    </row>
    <row r="26" ht="15.75" customHeight="1">
      <c r="A26" s="1" t="s">
        <v>50</v>
      </c>
      <c r="B26" s="1">
        <v>-899.0</v>
      </c>
      <c r="C26" s="1">
        <v>-1020.0</v>
      </c>
      <c r="D26" s="1">
        <v>-1130.0</v>
      </c>
      <c r="E26" s="1">
        <v>-1240.0</v>
      </c>
      <c r="F26" s="1">
        <v>-1330.0</v>
      </c>
      <c r="G26" s="1">
        <v>-1450.0</v>
      </c>
      <c r="H26" s="1">
        <v>-1640.0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-1840.0</v>
      </c>
      <c r="J27" s="1">
        <v>-2009.0</v>
      </c>
      <c r="K27" s="1">
        <v>-2170.0</v>
      </c>
      <c r="L27" s="2"/>
      <c r="M27" s="2"/>
      <c r="N27" s="2"/>
      <c r="O27" s="2"/>
      <c r="P27" s="2"/>
      <c r="Q27" s="2"/>
      <c r="R27" s="2"/>
      <c r="S27" s="2"/>
      <c r="T27" s="2"/>
      <c r="U27" s="2"/>
      <c r="V27" s="2"/>
      <c r="W27" s="2"/>
      <c r="X27" s="2"/>
      <c r="Y27" s="2"/>
      <c r="Z27" s="2"/>
    </row>
    <row r="28" ht="15.75" customHeight="1">
      <c r="A28" s="1" t="s">
        <v>51</v>
      </c>
      <c r="B28" s="1">
        <v>-899.0</v>
      </c>
      <c r="C28" s="1">
        <v>-1020.0</v>
      </c>
      <c r="D28" s="1">
        <v>-1130.0</v>
      </c>
      <c r="E28" s="1">
        <v>-1240.0</v>
      </c>
      <c r="F28" s="1">
        <v>-1330.0</v>
      </c>
      <c r="G28" s="1">
        <v>-1450.0</v>
      </c>
      <c r="H28" s="1">
        <v>-1640.0</v>
      </c>
      <c r="I28" s="1">
        <v>-1840.0</v>
      </c>
      <c r="J28" s="1">
        <v>-2009.0</v>
      </c>
      <c r="K28" s="1">
        <v>-2170.0</v>
      </c>
      <c r="L28" s="2"/>
      <c r="M28" s="2"/>
      <c r="N28" s="2"/>
      <c r="O28" s="2"/>
      <c r="P28" s="2"/>
      <c r="Q28" s="2"/>
      <c r="R28" s="2"/>
      <c r="S28" s="2"/>
      <c r="T28" s="2"/>
      <c r="U28" s="2"/>
      <c r="V28" s="2"/>
      <c r="W28" s="2"/>
      <c r="X28" s="2"/>
      <c r="Y28" s="2"/>
      <c r="Z28" s="2"/>
    </row>
    <row r="29" ht="15.75" customHeight="1">
      <c r="A29" s="1" t="s">
        <v>52</v>
      </c>
      <c r="B29" s="1">
        <v>218.0</v>
      </c>
      <c r="C29" s="1">
        <v>281.0</v>
      </c>
      <c r="D29" s="1">
        <v>177.0</v>
      </c>
      <c r="E29" s="1">
        <v>0.0</v>
      </c>
      <c r="F29" s="1">
        <v>0.0</v>
      </c>
      <c r="G29" s="1">
        <v>-58.0</v>
      </c>
      <c r="H29" s="1">
        <v>-136.0</v>
      </c>
      <c r="I29" s="1">
        <v>-151.0</v>
      </c>
      <c r="J29" s="1">
        <v>-102.0</v>
      </c>
      <c r="K29" s="1">
        <v>-136.0</v>
      </c>
      <c r="L29" s="2"/>
      <c r="M29" s="2"/>
      <c r="N29" s="2"/>
      <c r="O29" s="2"/>
      <c r="P29" s="2"/>
      <c r="Q29" s="2"/>
      <c r="R29" s="2"/>
      <c r="S29" s="2"/>
      <c r="T29" s="2"/>
      <c r="U29" s="2"/>
      <c r="V29" s="2"/>
      <c r="W29" s="2"/>
      <c r="X29" s="2"/>
      <c r="Y29" s="2"/>
      <c r="Z29" s="2"/>
    </row>
    <row r="30" ht="15.75" customHeight="1">
      <c r="A30" s="1" t="s">
        <v>53</v>
      </c>
      <c r="B30" s="1">
        <v>-2790.0</v>
      </c>
      <c r="C30" s="1">
        <v>-2670.0</v>
      </c>
      <c r="D30" s="1">
        <v>-1940.0</v>
      </c>
      <c r="E30" s="1">
        <v>-4840.0</v>
      </c>
      <c r="F30" s="1">
        <v>-5290.0</v>
      </c>
      <c r="G30" s="1">
        <v>2490.0</v>
      </c>
      <c r="H30" s="1">
        <v>-1460.0</v>
      </c>
      <c r="I30" s="1">
        <v>-4840.0</v>
      </c>
      <c r="J30" s="1">
        <v>-7450.0</v>
      </c>
      <c r="K30" s="1">
        <v>-5890.0</v>
      </c>
      <c r="L30" s="2"/>
      <c r="M30" s="2"/>
      <c r="N30" s="2"/>
      <c r="O30" s="2"/>
      <c r="P30" s="2"/>
      <c r="Q30" s="2"/>
      <c r="R30" s="2"/>
      <c r="S30" s="2"/>
      <c r="T30" s="2"/>
      <c r="U30" s="2"/>
      <c r="V30" s="2"/>
      <c r="W30" s="2"/>
      <c r="X30" s="2"/>
      <c r="Y30" s="2"/>
      <c r="Z30" s="2"/>
    </row>
    <row r="31" ht="15.75" customHeight="1">
      <c r="A31" s="1" t="s">
        <v>54</v>
      </c>
      <c r="B31" s="1">
        <v>-83.0</v>
      </c>
      <c r="C31" s="1">
        <v>-105.0</v>
      </c>
      <c r="D31" s="1">
        <v>-20.0</v>
      </c>
      <c r="E31" s="1">
        <v>45.0</v>
      </c>
      <c r="F31" s="1">
        <v>-129.0</v>
      </c>
      <c r="G31" s="1">
        <v>-66.0</v>
      </c>
      <c r="H31" s="1">
        <v>143.0</v>
      </c>
      <c r="I31" s="1">
        <v>-143.0</v>
      </c>
      <c r="J31" s="1">
        <v>-91.0</v>
      </c>
      <c r="K31" s="1">
        <v>-16.0</v>
      </c>
      <c r="L31" s="2"/>
      <c r="M31" s="2"/>
      <c r="N31" s="2"/>
      <c r="O31" s="2"/>
      <c r="P31" s="2"/>
      <c r="Q31" s="2"/>
      <c r="R31" s="2"/>
      <c r="S31" s="2"/>
      <c r="T31" s="2"/>
      <c r="U31" s="2"/>
      <c r="V31" s="2"/>
      <c r="W31" s="2"/>
      <c r="X31" s="2"/>
      <c r="Y31" s="2"/>
      <c r="Z31" s="2"/>
    </row>
    <row r="32" ht="15.75" customHeight="1">
      <c r="A32" s="1" t="s">
        <v>55</v>
      </c>
      <c r="B32" s="1">
        <v>1630.0</v>
      </c>
      <c r="C32" s="1">
        <v>-714.0</v>
      </c>
      <c r="D32" s="1">
        <v>670.0</v>
      </c>
      <c r="E32" s="1">
        <v>441.0</v>
      </c>
      <c r="F32" s="1">
        <v>217.0</v>
      </c>
      <c r="G32" s="1">
        <v>3880.0</v>
      </c>
      <c r="H32" s="1">
        <v>1540.0</v>
      </c>
      <c r="I32" s="1">
        <v>-1320.0</v>
      </c>
      <c r="J32" s="1">
        <v>-1130.0</v>
      </c>
      <c r="K32" s="1">
        <v>2420.0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53.0</v>
      </c>
      <c r="C34" s="1">
        <v>70.0</v>
      </c>
      <c r="D34" s="1">
        <v>98.0</v>
      </c>
      <c r="E34" s="1">
        <v>125.0</v>
      </c>
      <c r="F34" s="1">
        <v>153.0</v>
      </c>
      <c r="G34" s="1">
        <v>140.0</v>
      </c>
      <c r="H34" s="1">
        <v>293.0</v>
      </c>
      <c r="I34" s="1">
        <v>290.0</v>
      </c>
      <c r="J34" s="1">
        <v>347.0</v>
      </c>
      <c r="K34" s="1">
        <v>381.0</v>
      </c>
      <c r="L34" s="2"/>
      <c r="M34" s="2"/>
      <c r="N34" s="2"/>
      <c r="O34" s="2"/>
      <c r="P34" s="2"/>
      <c r="Q34" s="2"/>
      <c r="R34" s="2"/>
      <c r="S34" s="2"/>
      <c r="T34" s="2"/>
      <c r="U34" s="2"/>
      <c r="V34" s="2"/>
      <c r="W34" s="2"/>
      <c r="X34" s="2"/>
      <c r="Y34" s="2"/>
      <c r="Z34" s="2"/>
    </row>
    <row r="35" ht="15.75" customHeight="1">
      <c r="A35" s="1" t="s">
        <v>58</v>
      </c>
      <c r="B35" s="1">
        <v>1260.0</v>
      </c>
      <c r="C35" s="1">
        <v>748.0</v>
      </c>
      <c r="D35" s="1">
        <v>703.0</v>
      </c>
      <c r="E35" s="1">
        <v>529.0</v>
      </c>
      <c r="F35" s="1">
        <v>757.0</v>
      </c>
      <c r="G35" s="1">
        <v>1030.0</v>
      </c>
      <c r="H35" s="1">
        <v>1180.0</v>
      </c>
      <c r="I35" s="1">
        <v>1230.0</v>
      </c>
      <c r="J35" s="1">
        <v>1520.0</v>
      </c>
      <c r="K35" s="1">
        <v>1300.0</v>
      </c>
      <c r="L35" s="2"/>
      <c r="M35" s="2"/>
      <c r="N35" s="2"/>
      <c r="O35" s="2"/>
      <c r="P35" s="2"/>
      <c r="Q35" s="2"/>
      <c r="R35" s="2"/>
      <c r="S35" s="2"/>
      <c r="T35" s="2"/>
      <c r="U35" s="2"/>
      <c r="V35" s="2"/>
      <c r="W35" s="2"/>
      <c r="X35" s="2"/>
      <c r="Y35" s="2"/>
      <c r="Z35" s="2"/>
    </row>
    <row r="36" ht="15.75" customHeight="1">
      <c r="A36" s="1" t="s">
        <v>59</v>
      </c>
      <c r="B36" s="1">
        <v>2330.0</v>
      </c>
      <c r="C36" s="1">
        <v>1690.0</v>
      </c>
      <c r="D36" s="1">
        <v>2290.0</v>
      </c>
      <c r="E36" s="1">
        <v>3210.0</v>
      </c>
      <c r="F36" s="1">
        <v>3010.0</v>
      </c>
      <c r="G36" s="1">
        <v>2180.0</v>
      </c>
      <c r="H36" s="1">
        <v>5620.0</v>
      </c>
      <c r="I36" s="1">
        <v>2900.0</v>
      </c>
      <c r="J36" s="1">
        <v>3870.0</v>
      </c>
      <c r="K36" s="1">
        <v>5900.0</v>
      </c>
      <c r="L36" s="2"/>
      <c r="M36" s="2"/>
      <c r="N36" s="2"/>
      <c r="O36" s="2"/>
      <c r="P36" s="2"/>
      <c r="Q36" s="2"/>
      <c r="R36" s="2"/>
      <c r="S36" s="2"/>
      <c r="T36" s="2"/>
      <c r="U36" s="2"/>
      <c r="V36" s="2"/>
      <c r="W36" s="2"/>
      <c r="X36" s="2"/>
      <c r="Y36" s="2"/>
      <c r="Z36" s="2"/>
    </row>
    <row r="37" ht="15.75" customHeight="1">
      <c r="A37" s="1" t="s">
        <v>60</v>
      </c>
      <c r="B37" s="1">
        <v>2350.0</v>
      </c>
      <c r="C37" s="1">
        <v>1710.0</v>
      </c>
      <c r="D37" s="1">
        <v>2350.0</v>
      </c>
      <c r="E37" s="1">
        <v>3290.0</v>
      </c>
      <c r="F37" s="1">
        <v>3090.0</v>
      </c>
      <c r="G37" s="1">
        <v>2270.0</v>
      </c>
      <c r="H37" s="1">
        <v>5800.0</v>
      </c>
      <c r="I37" s="1">
        <v>3090.0</v>
      </c>
      <c r="J37" s="1">
        <v>4059.0</v>
      </c>
      <c r="K37" s="1">
        <v>6070.0</v>
      </c>
      <c r="L37" s="2"/>
      <c r="M37" s="2"/>
      <c r="N37" s="2"/>
      <c r="O37" s="2"/>
      <c r="P37" s="2"/>
      <c r="Q37" s="2"/>
      <c r="R37" s="2"/>
      <c r="S37" s="2"/>
      <c r="T37" s="2"/>
      <c r="U37" s="2"/>
      <c r="V37" s="2"/>
      <c r="W37" s="2"/>
      <c r="X37" s="2"/>
      <c r="Y37" s="2"/>
      <c r="Z37" s="2"/>
    </row>
    <row r="38" ht="15.75" customHeight="1">
      <c r="A38" s="1" t="s">
        <v>61</v>
      </c>
      <c r="B38" s="1">
        <v>140.0</v>
      </c>
      <c r="C38" s="1">
        <v>859.0</v>
      </c>
      <c r="D38" s="1">
        <v>446.0</v>
      </c>
      <c r="E38" s="1">
        <v>-548.0</v>
      </c>
      <c r="F38" s="1">
        <v>-180.0</v>
      </c>
      <c r="G38" s="1">
        <v>138.0</v>
      </c>
      <c r="H38" s="1">
        <v>-571.0</v>
      </c>
      <c r="I38" s="1">
        <v>1810.0</v>
      </c>
      <c r="J38" s="1">
        <v>286.0</v>
      </c>
      <c r="K38" s="1">
        <v>-1010.0</v>
      </c>
      <c r="L38" s="2"/>
      <c r="M38" s="2"/>
      <c r="N38" s="2"/>
      <c r="O38" s="2"/>
      <c r="P38" s="2"/>
      <c r="Q38" s="2"/>
      <c r="R38" s="2"/>
      <c r="S38" s="2"/>
      <c r="T38" s="2"/>
      <c r="U38" s="2"/>
      <c r="V38" s="2"/>
      <c r="W38" s="2"/>
      <c r="X38" s="2"/>
      <c r="Y38" s="2"/>
      <c r="Z38" s="2"/>
    </row>
    <row r="39" ht="15.75" customHeight="1">
      <c r="A39" s="1" t="s">
        <v>62</v>
      </c>
      <c r="B39" s="1">
        <v>-89.0</v>
      </c>
      <c r="C39" s="1">
        <v>801.0</v>
      </c>
      <c r="D39" s="1">
        <v>1750.0</v>
      </c>
      <c r="E39" s="1">
        <v>-16.0</v>
      </c>
      <c r="F39" s="1">
        <v>-358.0</v>
      </c>
      <c r="G39" s="1">
        <v>6180.0</v>
      </c>
      <c r="H39" s="1">
        <v>-249.0</v>
      </c>
      <c r="I39" s="1">
        <v>15.0</v>
      </c>
      <c r="J39" s="1">
        <v>-504.0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3850.0</v>
      </c>
      <c r="C3" s="1">
        <v>3140.0</v>
      </c>
      <c r="D3" s="1">
        <v>3810.0</v>
      </c>
      <c r="E3" s="1">
        <v>4250.0</v>
      </c>
      <c r="F3" s="1">
        <v>4470.0</v>
      </c>
      <c r="G3" s="1">
        <v>8350.0</v>
      </c>
      <c r="H3" s="1">
        <v>9890.0</v>
      </c>
      <c r="I3" s="1">
        <v>8570.0</v>
      </c>
      <c r="J3" s="1">
        <v>7440.0</v>
      </c>
      <c r="K3" s="1">
        <v>9860.0</v>
      </c>
      <c r="L3" s="2"/>
      <c r="M3" s="2"/>
      <c r="N3" s="2"/>
      <c r="O3" s="2"/>
      <c r="P3" s="2"/>
      <c r="Q3" s="2"/>
      <c r="R3" s="2"/>
      <c r="S3" s="2"/>
      <c r="T3" s="2"/>
      <c r="U3" s="2"/>
      <c r="V3" s="2"/>
      <c r="W3" s="2"/>
      <c r="X3" s="2"/>
      <c r="Y3" s="2"/>
      <c r="Z3" s="2"/>
    </row>
    <row r="4">
      <c r="A4" s="1" t="s">
        <v>65</v>
      </c>
      <c r="B4" s="1">
        <v>2070.0</v>
      </c>
      <c r="C4" s="1">
        <v>2320.0</v>
      </c>
      <c r="D4" s="1">
        <v>2370.0</v>
      </c>
      <c r="E4" s="1">
        <v>996.0</v>
      </c>
      <c r="F4" s="1">
        <v>197.0</v>
      </c>
      <c r="G4" s="1">
        <v>439.0</v>
      </c>
      <c r="H4" s="1">
        <v>3590.0</v>
      </c>
      <c r="I4" s="1">
        <v>4420.0</v>
      </c>
      <c r="J4" s="1">
        <v>3230.0</v>
      </c>
      <c r="K4" s="1">
        <v>1720.0</v>
      </c>
      <c r="L4" s="2"/>
      <c r="M4" s="2"/>
      <c r="N4" s="2"/>
      <c r="O4" s="2"/>
      <c r="P4" s="2"/>
      <c r="Q4" s="2"/>
      <c r="R4" s="2"/>
      <c r="S4" s="2"/>
      <c r="T4" s="2"/>
      <c r="U4" s="2"/>
      <c r="V4" s="2"/>
      <c r="W4" s="2"/>
      <c r="X4" s="2"/>
      <c r="Y4" s="2"/>
      <c r="Z4" s="2"/>
    </row>
    <row r="5">
      <c r="A5" s="1" t="s">
        <v>66</v>
      </c>
      <c r="B5" s="1">
        <v>78.0</v>
      </c>
      <c r="C5" s="1">
        <v>7.0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67</v>
      </c>
      <c r="B6" s="1">
        <v>6000.0</v>
      </c>
      <c r="C6" s="1">
        <v>5460.0</v>
      </c>
      <c r="D6" s="1">
        <v>6180.0</v>
      </c>
      <c r="E6" s="1">
        <v>5240.0</v>
      </c>
      <c r="F6" s="1">
        <v>4660.0</v>
      </c>
      <c r="G6" s="1">
        <v>8790.0</v>
      </c>
      <c r="H6" s="1">
        <v>13480.0</v>
      </c>
      <c r="I6" s="1">
        <v>13000.0</v>
      </c>
      <c r="J6" s="1">
        <v>10680.0</v>
      </c>
      <c r="K6" s="1">
        <v>11580.0</v>
      </c>
      <c r="L6" s="2"/>
      <c r="M6" s="2"/>
      <c r="N6" s="2"/>
      <c r="O6" s="2"/>
      <c r="P6" s="2"/>
      <c r="Q6" s="2"/>
      <c r="R6" s="2"/>
      <c r="S6" s="2"/>
      <c r="T6" s="2"/>
      <c r="U6" s="2"/>
      <c r="V6" s="2"/>
      <c r="W6" s="2"/>
      <c r="X6" s="2"/>
      <c r="Y6" s="2"/>
      <c r="Z6" s="2"/>
    </row>
    <row r="7">
      <c r="A7" s="1" t="s">
        <v>68</v>
      </c>
      <c r="B7" s="1">
        <v>3360.0</v>
      </c>
      <c r="C7" s="1">
        <v>3240.0</v>
      </c>
      <c r="D7" s="1">
        <v>3680.0</v>
      </c>
      <c r="E7" s="1">
        <v>3500.0</v>
      </c>
      <c r="F7" s="1">
        <v>4270.0</v>
      </c>
      <c r="G7" s="1">
        <v>2750.0</v>
      </c>
      <c r="H7" s="1">
        <v>4460.0</v>
      </c>
      <c r="I7" s="1">
        <v>4670.0</v>
      </c>
      <c r="J7" s="1">
        <v>4130.0</v>
      </c>
      <c r="K7" s="1">
        <v>4430.0</v>
      </c>
      <c r="L7" s="2"/>
      <c r="M7" s="2"/>
      <c r="N7" s="2"/>
      <c r="O7" s="2"/>
      <c r="P7" s="2"/>
      <c r="Q7" s="2"/>
      <c r="R7" s="2"/>
      <c r="S7" s="2"/>
      <c r="T7" s="2"/>
      <c r="U7" s="2"/>
      <c r="V7" s="2"/>
      <c r="W7" s="2"/>
      <c r="X7" s="2"/>
      <c r="Y7" s="2"/>
      <c r="Z7" s="2"/>
    </row>
    <row r="8">
      <c r="A8" s="1" t="s">
        <v>69</v>
      </c>
      <c r="B8" s="1">
        <v>150.0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3510.0</v>
      </c>
      <c r="C9" s="1">
        <v>3240.0</v>
      </c>
      <c r="D9" s="1">
        <v>3680.0</v>
      </c>
      <c r="E9" s="1">
        <v>3500.0</v>
      </c>
      <c r="F9" s="1">
        <v>4270.0</v>
      </c>
      <c r="G9" s="1">
        <v>2750.0</v>
      </c>
      <c r="H9" s="1">
        <v>4460.0</v>
      </c>
      <c r="I9" s="1">
        <v>4670.0</v>
      </c>
      <c r="J9" s="1">
        <v>4130.0</v>
      </c>
      <c r="K9" s="1">
        <v>4430.0</v>
      </c>
      <c r="L9" s="2"/>
      <c r="M9" s="2"/>
      <c r="N9" s="2"/>
      <c r="O9" s="2"/>
      <c r="P9" s="2"/>
      <c r="Q9" s="2"/>
      <c r="R9" s="2"/>
      <c r="S9" s="2"/>
      <c r="T9" s="2"/>
      <c r="U9" s="2"/>
      <c r="V9" s="2"/>
      <c r="W9" s="2"/>
      <c r="X9" s="2"/>
      <c r="Y9" s="2"/>
      <c r="Z9" s="2"/>
    </row>
    <row r="10">
      <c r="A10" s="1" t="s">
        <v>71</v>
      </c>
      <c r="B10" s="1">
        <v>4340.0</v>
      </c>
      <c r="C10" s="1">
        <v>4840.0</v>
      </c>
      <c r="D10" s="1">
        <v>5060.0</v>
      </c>
      <c r="E10" s="1">
        <v>5260.0</v>
      </c>
      <c r="F10" s="1">
        <v>5620.0</v>
      </c>
      <c r="G10" s="1">
        <v>7370.0</v>
      </c>
      <c r="H10" s="1">
        <v>6850.0</v>
      </c>
      <c r="I10" s="1">
        <v>8420.0</v>
      </c>
      <c r="J10" s="1">
        <v>8450.0</v>
      </c>
      <c r="K10" s="1">
        <v>7520.0</v>
      </c>
      <c r="L10" s="2"/>
      <c r="M10" s="2"/>
      <c r="N10" s="2"/>
      <c r="O10" s="2"/>
      <c r="P10" s="2"/>
      <c r="Q10" s="2"/>
      <c r="R10" s="2"/>
      <c r="S10" s="2"/>
      <c r="T10" s="2"/>
      <c r="U10" s="2"/>
      <c r="V10" s="2"/>
      <c r="W10" s="2"/>
      <c r="X10" s="2"/>
      <c r="Y10" s="2"/>
      <c r="Z10" s="2"/>
    </row>
    <row r="11">
      <c r="A11" s="1" t="s">
        <v>72</v>
      </c>
      <c r="B11" s="1">
        <v>704.0</v>
      </c>
      <c r="C11" s="1">
        <v>993.0</v>
      </c>
      <c r="D11" s="1">
        <v>933.0</v>
      </c>
      <c r="E11" s="1">
        <v>890.0</v>
      </c>
      <c r="F11" s="1">
        <v>942.0</v>
      </c>
      <c r="G11" s="1">
        <v>1250.0</v>
      </c>
      <c r="H11" s="1">
        <v>1150.0</v>
      </c>
      <c r="I11" s="1">
        <v>1260.0</v>
      </c>
      <c r="J11" s="1">
        <v>1220.0</v>
      </c>
      <c r="K11" s="1">
        <v>1220.0</v>
      </c>
      <c r="L11" s="2"/>
      <c r="M11" s="2"/>
      <c r="N11" s="2"/>
      <c r="O11" s="2"/>
      <c r="P11" s="2"/>
      <c r="Q11" s="2"/>
      <c r="R11" s="2"/>
      <c r="S11" s="2"/>
      <c r="T11" s="2"/>
      <c r="U11" s="2"/>
      <c r="V11" s="2"/>
      <c r="W11" s="2"/>
      <c r="X11" s="2"/>
      <c r="Y11" s="2"/>
      <c r="Z11" s="2"/>
    </row>
    <row r="12">
      <c r="A12" s="1" t="s">
        <v>73</v>
      </c>
      <c r="B12" s="1">
        <v>389.0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1040.0</v>
      </c>
      <c r="C13" s="1">
        <v>489.0</v>
      </c>
      <c r="D13" s="1">
        <v>217.0</v>
      </c>
      <c r="E13" s="1">
        <v>240.0</v>
      </c>
      <c r="F13" s="1">
        <v>1030.0</v>
      </c>
      <c r="G13" s="1">
        <v>405.0</v>
      </c>
      <c r="H13" s="1">
        <v>345.0</v>
      </c>
      <c r="I13" s="1">
        <v>868.0</v>
      </c>
      <c r="J13" s="1">
        <v>719.0</v>
      </c>
      <c r="K13" s="1">
        <v>630.0</v>
      </c>
      <c r="L13" s="2"/>
      <c r="M13" s="2"/>
      <c r="N13" s="2"/>
      <c r="O13" s="2"/>
      <c r="P13" s="2"/>
      <c r="Q13" s="2"/>
      <c r="R13" s="2"/>
      <c r="S13" s="2"/>
      <c r="T13" s="2"/>
      <c r="U13" s="2"/>
      <c r="V13" s="2"/>
      <c r="W13" s="2"/>
      <c r="X13" s="2"/>
      <c r="Y13" s="2"/>
      <c r="Z13" s="2"/>
    </row>
    <row r="14">
      <c r="A14" s="1" t="s">
        <v>75</v>
      </c>
      <c r="B14" s="1">
        <v>15980.0</v>
      </c>
      <c r="C14" s="1">
        <v>15020.0</v>
      </c>
      <c r="D14" s="1">
        <v>16059.0</v>
      </c>
      <c r="E14" s="1">
        <v>15130.0</v>
      </c>
      <c r="F14" s="1">
        <v>16520.0</v>
      </c>
      <c r="G14" s="1">
        <v>20560.0</v>
      </c>
      <c r="H14" s="1">
        <v>26290.0</v>
      </c>
      <c r="I14" s="1">
        <v>28210.0</v>
      </c>
      <c r="J14" s="1">
        <v>25200.0</v>
      </c>
      <c r="K14" s="1">
        <v>25380.0</v>
      </c>
      <c r="L14" s="2"/>
      <c r="M14" s="2"/>
      <c r="N14" s="2"/>
      <c r="O14" s="2"/>
      <c r="P14" s="2"/>
      <c r="Q14" s="2"/>
      <c r="R14" s="2"/>
      <c r="S14" s="2"/>
      <c r="T14" s="2"/>
      <c r="U14" s="2"/>
      <c r="V14" s="2"/>
      <c r="W14" s="2"/>
      <c r="X14" s="2"/>
      <c r="Y14" s="2"/>
      <c r="Z14" s="2"/>
    </row>
    <row r="15">
      <c r="A15" s="1" t="s">
        <v>76</v>
      </c>
      <c r="B15" s="1">
        <v>6350.0</v>
      </c>
      <c r="C15" s="1">
        <v>7040.0</v>
      </c>
      <c r="D15" s="1">
        <v>7960.0</v>
      </c>
      <c r="E15" s="1">
        <v>8890.0</v>
      </c>
      <c r="F15" s="1">
        <v>9470.0</v>
      </c>
      <c r="G15" s="1">
        <v>12760.0</v>
      </c>
      <c r="H15" s="1">
        <v>13170.0</v>
      </c>
      <c r="I15" s="1">
        <v>13020.0</v>
      </c>
      <c r="J15" s="1">
        <v>13640.0</v>
      </c>
      <c r="K15" s="1">
        <v>13630.0</v>
      </c>
      <c r="L15" s="2"/>
      <c r="M15" s="2"/>
      <c r="N15" s="2"/>
      <c r="O15" s="2"/>
      <c r="P15" s="2"/>
      <c r="Q15" s="2"/>
      <c r="R15" s="2"/>
      <c r="S15" s="2"/>
      <c r="T15" s="2"/>
      <c r="U15" s="2"/>
      <c r="V15" s="2"/>
      <c r="W15" s="2"/>
      <c r="X15" s="2"/>
      <c r="Y15" s="2"/>
      <c r="Z15" s="2"/>
    </row>
    <row r="16">
      <c r="A16" s="1" t="s">
        <v>77</v>
      </c>
      <c r="B16" s="1">
        <v>-3340.0</v>
      </c>
      <c r="C16" s="1">
        <v>-3520.0</v>
      </c>
      <c r="D16" s="1">
        <v>-3970.0</v>
      </c>
      <c r="E16" s="1">
        <v>-4440.0</v>
      </c>
      <c r="F16" s="1">
        <v>-4720.0</v>
      </c>
      <c r="G16" s="1">
        <v>-4800.0</v>
      </c>
      <c r="H16" s="1">
        <v>-5160.0</v>
      </c>
      <c r="I16" s="1">
        <v>-5310.0</v>
      </c>
      <c r="J16" s="1">
        <v>-5630.0</v>
      </c>
      <c r="K16" s="1">
        <v>-5910.0</v>
      </c>
      <c r="L16" s="2"/>
      <c r="M16" s="2"/>
      <c r="N16" s="2"/>
      <c r="O16" s="2"/>
      <c r="P16" s="2"/>
      <c r="Q16" s="2"/>
      <c r="R16" s="2"/>
      <c r="S16" s="2"/>
      <c r="T16" s="2"/>
      <c r="U16" s="2"/>
      <c r="V16" s="2"/>
      <c r="W16" s="2"/>
      <c r="X16" s="2"/>
      <c r="Y16" s="2"/>
      <c r="Z16" s="2"/>
    </row>
    <row r="17">
      <c r="A17" s="1" t="s">
        <v>78</v>
      </c>
      <c r="B17" s="1">
        <v>3010.0</v>
      </c>
      <c r="C17" s="1">
        <v>3520.0</v>
      </c>
      <c r="D17" s="1">
        <v>3990.0</v>
      </c>
      <c r="E17" s="1">
        <v>4450.0</v>
      </c>
      <c r="F17" s="1">
        <v>4740.0</v>
      </c>
      <c r="G17" s="1">
        <v>7960.0</v>
      </c>
      <c r="H17" s="1">
        <v>8020.0</v>
      </c>
      <c r="I17" s="1">
        <v>7720.0</v>
      </c>
      <c r="J17" s="1">
        <v>8000.0</v>
      </c>
      <c r="K17" s="1">
        <v>7720.0</v>
      </c>
      <c r="L17" s="2"/>
      <c r="M17" s="2"/>
      <c r="N17" s="2"/>
      <c r="O17" s="2"/>
      <c r="P17" s="2"/>
      <c r="Q17" s="2"/>
      <c r="R17" s="2"/>
      <c r="S17" s="2"/>
      <c r="T17" s="2"/>
      <c r="U17" s="2"/>
      <c r="V17" s="2"/>
      <c r="W17" s="2"/>
      <c r="X17" s="2"/>
      <c r="Y17" s="2"/>
      <c r="Z17" s="2"/>
    </row>
    <row r="18">
      <c r="A18" s="1" t="s">
        <v>79</v>
      </c>
      <c r="B18" s="1">
        <v>131.0</v>
      </c>
      <c r="C18" s="1">
        <v>131.0</v>
      </c>
      <c r="D18" s="1">
        <v>139.0</v>
      </c>
      <c r="E18" s="1">
        <v>154.0</v>
      </c>
      <c r="F18" s="1">
        <v>154.0</v>
      </c>
      <c r="G18" s="1">
        <v>223.0</v>
      </c>
      <c r="H18" s="1">
        <v>242.0</v>
      </c>
      <c r="I18" s="1">
        <v>284.0</v>
      </c>
      <c r="J18" s="1">
        <v>281.0</v>
      </c>
      <c r="K18" s="1">
        <v>240.0</v>
      </c>
      <c r="L18" s="2"/>
      <c r="M18" s="2"/>
      <c r="N18" s="2"/>
      <c r="O18" s="2"/>
      <c r="P18" s="2"/>
      <c r="Q18" s="2"/>
      <c r="R18" s="2"/>
      <c r="S18" s="2"/>
      <c r="T18" s="2"/>
      <c r="U18" s="2"/>
      <c r="V18" s="2"/>
      <c r="W18" s="2"/>
      <c r="X18" s="2"/>
      <c r="Y18" s="2"/>
      <c r="Z18" s="2"/>
    </row>
    <row r="19">
      <c r="A19" s="1" t="s">
        <v>80</v>
      </c>
      <c r="B19" s="1">
        <v>281.0</v>
      </c>
      <c r="C19" s="1">
        <v>281.0</v>
      </c>
      <c r="D19" s="1">
        <v>283.0</v>
      </c>
      <c r="E19" s="1">
        <v>285.0</v>
      </c>
      <c r="F19" s="1">
        <v>283.0</v>
      </c>
      <c r="G19" s="1">
        <v>274.0</v>
      </c>
      <c r="H19" s="1">
        <v>269.0</v>
      </c>
      <c r="I19" s="1">
        <v>286.0</v>
      </c>
      <c r="J19" s="1">
        <v>274.0</v>
      </c>
      <c r="K19" s="1">
        <v>259.0</v>
      </c>
      <c r="L19" s="2"/>
      <c r="M19" s="2"/>
      <c r="N19" s="2"/>
      <c r="O19" s="2"/>
      <c r="P19" s="2"/>
      <c r="Q19" s="2"/>
      <c r="R19" s="2"/>
      <c r="S19" s="2"/>
      <c r="T19" s="2"/>
      <c r="U19" s="2"/>
      <c r="V19" s="2"/>
      <c r="W19" s="2"/>
      <c r="X19" s="2"/>
      <c r="Y19" s="2"/>
      <c r="Z19" s="2"/>
    </row>
    <row r="20">
      <c r="A20" s="1" t="s">
        <v>81</v>
      </c>
      <c r="B20" s="1">
        <v>1680.0</v>
      </c>
      <c r="C20" s="1">
        <v>2320.0</v>
      </c>
      <c r="D20" s="1">
        <v>2520.0</v>
      </c>
      <c r="E20" s="1">
        <v>1980.0</v>
      </c>
      <c r="F20" s="1">
        <v>1560.0</v>
      </c>
      <c r="G20" s="1">
        <v>1210.0</v>
      </c>
      <c r="H20" s="1">
        <v>2610.0</v>
      </c>
      <c r="I20" s="1">
        <v>2300.0</v>
      </c>
      <c r="J20" s="1">
        <v>2450.0</v>
      </c>
      <c r="K20" s="1">
        <v>2460.0</v>
      </c>
      <c r="L20" s="2"/>
      <c r="M20" s="2"/>
      <c r="N20" s="2"/>
      <c r="O20" s="2"/>
      <c r="P20" s="2"/>
      <c r="Q20" s="2"/>
      <c r="R20" s="2"/>
      <c r="S20" s="2"/>
      <c r="T20" s="2"/>
      <c r="U20" s="2"/>
      <c r="V20" s="2"/>
      <c r="W20" s="2"/>
      <c r="X20" s="2"/>
      <c r="Y20" s="2"/>
      <c r="Z20" s="2"/>
    </row>
    <row r="21" ht="15.75" customHeight="1">
      <c r="A21" s="1" t="s">
        <v>82</v>
      </c>
      <c r="B21" s="1">
        <v>525.0</v>
      </c>
      <c r="C21" s="1">
        <v>121.0</v>
      </c>
      <c r="D21" s="1">
        <v>271.0</v>
      </c>
      <c r="E21" s="1">
        <v>531.0</v>
      </c>
      <c r="F21" s="1">
        <v>446.0</v>
      </c>
      <c r="G21" s="1">
        <v>1120.0</v>
      </c>
      <c r="H21" s="1">
        <v>308.0</v>
      </c>
      <c r="I21" s="1">
        <v>1530.0</v>
      </c>
      <c r="J21" s="1">
        <v>1320.0</v>
      </c>
      <c r="K21" s="1">
        <v>2050.0</v>
      </c>
      <c r="L21" s="2"/>
      <c r="M21" s="2"/>
      <c r="N21" s="2"/>
      <c r="O21" s="2"/>
      <c r="P21" s="2"/>
      <c r="Q21" s="2"/>
      <c r="R21" s="2"/>
      <c r="S21" s="2"/>
      <c r="T21" s="2"/>
      <c r="U21" s="2"/>
      <c r="V21" s="2"/>
      <c r="W21" s="2"/>
      <c r="X21" s="2"/>
      <c r="Y21" s="2"/>
      <c r="Z21" s="2"/>
    </row>
    <row r="22" ht="15.75" customHeight="1">
      <c r="A22" s="1" t="s">
        <v>83</v>
      </c>
      <c r="B22" s="1">
        <v>21600.0</v>
      </c>
      <c r="C22" s="1">
        <v>21400.0</v>
      </c>
      <c r="D22" s="1">
        <v>23260.0</v>
      </c>
      <c r="E22" s="1">
        <v>22540.0</v>
      </c>
      <c r="F22" s="1">
        <v>23720.0</v>
      </c>
      <c r="G22" s="1">
        <v>31340.0</v>
      </c>
      <c r="H22" s="1">
        <v>37740.0</v>
      </c>
      <c r="I22" s="1">
        <v>40320.0</v>
      </c>
      <c r="J22" s="1">
        <v>37530.0</v>
      </c>
      <c r="K22" s="1">
        <v>38110.0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2050.0</v>
      </c>
      <c r="C24" s="1">
        <v>2190.0</v>
      </c>
      <c r="D24" s="1">
        <v>2050.0</v>
      </c>
      <c r="E24" s="1">
        <v>2280.0</v>
      </c>
      <c r="F24" s="1">
        <v>2610.0</v>
      </c>
      <c r="G24" s="1">
        <v>2250.0</v>
      </c>
      <c r="H24" s="1">
        <v>2840.0</v>
      </c>
      <c r="I24" s="1">
        <v>3360.0</v>
      </c>
      <c r="J24" s="1">
        <v>2860.0</v>
      </c>
      <c r="K24" s="1">
        <v>2850.0</v>
      </c>
      <c r="L24" s="2"/>
      <c r="M24" s="2"/>
      <c r="N24" s="2"/>
      <c r="O24" s="2"/>
      <c r="P24" s="2"/>
      <c r="Q24" s="2"/>
      <c r="R24" s="2"/>
      <c r="S24" s="2"/>
      <c r="T24" s="2"/>
      <c r="U24" s="2"/>
      <c r="V24" s="2"/>
      <c r="W24" s="2"/>
      <c r="X24" s="2"/>
      <c r="Y24" s="2"/>
      <c r="Z24" s="2"/>
    </row>
    <row r="25" ht="15.75" customHeight="1">
      <c r="A25" s="1" t="s">
        <v>86</v>
      </c>
      <c r="B25" s="1">
        <v>2580.0</v>
      </c>
      <c r="C25" s="1">
        <v>2500.0</v>
      </c>
      <c r="D25" s="1">
        <v>2540.0</v>
      </c>
      <c r="E25" s="1">
        <v>2740.0</v>
      </c>
      <c r="F25" s="1">
        <v>3100.0</v>
      </c>
      <c r="G25" s="1">
        <v>2880.0</v>
      </c>
      <c r="H25" s="1">
        <v>4210.0</v>
      </c>
      <c r="I25" s="1">
        <v>4740.0</v>
      </c>
      <c r="J25" s="1">
        <v>2290.0</v>
      </c>
      <c r="K25" s="1">
        <v>3880.0</v>
      </c>
      <c r="L25" s="2"/>
      <c r="M25" s="2"/>
      <c r="N25" s="2"/>
      <c r="O25" s="2"/>
      <c r="P25" s="2"/>
      <c r="Q25" s="2"/>
      <c r="R25" s="2"/>
      <c r="S25" s="2"/>
      <c r="T25" s="2"/>
      <c r="U25" s="2"/>
      <c r="V25" s="2"/>
      <c r="W25" s="2"/>
      <c r="X25" s="2"/>
      <c r="Y25" s="2"/>
      <c r="Z25" s="2"/>
    </row>
    <row r="26" ht="15.75" customHeight="1">
      <c r="A26" s="1" t="s">
        <v>87</v>
      </c>
      <c r="B26" s="1">
        <v>152.0</v>
      </c>
      <c r="C26" s="1">
        <v>1.0</v>
      </c>
      <c r="D26" s="1">
        <v>325.0</v>
      </c>
      <c r="E26" s="1">
        <v>336.0</v>
      </c>
      <c r="F26" s="1">
        <v>9.0</v>
      </c>
      <c r="G26" s="1">
        <v>248.0</v>
      </c>
      <c r="H26" s="1">
        <v>2.0</v>
      </c>
      <c r="I26" s="1">
        <v>10.0</v>
      </c>
      <c r="J26" s="1">
        <v>6.0</v>
      </c>
      <c r="K26" s="1">
        <v>6.0</v>
      </c>
      <c r="L26" s="2"/>
      <c r="M26" s="2"/>
      <c r="N26" s="2"/>
      <c r="O26" s="2"/>
      <c r="P26" s="2"/>
      <c r="Q26" s="2"/>
      <c r="R26" s="2"/>
      <c r="S26" s="2"/>
      <c r="T26" s="2"/>
      <c r="U26" s="2"/>
      <c r="V26" s="2"/>
      <c r="W26" s="2"/>
      <c r="X26" s="2"/>
      <c r="Y26" s="2"/>
      <c r="Z26" s="2"/>
    </row>
    <row r="27" ht="15.75" customHeight="1">
      <c r="A27" s="1" t="s">
        <v>88</v>
      </c>
      <c r="B27" s="1">
        <v>107.0</v>
      </c>
      <c r="C27" s="1">
        <v>89.0</v>
      </c>
      <c r="D27" s="1">
        <v>6.0</v>
      </c>
      <c r="E27" s="1">
        <v>6.0</v>
      </c>
      <c r="F27" s="1">
        <v>6.0</v>
      </c>
      <c r="G27" s="1">
        <v>3.0</v>
      </c>
      <c r="H27" s="1">
        <v>0.0</v>
      </c>
      <c r="I27" s="1">
        <v>500.0</v>
      </c>
      <c r="J27" s="1">
        <v>0.0</v>
      </c>
      <c r="K27" s="1">
        <v>1000.0</v>
      </c>
      <c r="L27" s="2"/>
      <c r="M27" s="2"/>
      <c r="N27" s="2"/>
      <c r="O27" s="2"/>
      <c r="P27" s="2"/>
      <c r="Q27" s="2"/>
      <c r="R27" s="2"/>
      <c r="S27" s="2"/>
      <c r="T27" s="2"/>
      <c r="U27" s="2"/>
      <c r="V27" s="2"/>
      <c r="W27" s="2"/>
      <c r="X27" s="2"/>
      <c r="Y27" s="2"/>
      <c r="Z27" s="2"/>
    </row>
    <row r="28" ht="15.75" customHeight="1">
      <c r="A28" s="1" t="s">
        <v>89</v>
      </c>
      <c r="B28" s="1">
        <v>2.0</v>
      </c>
      <c r="C28" s="1">
        <v>0.0</v>
      </c>
      <c r="D28" s="1">
        <v>0.0</v>
      </c>
      <c r="E28" s="1">
        <v>0.0</v>
      </c>
      <c r="F28" s="1">
        <v>0.0</v>
      </c>
      <c r="G28" s="1">
        <v>445.0</v>
      </c>
      <c r="H28" s="1">
        <v>467.0</v>
      </c>
      <c r="I28" s="1">
        <v>420.0</v>
      </c>
      <c r="J28" s="1">
        <v>425.0</v>
      </c>
      <c r="K28" s="1">
        <v>477.0</v>
      </c>
      <c r="L28" s="2"/>
      <c r="M28" s="2"/>
      <c r="N28" s="2"/>
      <c r="O28" s="2"/>
      <c r="P28" s="2"/>
      <c r="Q28" s="2"/>
      <c r="R28" s="2"/>
      <c r="S28" s="2"/>
      <c r="T28" s="2"/>
      <c r="U28" s="2"/>
      <c r="V28" s="2"/>
      <c r="W28" s="2"/>
      <c r="X28" s="2"/>
      <c r="Y28" s="2"/>
      <c r="Z28" s="2"/>
    </row>
    <row r="29" ht="15.75" customHeight="1">
      <c r="A29" s="1" t="s">
        <v>90</v>
      </c>
      <c r="B29" s="1">
        <v>71.0</v>
      </c>
      <c r="C29" s="1">
        <v>85.0</v>
      </c>
      <c r="D29" s="1">
        <v>84.0</v>
      </c>
      <c r="E29" s="1">
        <v>150.0</v>
      </c>
      <c r="F29" s="1">
        <v>229.0</v>
      </c>
      <c r="G29" s="1">
        <v>156.0</v>
      </c>
      <c r="H29" s="1">
        <v>306.0</v>
      </c>
      <c r="I29" s="1">
        <v>222.0</v>
      </c>
      <c r="J29" s="1">
        <v>240.0</v>
      </c>
      <c r="K29" s="1">
        <v>534.0</v>
      </c>
      <c r="L29" s="2"/>
      <c r="M29" s="2"/>
      <c r="N29" s="2"/>
      <c r="O29" s="2"/>
      <c r="P29" s="2"/>
      <c r="Q29" s="2"/>
      <c r="R29" s="2"/>
      <c r="S29" s="2"/>
      <c r="T29" s="2"/>
      <c r="U29" s="2"/>
      <c r="V29" s="2"/>
      <c r="W29" s="2"/>
      <c r="X29" s="2"/>
      <c r="Y29" s="2"/>
      <c r="Z29" s="2"/>
    </row>
    <row r="30" ht="15.75" customHeight="1">
      <c r="A30" s="1" t="s">
        <v>91</v>
      </c>
      <c r="B30" s="1">
        <v>1370.0</v>
      </c>
      <c r="C30" s="1">
        <v>493.0</v>
      </c>
      <c r="D30" s="1">
        <v>468.0</v>
      </c>
      <c r="E30" s="1">
        <v>527.0</v>
      </c>
      <c r="F30" s="1">
        <v>1900.0</v>
      </c>
      <c r="G30" s="1">
        <v>2300.0</v>
      </c>
      <c r="H30" s="1">
        <v>1850.0</v>
      </c>
      <c r="I30" s="1">
        <v>1480.0</v>
      </c>
      <c r="J30" s="1">
        <v>3430.0</v>
      </c>
      <c r="K30" s="1">
        <v>1840.0</v>
      </c>
      <c r="L30" s="2"/>
      <c r="M30" s="2"/>
      <c r="N30" s="2"/>
      <c r="O30" s="2"/>
      <c r="P30" s="2"/>
      <c r="Q30" s="2"/>
      <c r="R30" s="2"/>
      <c r="S30" s="2"/>
      <c r="T30" s="2"/>
      <c r="U30" s="2"/>
      <c r="V30" s="2"/>
      <c r="W30" s="2"/>
      <c r="X30" s="2"/>
      <c r="Y30" s="2"/>
      <c r="Z30" s="2"/>
    </row>
    <row r="31" ht="15.75" customHeight="1">
      <c r="A31" s="1" t="s">
        <v>92</v>
      </c>
      <c r="B31" s="1">
        <v>6330.0</v>
      </c>
      <c r="C31" s="1">
        <v>5360.0</v>
      </c>
      <c r="D31" s="1">
        <v>5470.0</v>
      </c>
      <c r="E31" s="1">
        <v>6040.0</v>
      </c>
      <c r="F31" s="1">
        <v>7870.0</v>
      </c>
      <c r="G31" s="1">
        <v>8280.0</v>
      </c>
      <c r="H31" s="1">
        <v>9670.0</v>
      </c>
      <c r="I31" s="1">
        <v>10730.0</v>
      </c>
      <c r="J31" s="1">
        <v>9260.0</v>
      </c>
      <c r="K31" s="1">
        <v>10590.0</v>
      </c>
      <c r="L31" s="2"/>
      <c r="M31" s="2"/>
      <c r="N31" s="2"/>
      <c r="O31" s="2"/>
      <c r="P31" s="2"/>
      <c r="Q31" s="2"/>
      <c r="R31" s="2"/>
      <c r="S31" s="2"/>
      <c r="T31" s="2"/>
      <c r="U31" s="2"/>
      <c r="V31" s="2"/>
      <c r="W31" s="2"/>
      <c r="X31" s="2"/>
      <c r="Y31" s="2"/>
      <c r="Z31" s="2"/>
    </row>
    <row r="32" ht="15.75" customHeight="1">
      <c r="A32" s="1" t="s">
        <v>93</v>
      </c>
      <c r="B32" s="1">
        <v>1080.0</v>
      </c>
      <c r="C32" s="1">
        <v>2009.0</v>
      </c>
      <c r="D32" s="1">
        <v>3470.0</v>
      </c>
      <c r="E32" s="1">
        <v>3470.0</v>
      </c>
      <c r="F32" s="1">
        <v>3460.0</v>
      </c>
      <c r="G32" s="1">
        <v>9410.0</v>
      </c>
      <c r="H32" s="1">
        <v>9410.0</v>
      </c>
      <c r="I32" s="1">
        <v>8920.0</v>
      </c>
      <c r="J32" s="1">
        <v>8930.0</v>
      </c>
      <c r="K32" s="1">
        <v>7930.0</v>
      </c>
      <c r="L32" s="2"/>
      <c r="M32" s="2"/>
      <c r="N32" s="2"/>
      <c r="O32" s="2"/>
      <c r="P32" s="2"/>
      <c r="Q32" s="2"/>
      <c r="R32" s="2"/>
      <c r="S32" s="2"/>
      <c r="T32" s="2"/>
      <c r="U32" s="2"/>
      <c r="V32" s="2"/>
      <c r="W32" s="2"/>
      <c r="X32" s="2"/>
      <c r="Y32" s="2"/>
      <c r="Z32" s="2"/>
    </row>
    <row r="33" ht="15.75" customHeight="1">
      <c r="A33" s="1" t="s">
        <v>94</v>
      </c>
      <c r="B33" s="1">
        <v>3.0</v>
      </c>
      <c r="C33" s="1">
        <v>0.0</v>
      </c>
      <c r="D33" s="1">
        <v>0.0</v>
      </c>
      <c r="E33" s="1">
        <v>0.0</v>
      </c>
      <c r="F33" s="1">
        <v>60.0</v>
      </c>
      <c r="G33" s="1">
        <v>2910.0</v>
      </c>
      <c r="H33" s="1">
        <v>2930.0</v>
      </c>
      <c r="I33" s="1">
        <v>2780.0</v>
      </c>
      <c r="J33" s="1">
        <v>2790.0</v>
      </c>
      <c r="K33" s="1">
        <v>2570.0</v>
      </c>
      <c r="L33" s="2"/>
      <c r="M33" s="2"/>
      <c r="N33" s="2"/>
      <c r="O33" s="2"/>
      <c r="P33" s="2"/>
      <c r="Q33" s="2"/>
      <c r="R33" s="2"/>
      <c r="S33" s="2"/>
      <c r="T33" s="2"/>
      <c r="U33" s="2"/>
      <c r="V33" s="2"/>
      <c r="W33" s="2"/>
      <c r="X33" s="2"/>
      <c r="Y33" s="2"/>
      <c r="Z33" s="2"/>
    </row>
    <row r="34" ht="15.75" customHeight="1">
      <c r="A34" s="1" t="s">
        <v>95</v>
      </c>
      <c r="B34" s="1">
        <v>98.0</v>
      </c>
      <c r="C34" s="1">
        <v>93.0</v>
      </c>
      <c r="D34" s="1">
        <v>107.0</v>
      </c>
      <c r="E34" s="1">
        <v>70.0</v>
      </c>
      <c r="F34" s="1">
        <v>73.0</v>
      </c>
      <c r="G34" s="1">
        <v>0.0</v>
      </c>
      <c r="H34" s="1">
        <v>0.0</v>
      </c>
      <c r="I34" s="1">
        <v>30.0</v>
      </c>
      <c r="J34" s="1">
        <v>29.0</v>
      </c>
      <c r="K34" s="1">
        <v>0.0</v>
      </c>
      <c r="L34" s="2"/>
      <c r="M34" s="2"/>
      <c r="N34" s="2"/>
      <c r="O34" s="2"/>
      <c r="P34" s="2"/>
      <c r="Q34" s="2"/>
      <c r="R34" s="2"/>
      <c r="S34" s="2"/>
      <c r="T34" s="2"/>
      <c r="U34" s="2"/>
      <c r="V34" s="2"/>
      <c r="W34" s="2"/>
      <c r="X34" s="2"/>
      <c r="Y34" s="2"/>
      <c r="Z34" s="2"/>
    </row>
    <row r="35" ht="15.75" customHeight="1">
      <c r="A35" s="1" t="s">
        <v>96</v>
      </c>
      <c r="B35" s="1">
        <v>351.0</v>
      </c>
      <c r="C35" s="1">
        <v>364.0</v>
      </c>
      <c r="D35" s="1">
        <v>346.0</v>
      </c>
      <c r="E35" s="1">
        <v>425.0</v>
      </c>
      <c r="F35" s="1">
        <v>464.0</v>
      </c>
      <c r="G35" s="1">
        <v>852.0</v>
      </c>
      <c r="H35" s="1">
        <v>882.0</v>
      </c>
      <c r="I35" s="1">
        <v>922.0</v>
      </c>
      <c r="J35" s="1">
        <v>2210.0</v>
      </c>
      <c r="K35" s="1">
        <v>145.0</v>
      </c>
      <c r="L35" s="2"/>
      <c r="M35" s="2"/>
      <c r="N35" s="2"/>
      <c r="O35" s="2"/>
      <c r="P35" s="2"/>
      <c r="Q35" s="2"/>
      <c r="R35" s="2"/>
      <c r="S35" s="2"/>
      <c r="T35" s="2"/>
      <c r="U35" s="2"/>
      <c r="V35" s="2"/>
      <c r="W35" s="2"/>
      <c r="X35" s="2"/>
      <c r="Y35" s="2"/>
      <c r="Z35" s="2"/>
    </row>
    <row r="36" ht="15.75" customHeight="1">
      <c r="A36" s="1" t="s">
        <v>97</v>
      </c>
      <c r="B36" s="1">
        <v>1030.0</v>
      </c>
      <c r="C36" s="1">
        <v>1310.0</v>
      </c>
      <c r="D36" s="1">
        <v>1450.0</v>
      </c>
      <c r="E36" s="1">
        <v>2720.0</v>
      </c>
      <c r="F36" s="1">
        <v>2750.0</v>
      </c>
      <c r="G36" s="1">
        <v>1830.0</v>
      </c>
      <c r="H36" s="1">
        <v>2070.0</v>
      </c>
      <c r="I36" s="1">
        <v>1660.0</v>
      </c>
      <c r="J36" s="1">
        <v>320.0</v>
      </c>
      <c r="K36" s="1">
        <v>2440.0</v>
      </c>
      <c r="L36" s="2"/>
      <c r="M36" s="2"/>
      <c r="N36" s="2"/>
      <c r="O36" s="2"/>
      <c r="P36" s="2"/>
      <c r="Q36" s="2"/>
      <c r="R36" s="2"/>
      <c r="S36" s="2"/>
      <c r="T36" s="2"/>
      <c r="U36" s="2"/>
      <c r="V36" s="2"/>
      <c r="W36" s="2"/>
      <c r="X36" s="2"/>
      <c r="Y36" s="2"/>
      <c r="Z36" s="2"/>
    </row>
    <row r="37" ht="15.75" customHeight="1">
      <c r="A37" s="1" t="s">
        <v>98</v>
      </c>
      <c r="B37" s="1">
        <v>8890.0</v>
      </c>
      <c r="C37" s="1">
        <v>9140.0</v>
      </c>
      <c r="D37" s="1">
        <v>10850.0</v>
      </c>
      <c r="E37" s="1">
        <v>12720.0</v>
      </c>
      <c r="F37" s="1">
        <v>14680.0</v>
      </c>
      <c r="G37" s="1">
        <v>23290.0</v>
      </c>
      <c r="H37" s="1">
        <v>24970.0</v>
      </c>
      <c r="I37" s="1">
        <v>25040.0</v>
      </c>
      <c r="J37" s="1">
        <v>23530.0</v>
      </c>
      <c r="K37" s="1">
        <v>23680.0</v>
      </c>
      <c r="L37" s="2"/>
      <c r="M37" s="2"/>
      <c r="N37" s="2"/>
      <c r="O37" s="2"/>
      <c r="P37" s="2"/>
      <c r="Q37" s="2"/>
      <c r="R37" s="2"/>
      <c r="S37" s="2"/>
      <c r="T37" s="2"/>
      <c r="U37" s="2"/>
      <c r="V37" s="2"/>
      <c r="W37" s="2"/>
      <c r="X37" s="2"/>
      <c r="Y37" s="2"/>
      <c r="Z37" s="2"/>
    </row>
    <row r="38" ht="15.75" customHeight="1">
      <c r="A38" s="1" t="s">
        <v>99</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100</v>
      </c>
      <c r="B39" s="1">
        <v>6770.0</v>
      </c>
      <c r="C39" s="1">
        <v>7790.0</v>
      </c>
      <c r="D39" s="1">
        <v>8640.0</v>
      </c>
      <c r="E39" s="1">
        <v>6380.0</v>
      </c>
      <c r="F39" s="1">
        <v>7160.0</v>
      </c>
      <c r="G39" s="1">
        <v>8300.0</v>
      </c>
      <c r="H39" s="1">
        <v>9960.0</v>
      </c>
      <c r="I39" s="1">
        <v>11480.0</v>
      </c>
      <c r="J39" s="1">
        <v>12410.0</v>
      </c>
      <c r="K39" s="1">
        <v>13410.0</v>
      </c>
      <c r="L39" s="2"/>
      <c r="M39" s="2"/>
      <c r="N39" s="2"/>
      <c r="O39" s="2"/>
      <c r="P39" s="2"/>
      <c r="Q39" s="2"/>
      <c r="R39" s="2"/>
      <c r="S39" s="2"/>
      <c r="T39" s="2"/>
      <c r="U39" s="2"/>
      <c r="V39" s="2"/>
      <c r="W39" s="2"/>
      <c r="X39" s="2"/>
      <c r="Y39" s="2"/>
      <c r="Z39" s="2"/>
    </row>
    <row r="40" ht="15.75" customHeight="1">
      <c r="A40" s="1" t="s">
        <v>101</v>
      </c>
      <c r="B40" s="1">
        <v>4680.0</v>
      </c>
      <c r="C40" s="1">
        <v>4150.0</v>
      </c>
      <c r="D40" s="1">
        <v>3980.0</v>
      </c>
      <c r="E40" s="1">
        <v>3520.0</v>
      </c>
      <c r="F40" s="1">
        <v>1640.0</v>
      </c>
      <c r="G40" s="1">
        <v>-191.0</v>
      </c>
      <c r="H40" s="1">
        <v>3180.0</v>
      </c>
      <c r="I40" s="1">
        <v>3480.0</v>
      </c>
      <c r="J40" s="1">
        <v>1360.0</v>
      </c>
      <c r="K40" s="1">
        <v>965.0</v>
      </c>
      <c r="L40" s="2"/>
      <c r="M40" s="2"/>
      <c r="N40" s="2"/>
      <c r="O40" s="2"/>
      <c r="P40" s="2"/>
      <c r="Q40" s="2"/>
      <c r="R40" s="2"/>
      <c r="S40" s="2"/>
      <c r="T40" s="2"/>
      <c r="U40" s="2"/>
      <c r="V40" s="2"/>
      <c r="W40" s="2"/>
      <c r="X40" s="2"/>
      <c r="Y40" s="2"/>
      <c r="Z40" s="2"/>
    </row>
    <row r="41" ht="15.75" customHeight="1">
      <c r="A41" s="1" t="s">
        <v>102</v>
      </c>
      <c r="B41" s="1">
        <v>1250.0</v>
      </c>
      <c r="C41" s="1">
        <v>318.0</v>
      </c>
      <c r="D41" s="1">
        <v>-213.0</v>
      </c>
      <c r="E41" s="1">
        <v>-92.0</v>
      </c>
      <c r="F41" s="1">
        <v>231.0</v>
      </c>
      <c r="G41" s="1">
        <v>-56.0</v>
      </c>
      <c r="H41" s="1">
        <v>-380.0</v>
      </c>
      <c r="I41" s="1">
        <v>318.0</v>
      </c>
      <c r="J41" s="1">
        <v>231.0</v>
      </c>
      <c r="K41" s="1">
        <v>53.0</v>
      </c>
      <c r="L41" s="2"/>
      <c r="M41" s="2"/>
      <c r="N41" s="2"/>
      <c r="O41" s="2"/>
      <c r="P41" s="2"/>
      <c r="Q41" s="2"/>
      <c r="R41" s="2"/>
      <c r="S41" s="2"/>
      <c r="T41" s="2"/>
      <c r="U41" s="2"/>
      <c r="V41" s="2"/>
      <c r="W41" s="2"/>
      <c r="X41" s="2"/>
      <c r="Y41" s="2"/>
      <c r="Z41" s="2"/>
    </row>
    <row r="42" ht="15.75" customHeight="1">
      <c r="A42" s="1" t="s">
        <v>103</v>
      </c>
      <c r="B42" s="1">
        <v>12710.0</v>
      </c>
      <c r="C42" s="1">
        <v>12260.0</v>
      </c>
      <c r="D42" s="1">
        <v>12410.0</v>
      </c>
      <c r="E42" s="1">
        <v>9810.0</v>
      </c>
      <c r="F42" s="1">
        <v>9040.0</v>
      </c>
      <c r="G42" s="1">
        <v>8060.0</v>
      </c>
      <c r="H42" s="1">
        <v>12770.0</v>
      </c>
      <c r="I42" s="1">
        <v>15280.0</v>
      </c>
      <c r="J42" s="1">
        <v>14000.0</v>
      </c>
      <c r="K42" s="1">
        <v>14430.0</v>
      </c>
      <c r="L42" s="2"/>
      <c r="M42" s="2"/>
      <c r="N42" s="2"/>
      <c r="O42" s="2"/>
      <c r="P42" s="2"/>
      <c r="Q42" s="2"/>
      <c r="R42" s="2"/>
      <c r="S42" s="2"/>
      <c r="T42" s="2"/>
      <c r="U42" s="2"/>
      <c r="V42" s="2"/>
      <c r="W42" s="2"/>
      <c r="X42" s="2"/>
      <c r="Y42" s="2"/>
      <c r="Z42" s="2"/>
    </row>
    <row r="43" ht="15.75" customHeight="1">
      <c r="A43" s="1" t="s">
        <v>104</v>
      </c>
      <c r="B43" s="1">
        <v>12710.0</v>
      </c>
      <c r="C43" s="1">
        <v>12260.0</v>
      </c>
      <c r="D43" s="1">
        <v>12410.0</v>
      </c>
      <c r="E43" s="1">
        <v>9810.0</v>
      </c>
      <c r="F43" s="1">
        <v>9040.0</v>
      </c>
      <c r="G43" s="1">
        <v>8060.0</v>
      </c>
      <c r="H43" s="1">
        <v>12770.0</v>
      </c>
      <c r="I43" s="1">
        <v>15280.0</v>
      </c>
      <c r="J43" s="1">
        <v>14000.0</v>
      </c>
      <c r="K43" s="1">
        <v>14430.0</v>
      </c>
      <c r="L43" s="2"/>
      <c r="M43" s="2"/>
      <c r="N43" s="2"/>
      <c r="O43" s="2"/>
      <c r="P43" s="2"/>
      <c r="Q43" s="2"/>
      <c r="R43" s="2"/>
      <c r="S43" s="2"/>
      <c r="T43" s="2"/>
      <c r="U43" s="2"/>
      <c r="V43" s="2"/>
      <c r="W43" s="2"/>
      <c r="X43" s="2"/>
      <c r="Y43" s="2"/>
      <c r="Z43" s="2"/>
    </row>
    <row r="44" ht="15.75" customHeight="1">
      <c r="A44" s="1" t="s">
        <v>105</v>
      </c>
      <c r="B44" s="1">
        <v>21600.0</v>
      </c>
      <c r="C44" s="1">
        <v>21400.0</v>
      </c>
      <c r="D44" s="1">
        <v>23260.0</v>
      </c>
      <c r="E44" s="1">
        <v>22540.0</v>
      </c>
      <c r="F44" s="1">
        <v>23720.0</v>
      </c>
      <c r="G44" s="1">
        <v>31340.0</v>
      </c>
      <c r="H44" s="1">
        <v>37740.0</v>
      </c>
      <c r="I44" s="1">
        <v>40320.0</v>
      </c>
      <c r="J44" s="1">
        <v>37530.0</v>
      </c>
      <c r="K44" s="1">
        <v>38110.0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1710.0</v>
      </c>
      <c r="C46" s="1">
        <v>1680.0</v>
      </c>
      <c r="D46" s="1">
        <v>1640.0</v>
      </c>
      <c r="E46" s="1">
        <v>1600.0</v>
      </c>
      <c r="F46" s="1">
        <v>1570.0</v>
      </c>
      <c r="G46" s="1">
        <v>1560.0</v>
      </c>
      <c r="H46" s="1">
        <v>1580.0</v>
      </c>
      <c r="I46" s="1">
        <v>1570.0</v>
      </c>
      <c r="J46" s="1">
        <v>1530.0</v>
      </c>
      <c r="K46" s="1">
        <v>1500.0</v>
      </c>
      <c r="L46" s="2"/>
      <c r="M46" s="2"/>
      <c r="N46" s="2"/>
      <c r="O46" s="2"/>
      <c r="P46" s="2"/>
      <c r="Q46" s="2"/>
      <c r="R46" s="2"/>
      <c r="S46" s="2"/>
      <c r="T46" s="2"/>
      <c r="U46" s="2"/>
      <c r="V46" s="2"/>
      <c r="W46" s="2"/>
      <c r="X46" s="2"/>
      <c r="Y46" s="2"/>
      <c r="Z46" s="2"/>
    </row>
    <row r="47" ht="15.75" customHeight="1">
      <c r="A47" s="1" t="s">
        <v>107</v>
      </c>
      <c r="B47" s="1">
        <v>1710.0</v>
      </c>
      <c r="C47" s="1">
        <v>1680.0</v>
      </c>
      <c r="D47" s="1">
        <v>1640.0</v>
      </c>
      <c r="E47" s="1">
        <v>1600.0</v>
      </c>
      <c r="F47" s="1">
        <v>1570.0</v>
      </c>
      <c r="G47" s="1">
        <v>1570.0</v>
      </c>
      <c r="H47" s="1">
        <v>1580.0</v>
      </c>
      <c r="I47" s="1">
        <v>1570.0</v>
      </c>
      <c r="J47" s="1">
        <v>1530.0</v>
      </c>
      <c r="K47" s="1">
        <v>1500.0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12300.0</v>
      </c>
      <c r="C49" s="1">
        <v>11850.0</v>
      </c>
      <c r="D49" s="1">
        <v>11980.0</v>
      </c>
      <c r="E49" s="1">
        <v>9370.0</v>
      </c>
      <c r="F49" s="1">
        <v>8600.0</v>
      </c>
      <c r="G49" s="1">
        <v>7560.0</v>
      </c>
      <c r="H49" s="1">
        <v>12260.0</v>
      </c>
      <c r="I49" s="1">
        <v>14710.0</v>
      </c>
      <c r="J49" s="1">
        <v>13450.0</v>
      </c>
      <c r="K49" s="1">
        <v>13930.0</v>
      </c>
      <c r="L49" s="2"/>
      <c r="M49" s="2"/>
      <c r="N49" s="2"/>
      <c r="O49" s="2"/>
      <c r="P49" s="2"/>
      <c r="Q49" s="2"/>
      <c r="R49" s="2"/>
      <c r="S49" s="2"/>
      <c r="T49" s="2"/>
      <c r="U49" s="2"/>
      <c r="V49" s="2"/>
      <c r="W49" s="2"/>
      <c r="X49" s="2"/>
      <c r="Y49" s="2"/>
      <c r="Z49" s="2"/>
    </row>
    <row r="50" ht="15.75" customHeight="1">
      <c r="A50" s="1" t="s">
        <v>120</v>
      </c>
      <c r="B50" s="1" t="s">
        <v>121</v>
      </c>
      <c r="C50" s="1" t="s">
        <v>122</v>
      </c>
      <c r="D50" s="1" t="s">
        <v>110</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1340.0</v>
      </c>
      <c r="C51" s="1">
        <v>2100.0</v>
      </c>
      <c r="D51" s="1">
        <v>3800.0</v>
      </c>
      <c r="E51" s="1">
        <v>3810.0</v>
      </c>
      <c r="F51" s="1">
        <v>3540.0</v>
      </c>
      <c r="G51" s="1">
        <v>13020.0</v>
      </c>
      <c r="H51" s="1">
        <v>12810.0</v>
      </c>
      <c r="I51" s="1">
        <v>12630.0</v>
      </c>
      <c r="J51" s="1">
        <v>12140.0</v>
      </c>
      <c r="K51" s="1">
        <v>11980.0</v>
      </c>
      <c r="L51" s="2"/>
      <c r="M51" s="2"/>
      <c r="N51" s="2"/>
      <c r="O51" s="2"/>
      <c r="P51" s="2"/>
      <c r="Q51" s="2"/>
      <c r="R51" s="2"/>
      <c r="S51" s="2"/>
      <c r="T51" s="2"/>
      <c r="U51" s="2"/>
      <c r="V51" s="2"/>
      <c r="W51" s="2"/>
      <c r="X51" s="2"/>
      <c r="Y51" s="2"/>
      <c r="Z51" s="2"/>
    </row>
    <row r="52" ht="15.75" customHeight="1">
      <c r="A52" s="1" t="s">
        <v>131</v>
      </c>
      <c r="B52" s="1">
        <v>-4660.0</v>
      </c>
      <c r="C52" s="1">
        <v>-3360.0</v>
      </c>
      <c r="D52" s="1">
        <v>-2380.0</v>
      </c>
      <c r="E52" s="1">
        <v>-1440.0</v>
      </c>
      <c r="F52" s="1">
        <v>-1120.0</v>
      </c>
      <c r="G52" s="1">
        <v>4230.0</v>
      </c>
      <c r="H52" s="1">
        <v>-663.0</v>
      </c>
      <c r="I52" s="1">
        <v>-370.0</v>
      </c>
      <c r="J52" s="1">
        <v>1470.0</v>
      </c>
      <c r="K52" s="1">
        <v>401.0</v>
      </c>
      <c r="L52" s="2"/>
      <c r="M52" s="2"/>
      <c r="N52" s="2"/>
      <c r="O52" s="2"/>
      <c r="P52" s="2"/>
      <c r="Q52" s="2"/>
      <c r="R52" s="2"/>
      <c r="S52" s="2"/>
      <c r="T52" s="2"/>
      <c r="U52" s="2"/>
      <c r="V52" s="2"/>
      <c r="W52" s="2"/>
      <c r="X52" s="2"/>
      <c r="Y52" s="2"/>
      <c r="Z52" s="2"/>
    </row>
    <row r="53" ht="15.75" customHeight="1">
      <c r="A53" s="1" t="s">
        <v>132</v>
      </c>
      <c r="B53" s="1">
        <v>98.0</v>
      </c>
      <c r="C53" s="1">
        <v>93.0</v>
      </c>
      <c r="D53" s="1">
        <v>107.0</v>
      </c>
      <c r="E53" s="1">
        <v>70.0</v>
      </c>
      <c r="F53" s="1">
        <v>73.0</v>
      </c>
      <c r="G53" s="1">
        <v>79.0</v>
      </c>
      <c r="H53" s="1">
        <v>64.0</v>
      </c>
      <c r="I53" s="1">
        <v>30.0</v>
      </c>
      <c r="J53" s="1">
        <v>29.0</v>
      </c>
      <c r="K53" s="1">
        <v>0.0</v>
      </c>
      <c r="L53" s="2"/>
      <c r="M53" s="2"/>
      <c r="N53" s="2"/>
      <c r="O53" s="2"/>
      <c r="P53" s="2"/>
      <c r="Q53" s="2"/>
      <c r="R53" s="2"/>
      <c r="S53" s="2"/>
      <c r="T53" s="2"/>
      <c r="U53" s="2"/>
      <c r="V53" s="2"/>
      <c r="W53" s="2"/>
      <c r="X53" s="2"/>
      <c r="Y53" s="2"/>
      <c r="Z53" s="2"/>
    </row>
    <row r="54" ht="15.75" customHeight="1">
      <c r="A54" s="1" t="s">
        <v>133</v>
      </c>
      <c r="B54" s="1">
        <v>4750.0</v>
      </c>
      <c r="C54" s="1">
        <v>5290.0</v>
      </c>
      <c r="D54" s="1">
        <v>5850.0</v>
      </c>
      <c r="E54" s="1">
        <v>6560.0</v>
      </c>
      <c r="F54" s="1">
        <v>6630.0</v>
      </c>
      <c r="G54" s="1">
        <v>7250.0</v>
      </c>
      <c r="H54" s="1">
        <v>7490.0</v>
      </c>
      <c r="I54" s="1">
        <v>7670.0</v>
      </c>
      <c r="J54" s="1">
        <v>7900.0</v>
      </c>
      <c r="K54" s="1">
        <v>8410.0</v>
      </c>
      <c r="L54" s="2"/>
      <c r="M54" s="2"/>
      <c r="N54" s="2"/>
      <c r="O54" s="2"/>
      <c r="P54" s="2"/>
      <c r="Q54" s="2"/>
      <c r="R54" s="2"/>
      <c r="S54" s="2"/>
      <c r="T54" s="2"/>
      <c r="U54" s="2"/>
      <c r="V54" s="2"/>
      <c r="W54" s="2"/>
      <c r="X54" s="2"/>
      <c r="Y54" s="2"/>
      <c r="Z54" s="2"/>
    </row>
    <row r="55" ht="15.75" customHeight="1">
      <c r="A55" s="1" t="s">
        <v>134</v>
      </c>
      <c r="B55" s="1">
        <v>8.0</v>
      </c>
      <c r="C55" s="1">
        <v>8.0</v>
      </c>
      <c r="D55" s="1">
        <v>8.0</v>
      </c>
      <c r="E55" s="1">
        <v>8.0</v>
      </c>
      <c r="F55" s="1">
        <v>8.0</v>
      </c>
      <c r="G55" s="1">
        <v>8.0</v>
      </c>
      <c r="H55" s="1">
        <v>8.0</v>
      </c>
      <c r="I55" s="1">
        <v>3.0</v>
      </c>
      <c r="J55" s="1">
        <v>3.0</v>
      </c>
      <c r="K55" s="1">
        <v>3.0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0.0</v>
      </c>
      <c r="H56" s="1">
        <v>0.0</v>
      </c>
      <c r="I56" s="1">
        <v>8420.0</v>
      </c>
      <c r="J56" s="1">
        <v>8450.0</v>
      </c>
      <c r="K56" s="1">
        <v>7520.0</v>
      </c>
      <c r="L56" s="2"/>
      <c r="M56" s="2"/>
      <c r="N56" s="2"/>
      <c r="O56" s="2"/>
      <c r="P56" s="2"/>
      <c r="Q56" s="2"/>
      <c r="R56" s="2"/>
      <c r="S56" s="2"/>
      <c r="T56" s="2"/>
      <c r="U56" s="2"/>
      <c r="V56" s="2"/>
      <c r="W56" s="2"/>
      <c r="X56" s="2"/>
      <c r="Y56" s="2"/>
      <c r="Z56" s="2"/>
    </row>
    <row r="57" ht="15.75" customHeight="1">
      <c r="A57" s="1" t="s">
        <v>136</v>
      </c>
      <c r="B57" s="1">
        <v>273.0</v>
      </c>
      <c r="C57" s="1">
        <v>286.0</v>
      </c>
      <c r="D57" s="1">
        <v>285.0</v>
      </c>
      <c r="E57" s="1">
        <v>331.0</v>
      </c>
      <c r="F57" s="1">
        <v>329.0</v>
      </c>
      <c r="G57" s="1">
        <v>345.0</v>
      </c>
      <c r="H57" s="1">
        <v>363.0</v>
      </c>
      <c r="I57" s="1">
        <v>330.0</v>
      </c>
      <c r="J57" s="1">
        <v>326.0</v>
      </c>
      <c r="K57" s="1">
        <v>329.0</v>
      </c>
      <c r="L57" s="2"/>
      <c r="M57" s="2"/>
      <c r="N57" s="2"/>
      <c r="O57" s="2"/>
      <c r="P57" s="2"/>
      <c r="Q57" s="2"/>
      <c r="R57" s="2"/>
      <c r="S57" s="2"/>
      <c r="T57" s="2"/>
      <c r="U57" s="2"/>
      <c r="V57" s="2"/>
      <c r="W57" s="2"/>
      <c r="X57" s="2"/>
      <c r="Y57" s="2"/>
      <c r="Z57" s="2"/>
    </row>
    <row r="58" ht="15.75" customHeight="1">
      <c r="A58" s="1" t="s">
        <v>137</v>
      </c>
      <c r="B58" s="1">
        <v>1250.0</v>
      </c>
      <c r="C58" s="1">
        <v>1470.0</v>
      </c>
      <c r="D58" s="1">
        <v>1560.0</v>
      </c>
      <c r="E58" s="1">
        <v>2200.0</v>
      </c>
      <c r="F58" s="1">
        <v>2440.0</v>
      </c>
      <c r="G58" s="1">
        <v>2440.0</v>
      </c>
      <c r="H58" s="1">
        <v>3360.0</v>
      </c>
      <c r="I58" s="1">
        <v>3170.0</v>
      </c>
      <c r="J58" s="1">
        <v>3290.0</v>
      </c>
      <c r="K58" s="1">
        <v>3440.0</v>
      </c>
      <c r="L58" s="2"/>
      <c r="M58" s="2"/>
      <c r="N58" s="2"/>
      <c r="O58" s="2"/>
      <c r="P58" s="2"/>
      <c r="Q58" s="2"/>
      <c r="R58" s="2"/>
      <c r="S58" s="2"/>
      <c r="T58" s="2"/>
      <c r="U58" s="2"/>
      <c r="V58" s="2"/>
      <c r="W58" s="2"/>
      <c r="X58" s="2"/>
      <c r="Y58" s="2"/>
      <c r="Z58" s="2"/>
    </row>
    <row r="59" ht="15.75" customHeight="1">
      <c r="A59" s="1" t="s">
        <v>138</v>
      </c>
      <c r="B59" s="1">
        <v>3330.0</v>
      </c>
      <c r="C59" s="1">
        <v>3510.0</v>
      </c>
      <c r="D59" s="1">
        <v>3870.0</v>
      </c>
      <c r="E59" s="1">
        <v>4230.0</v>
      </c>
      <c r="F59" s="1">
        <v>4340.0</v>
      </c>
      <c r="G59" s="1">
        <v>2750.0</v>
      </c>
      <c r="H59" s="1">
        <v>3020.0</v>
      </c>
      <c r="I59" s="1">
        <v>2870.0</v>
      </c>
      <c r="J59" s="1">
        <v>3080.0</v>
      </c>
      <c r="K59" s="1">
        <v>3120.0</v>
      </c>
      <c r="L59" s="2"/>
      <c r="M59" s="2"/>
      <c r="N59" s="2"/>
      <c r="O59" s="2"/>
      <c r="P59" s="2"/>
      <c r="Q59" s="2"/>
      <c r="R59" s="2"/>
      <c r="S59" s="2"/>
      <c r="T59" s="2"/>
      <c r="U59" s="2"/>
      <c r="V59" s="2"/>
      <c r="W59" s="2"/>
      <c r="X59" s="2"/>
      <c r="Y59" s="2"/>
      <c r="Z59" s="2"/>
    </row>
    <row r="60" ht="15.75" customHeight="1">
      <c r="A60" s="1" t="s">
        <v>139</v>
      </c>
      <c r="B60" s="1">
        <v>6.0</v>
      </c>
      <c r="C60" s="1">
        <v>7.0</v>
      </c>
      <c r="D60" s="1">
        <v>7.0</v>
      </c>
      <c r="E60" s="1">
        <v>7.0</v>
      </c>
      <c r="F60" s="1">
        <v>7.0</v>
      </c>
      <c r="G60" s="1">
        <v>7.0</v>
      </c>
      <c r="H60" s="1">
        <v>7.0</v>
      </c>
      <c r="I60" s="1">
        <v>7.0</v>
      </c>
      <c r="J60" s="1">
        <v>8.0</v>
      </c>
      <c r="K60" s="1">
        <v>7.0</v>
      </c>
      <c r="L60" s="2"/>
      <c r="M60" s="2"/>
      <c r="N60" s="2"/>
      <c r="O60" s="2"/>
      <c r="P60" s="2"/>
      <c r="Q60" s="2"/>
      <c r="R60" s="2"/>
      <c r="S60" s="2"/>
      <c r="T60" s="2"/>
      <c r="U60" s="2"/>
      <c r="V60" s="2"/>
      <c r="W60" s="2"/>
      <c r="X60" s="2"/>
      <c r="Y60" s="2"/>
      <c r="Z60" s="2"/>
    </row>
    <row r="61" ht="15.75" customHeight="1">
      <c r="A61" s="1" t="s">
        <v>140</v>
      </c>
      <c r="B61" s="1">
        <v>54.0</v>
      </c>
      <c r="C61" s="1">
        <v>26.0</v>
      </c>
      <c r="D61" s="1">
        <v>19.0</v>
      </c>
      <c r="E61" s="1">
        <v>30.0</v>
      </c>
      <c r="F61" s="1">
        <v>30.0</v>
      </c>
      <c r="G61" s="1">
        <v>214.0</v>
      </c>
      <c r="H61" s="1">
        <v>93.0</v>
      </c>
      <c r="I61" s="1">
        <v>34.0</v>
      </c>
      <c r="J61" s="1">
        <v>34.0</v>
      </c>
      <c r="K61" s="1">
        <v>35.0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30600.0</v>
      </c>
      <c r="C2" s="1">
        <v>32380.0</v>
      </c>
      <c r="D2" s="1">
        <v>34350.0</v>
      </c>
      <c r="E2" s="1">
        <v>36400.0</v>
      </c>
      <c r="F2" s="1">
        <v>39120.0</v>
      </c>
      <c r="G2" s="1">
        <v>37400.0</v>
      </c>
      <c r="H2" s="1">
        <v>44540.0</v>
      </c>
      <c r="I2" s="1">
        <v>46710.0</v>
      </c>
      <c r="J2" s="1">
        <v>51220.0</v>
      </c>
      <c r="K2" s="1">
        <v>51360.0</v>
      </c>
      <c r="L2" s="2"/>
      <c r="M2" s="2"/>
      <c r="N2" s="2"/>
      <c r="O2" s="2"/>
      <c r="P2" s="2"/>
      <c r="Q2" s="2"/>
      <c r="R2" s="2"/>
      <c r="S2" s="2"/>
      <c r="T2" s="2"/>
      <c r="U2" s="2"/>
      <c r="V2" s="2"/>
      <c r="W2" s="2"/>
      <c r="X2" s="2"/>
      <c r="Y2" s="2"/>
      <c r="Z2" s="2"/>
    </row>
    <row r="3">
      <c r="A3" s="1" t="s">
        <v>142</v>
      </c>
      <c r="B3" s="1">
        <v>30600.0</v>
      </c>
      <c r="C3" s="1">
        <v>32380.0</v>
      </c>
      <c r="D3" s="1">
        <v>34350.0</v>
      </c>
      <c r="E3" s="1">
        <v>36400.0</v>
      </c>
      <c r="F3" s="1">
        <v>39120.0</v>
      </c>
      <c r="G3" s="1">
        <v>37400.0</v>
      </c>
      <c r="H3" s="1">
        <v>44540.0</v>
      </c>
      <c r="I3" s="1">
        <v>46710.0</v>
      </c>
      <c r="J3" s="1">
        <v>51220.0</v>
      </c>
      <c r="K3" s="1">
        <v>51360.0</v>
      </c>
      <c r="L3" s="2"/>
      <c r="M3" s="2"/>
      <c r="N3" s="2"/>
      <c r="O3" s="2"/>
      <c r="P3" s="2"/>
      <c r="Q3" s="2"/>
      <c r="R3" s="2"/>
      <c r="S3" s="2"/>
      <c r="T3" s="2"/>
      <c r="U3" s="2"/>
      <c r="V3" s="2"/>
      <c r="W3" s="2"/>
      <c r="X3" s="2"/>
      <c r="Y3" s="2"/>
      <c r="Z3" s="2"/>
    </row>
    <row r="4">
      <c r="A4" s="1" t="s">
        <v>143</v>
      </c>
      <c r="B4" s="1">
        <v>16530.0</v>
      </c>
      <c r="C4" s="1">
        <v>17400.0</v>
      </c>
      <c r="D4" s="1">
        <v>19040.0</v>
      </c>
      <c r="E4" s="1">
        <v>20440.0</v>
      </c>
      <c r="F4" s="1">
        <v>21640.0</v>
      </c>
      <c r="G4" s="1">
        <v>21160.0</v>
      </c>
      <c r="H4" s="1">
        <v>24540.0</v>
      </c>
      <c r="I4" s="1">
        <v>25230.0</v>
      </c>
      <c r="J4" s="1">
        <v>28920.0</v>
      </c>
      <c r="K4" s="1">
        <v>28410.0</v>
      </c>
      <c r="L4" s="2"/>
      <c r="M4" s="2"/>
      <c r="N4" s="2"/>
      <c r="O4" s="2"/>
      <c r="P4" s="2"/>
      <c r="Q4" s="2"/>
      <c r="R4" s="2"/>
      <c r="S4" s="2"/>
      <c r="T4" s="2"/>
      <c r="U4" s="2"/>
      <c r="V4" s="2"/>
      <c r="W4" s="2"/>
      <c r="X4" s="2"/>
      <c r="Y4" s="2"/>
      <c r="Z4" s="2"/>
    </row>
    <row r="5">
      <c r="A5" s="1" t="s">
        <v>144</v>
      </c>
      <c r="B5" s="1">
        <v>14070.0</v>
      </c>
      <c r="C5" s="1">
        <v>14970.0</v>
      </c>
      <c r="D5" s="1">
        <v>15310.0</v>
      </c>
      <c r="E5" s="1">
        <v>15960.0</v>
      </c>
      <c r="F5" s="1">
        <v>17470.0</v>
      </c>
      <c r="G5" s="1">
        <v>16239.0</v>
      </c>
      <c r="H5" s="1">
        <v>20000.0</v>
      </c>
      <c r="I5" s="1">
        <v>21480.0</v>
      </c>
      <c r="J5" s="1">
        <v>22290.0</v>
      </c>
      <c r="K5" s="1">
        <v>22950.0</v>
      </c>
      <c r="L5" s="2"/>
      <c r="M5" s="2"/>
      <c r="N5" s="2"/>
      <c r="O5" s="2"/>
      <c r="P5" s="2"/>
      <c r="Q5" s="2"/>
      <c r="R5" s="2"/>
      <c r="S5" s="2"/>
      <c r="T5" s="2"/>
      <c r="U5" s="2"/>
      <c r="V5" s="2"/>
      <c r="W5" s="2"/>
      <c r="X5" s="2"/>
      <c r="Y5" s="2"/>
      <c r="Z5" s="2"/>
    </row>
    <row r="6">
      <c r="A6" s="1" t="s">
        <v>145</v>
      </c>
      <c r="B6" s="1">
        <v>9890.0</v>
      </c>
      <c r="C6" s="1">
        <v>10470.0</v>
      </c>
      <c r="D6" s="1">
        <v>10560.0</v>
      </c>
      <c r="E6" s="1">
        <v>11510.0</v>
      </c>
      <c r="F6" s="1">
        <v>12700.0</v>
      </c>
      <c r="G6" s="1">
        <v>13130.0</v>
      </c>
      <c r="H6" s="1">
        <v>12770.0</v>
      </c>
      <c r="I6" s="1">
        <v>14800.0</v>
      </c>
      <c r="J6" s="1">
        <v>16379.0</v>
      </c>
      <c r="K6" s="1">
        <v>16200.0</v>
      </c>
      <c r="L6" s="2"/>
      <c r="M6" s="2"/>
      <c r="N6" s="2"/>
      <c r="O6" s="2"/>
      <c r="P6" s="2"/>
      <c r="Q6" s="2"/>
      <c r="R6" s="2"/>
      <c r="S6" s="2"/>
      <c r="T6" s="2"/>
      <c r="U6" s="2"/>
      <c r="V6" s="2"/>
      <c r="W6" s="2"/>
      <c r="X6" s="2"/>
      <c r="Y6" s="2"/>
      <c r="Z6" s="2"/>
    </row>
    <row r="7">
      <c r="A7" s="1" t="s">
        <v>146</v>
      </c>
      <c r="B7" s="1">
        <v>9890.0</v>
      </c>
      <c r="C7" s="1">
        <v>10470.0</v>
      </c>
      <c r="D7" s="1">
        <v>10560.0</v>
      </c>
      <c r="E7" s="1">
        <v>11510.0</v>
      </c>
      <c r="F7" s="1">
        <v>12700.0</v>
      </c>
      <c r="G7" s="1">
        <v>13130.0</v>
      </c>
      <c r="H7" s="1">
        <v>12770.0</v>
      </c>
      <c r="I7" s="1">
        <v>14800.0</v>
      </c>
      <c r="J7" s="1">
        <v>16379.0</v>
      </c>
      <c r="K7" s="1">
        <v>16200.0</v>
      </c>
      <c r="L7" s="2"/>
      <c r="M7" s="2"/>
      <c r="N7" s="2"/>
      <c r="O7" s="2"/>
      <c r="P7" s="2"/>
      <c r="Q7" s="2"/>
      <c r="R7" s="2"/>
      <c r="S7" s="2"/>
      <c r="T7" s="2"/>
      <c r="U7" s="2"/>
      <c r="V7" s="2"/>
      <c r="W7" s="2"/>
      <c r="X7" s="2"/>
      <c r="Y7" s="2"/>
      <c r="Z7" s="2"/>
    </row>
    <row r="8">
      <c r="A8" s="1" t="s">
        <v>147</v>
      </c>
      <c r="B8" s="1">
        <v>4180.0</v>
      </c>
      <c r="C8" s="1">
        <v>4500.0</v>
      </c>
      <c r="D8" s="1">
        <v>4750.0</v>
      </c>
      <c r="E8" s="1">
        <v>4440.0</v>
      </c>
      <c r="F8" s="1">
        <v>4770.0</v>
      </c>
      <c r="G8" s="1">
        <v>3120.0</v>
      </c>
      <c r="H8" s="1">
        <v>7230.0</v>
      </c>
      <c r="I8" s="1">
        <v>6680.0</v>
      </c>
      <c r="J8" s="1">
        <v>5920.0</v>
      </c>
      <c r="K8" s="1">
        <v>6750.0</v>
      </c>
      <c r="L8" s="2"/>
      <c r="M8" s="2"/>
      <c r="N8" s="2"/>
      <c r="O8" s="2"/>
      <c r="P8" s="2"/>
      <c r="Q8" s="2"/>
      <c r="R8" s="2"/>
      <c r="S8" s="2"/>
      <c r="T8" s="2"/>
      <c r="U8" s="2"/>
      <c r="V8" s="2"/>
      <c r="W8" s="2"/>
      <c r="X8" s="2"/>
      <c r="Y8" s="2"/>
      <c r="Z8" s="2"/>
    </row>
    <row r="9">
      <c r="A9" s="1" t="s">
        <v>148</v>
      </c>
      <c r="B9" s="1">
        <v>-34.0</v>
      </c>
      <c r="C9" s="1">
        <v>-31.0</v>
      </c>
      <c r="D9" s="1">
        <v>-86.0</v>
      </c>
      <c r="E9" s="1">
        <v>-124.0</v>
      </c>
      <c r="F9" s="1">
        <v>-131.0</v>
      </c>
      <c r="G9" s="1">
        <v>-151.0</v>
      </c>
      <c r="H9" s="1">
        <v>-296.0</v>
      </c>
      <c r="I9" s="1">
        <v>-299.0</v>
      </c>
      <c r="J9" s="1">
        <v>-291.0</v>
      </c>
      <c r="K9" s="1">
        <v>-269.0</v>
      </c>
      <c r="L9" s="2"/>
      <c r="M9" s="2"/>
      <c r="N9" s="2"/>
      <c r="O9" s="2"/>
      <c r="P9" s="2"/>
      <c r="Q9" s="2"/>
      <c r="R9" s="2"/>
      <c r="S9" s="2"/>
      <c r="T9" s="2"/>
      <c r="U9" s="2"/>
      <c r="V9" s="2"/>
      <c r="W9" s="2"/>
      <c r="X9" s="2"/>
      <c r="Y9" s="2"/>
      <c r="Z9" s="2"/>
    </row>
    <row r="10">
      <c r="A10" s="1" t="s">
        <v>149</v>
      </c>
      <c r="B10" s="1">
        <v>6.0</v>
      </c>
      <c r="C10" s="1">
        <v>12.0</v>
      </c>
      <c r="D10" s="1">
        <v>27.0</v>
      </c>
      <c r="E10" s="1">
        <v>70.0</v>
      </c>
      <c r="F10" s="1">
        <v>82.0</v>
      </c>
      <c r="G10" s="1">
        <v>62.0</v>
      </c>
      <c r="H10" s="1">
        <v>34.0</v>
      </c>
      <c r="I10" s="1">
        <v>94.0</v>
      </c>
      <c r="J10" s="1">
        <v>297.0</v>
      </c>
      <c r="K10" s="1">
        <v>430.0</v>
      </c>
      <c r="L10" s="2"/>
      <c r="M10" s="2"/>
      <c r="N10" s="2"/>
      <c r="O10" s="2"/>
      <c r="P10" s="2"/>
      <c r="Q10" s="2"/>
      <c r="R10" s="2"/>
      <c r="S10" s="2"/>
      <c r="T10" s="2"/>
      <c r="U10" s="2"/>
      <c r="V10" s="2"/>
      <c r="W10" s="2"/>
      <c r="X10" s="2"/>
      <c r="Y10" s="2"/>
      <c r="Z10" s="2"/>
    </row>
    <row r="11">
      <c r="A11" s="1" t="s">
        <v>150</v>
      </c>
      <c r="B11" s="1">
        <v>-28.0</v>
      </c>
      <c r="C11" s="1">
        <v>-19.0</v>
      </c>
      <c r="D11" s="1">
        <v>-59.0</v>
      </c>
      <c r="E11" s="1">
        <v>-54.0</v>
      </c>
      <c r="F11" s="1">
        <v>-49.0</v>
      </c>
      <c r="G11" s="1">
        <v>-89.0</v>
      </c>
      <c r="H11" s="1">
        <v>-262.0</v>
      </c>
      <c r="I11" s="1">
        <v>-205.0</v>
      </c>
      <c r="J11" s="1">
        <v>6.0</v>
      </c>
      <c r="K11" s="1">
        <v>161.0</v>
      </c>
      <c r="L11" s="2"/>
      <c r="M11" s="2"/>
      <c r="N11" s="2"/>
      <c r="O11" s="2"/>
      <c r="P11" s="2"/>
      <c r="Q11" s="2"/>
      <c r="R11" s="2"/>
      <c r="S11" s="2"/>
      <c r="T11" s="2"/>
      <c r="U11" s="2"/>
      <c r="V11" s="2"/>
      <c r="W11" s="2"/>
      <c r="X11" s="2"/>
      <c r="Y11" s="2"/>
      <c r="Z11" s="2"/>
    </row>
    <row r="12">
      <c r="A12" s="1" t="s">
        <v>151</v>
      </c>
      <c r="B12" s="1">
        <v>-73.0</v>
      </c>
      <c r="C12" s="1">
        <v>-423.0</v>
      </c>
      <c r="D12" s="1">
        <v>-59.0</v>
      </c>
      <c r="E12" s="1">
        <v>-110.0</v>
      </c>
      <c r="F12" s="1">
        <v>39.0</v>
      </c>
      <c r="G12" s="1">
        <v>30.0</v>
      </c>
      <c r="H12" s="1">
        <v>-222.0</v>
      </c>
      <c r="I12" s="1">
        <v>219.0</v>
      </c>
      <c r="J12" s="1">
        <v>0.0</v>
      </c>
      <c r="K12" s="1">
        <v>228.0</v>
      </c>
      <c r="L12" s="2"/>
      <c r="M12" s="2"/>
      <c r="N12" s="2"/>
      <c r="O12" s="2"/>
      <c r="P12" s="2"/>
      <c r="Q12" s="2"/>
      <c r="R12" s="2"/>
      <c r="S12" s="2"/>
      <c r="T12" s="2"/>
      <c r="U12" s="2"/>
      <c r="V12" s="2"/>
      <c r="W12" s="2"/>
      <c r="X12" s="2"/>
      <c r="Y12" s="2"/>
      <c r="Z12" s="2"/>
    </row>
    <row r="13">
      <c r="A13" s="1" t="s">
        <v>152</v>
      </c>
      <c r="B13" s="1">
        <v>131.0</v>
      </c>
      <c r="C13" s="1">
        <v>563.0</v>
      </c>
      <c r="D13" s="1">
        <v>255.0</v>
      </c>
      <c r="E13" s="1">
        <v>44.0</v>
      </c>
      <c r="F13" s="1">
        <v>39.0</v>
      </c>
      <c r="G13" s="1">
        <v>236.0</v>
      </c>
      <c r="H13" s="1">
        <v>208.0</v>
      </c>
      <c r="I13" s="1">
        <v>58.0</v>
      </c>
      <c r="J13" s="1">
        <v>280.0</v>
      </c>
      <c r="K13" s="1">
        <v>-27.0</v>
      </c>
      <c r="L13" s="2"/>
      <c r="M13" s="2"/>
      <c r="N13" s="2"/>
      <c r="O13" s="2"/>
      <c r="P13" s="2"/>
      <c r="Q13" s="2"/>
      <c r="R13" s="2"/>
      <c r="S13" s="2"/>
      <c r="T13" s="2"/>
      <c r="U13" s="2"/>
      <c r="V13" s="2"/>
      <c r="W13" s="2"/>
      <c r="X13" s="2"/>
      <c r="Y13" s="2"/>
      <c r="Z13" s="2"/>
    </row>
    <row r="14">
      <c r="A14" s="1" t="s">
        <v>153</v>
      </c>
      <c r="B14" s="1">
        <v>4200.0</v>
      </c>
      <c r="C14" s="1">
        <v>4620.0</v>
      </c>
      <c r="D14" s="1">
        <v>4890.0</v>
      </c>
      <c r="E14" s="1">
        <v>4320.0</v>
      </c>
      <c r="F14" s="1">
        <v>4800.0</v>
      </c>
      <c r="G14" s="1">
        <v>3290.0</v>
      </c>
      <c r="H14" s="1">
        <v>6960.0</v>
      </c>
      <c r="I14" s="1">
        <v>6750.0</v>
      </c>
      <c r="J14" s="1">
        <v>6200.0</v>
      </c>
      <c r="K14" s="1">
        <v>7120.0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-294.0</v>
      </c>
      <c r="I15" s="1">
        <v>0.0</v>
      </c>
      <c r="J15" s="1">
        <v>0.0</v>
      </c>
      <c r="K15" s="1">
        <v>-443.0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-405.0</v>
      </c>
      <c r="H16" s="1">
        <v>0.0</v>
      </c>
      <c r="I16" s="1">
        <v>-96.0</v>
      </c>
      <c r="J16" s="1">
        <v>0.0</v>
      </c>
      <c r="K16" s="1">
        <v>27.0</v>
      </c>
      <c r="L16" s="2"/>
      <c r="M16" s="2"/>
      <c r="N16" s="2"/>
      <c r="O16" s="2"/>
      <c r="P16" s="2"/>
      <c r="Q16" s="2"/>
      <c r="R16" s="2"/>
      <c r="S16" s="2"/>
      <c r="T16" s="2"/>
      <c r="U16" s="2"/>
      <c r="V16" s="2"/>
      <c r="W16" s="2"/>
      <c r="X16" s="2"/>
      <c r="Y16" s="2"/>
      <c r="Z16" s="2"/>
    </row>
    <row r="17">
      <c r="A17" s="1" t="s">
        <v>156</v>
      </c>
      <c r="B17" s="1">
        <v>4200.0</v>
      </c>
      <c r="C17" s="1">
        <v>4620.0</v>
      </c>
      <c r="D17" s="1">
        <v>4890.0</v>
      </c>
      <c r="E17" s="1">
        <v>4320.0</v>
      </c>
      <c r="F17" s="1">
        <v>4800.0</v>
      </c>
      <c r="G17" s="1">
        <v>2890.0</v>
      </c>
      <c r="H17" s="1">
        <v>6660.0</v>
      </c>
      <c r="I17" s="1">
        <v>6650.0</v>
      </c>
      <c r="J17" s="1">
        <v>6200.0</v>
      </c>
      <c r="K17" s="1">
        <v>6700.0</v>
      </c>
      <c r="L17" s="2"/>
      <c r="M17" s="2"/>
      <c r="N17" s="2"/>
      <c r="O17" s="2"/>
      <c r="P17" s="2"/>
      <c r="Q17" s="2"/>
      <c r="R17" s="2"/>
      <c r="S17" s="2"/>
      <c r="T17" s="2"/>
      <c r="U17" s="2"/>
      <c r="V17" s="2"/>
      <c r="W17" s="2"/>
      <c r="X17" s="2"/>
      <c r="Y17" s="2"/>
      <c r="Z17" s="2"/>
    </row>
    <row r="18">
      <c r="A18" s="1" t="s">
        <v>157</v>
      </c>
      <c r="B18" s="1">
        <v>932.0</v>
      </c>
      <c r="C18" s="1">
        <v>863.0</v>
      </c>
      <c r="D18" s="1">
        <v>646.0</v>
      </c>
      <c r="E18" s="1">
        <v>2390.0</v>
      </c>
      <c r="F18" s="1">
        <v>772.0</v>
      </c>
      <c r="G18" s="1">
        <v>348.0</v>
      </c>
      <c r="H18" s="1">
        <v>934.0</v>
      </c>
      <c r="I18" s="1">
        <v>605.0</v>
      </c>
      <c r="J18" s="1">
        <v>1130.0</v>
      </c>
      <c r="K18" s="1">
        <v>1000.0</v>
      </c>
      <c r="L18" s="2"/>
      <c r="M18" s="2"/>
      <c r="N18" s="2"/>
      <c r="O18" s="2"/>
      <c r="P18" s="2"/>
      <c r="Q18" s="2"/>
      <c r="R18" s="2"/>
      <c r="S18" s="2"/>
      <c r="T18" s="2"/>
      <c r="U18" s="2"/>
      <c r="V18" s="2"/>
      <c r="W18" s="2"/>
      <c r="X18" s="2"/>
      <c r="Y18" s="2"/>
      <c r="Z18" s="2"/>
    </row>
    <row r="19">
      <c r="A19" s="1" t="s">
        <v>158</v>
      </c>
      <c r="B19" s="1">
        <v>3270.0</v>
      </c>
      <c r="C19" s="1">
        <v>3760.0</v>
      </c>
      <c r="D19" s="1">
        <v>4240.0</v>
      </c>
      <c r="E19" s="1">
        <v>1930.0</v>
      </c>
      <c r="F19" s="1">
        <v>4030.0</v>
      </c>
      <c r="G19" s="1">
        <v>2540.0</v>
      </c>
      <c r="H19" s="1">
        <v>5730.0</v>
      </c>
      <c r="I19" s="1">
        <v>6050.0</v>
      </c>
      <c r="J19" s="1">
        <v>5070.0</v>
      </c>
      <c r="K19" s="1">
        <v>5700.0</v>
      </c>
      <c r="L19" s="2"/>
      <c r="M19" s="2"/>
      <c r="N19" s="2"/>
      <c r="O19" s="2"/>
      <c r="P19" s="2"/>
      <c r="Q19" s="2"/>
      <c r="R19" s="2"/>
      <c r="S19" s="2"/>
      <c r="T19" s="2"/>
      <c r="U19" s="2"/>
      <c r="V19" s="2"/>
      <c r="W19" s="2"/>
      <c r="X19" s="2"/>
      <c r="Y19" s="2"/>
      <c r="Z19" s="2"/>
    </row>
    <row r="20">
      <c r="A20" s="1" t="s">
        <v>159</v>
      </c>
      <c r="B20" s="1">
        <v>3270.0</v>
      </c>
      <c r="C20" s="1">
        <v>3760.0</v>
      </c>
      <c r="D20" s="1">
        <v>4240.0</v>
      </c>
      <c r="E20" s="1">
        <v>1930.0</v>
      </c>
      <c r="F20" s="1">
        <v>4030.0</v>
      </c>
      <c r="G20" s="1">
        <v>2540.0</v>
      </c>
      <c r="H20" s="1">
        <v>5730.0</v>
      </c>
      <c r="I20" s="1">
        <v>6050.0</v>
      </c>
      <c r="J20" s="1">
        <v>5070.0</v>
      </c>
      <c r="K20" s="1">
        <v>5700.0</v>
      </c>
      <c r="L20" s="2"/>
      <c r="M20" s="2"/>
      <c r="N20" s="2"/>
      <c r="O20" s="2"/>
      <c r="P20" s="2"/>
      <c r="Q20" s="2"/>
      <c r="R20" s="2"/>
      <c r="S20" s="2"/>
      <c r="T20" s="2"/>
      <c r="U20" s="2"/>
      <c r="V20" s="2"/>
      <c r="W20" s="2"/>
      <c r="X20" s="2"/>
      <c r="Y20" s="2"/>
      <c r="Z20" s="2"/>
    </row>
    <row r="21" ht="15.75" customHeight="1">
      <c r="A21" s="1" t="s">
        <v>160</v>
      </c>
      <c r="B21" s="1">
        <v>3270.0</v>
      </c>
      <c r="C21" s="1">
        <v>3760.0</v>
      </c>
      <c r="D21" s="1">
        <v>4240.0</v>
      </c>
      <c r="E21" s="1">
        <v>1930.0</v>
      </c>
      <c r="F21" s="1">
        <v>4030.0</v>
      </c>
      <c r="G21" s="1">
        <v>2540.0</v>
      </c>
      <c r="H21" s="1">
        <v>5730.0</v>
      </c>
      <c r="I21" s="1">
        <v>6050.0</v>
      </c>
      <c r="J21" s="1">
        <v>5070.0</v>
      </c>
      <c r="K21" s="1">
        <v>5700.0</v>
      </c>
      <c r="L21" s="2"/>
      <c r="M21" s="2"/>
      <c r="N21" s="2"/>
      <c r="O21" s="2"/>
      <c r="P21" s="2"/>
      <c r="Q21" s="2"/>
      <c r="R21" s="2"/>
      <c r="S21" s="2"/>
      <c r="T21" s="2"/>
      <c r="U21" s="2"/>
      <c r="V21" s="2"/>
      <c r="W21" s="2"/>
      <c r="X21" s="2"/>
      <c r="Y21" s="2"/>
      <c r="Z21" s="2"/>
    </row>
    <row r="22" ht="15.75" customHeight="1">
      <c r="A22" s="1" t="s">
        <v>161</v>
      </c>
      <c r="B22" s="1">
        <v>3270.0</v>
      </c>
      <c r="C22" s="1">
        <v>3760.0</v>
      </c>
      <c r="D22" s="1">
        <v>4240.0</v>
      </c>
      <c r="E22" s="1">
        <v>1930.0</v>
      </c>
      <c r="F22" s="1">
        <v>4030.0</v>
      </c>
      <c r="G22" s="1">
        <v>2540.0</v>
      </c>
      <c r="H22" s="1">
        <v>5730.0</v>
      </c>
      <c r="I22" s="1">
        <v>6050.0</v>
      </c>
      <c r="J22" s="1">
        <v>5070.0</v>
      </c>
      <c r="K22" s="1">
        <v>5700.0</v>
      </c>
      <c r="L22" s="2"/>
      <c r="M22" s="2"/>
      <c r="N22" s="2"/>
      <c r="O22" s="2"/>
      <c r="P22" s="2"/>
      <c r="Q22" s="2"/>
      <c r="R22" s="2"/>
      <c r="S22" s="2"/>
      <c r="T22" s="2"/>
      <c r="U22" s="2"/>
      <c r="V22" s="2"/>
      <c r="W22" s="2"/>
      <c r="X22" s="2"/>
      <c r="Y22" s="2"/>
      <c r="Z22" s="2"/>
    </row>
    <row r="23" ht="15.75" customHeight="1">
      <c r="A23" s="1" t="s">
        <v>162</v>
      </c>
      <c r="B23" s="1">
        <v>3270.0</v>
      </c>
      <c r="C23" s="1">
        <v>3760.0</v>
      </c>
      <c r="D23" s="1">
        <v>4240.0</v>
      </c>
      <c r="E23" s="1">
        <v>1930.0</v>
      </c>
      <c r="F23" s="1">
        <v>4030.0</v>
      </c>
      <c r="G23" s="1">
        <v>2540.0</v>
      </c>
      <c r="H23" s="1">
        <v>5730.0</v>
      </c>
      <c r="I23" s="1">
        <v>6050.0</v>
      </c>
      <c r="J23" s="1">
        <v>5070.0</v>
      </c>
      <c r="K23" s="1">
        <v>5700.0</v>
      </c>
      <c r="L23" s="2"/>
      <c r="M23" s="2"/>
      <c r="N23" s="2"/>
      <c r="O23" s="2"/>
      <c r="P23" s="2"/>
      <c r="Q23" s="2"/>
      <c r="R23" s="2"/>
      <c r="S23" s="2"/>
      <c r="T23" s="2"/>
      <c r="U23" s="2"/>
      <c r="V23" s="2"/>
      <c r="W23" s="2"/>
      <c r="X23" s="2"/>
      <c r="Y23" s="2"/>
      <c r="Z23" s="2"/>
    </row>
    <row r="24" ht="15.75" customHeight="1">
      <c r="A24" s="1" t="s">
        <v>163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164</v>
      </c>
      <c r="B25" s="1" t="s">
        <v>165</v>
      </c>
      <c r="C25" s="1" t="s">
        <v>166</v>
      </c>
      <c r="D25" s="1" t="s">
        <v>167</v>
      </c>
      <c r="E25" s="1" t="s">
        <v>168</v>
      </c>
      <c r="F25" s="1" t="s">
        <v>169</v>
      </c>
      <c r="G25" s="1" t="s">
        <v>170</v>
      </c>
      <c r="H25" s="1" t="s">
        <v>171</v>
      </c>
      <c r="I25" s="1" t="s">
        <v>172</v>
      </c>
      <c r="J25" s="1" t="s">
        <v>173</v>
      </c>
      <c r="K25" s="1" t="s">
        <v>174</v>
      </c>
      <c r="L25" s="2"/>
      <c r="M25" s="2"/>
      <c r="N25" s="2"/>
      <c r="O25" s="2"/>
      <c r="P25" s="2"/>
      <c r="Q25" s="2"/>
      <c r="R25" s="2"/>
      <c r="S25" s="2"/>
      <c r="T25" s="2"/>
      <c r="U25" s="2"/>
      <c r="V25" s="2"/>
      <c r="W25" s="2"/>
      <c r="X25" s="2"/>
      <c r="Y25" s="2"/>
      <c r="Z25" s="2"/>
    </row>
    <row r="26" ht="15.75" customHeight="1">
      <c r="A26" s="1" t="s">
        <v>175</v>
      </c>
      <c r="B26" s="1" t="s">
        <v>165</v>
      </c>
      <c r="C26" s="1" t="s">
        <v>166</v>
      </c>
      <c r="D26" s="1" t="s">
        <v>167</v>
      </c>
      <c r="E26" s="1" t="s">
        <v>168</v>
      </c>
      <c r="F26" s="1" t="s">
        <v>169</v>
      </c>
      <c r="G26" s="1" t="s">
        <v>170</v>
      </c>
      <c r="H26" s="1" t="s">
        <v>171</v>
      </c>
      <c r="I26" s="1" t="s">
        <v>172</v>
      </c>
      <c r="J26" s="1" t="s">
        <v>173</v>
      </c>
      <c r="K26" s="1" t="s">
        <v>174</v>
      </c>
      <c r="L26" s="2"/>
      <c r="M26" s="2"/>
      <c r="N26" s="2"/>
      <c r="O26" s="2"/>
      <c r="P26" s="2"/>
      <c r="Q26" s="2"/>
      <c r="R26" s="2"/>
      <c r="S26" s="2"/>
      <c r="T26" s="2"/>
      <c r="U26" s="2"/>
      <c r="V26" s="2"/>
      <c r="W26" s="2"/>
      <c r="X26" s="2"/>
      <c r="Y26" s="2"/>
      <c r="Z26" s="2"/>
    </row>
    <row r="27" ht="15.75" customHeight="1">
      <c r="A27" s="1" t="s">
        <v>176</v>
      </c>
      <c r="B27" s="1">
        <v>1720.0</v>
      </c>
      <c r="C27" s="1">
        <v>1700.0</v>
      </c>
      <c r="D27" s="1">
        <v>1660.0</v>
      </c>
      <c r="E27" s="1">
        <v>1620.0</v>
      </c>
      <c r="F27" s="1">
        <v>1580.0</v>
      </c>
      <c r="G27" s="1">
        <v>1560.0</v>
      </c>
      <c r="H27" s="1">
        <v>1570.0</v>
      </c>
      <c r="I27" s="1">
        <v>1580.0</v>
      </c>
      <c r="J27" s="1">
        <v>1550.0</v>
      </c>
      <c r="K27" s="1">
        <v>1520.0</v>
      </c>
      <c r="L27" s="2"/>
      <c r="M27" s="2"/>
      <c r="N27" s="2"/>
      <c r="O27" s="2"/>
      <c r="P27" s="2"/>
      <c r="Q27" s="2"/>
      <c r="R27" s="2"/>
      <c r="S27" s="2"/>
      <c r="T27" s="2"/>
      <c r="U27" s="2"/>
      <c r="V27" s="2"/>
      <c r="W27" s="2"/>
      <c r="X27" s="2"/>
      <c r="Y27" s="2"/>
      <c r="Z27" s="2"/>
    </row>
    <row r="28" ht="15.75" customHeight="1">
      <c r="A28" s="1" t="s">
        <v>177</v>
      </c>
      <c r="B28" s="1" t="s">
        <v>178</v>
      </c>
      <c r="C28" s="1" t="s">
        <v>179</v>
      </c>
      <c r="D28" s="1" t="s">
        <v>180</v>
      </c>
      <c r="E28" s="1" t="s">
        <v>181</v>
      </c>
      <c r="F28" s="1" t="s">
        <v>182</v>
      </c>
      <c r="G28" s="1" t="s">
        <v>183</v>
      </c>
      <c r="H28" s="1" t="s">
        <v>184</v>
      </c>
      <c r="I28" s="1" t="s">
        <v>185</v>
      </c>
      <c r="J28" s="1" t="s">
        <v>186</v>
      </c>
      <c r="K28" s="1" t="s">
        <v>187</v>
      </c>
      <c r="L28" s="2"/>
      <c r="M28" s="2"/>
      <c r="N28" s="2"/>
      <c r="O28" s="2"/>
      <c r="P28" s="2"/>
      <c r="Q28" s="2"/>
      <c r="R28" s="2"/>
      <c r="S28" s="2"/>
      <c r="T28" s="2"/>
      <c r="U28" s="2"/>
      <c r="V28" s="2"/>
      <c r="W28" s="2"/>
      <c r="X28" s="2"/>
      <c r="Y28" s="2"/>
      <c r="Z28" s="2"/>
    </row>
    <row r="29" ht="15.75" customHeight="1">
      <c r="A29" s="1" t="s">
        <v>188</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189</v>
      </c>
      <c r="B30" s="1">
        <v>1770.0</v>
      </c>
      <c r="C30" s="1">
        <v>1740.0</v>
      </c>
      <c r="D30" s="1">
        <v>1690.0</v>
      </c>
      <c r="E30" s="1">
        <v>1660.0</v>
      </c>
      <c r="F30" s="1">
        <v>1620.0</v>
      </c>
      <c r="G30" s="1">
        <v>1590.0</v>
      </c>
      <c r="H30" s="1">
        <v>1610.0</v>
      </c>
      <c r="I30" s="1">
        <v>1610.0</v>
      </c>
      <c r="J30" s="1">
        <v>1570.0</v>
      </c>
      <c r="K30" s="1">
        <v>1530.0</v>
      </c>
      <c r="L30" s="2"/>
      <c r="M30" s="2"/>
      <c r="N30" s="2"/>
      <c r="O30" s="2"/>
      <c r="P30" s="2"/>
      <c r="Q30" s="2"/>
      <c r="R30" s="2"/>
      <c r="S30" s="2"/>
      <c r="T30" s="2"/>
      <c r="U30" s="2"/>
      <c r="V30" s="2"/>
      <c r="W30" s="2"/>
      <c r="X30" s="2"/>
      <c r="Y30" s="2"/>
      <c r="Z30" s="2"/>
    </row>
    <row r="31" ht="15.75" customHeight="1">
      <c r="A31" s="1" t="s">
        <v>190</v>
      </c>
      <c r="B31" s="1" t="s">
        <v>191</v>
      </c>
      <c r="C31" s="1" t="s">
        <v>192</v>
      </c>
      <c r="D31" s="1" t="s">
        <v>193</v>
      </c>
      <c r="E31" s="1" t="s">
        <v>194</v>
      </c>
      <c r="F31" s="1" t="s">
        <v>165</v>
      </c>
      <c r="G31" s="1" t="s">
        <v>195</v>
      </c>
      <c r="H31" s="1" t="s">
        <v>196</v>
      </c>
      <c r="I31" s="1" t="s">
        <v>197</v>
      </c>
      <c r="J31" s="1" t="s">
        <v>198</v>
      </c>
      <c r="K31" s="1" t="s">
        <v>199</v>
      </c>
      <c r="L31" s="2"/>
      <c r="M31" s="2"/>
      <c r="N31" s="2"/>
      <c r="O31" s="2"/>
      <c r="P31" s="2"/>
      <c r="Q31" s="2"/>
      <c r="R31" s="2"/>
      <c r="S31" s="2"/>
      <c r="T31" s="2"/>
      <c r="U31" s="2"/>
      <c r="V31" s="2"/>
      <c r="W31" s="2"/>
      <c r="X31" s="2"/>
      <c r="Y31" s="2"/>
      <c r="Z31" s="2"/>
    </row>
    <row r="32" ht="15.75" customHeight="1">
      <c r="A32" s="1" t="s">
        <v>200</v>
      </c>
      <c r="B32" s="1" t="s">
        <v>201</v>
      </c>
      <c r="C32" s="1" t="s">
        <v>194</v>
      </c>
      <c r="D32" s="1" t="s">
        <v>202</v>
      </c>
      <c r="E32" s="1" t="s">
        <v>170</v>
      </c>
      <c r="F32" s="1" t="s">
        <v>178</v>
      </c>
      <c r="G32" s="1" t="s">
        <v>203</v>
      </c>
      <c r="H32" s="1" t="s">
        <v>204</v>
      </c>
      <c r="I32" s="1" t="s">
        <v>205</v>
      </c>
      <c r="J32" s="1" t="s">
        <v>206</v>
      </c>
      <c r="K32" s="1" t="s">
        <v>207</v>
      </c>
      <c r="L32" s="2"/>
      <c r="M32" s="2"/>
      <c r="N32" s="2"/>
      <c r="O32" s="2"/>
      <c r="P32" s="2"/>
      <c r="Q32" s="2"/>
      <c r="R32" s="2"/>
      <c r="S32" s="2"/>
      <c r="T32" s="2"/>
      <c r="U32" s="2"/>
      <c r="V32" s="2"/>
      <c r="W32" s="2"/>
      <c r="X32" s="2"/>
      <c r="Y32" s="2"/>
      <c r="Z32" s="2"/>
    </row>
    <row r="33" ht="15.75" customHeight="1">
      <c r="A33" s="1" t="s">
        <v>208</v>
      </c>
      <c r="B33" s="1" t="s">
        <v>209</v>
      </c>
      <c r="C33" s="1" t="s">
        <v>210</v>
      </c>
      <c r="D33" s="1" t="s">
        <v>211</v>
      </c>
      <c r="E33" s="1" t="s">
        <v>212</v>
      </c>
      <c r="F33" s="1" t="s">
        <v>213</v>
      </c>
      <c r="G33" s="1" t="s">
        <v>214</v>
      </c>
      <c r="H33" s="1" t="s">
        <v>215</v>
      </c>
      <c r="I33" s="1" t="s">
        <v>168</v>
      </c>
      <c r="J33" s="1" t="s">
        <v>195</v>
      </c>
      <c r="K33" s="1" t="s">
        <v>216</v>
      </c>
      <c r="L33" s="2"/>
      <c r="M33" s="2"/>
      <c r="N33" s="2"/>
      <c r="O33" s="2"/>
      <c r="P33" s="2"/>
      <c r="Q33" s="2"/>
      <c r="R33" s="2"/>
      <c r="S33" s="2"/>
      <c r="T33" s="2"/>
      <c r="U33" s="2"/>
      <c r="V33" s="2"/>
      <c r="W33" s="2"/>
      <c r="X33" s="2"/>
      <c r="Y33" s="2"/>
      <c r="Z33" s="2"/>
    </row>
    <row r="34" ht="15.75" customHeight="1">
      <c r="A34" s="1" t="s">
        <v>217</v>
      </c>
      <c r="B34" s="1" t="s">
        <v>218</v>
      </c>
      <c r="C34" s="1" t="s">
        <v>219</v>
      </c>
      <c r="D34" s="1" t="s">
        <v>220</v>
      </c>
      <c r="E34" s="1" t="s">
        <v>221</v>
      </c>
      <c r="F34" s="1" t="s">
        <v>222</v>
      </c>
      <c r="G34" s="1" t="s">
        <v>223</v>
      </c>
      <c r="H34" s="1" t="s">
        <v>224</v>
      </c>
      <c r="I34" s="1" t="s">
        <v>225</v>
      </c>
      <c r="J34" s="1" t="s">
        <v>226</v>
      </c>
      <c r="K34" s="1" t="s">
        <v>227</v>
      </c>
      <c r="L34" s="2"/>
      <c r="M34" s="2"/>
      <c r="N34" s="2"/>
      <c r="O34" s="2"/>
      <c r="P34" s="2"/>
      <c r="Q34" s="2"/>
      <c r="R34" s="2"/>
      <c r="S34" s="2"/>
      <c r="T34" s="2"/>
      <c r="U34" s="2"/>
      <c r="V34" s="2"/>
      <c r="W34" s="2"/>
      <c r="X34" s="2"/>
      <c r="Y34" s="2"/>
      <c r="Z34" s="2"/>
    </row>
    <row r="35" ht="15.75" customHeight="1">
      <c r="A35" s="1" t="s">
        <v>228</v>
      </c>
      <c r="B35" s="1" t="s">
        <v>229</v>
      </c>
      <c r="C35" s="1" t="s">
        <v>229</v>
      </c>
      <c r="D35" s="1" t="s">
        <v>229</v>
      </c>
      <c r="E35" s="1" t="s">
        <v>229</v>
      </c>
      <c r="F35" s="1" t="s">
        <v>229</v>
      </c>
      <c r="G35" s="1" t="s">
        <v>229</v>
      </c>
      <c r="H35" s="1" t="s">
        <v>229</v>
      </c>
      <c r="I35" s="1" t="s">
        <v>229</v>
      </c>
      <c r="J35" s="1" t="s">
        <v>229</v>
      </c>
      <c r="K35" s="1" t="s">
        <v>229</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230</v>
      </c>
      <c r="B37" s="1">
        <v>4820.0</v>
      </c>
      <c r="C37" s="1">
        <v>5160.0</v>
      </c>
      <c r="D37" s="1">
        <v>5460.0</v>
      </c>
      <c r="E37" s="1">
        <v>5220.0</v>
      </c>
      <c r="F37" s="1">
        <v>5490.0</v>
      </c>
      <c r="G37" s="1">
        <v>4230.0</v>
      </c>
      <c r="H37" s="1">
        <v>8029.0</v>
      </c>
      <c r="I37" s="1">
        <v>7520.0</v>
      </c>
      <c r="J37" s="1">
        <v>6770.0</v>
      </c>
      <c r="K37" s="1">
        <v>7600.0</v>
      </c>
      <c r="L37" s="2"/>
      <c r="M37" s="2"/>
      <c r="N37" s="2"/>
      <c r="O37" s="2"/>
      <c r="P37" s="2"/>
      <c r="Q37" s="2"/>
      <c r="R37" s="2"/>
      <c r="S37" s="2"/>
      <c r="T37" s="2"/>
      <c r="U37" s="2"/>
      <c r="V37" s="2"/>
      <c r="W37" s="2"/>
      <c r="X37" s="2"/>
      <c r="Y37" s="2"/>
      <c r="Z37" s="2"/>
    </row>
    <row r="38" ht="15.75" customHeight="1">
      <c r="A38" s="1" t="s">
        <v>231</v>
      </c>
      <c r="B38" s="1">
        <v>4220.0</v>
      </c>
      <c r="C38" s="1">
        <v>4520.0</v>
      </c>
      <c r="D38" s="1">
        <v>4760.0</v>
      </c>
      <c r="E38" s="1">
        <v>4470.0</v>
      </c>
      <c r="F38" s="1">
        <v>4790.0</v>
      </c>
      <c r="G38" s="1">
        <v>3510.0</v>
      </c>
      <c r="H38" s="1">
        <v>7280.0</v>
      </c>
      <c r="I38" s="1">
        <v>6800.0</v>
      </c>
      <c r="J38" s="1">
        <v>6070.0</v>
      </c>
      <c r="K38" s="1">
        <v>6800.0</v>
      </c>
      <c r="L38" s="2"/>
      <c r="M38" s="2"/>
      <c r="N38" s="2"/>
      <c r="O38" s="2"/>
      <c r="P38" s="2"/>
      <c r="Q38" s="2"/>
      <c r="R38" s="2"/>
      <c r="S38" s="2"/>
      <c r="T38" s="2"/>
      <c r="U38" s="2"/>
      <c r="V38" s="2"/>
      <c r="W38" s="2"/>
      <c r="X38" s="2"/>
      <c r="Y38" s="2"/>
      <c r="Z38" s="2"/>
    </row>
    <row r="39" ht="15.75" customHeight="1">
      <c r="A39" s="1" t="s">
        <v>232</v>
      </c>
      <c r="B39" s="1">
        <v>4180.0</v>
      </c>
      <c r="C39" s="1">
        <v>4500.0</v>
      </c>
      <c r="D39" s="1">
        <v>4750.0</v>
      </c>
      <c r="E39" s="1">
        <v>4440.0</v>
      </c>
      <c r="F39" s="1">
        <v>4770.0</v>
      </c>
      <c r="G39" s="1">
        <v>3120.0</v>
      </c>
      <c r="H39" s="1">
        <v>7230.0</v>
      </c>
      <c r="I39" s="1">
        <v>6680.0</v>
      </c>
      <c r="J39" s="1">
        <v>5920.0</v>
      </c>
      <c r="K39" s="1">
        <v>6750.0</v>
      </c>
      <c r="L39" s="2"/>
      <c r="M39" s="2"/>
      <c r="N39" s="2"/>
      <c r="O39" s="2"/>
      <c r="P39" s="2"/>
      <c r="Q39" s="2"/>
      <c r="R39" s="2"/>
      <c r="S39" s="2"/>
      <c r="T39" s="2"/>
      <c r="U39" s="2"/>
      <c r="V39" s="2"/>
      <c r="W39" s="2"/>
      <c r="X39" s="2"/>
      <c r="Y39" s="2"/>
      <c r="Z39" s="2"/>
    </row>
    <row r="40" ht="15.75" customHeight="1">
      <c r="A40" s="1" t="s">
        <v>233</v>
      </c>
      <c r="B40" s="1">
        <v>5420.0</v>
      </c>
      <c r="C40" s="1">
        <v>5820.0</v>
      </c>
      <c r="D40" s="1">
        <v>6200.0</v>
      </c>
      <c r="E40" s="1">
        <v>6040.0</v>
      </c>
      <c r="F40" s="1">
        <v>6320.0</v>
      </c>
      <c r="G40" s="1">
        <v>5140.0</v>
      </c>
      <c r="H40" s="1">
        <v>8960.0</v>
      </c>
      <c r="I40" s="1">
        <v>8470.0</v>
      </c>
      <c r="J40" s="1">
        <v>7760.0</v>
      </c>
      <c r="K40" s="1">
        <v>8650.0</v>
      </c>
      <c r="L40" s="2"/>
      <c r="M40" s="2"/>
      <c r="N40" s="2"/>
      <c r="O40" s="2"/>
      <c r="P40" s="2"/>
      <c r="Q40" s="2"/>
      <c r="R40" s="2"/>
      <c r="S40" s="2"/>
      <c r="T40" s="2"/>
      <c r="U40" s="2"/>
      <c r="V40" s="2"/>
      <c r="W40" s="2"/>
      <c r="X40" s="2"/>
      <c r="Y40" s="2"/>
      <c r="Z40" s="2"/>
    </row>
    <row r="41" ht="15.75" customHeight="1">
      <c r="A41" s="1" t="s">
        <v>234</v>
      </c>
      <c r="B41" s="1" t="s">
        <v>235</v>
      </c>
      <c r="C41" s="1" t="s">
        <v>236</v>
      </c>
      <c r="D41" s="1" t="s">
        <v>237</v>
      </c>
      <c r="E41" s="1" t="s">
        <v>238</v>
      </c>
      <c r="F41" s="1" t="s">
        <v>239</v>
      </c>
      <c r="G41" s="1" t="s">
        <v>240</v>
      </c>
      <c r="H41" s="1" t="s">
        <v>241</v>
      </c>
      <c r="I41" s="1" t="s">
        <v>242</v>
      </c>
      <c r="J41" s="1" t="s">
        <v>243</v>
      </c>
      <c r="K41" s="1" t="s">
        <v>244</v>
      </c>
      <c r="L41" s="2"/>
      <c r="M41" s="2"/>
      <c r="N41" s="2"/>
      <c r="O41" s="2"/>
      <c r="P41" s="2"/>
      <c r="Q41" s="2"/>
      <c r="R41" s="2"/>
      <c r="S41" s="2"/>
      <c r="T41" s="2"/>
      <c r="U41" s="2"/>
      <c r="V41" s="2"/>
      <c r="W41" s="2"/>
      <c r="X41" s="2"/>
      <c r="Y41" s="2"/>
      <c r="Z41" s="2"/>
    </row>
    <row r="42" ht="15.75" customHeight="1">
      <c r="A42" s="1" t="s">
        <v>245</v>
      </c>
      <c r="B42" s="1">
        <v>676.0</v>
      </c>
      <c r="C42" s="1">
        <v>375.0</v>
      </c>
      <c r="D42" s="1">
        <v>480.0</v>
      </c>
      <c r="E42" s="1">
        <v>1210.0</v>
      </c>
      <c r="F42" s="1">
        <v>130.0</v>
      </c>
      <c r="G42" s="1">
        <v>-28.0</v>
      </c>
      <c r="H42" s="1">
        <v>462.0</v>
      </c>
      <c r="I42" s="1">
        <v>329.0</v>
      </c>
      <c r="J42" s="1">
        <v>614.0</v>
      </c>
      <c r="K42" s="1">
        <v>983.0</v>
      </c>
      <c r="L42" s="2"/>
      <c r="M42" s="2"/>
      <c r="N42" s="2"/>
      <c r="O42" s="2"/>
      <c r="P42" s="2"/>
      <c r="Q42" s="2"/>
      <c r="R42" s="2"/>
      <c r="S42" s="2"/>
      <c r="T42" s="2"/>
      <c r="U42" s="2"/>
      <c r="V42" s="2"/>
      <c r="W42" s="2"/>
      <c r="X42" s="2"/>
      <c r="Y42" s="2"/>
      <c r="Z42" s="2"/>
    </row>
    <row r="43" ht="15.75" customHeight="1">
      <c r="A43" s="1" t="s">
        <v>246</v>
      </c>
      <c r="B43" s="1">
        <v>369.0</v>
      </c>
      <c r="C43" s="1">
        <v>568.0</v>
      </c>
      <c r="D43" s="1">
        <v>439.0</v>
      </c>
      <c r="E43" s="1">
        <v>533.0</v>
      </c>
      <c r="F43" s="1">
        <v>608.0</v>
      </c>
      <c r="G43" s="1">
        <v>756.0</v>
      </c>
      <c r="H43" s="1">
        <v>857.0</v>
      </c>
      <c r="I43" s="1">
        <v>926.0</v>
      </c>
      <c r="J43" s="1">
        <v>634.0</v>
      </c>
      <c r="K43" s="1">
        <v>514.0</v>
      </c>
      <c r="L43" s="2"/>
      <c r="M43" s="2"/>
      <c r="N43" s="2"/>
      <c r="O43" s="2"/>
      <c r="P43" s="2"/>
      <c r="Q43" s="2"/>
      <c r="R43" s="2"/>
      <c r="S43" s="2"/>
      <c r="T43" s="2"/>
      <c r="U43" s="2"/>
      <c r="V43" s="2"/>
      <c r="W43" s="2"/>
      <c r="X43" s="2"/>
      <c r="Y43" s="2"/>
      <c r="Z43" s="2"/>
    </row>
    <row r="44" ht="15.75" customHeight="1">
      <c r="A44" s="1" t="s">
        <v>247</v>
      </c>
      <c r="B44" s="1">
        <v>1040.0</v>
      </c>
      <c r="C44" s="1">
        <v>943.0</v>
      </c>
      <c r="D44" s="1">
        <v>919.0</v>
      </c>
      <c r="E44" s="1">
        <v>1740.0</v>
      </c>
      <c r="F44" s="1">
        <v>738.0</v>
      </c>
      <c r="G44" s="1">
        <v>728.0</v>
      </c>
      <c r="H44" s="1">
        <v>1320.0</v>
      </c>
      <c r="I44" s="1">
        <v>1260.0</v>
      </c>
      <c r="J44" s="1">
        <v>1250.0</v>
      </c>
      <c r="K44" s="1">
        <v>1500.0</v>
      </c>
      <c r="L44" s="2"/>
      <c r="M44" s="2"/>
      <c r="N44" s="2"/>
      <c r="O44" s="2"/>
      <c r="P44" s="2"/>
      <c r="Q44" s="2"/>
      <c r="R44" s="2"/>
      <c r="S44" s="2"/>
      <c r="T44" s="2"/>
      <c r="U44" s="2"/>
      <c r="V44" s="2"/>
      <c r="W44" s="2"/>
      <c r="X44" s="2"/>
      <c r="Y44" s="2"/>
      <c r="Z44" s="2"/>
    </row>
    <row r="45" ht="15.75" customHeight="1">
      <c r="A45" s="1" t="s">
        <v>248</v>
      </c>
      <c r="B45" s="1">
        <v>-77.0</v>
      </c>
      <c r="C45" s="1">
        <v>-73.0</v>
      </c>
      <c r="D45" s="1">
        <v>-288.0</v>
      </c>
      <c r="E45" s="1">
        <v>620.0</v>
      </c>
      <c r="F45" s="1">
        <v>-42.0</v>
      </c>
      <c r="G45" s="1">
        <v>-278.0</v>
      </c>
      <c r="H45" s="1">
        <v>-405.0</v>
      </c>
      <c r="I45" s="1">
        <v>-538.0</v>
      </c>
      <c r="J45" s="1">
        <v>-187.0</v>
      </c>
      <c r="K45" s="1">
        <v>-483.0</v>
      </c>
      <c r="L45" s="2"/>
      <c r="M45" s="2"/>
      <c r="N45" s="2"/>
      <c r="O45" s="2"/>
      <c r="P45" s="2"/>
      <c r="Q45" s="2"/>
      <c r="R45" s="2"/>
      <c r="S45" s="2"/>
      <c r="T45" s="2"/>
      <c r="U45" s="2"/>
      <c r="V45" s="2"/>
      <c r="W45" s="2"/>
      <c r="X45" s="2"/>
      <c r="Y45" s="2"/>
      <c r="Z45" s="2"/>
    </row>
    <row r="46" ht="15.75" customHeight="1">
      <c r="A46" s="1" t="s">
        <v>249</v>
      </c>
      <c r="B46" s="1">
        <v>-36.0</v>
      </c>
      <c r="C46" s="1">
        <v>-7.0</v>
      </c>
      <c r="D46" s="1">
        <v>15.0</v>
      </c>
      <c r="E46" s="1">
        <v>27.0</v>
      </c>
      <c r="F46" s="1">
        <v>76.0</v>
      </c>
      <c r="G46" s="1">
        <v>-102.0</v>
      </c>
      <c r="H46" s="1">
        <v>20.0</v>
      </c>
      <c r="I46" s="1">
        <v>-112.0</v>
      </c>
      <c r="J46" s="1">
        <v>70.0</v>
      </c>
      <c r="K46" s="1">
        <v>-14.0</v>
      </c>
      <c r="L46" s="2"/>
      <c r="M46" s="2"/>
      <c r="N46" s="2"/>
      <c r="O46" s="2"/>
      <c r="P46" s="2"/>
      <c r="Q46" s="2"/>
      <c r="R46" s="2"/>
      <c r="S46" s="2"/>
      <c r="T46" s="2"/>
      <c r="U46" s="2"/>
      <c r="V46" s="2"/>
      <c r="W46" s="2"/>
      <c r="X46" s="2"/>
      <c r="Y46" s="2"/>
      <c r="Z46" s="2"/>
    </row>
    <row r="47" ht="15.75" customHeight="1">
      <c r="A47" s="1" t="s">
        <v>250</v>
      </c>
      <c r="B47" s="1">
        <v>-113.0</v>
      </c>
      <c r="C47" s="1">
        <v>-80.0</v>
      </c>
      <c r="D47" s="1">
        <v>-273.0</v>
      </c>
      <c r="E47" s="1">
        <v>647.0</v>
      </c>
      <c r="F47" s="1">
        <v>34.0</v>
      </c>
      <c r="G47" s="1">
        <v>-380.0</v>
      </c>
      <c r="H47" s="1">
        <v>-385.0</v>
      </c>
      <c r="I47" s="1">
        <v>-650.0</v>
      </c>
      <c r="J47" s="1">
        <v>-117.0</v>
      </c>
      <c r="K47" s="1">
        <v>-497.0</v>
      </c>
      <c r="L47" s="2"/>
      <c r="M47" s="2"/>
      <c r="N47" s="2"/>
      <c r="O47" s="2"/>
      <c r="P47" s="2"/>
      <c r="Q47" s="2"/>
      <c r="R47" s="2"/>
      <c r="S47" s="2"/>
      <c r="T47" s="2"/>
      <c r="U47" s="2"/>
      <c r="V47" s="2"/>
      <c r="W47" s="2"/>
      <c r="X47" s="2"/>
      <c r="Y47" s="2"/>
      <c r="Z47" s="2"/>
    </row>
    <row r="48" ht="15.75" customHeight="1">
      <c r="A48" s="1" t="s">
        <v>251</v>
      </c>
      <c r="B48" s="1">
        <v>2630.0</v>
      </c>
      <c r="C48" s="1">
        <v>2890.0</v>
      </c>
      <c r="D48" s="1">
        <v>3050.0</v>
      </c>
      <c r="E48" s="1">
        <v>2700.0</v>
      </c>
      <c r="F48" s="1">
        <v>3000.0</v>
      </c>
      <c r="G48" s="1">
        <v>2060.0</v>
      </c>
      <c r="H48" s="1">
        <v>4350.0</v>
      </c>
      <c r="I48" s="1">
        <v>4220.0</v>
      </c>
      <c r="J48" s="1">
        <v>3880.0</v>
      </c>
      <c r="K48" s="1">
        <v>4450.0</v>
      </c>
      <c r="L48" s="2"/>
      <c r="M48" s="2"/>
      <c r="N48" s="2"/>
      <c r="O48" s="2"/>
      <c r="P48" s="2"/>
      <c r="Q48" s="2"/>
      <c r="R48" s="2"/>
      <c r="S48" s="2"/>
      <c r="T48" s="2"/>
      <c r="U48" s="2"/>
      <c r="V48" s="2"/>
      <c r="W48" s="2"/>
      <c r="X48" s="2"/>
      <c r="Y48" s="2"/>
      <c r="Z48" s="2"/>
    </row>
    <row r="49" ht="15.75" customHeight="1">
      <c r="A49" s="1" t="s">
        <v>252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253</v>
      </c>
      <c r="B50" s="1">
        <v>3210.0</v>
      </c>
      <c r="C50" s="1">
        <v>3280.0</v>
      </c>
      <c r="D50" s="1">
        <v>3340.0</v>
      </c>
      <c r="E50" s="1">
        <v>3580.0</v>
      </c>
      <c r="F50" s="1">
        <v>3750.0</v>
      </c>
      <c r="G50" s="1">
        <v>3590.0</v>
      </c>
      <c r="H50" s="1">
        <v>3110.0</v>
      </c>
      <c r="I50" s="1">
        <v>3850.0</v>
      </c>
      <c r="J50" s="1">
        <v>0.0</v>
      </c>
      <c r="K50" s="1">
        <v>0.0</v>
      </c>
      <c r="L50" s="2"/>
      <c r="M50" s="2"/>
      <c r="N50" s="2"/>
      <c r="O50" s="2"/>
      <c r="P50" s="2"/>
      <c r="Q50" s="2"/>
      <c r="R50" s="2"/>
      <c r="S50" s="2"/>
      <c r="T50" s="2"/>
      <c r="U50" s="2"/>
      <c r="V50" s="2"/>
      <c r="W50" s="2"/>
      <c r="X50" s="2"/>
      <c r="Y50" s="2"/>
      <c r="Z50" s="2"/>
    </row>
    <row r="51" ht="15.75" customHeight="1">
      <c r="A51" s="1" t="s">
        <v>254</v>
      </c>
      <c r="B51" s="1">
        <v>3210.0</v>
      </c>
      <c r="C51" s="1">
        <v>3280.0</v>
      </c>
      <c r="D51" s="1">
        <v>3340.0</v>
      </c>
      <c r="E51" s="1">
        <v>3580.0</v>
      </c>
      <c r="F51" s="1">
        <v>3750.0</v>
      </c>
      <c r="G51" s="1">
        <v>3590.0</v>
      </c>
      <c r="H51" s="1">
        <v>3110.0</v>
      </c>
      <c r="I51" s="1">
        <v>3850.0</v>
      </c>
      <c r="J51" s="1">
        <v>4059.0</v>
      </c>
      <c r="K51" s="1">
        <v>4280.0</v>
      </c>
      <c r="L51" s="2"/>
      <c r="M51" s="2"/>
      <c r="N51" s="2"/>
      <c r="O51" s="2"/>
      <c r="P51" s="2"/>
      <c r="Q51" s="2"/>
      <c r="R51" s="2"/>
      <c r="S51" s="2"/>
      <c r="T51" s="2"/>
      <c r="U51" s="2"/>
      <c r="V51" s="2"/>
      <c r="W51" s="2"/>
      <c r="X51" s="2"/>
      <c r="Y51" s="2"/>
      <c r="Z51" s="2"/>
    </row>
    <row r="52" ht="15.75" customHeight="1">
      <c r="A52" s="1" t="s">
        <v>255</v>
      </c>
      <c r="B52" s="1">
        <v>594.0</v>
      </c>
      <c r="C52" s="1">
        <v>661.0</v>
      </c>
      <c r="D52" s="1">
        <v>731.0</v>
      </c>
      <c r="E52" s="1">
        <v>820.0</v>
      </c>
      <c r="F52" s="1">
        <v>829.0</v>
      </c>
      <c r="G52" s="1">
        <v>906.0</v>
      </c>
      <c r="H52" s="1">
        <v>936.0</v>
      </c>
      <c r="I52" s="1">
        <v>959.0</v>
      </c>
      <c r="J52" s="1">
        <v>988.0</v>
      </c>
      <c r="K52" s="1">
        <v>1050.0</v>
      </c>
      <c r="L52" s="2"/>
      <c r="M52" s="2"/>
      <c r="N52" s="2"/>
      <c r="O52" s="2"/>
      <c r="P52" s="2"/>
      <c r="Q52" s="2"/>
      <c r="R52" s="2"/>
      <c r="S52" s="2"/>
      <c r="T52" s="2"/>
      <c r="U52" s="2"/>
      <c r="V52" s="2"/>
      <c r="W52" s="2"/>
      <c r="X52" s="2"/>
      <c r="Y52" s="2"/>
      <c r="Z52" s="2"/>
    </row>
    <row r="53" ht="15.75" customHeight="1">
      <c r="A53" s="1" t="s">
        <v>256</v>
      </c>
      <c r="B53" s="1">
        <v>113.0</v>
      </c>
      <c r="C53" s="1">
        <v>97.0</v>
      </c>
      <c r="D53" s="1">
        <v>171.0</v>
      </c>
      <c r="E53" s="1">
        <v>214.0</v>
      </c>
      <c r="F53" s="1">
        <v>234.0</v>
      </c>
      <c r="G53" s="1">
        <v>130.0</v>
      </c>
      <c r="H53" s="1">
        <v>172.0</v>
      </c>
      <c r="I53" s="1">
        <v>180.0</v>
      </c>
      <c r="J53" s="1">
        <v>186.0</v>
      </c>
      <c r="K53" s="1">
        <v>187.0</v>
      </c>
      <c r="L53" s="2"/>
      <c r="M53" s="2"/>
      <c r="N53" s="2"/>
      <c r="O53" s="2"/>
      <c r="P53" s="2"/>
      <c r="Q53" s="2"/>
      <c r="R53" s="2"/>
      <c r="S53" s="2"/>
      <c r="T53" s="2"/>
      <c r="U53" s="2"/>
      <c r="V53" s="2"/>
      <c r="W53" s="2"/>
      <c r="X53" s="2"/>
      <c r="Y53" s="2"/>
      <c r="Z53" s="2"/>
    </row>
    <row r="54" ht="15.75" customHeight="1">
      <c r="A54" s="1" t="s">
        <v>257</v>
      </c>
      <c r="B54" s="1">
        <v>481.0</v>
      </c>
      <c r="C54" s="1">
        <v>563.0</v>
      </c>
      <c r="D54" s="1">
        <v>560.0</v>
      </c>
      <c r="E54" s="1">
        <v>606.0</v>
      </c>
      <c r="F54" s="1">
        <v>595.0</v>
      </c>
      <c r="G54" s="1">
        <v>776.0</v>
      </c>
      <c r="H54" s="1">
        <v>764.0</v>
      </c>
      <c r="I54" s="1">
        <v>779.0</v>
      </c>
      <c r="J54" s="1">
        <v>802.0</v>
      </c>
      <c r="K54" s="1">
        <v>864.0</v>
      </c>
      <c r="L54" s="2"/>
      <c r="M54" s="2"/>
      <c r="N54" s="2"/>
      <c r="O54" s="2"/>
      <c r="P54" s="2"/>
      <c r="Q54" s="2"/>
      <c r="R54" s="2"/>
      <c r="S54" s="2"/>
      <c r="T54" s="2"/>
      <c r="U54" s="2"/>
      <c r="V54" s="2"/>
      <c r="W54" s="2"/>
      <c r="X54" s="2"/>
      <c r="Y54" s="2"/>
      <c r="Z54" s="2"/>
    </row>
    <row r="55" ht="15.75" customHeight="1">
      <c r="A55" s="1" t="s">
        <v>258</v>
      </c>
      <c r="B55" s="1">
        <v>0.0</v>
      </c>
      <c r="C55" s="1">
        <v>0.0</v>
      </c>
      <c r="D55" s="1">
        <v>0.0</v>
      </c>
      <c r="E55" s="1">
        <v>0.0</v>
      </c>
      <c r="F55" s="1">
        <v>0.0</v>
      </c>
      <c r="G55" s="1">
        <v>0.0</v>
      </c>
      <c r="H55" s="1">
        <v>0.0</v>
      </c>
      <c r="I55" s="1">
        <v>0.0</v>
      </c>
      <c r="J55" s="1">
        <v>0.0</v>
      </c>
      <c r="K55" s="1">
        <v>8.0</v>
      </c>
      <c r="L55" s="2"/>
      <c r="M55" s="2"/>
      <c r="N55" s="2"/>
      <c r="O55" s="2"/>
      <c r="P55" s="2"/>
      <c r="Q55" s="2"/>
      <c r="R55" s="2"/>
      <c r="S55" s="2"/>
      <c r="T55" s="2"/>
      <c r="U55" s="2"/>
      <c r="V55" s="2"/>
      <c r="W55" s="2"/>
      <c r="X55" s="2"/>
      <c r="Y55" s="2"/>
      <c r="Z55" s="2"/>
    </row>
    <row r="56" ht="15.75" customHeight="1">
      <c r="A56" s="1" t="s">
        <v>259</v>
      </c>
      <c r="B56" s="1">
        <v>191.0</v>
      </c>
      <c r="C56" s="1">
        <v>236.0</v>
      </c>
      <c r="D56" s="1">
        <v>215.0</v>
      </c>
      <c r="E56" s="1">
        <v>0.0</v>
      </c>
      <c r="F56" s="1">
        <v>0.0</v>
      </c>
      <c r="G56" s="1">
        <v>0.0</v>
      </c>
      <c r="H56" s="1">
        <v>0.0</v>
      </c>
      <c r="I56" s="1">
        <v>0.0</v>
      </c>
      <c r="J56" s="1">
        <v>0.0</v>
      </c>
      <c r="K56" s="1">
        <v>43.0</v>
      </c>
      <c r="L56" s="2"/>
      <c r="M56" s="2"/>
      <c r="N56" s="2"/>
      <c r="O56" s="2"/>
      <c r="P56" s="2"/>
      <c r="Q56" s="2"/>
      <c r="R56" s="2"/>
      <c r="S56" s="2"/>
      <c r="T56" s="2"/>
      <c r="U56" s="2"/>
      <c r="V56" s="2"/>
      <c r="W56" s="2"/>
      <c r="X56" s="2"/>
      <c r="Y56" s="2"/>
      <c r="Z56" s="2"/>
    </row>
    <row r="57" ht="15.75" customHeight="1">
      <c r="A57" s="1" t="s">
        <v>260</v>
      </c>
      <c r="B57" s="1">
        <v>0.0</v>
      </c>
      <c r="C57" s="1">
        <v>0.0</v>
      </c>
      <c r="D57" s="1">
        <v>0.0</v>
      </c>
      <c r="E57" s="1">
        <v>218.0</v>
      </c>
      <c r="F57" s="1">
        <v>325.0</v>
      </c>
      <c r="G57" s="1">
        <v>429.0</v>
      </c>
      <c r="H57" s="1">
        <v>611.0</v>
      </c>
      <c r="I57" s="1">
        <v>638.0</v>
      </c>
      <c r="J57" s="1">
        <v>755.0</v>
      </c>
      <c r="K57" s="1">
        <v>753.0</v>
      </c>
      <c r="L57" s="2"/>
      <c r="M57" s="2"/>
      <c r="N57" s="2"/>
      <c r="O57" s="2"/>
      <c r="P57" s="2"/>
      <c r="Q57" s="2"/>
      <c r="R57" s="2"/>
      <c r="S57" s="2"/>
      <c r="T57" s="2"/>
      <c r="U57" s="2"/>
      <c r="V57" s="2"/>
      <c r="W57" s="2"/>
      <c r="X57" s="2"/>
      <c r="Y57" s="2"/>
      <c r="Z57" s="2"/>
    </row>
    <row r="58" ht="15.75" customHeight="1">
      <c r="A58" s="1" t="s">
        <v>261</v>
      </c>
      <c r="B58" s="1">
        <v>191.0</v>
      </c>
      <c r="C58" s="1">
        <v>236.0</v>
      </c>
      <c r="D58" s="1">
        <v>215.0</v>
      </c>
      <c r="E58" s="1">
        <v>218.0</v>
      </c>
      <c r="F58" s="1">
        <v>325.0</v>
      </c>
      <c r="G58" s="1">
        <v>429.0</v>
      </c>
      <c r="H58" s="1">
        <v>611.0</v>
      </c>
      <c r="I58" s="1">
        <v>638.0</v>
      </c>
      <c r="J58" s="1">
        <v>755.0</v>
      </c>
      <c r="K58" s="1">
        <v>804.0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365</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371</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191</v>
      </c>
      <c r="C20" s="1" t="s">
        <v>399</v>
      </c>
      <c r="D20" s="1" t="s">
        <v>400</v>
      </c>
      <c r="E20" s="1" t="s">
        <v>401</v>
      </c>
      <c r="F20" s="1" t="s">
        <v>402</v>
      </c>
      <c r="G20" s="1" t="s">
        <v>403</v>
      </c>
      <c r="H20" s="1" t="s">
        <v>203</v>
      </c>
      <c r="I20" s="1" t="s">
        <v>404</v>
      </c>
      <c r="J20" s="1" t="s">
        <v>195</v>
      </c>
      <c r="K20" s="1" t="s">
        <v>403</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v>12.0</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433</v>
      </c>
      <c r="I23" s="1" t="s">
        <v>434</v>
      </c>
      <c r="J23" s="1" t="s">
        <v>435</v>
      </c>
      <c r="K23" s="1" t="s">
        <v>184</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199</v>
      </c>
      <c r="E25" s="1" t="s">
        <v>180</v>
      </c>
      <c r="F25" s="1" t="s">
        <v>440</v>
      </c>
      <c r="G25" s="1" t="s">
        <v>441</v>
      </c>
      <c r="H25" s="1" t="s">
        <v>442</v>
      </c>
      <c r="I25" s="1" t="s">
        <v>443</v>
      </c>
      <c r="J25" s="1" t="s">
        <v>442</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202</v>
      </c>
      <c r="E26" s="1" t="s">
        <v>216</v>
      </c>
      <c r="F26" s="1" t="s">
        <v>448</v>
      </c>
      <c r="G26" s="1" t="s">
        <v>449</v>
      </c>
      <c r="H26" s="1" t="s">
        <v>178</v>
      </c>
      <c r="I26" s="1" t="s">
        <v>450</v>
      </c>
      <c r="J26" s="1" t="s">
        <v>183</v>
      </c>
      <c r="K26" s="1" t="s">
        <v>399</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211</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227</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489</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410</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v>14.0</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573</v>
      </c>
      <c r="G39" s="1" t="s">
        <v>574</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584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211</v>
      </c>
      <c r="E41" s="1" t="s">
        <v>593</v>
      </c>
      <c r="F41" s="1" t="s">
        <v>594</v>
      </c>
      <c r="G41" s="1" t="s">
        <v>595</v>
      </c>
      <c r="H41" s="1" t="s">
        <v>596</v>
      </c>
      <c r="I41" s="1" t="s">
        <v>201</v>
      </c>
      <c r="J41" s="1" t="s">
        <v>597</v>
      </c>
      <c r="K41" s="1" t="s">
        <v>449</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603</v>
      </c>
      <c r="G42" s="1" t="s">
        <v>455</v>
      </c>
      <c r="H42" s="1" t="s">
        <v>604</v>
      </c>
      <c r="I42" s="1" t="s">
        <v>605</v>
      </c>
      <c r="J42" s="1" t="s">
        <v>606</v>
      </c>
      <c r="K42" s="1" t="s">
        <v>607</v>
      </c>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613</v>
      </c>
      <c r="G43" s="1" t="s">
        <v>614</v>
      </c>
      <c r="H43" s="1" t="s">
        <v>615</v>
      </c>
      <c r="I43" s="1" t="s">
        <v>616</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625</v>
      </c>
      <c r="H44" s="1" t="s">
        <v>626</v>
      </c>
      <c r="I44" s="1" t="s">
        <v>627</v>
      </c>
      <c r="J44" s="1" t="s">
        <v>628</v>
      </c>
      <c r="K44" s="1" t="s">
        <v>607</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591</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270</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122</v>
      </c>
      <c r="D49" s="1" t="s">
        <v>663</v>
      </c>
      <c r="E49" s="1" t="s">
        <v>664</v>
      </c>
      <c r="F49" s="1" t="s">
        <v>122</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124</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412</v>
      </c>
      <c r="J51" s="1" t="s">
        <v>688</v>
      </c>
      <c r="K51" s="1" t="s">
        <v>689</v>
      </c>
      <c r="L51" s="2"/>
      <c r="M51" s="2"/>
      <c r="N51" s="2"/>
      <c r="O51" s="2"/>
      <c r="P51" s="2"/>
      <c r="Q51" s="2"/>
      <c r="R51" s="2"/>
      <c r="S51" s="2"/>
      <c r="T51" s="2"/>
      <c r="U51" s="2"/>
      <c r="V51" s="2"/>
      <c r="W51" s="2"/>
      <c r="X51" s="2"/>
      <c r="Y51" s="2"/>
      <c r="Z51" s="2"/>
    </row>
    <row r="52" ht="15.75" customHeight="1">
      <c r="A52" s="1" t="s">
        <v>690</v>
      </c>
      <c r="B52" s="1" t="s">
        <v>681</v>
      </c>
      <c r="C52" s="1" t="s">
        <v>682</v>
      </c>
      <c r="D52" s="1" t="s">
        <v>683</v>
      </c>
      <c r="E52" s="1" t="s">
        <v>684</v>
      </c>
      <c r="F52" s="1" t="s">
        <v>685</v>
      </c>
      <c r="G52" s="1" t="s">
        <v>686</v>
      </c>
      <c r="H52" s="1" t="s">
        <v>687</v>
      </c>
      <c r="I52" s="1" t="s">
        <v>412</v>
      </c>
      <c r="J52" s="1" t="s">
        <v>688</v>
      </c>
      <c r="K52" s="1" t="s">
        <v>689</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671</v>
      </c>
      <c r="E55" s="1" t="s">
        <v>716</v>
      </c>
      <c r="F55" s="1" t="s">
        <v>717</v>
      </c>
      <c r="G55" s="1" t="s">
        <v>718</v>
      </c>
      <c r="H55" s="1" t="s">
        <v>719</v>
      </c>
      <c r="I55" s="1" t="s">
        <v>720</v>
      </c>
      <c r="J55" s="1" t="s">
        <v>695</v>
      </c>
      <c r="K55" s="1" t="s">
        <v>121</v>
      </c>
      <c r="L55" s="2"/>
      <c r="M55" s="2"/>
      <c r="N55" s="2"/>
      <c r="O55" s="2"/>
      <c r="P55" s="2"/>
      <c r="Q55" s="2"/>
      <c r="R55" s="2"/>
      <c r="S55" s="2"/>
      <c r="T55" s="2"/>
      <c r="U55" s="2"/>
      <c r="V55" s="2"/>
      <c r="W55" s="2"/>
      <c r="X55" s="2"/>
      <c r="Y55" s="2"/>
      <c r="Z55" s="2"/>
    </row>
    <row r="56" ht="15.75" customHeight="1">
      <c r="A56" s="1" t="s">
        <v>721</v>
      </c>
      <c r="B56" s="1" t="s">
        <v>722</v>
      </c>
      <c r="C56" s="1" t="s">
        <v>351</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578</v>
      </c>
      <c r="H58" s="1" t="s">
        <v>748</v>
      </c>
      <c r="I58" s="1" t="s">
        <v>390</v>
      </c>
      <c r="J58" s="1" t="s">
        <v>749</v>
      </c>
      <c r="K58" s="1" t="s">
        <v>400</v>
      </c>
      <c r="L58" s="2"/>
      <c r="M58" s="2"/>
      <c r="N58" s="2"/>
      <c r="O58" s="2"/>
      <c r="P58" s="2"/>
      <c r="Q58" s="2"/>
      <c r="R58" s="2"/>
      <c r="S58" s="2"/>
      <c r="T58" s="2"/>
      <c r="U58" s="2"/>
      <c r="V58" s="2"/>
      <c r="W58" s="2"/>
      <c r="X58" s="2"/>
      <c r="Y58" s="2"/>
      <c r="Z58" s="2"/>
    </row>
    <row r="59" ht="15.75" customHeight="1">
      <c r="A59" s="1" t="s">
        <v>750</v>
      </c>
      <c r="B59" s="1" t="s">
        <v>751</v>
      </c>
      <c r="C59" s="1" t="s">
        <v>752</v>
      </c>
      <c r="D59" s="1" t="s">
        <v>181</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289</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v>-36.0</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815</v>
      </c>
      <c r="D65" s="1" t="s">
        <v>268</v>
      </c>
      <c r="E65" s="1" t="s">
        <v>816</v>
      </c>
      <c r="F65" s="1" t="s">
        <v>817</v>
      </c>
      <c r="G65" s="1" t="s">
        <v>818</v>
      </c>
      <c r="H65" s="1" t="s">
        <v>669</v>
      </c>
      <c r="I65" s="1" t="s">
        <v>819</v>
      </c>
      <c r="J65" s="1" t="s">
        <v>820</v>
      </c>
      <c r="K65" s="1" t="s">
        <v>782</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396</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v>15.0</v>
      </c>
      <c r="J68" s="1" t="s">
        <v>412</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847</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641</v>
      </c>
      <c r="C70" s="1" t="s">
        <v>373</v>
      </c>
      <c r="D70" s="1" t="s">
        <v>853</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884</v>
      </c>
      <c r="C73" s="1" t="s">
        <v>874</v>
      </c>
      <c r="D73" s="1" t="s">
        <v>875</v>
      </c>
      <c r="E73" s="1" t="s">
        <v>876</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885</v>
      </c>
      <c r="B74" s="1" t="s">
        <v>343</v>
      </c>
      <c r="C74" s="1" t="s">
        <v>886</v>
      </c>
      <c r="D74" s="1" t="s">
        <v>887</v>
      </c>
      <c r="E74" s="1" t="s">
        <v>888</v>
      </c>
      <c r="F74" s="1" t="s">
        <v>889</v>
      </c>
      <c r="G74" s="1" t="s">
        <v>890</v>
      </c>
      <c r="H74" s="1" t="s">
        <v>891</v>
      </c>
      <c r="I74" s="1" t="s">
        <v>892</v>
      </c>
      <c r="J74" s="1" t="s">
        <v>893</v>
      </c>
      <c r="K74" s="1" t="s">
        <v>894</v>
      </c>
      <c r="L74" s="2"/>
      <c r="M74" s="2"/>
      <c r="N74" s="2"/>
      <c r="O74" s="2"/>
      <c r="P74" s="2"/>
      <c r="Q74" s="2"/>
      <c r="R74" s="2"/>
      <c r="S74" s="2"/>
      <c r="T74" s="2"/>
      <c r="U74" s="2"/>
      <c r="V74" s="2"/>
      <c r="W74" s="2"/>
      <c r="X74" s="2"/>
      <c r="Y74" s="2"/>
      <c r="Z74" s="2"/>
    </row>
    <row r="75" ht="15.75" customHeight="1">
      <c r="A75" s="1" t="s">
        <v>895</v>
      </c>
      <c r="B75" s="1" t="s">
        <v>896</v>
      </c>
      <c r="C75" s="1" t="s">
        <v>897</v>
      </c>
      <c r="D75" s="1" t="s">
        <v>898</v>
      </c>
      <c r="E75" s="1" t="s">
        <v>899</v>
      </c>
      <c r="F75" s="1" t="s">
        <v>900</v>
      </c>
      <c r="G75" s="1" t="s">
        <v>901</v>
      </c>
      <c r="H75" s="1" t="s">
        <v>902</v>
      </c>
      <c r="I75" s="1" t="s">
        <v>903</v>
      </c>
      <c r="J75" s="1" t="s">
        <v>904</v>
      </c>
      <c r="K75" s="1" t="s">
        <v>602</v>
      </c>
      <c r="L75" s="2"/>
      <c r="M75" s="2"/>
      <c r="N75" s="2"/>
      <c r="O75" s="2"/>
      <c r="P75" s="2"/>
      <c r="Q75" s="2"/>
      <c r="R75" s="2"/>
      <c r="S75" s="2"/>
      <c r="T75" s="2"/>
      <c r="U75" s="2"/>
      <c r="V75" s="2"/>
      <c r="W75" s="2"/>
      <c r="X75" s="2"/>
      <c r="Y75" s="2"/>
      <c r="Z75" s="2"/>
    </row>
    <row r="76" ht="15.75" customHeight="1">
      <c r="A76" s="1" t="s">
        <v>905</v>
      </c>
      <c r="B76" s="1" t="s">
        <v>428</v>
      </c>
      <c r="C76" s="1" t="s">
        <v>906</v>
      </c>
      <c r="D76" s="1" t="s">
        <v>907</v>
      </c>
      <c r="E76" s="1" t="s">
        <v>908</v>
      </c>
      <c r="F76" s="1" t="s">
        <v>887</v>
      </c>
      <c r="G76" s="1" t="s">
        <v>909</v>
      </c>
      <c r="H76" s="1" t="s">
        <v>166</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v>30.0</v>
      </c>
      <c r="I78" s="1" t="s">
        <v>931</v>
      </c>
      <c r="J78" s="1" t="s">
        <v>626</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649</v>
      </c>
      <c r="E79" s="1" t="s">
        <v>197</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648</v>
      </c>
      <c r="C80" s="1" t="s">
        <v>943</v>
      </c>
      <c r="D80" s="1" t="s">
        <v>944</v>
      </c>
      <c r="E80" s="1" t="s">
        <v>945</v>
      </c>
      <c r="F80" s="1" t="s">
        <v>946</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827</v>
      </c>
      <c r="D82" s="1" t="s">
        <v>965</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460</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t="s">
        <v>1008</v>
      </c>
      <c r="E86" s="1" t="s">
        <v>660</v>
      </c>
      <c r="F86" s="1" t="s">
        <v>1009</v>
      </c>
      <c r="G86" s="1" t="s">
        <v>422</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824</v>
      </c>
      <c r="F88" s="1" t="s">
        <v>736</v>
      </c>
      <c r="G88" s="1" t="s">
        <v>1019</v>
      </c>
      <c r="H88" s="1" t="s">
        <v>1020</v>
      </c>
      <c r="I88" s="1" t="s">
        <v>1021</v>
      </c>
      <c r="J88" s="1" t="s">
        <v>818</v>
      </c>
      <c r="K88" s="1" t="s">
        <v>1022</v>
      </c>
      <c r="L88" s="2"/>
      <c r="M88" s="2"/>
      <c r="N88" s="2"/>
      <c r="O88" s="2"/>
      <c r="P88" s="2"/>
      <c r="Q88" s="2"/>
      <c r="R88" s="2"/>
      <c r="S88" s="2"/>
      <c r="T88" s="2"/>
      <c r="U88" s="2"/>
      <c r="V88" s="2"/>
      <c r="W88" s="2"/>
      <c r="X88" s="2"/>
      <c r="Y88" s="2"/>
      <c r="Z88" s="2"/>
    </row>
    <row r="89" ht="15.75" customHeight="1">
      <c r="A89" s="1" t="s">
        <v>1023</v>
      </c>
      <c r="B89" s="1" t="s">
        <v>1024</v>
      </c>
      <c r="C89" s="1" t="s">
        <v>915</v>
      </c>
      <c r="D89" s="1" t="s">
        <v>1025</v>
      </c>
      <c r="E89" s="1" t="s">
        <v>1026</v>
      </c>
      <c r="F89" s="1" t="s">
        <v>1027</v>
      </c>
      <c r="G89" s="1" t="s">
        <v>1028</v>
      </c>
      <c r="H89" s="1" t="s">
        <v>1029</v>
      </c>
      <c r="I89" s="1" t="s">
        <v>976</v>
      </c>
      <c r="J89" s="1" t="s">
        <v>1030</v>
      </c>
      <c r="K89" s="1" t="s">
        <v>1031</v>
      </c>
      <c r="L89" s="2"/>
      <c r="M89" s="2"/>
      <c r="N89" s="2"/>
      <c r="O89" s="2"/>
      <c r="P89" s="2"/>
      <c r="Q89" s="2"/>
      <c r="R89" s="2"/>
      <c r="S89" s="2"/>
      <c r="T89" s="2"/>
      <c r="U89" s="2"/>
      <c r="V89" s="2"/>
      <c r="W89" s="2"/>
      <c r="X89" s="2"/>
      <c r="Y89" s="2"/>
      <c r="Z89" s="2"/>
    </row>
    <row r="90" ht="15.75" customHeight="1">
      <c r="A90" s="1" t="s">
        <v>1032</v>
      </c>
      <c r="B90" s="1" t="s">
        <v>735</v>
      </c>
      <c r="C90" s="1" t="s">
        <v>1033</v>
      </c>
      <c r="D90" s="1" t="s">
        <v>1034</v>
      </c>
      <c r="E90" s="1" t="s">
        <v>1035</v>
      </c>
      <c r="F90" s="1" t="s">
        <v>1036</v>
      </c>
      <c r="G90" s="1" t="s">
        <v>1037</v>
      </c>
      <c r="H90" s="1" t="s">
        <v>1038</v>
      </c>
      <c r="I90" s="1" t="s">
        <v>1039</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1046</v>
      </c>
      <c r="F91" s="1" t="s">
        <v>1046</v>
      </c>
      <c r="G91" s="1" t="s">
        <v>1047</v>
      </c>
      <c r="H91" s="1" t="s">
        <v>1048</v>
      </c>
      <c r="I91" s="1" t="s">
        <v>1049</v>
      </c>
      <c r="J91" s="1">
        <v>20.0</v>
      </c>
      <c r="K91" s="1" t="s">
        <v>1050</v>
      </c>
      <c r="L91" s="2"/>
      <c r="M91" s="2"/>
      <c r="N91" s="2"/>
      <c r="O91" s="2"/>
      <c r="P91" s="2"/>
      <c r="Q91" s="2"/>
      <c r="R91" s="2"/>
      <c r="S91" s="2"/>
      <c r="T91" s="2"/>
      <c r="U91" s="2"/>
      <c r="V91" s="2"/>
      <c r="W91" s="2"/>
      <c r="X91" s="2"/>
      <c r="Y91" s="2"/>
      <c r="Z91" s="2"/>
    </row>
    <row r="92" ht="15.75" customHeight="1">
      <c r="A92" s="1" t="s">
        <v>1051</v>
      </c>
      <c r="B92" s="1" t="s">
        <v>1052</v>
      </c>
      <c r="C92" s="1" t="s">
        <v>355</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975</v>
      </c>
      <c r="C94" s="1">
        <v>15.0</v>
      </c>
      <c r="D94" s="1" t="s">
        <v>1064</v>
      </c>
      <c r="E94" s="1" t="s">
        <v>1065</v>
      </c>
      <c r="F94" s="1" t="s">
        <v>1066</v>
      </c>
      <c r="G94" s="1" t="s">
        <v>1067</v>
      </c>
      <c r="H94" s="1" t="s">
        <v>1068</v>
      </c>
      <c r="I94" s="1" t="s">
        <v>1069</v>
      </c>
      <c r="J94" s="1" t="s">
        <v>1070</v>
      </c>
      <c r="K94" s="1" t="s">
        <v>1071</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1089</v>
      </c>
      <c r="G96" s="1" t="s">
        <v>1090</v>
      </c>
      <c r="H96" s="1" t="s">
        <v>305</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1096</v>
      </c>
      <c r="D97" s="1" t="s">
        <v>1097</v>
      </c>
      <c r="E97" s="1" t="s">
        <v>827</v>
      </c>
      <c r="F97" s="1" t="s">
        <v>1098</v>
      </c>
      <c r="G97" s="1" t="s">
        <v>1099</v>
      </c>
      <c r="H97" s="1" t="s">
        <v>1100</v>
      </c>
      <c r="I97" s="1" t="s">
        <v>1101</v>
      </c>
      <c r="J97" s="1" t="s">
        <v>1102</v>
      </c>
      <c r="K97" s="1" t="s">
        <v>602</v>
      </c>
      <c r="L97" s="2"/>
      <c r="M97" s="2"/>
      <c r="N97" s="2"/>
      <c r="O97" s="2"/>
      <c r="P97" s="2"/>
      <c r="Q97" s="2"/>
      <c r="R97" s="2"/>
      <c r="S97" s="2"/>
      <c r="T97" s="2"/>
      <c r="U97" s="2"/>
      <c r="V97" s="2"/>
      <c r="W97" s="2"/>
      <c r="X97" s="2"/>
      <c r="Y97" s="2"/>
      <c r="Z97" s="2"/>
    </row>
    <row r="98" ht="15.75" customHeight="1">
      <c r="A98" s="1" t="s">
        <v>1103</v>
      </c>
      <c r="B98" s="1" t="s">
        <v>920</v>
      </c>
      <c r="C98" s="1" t="s">
        <v>914</v>
      </c>
      <c r="D98" s="1" t="s">
        <v>1104</v>
      </c>
      <c r="E98" s="1" t="s">
        <v>864</v>
      </c>
      <c r="F98" s="1" t="s">
        <v>1105</v>
      </c>
      <c r="G98" s="1" t="s">
        <v>1106</v>
      </c>
      <c r="H98" s="1" t="s">
        <v>1107</v>
      </c>
      <c r="I98" s="1" t="s">
        <v>1108</v>
      </c>
      <c r="J98" s="1" t="s">
        <v>1031</v>
      </c>
      <c r="K98" s="1" t="s">
        <v>1109</v>
      </c>
      <c r="L98" s="2"/>
      <c r="M98" s="2"/>
      <c r="N98" s="2"/>
      <c r="O98" s="2"/>
      <c r="P98" s="2"/>
      <c r="Q98" s="2"/>
      <c r="R98" s="2"/>
      <c r="S98" s="2"/>
      <c r="T98" s="2"/>
      <c r="U98" s="2"/>
      <c r="V98" s="2"/>
      <c r="W98" s="2"/>
      <c r="X98" s="2"/>
      <c r="Y98" s="2"/>
      <c r="Z98" s="2"/>
    </row>
    <row r="99" ht="15.75" customHeight="1">
      <c r="A99" s="1" t="s">
        <v>1110</v>
      </c>
      <c r="B99" s="1" t="s">
        <v>1111</v>
      </c>
      <c r="C99" s="1" t="s">
        <v>1112</v>
      </c>
      <c r="D99" s="1" t="s">
        <v>1113</v>
      </c>
      <c r="E99" s="1" t="s">
        <v>1114</v>
      </c>
      <c r="F99" s="1" t="s">
        <v>1115</v>
      </c>
      <c r="G99" s="1" t="s">
        <v>1116</v>
      </c>
      <c r="H99" s="1" t="s">
        <v>1117</v>
      </c>
      <c r="I99" s="1" t="s">
        <v>1057</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390</v>
      </c>
      <c r="D100" s="1" t="s">
        <v>1122</v>
      </c>
      <c r="E100" s="1" t="s">
        <v>596</v>
      </c>
      <c r="F100" s="1" t="s">
        <v>1123</v>
      </c>
      <c r="G100" s="1" t="s">
        <v>1124</v>
      </c>
      <c r="H100" s="1" t="s">
        <v>1125</v>
      </c>
      <c r="I100" s="1" t="s">
        <v>1126</v>
      </c>
      <c r="J100" s="1" t="s">
        <v>969</v>
      </c>
      <c r="K100" s="1" t="s">
        <v>1127</v>
      </c>
      <c r="L100" s="2"/>
      <c r="M100" s="2"/>
      <c r="N100" s="2"/>
      <c r="O100" s="2"/>
      <c r="P100" s="2"/>
      <c r="Q100" s="2"/>
      <c r="R100" s="2"/>
      <c r="S100" s="2"/>
      <c r="T100" s="2"/>
      <c r="U100" s="2"/>
      <c r="V100" s="2"/>
      <c r="W100" s="2"/>
      <c r="X100" s="2"/>
      <c r="Y100" s="2"/>
      <c r="Z100" s="2"/>
    </row>
    <row r="101" ht="15.75" customHeight="1">
      <c r="A101" s="1" t="s">
        <v>1128</v>
      </c>
      <c r="B101" s="1" t="s">
        <v>386</v>
      </c>
      <c r="C101" s="1" t="s">
        <v>759</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211</v>
      </c>
      <c r="D103" s="1" t="s">
        <v>1150</v>
      </c>
      <c r="E103" s="1" t="s">
        <v>1151</v>
      </c>
      <c r="F103" s="1" t="s">
        <v>1152</v>
      </c>
      <c r="G103" s="1" t="s">
        <v>1153</v>
      </c>
      <c r="H103" s="1" t="s">
        <v>1154</v>
      </c>
      <c r="I103" s="1" t="s">
        <v>1155</v>
      </c>
      <c r="J103" s="1" t="s">
        <v>1156</v>
      </c>
      <c r="K103" s="1" t="s">
        <v>187</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1170</v>
      </c>
      <c r="D105" s="1" t="s">
        <v>1171</v>
      </c>
      <c r="E105" s="1" t="s">
        <v>1172</v>
      </c>
      <c r="F105" s="1" t="s">
        <v>1173</v>
      </c>
      <c r="G105" s="1" t="s">
        <v>1174</v>
      </c>
      <c r="H105" s="1" t="s">
        <v>1175</v>
      </c>
      <c r="I105" s="1" t="s">
        <v>1176</v>
      </c>
      <c r="J105" s="1" t="s">
        <v>1177</v>
      </c>
      <c r="K105" s="1" t="s">
        <v>450</v>
      </c>
      <c r="L105" s="2"/>
      <c r="M105" s="2"/>
      <c r="N105" s="2"/>
      <c r="O105" s="2"/>
      <c r="P105" s="2"/>
      <c r="Q105" s="2"/>
      <c r="R105" s="2"/>
      <c r="S105" s="2"/>
      <c r="T105" s="2"/>
      <c r="U105" s="2"/>
      <c r="V105" s="2"/>
      <c r="W105" s="2"/>
      <c r="X105" s="2"/>
      <c r="Y105" s="2"/>
      <c r="Z105" s="2"/>
    </row>
    <row r="106" ht="15.75" customHeight="1">
      <c r="A106" s="1" t="s">
        <v>1178</v>
      </c>
      <c r="B106" s="1" t="s">
        <v>1179</v>
      </c>
      <c r="C106" s="1" t="s">
        <v>1180</v>
      </c>
      <c r="D106" s="1" t="s">
        <v>606</v>
      </c>
      <c r="E106" s="1" t="s">
        <v>1181</v>
      </c>
      <c r="F106" s="1" t="s">
        <v>1182</v>
      </c>
      <c r="G106" s="1" t="s">
        <v>1183</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t="s">
        <v>1189</v>
      </c>
      <c r="C107" s="1" t="s">
        <v>1190</v>
      </c>
      <c r="D107" s="1" t="s">
        <v>1191</v>
      </c>
      <c r="E107" s="1" t="s">
        <v>1192</v>
      </c>
      <c r="F107" s="1" t="s">
        <v>1193</v>
      </c>
      <c r="G107" s="1" t="s">
        <v>1043</v>
      </c>
      <c r="H107" s="1" t="s">
        <v>1194</v>
      </c>
      <c r="I107" s="1" t="s">
        <v>816</v>
      </c>
      <c r="J107" s="1" t="s">
        <v>1195</v>
      </c>
      <c r="K107" s="1" t="s">
        <v>1196</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1199</v>
      </c>
      <c r="C109" s="1" t="s">
        <v>1199</v>
      </c>
      <c r="D109" s="1" t="s">
        <v>1200</v>
      </c>
      <c r="E109" s="1" t="s">
        <v>1201</v>
      </c>
      <c r="F109" s="1" t="s">
        <v>269</v>
      </c>
      <c r="G109" s="1" t="s">
        <v>1202</v>
      </c>
      <c r="H109" s="1" t="s">
        <v>1203</v>
      </c>
      <c r="I109" s="1" t="s">
        <v>1204</v>
      </c>
      <c r="J109" s="1" t="s">
        <v>269</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1210</v>
      </c>
      <c r="F110" s="1" t="s">
        <v>1211</v>
      </c>
      <c r="G110" s="1" t="s">
        <v>1212</v>
      </c>
      <c r="H110" s="1" t="s">
        <v>634</v>
      </c>
      <c r="I110" s="1">
        <v>7.0</v>
      </c>
      <c r="J110" s="1" t="s">
        <v>1213</v>
      </c>
      <c r="K110" s="1" t="s">
        <v>1205</v>
      </c>
      <c r="L110" s="2"/>
      <c r="M110" s="2"/>
      <c r="N110" s="2"/>
      <c r="O110" s="2"/>
      <c r="P110" s="2"/>
      <c r="Q110" s="2"/>
      <c r="R110" s="2"/>
      <c r="S110" s="2"/>
      <c r="T110" s="2"/>
      <c r="U110" s="2"/>
      <c r="V110" s="2"/>
      <c r="W110" s="2"/>
      <c r="X110" s="2"/>
      <c r="Y110" s="2"/>
      <c r="Z110" s="2"/>
    </row>
    <row r="111" ht="15.75" customHeight="1">
      <c r="A111" s="1" t="s">
        <v>1214</v>
      </c>
      <c r="B111" s="1" t="s">
        <v>1215</v>
      </c>
      <c r="C111" s="1" t="s">
        <v>1216</v>
      </c>
      <c r="D111" s="1" t="s">
        <v>1217</v>
      </c>
      <c r="E111" s="1" t="s">
        <v>1218</v>
      </c>
      <c r="F111" s="1" t="s">
        <v>1219</v>
      </c>
      <c r="G111" s="1" t="s">
        <v>1220</v>
      </c>
      <c r="H111" s="1" t="s">
        <v>1221</v>
      </c>
      <c r="I111" s="1" t="s">
        <v>1222</v>
      </c>
      <c r="J111" s="1" t="s">
        <v>1223</v>
      </c>
      <c r="K111" s="1" t="s">
        <v>826</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417</v>
      </c>
      <c r="E112" s="1" t="s">
        <v>732</v>
      </c>
      <c r="F112" s="1" t="s">
        <v>1227</v>
      </c>
      <c r="G112" s="1" t="s">
        <v>1228</v>
      </c>
      <c r="H112" s="1" t="s">
        <v>1229</v>
      </c>
      <c r="I112" s="1" t="s">
        <v>648</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1233</v>
      </c>
      <c r="C113" s="1" t="s">
        <v>1098</v>
      </c>
      <c r="D113" s="1" t="s">
        <v>1234</v>
      </c>
      <c r="E113" s="1" t="s">
        <v>1235</v>
      </c>
      <c r="F113" s="1" t="s">
        <v>1236</v>
      </c>
      <c r="G113" s="1" t="s">
        <v>1237</v>
      </c>
      <c r="H113" s="1" t="s">
        <v>693</v>
      </c>
      <c r="I113" s="1" t="s">
        <v>652</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128</v>
      </c>
      <c r="I114" s="1" t="s">
        <v>1247</v>
      </c>
      <c r="J114" s="1" t="s">
        <v>1248</v>
      </c>
      <c r="K114" s="1" t="s">
        <v>1239</v>
      </c>
      <c r="L114" s="2"/>
      <c r="M114" s="2"/>
      <c r="N114" s="2"/>
      <c r="O114" s="2"/>
      <c r="P114" s="2"/>
      <c r="Q114" s="2"/>
      <c r="R114" s="2"/>
      <c r="S114" s="2"/>
      <c r="T114" s="2"/>
      <c r="U114" s="2"/>
      <c r="V114" s="2"/>
      <c r="W114" s="2"/>
      <c r="X114" s="2"/>
      <c r="Y114" s="2"/>
      <c r="Z114" s="2"/>
    </row>
    <row r="115" ht="15.75" customHeight="1">
      <c r="A115" s="1" t="s">
        <v>1249</v>
      </c>
      <c r="B115" s="1" t="s">
        <v>1241</v>
      </c>
      <c r="C115" s="1" t="s">
        <v>1081</v>
      </c>
      <c r="D115" s="1" t="s">
        <v>344</v>
      </c>
      <c r="E115" s="1" t="s">
        <v>1250</v>
      </c>
      <c r="F115" s="1" t="s">
        <v>1245</v>
      </c>
      <c r="G115" s="1" t="s">
        <v>1246</v>
      </c>
      <c r="H115" s="1" t="s">
        <v>128</v>
      </c>
      <c r="I115" s="1" t="s">
        <v>1247</v>
      </c>
      <c r="J115" s="1" t="s">
        <v>1248</v>
      </c>
      <c r="K115" s="1" t="s">
        <v>1239</v>
      </c>
      <c r="L115" s="2"/>
      <c r="M115" s="2"/>
      <c r="N115" s="2"/>
      <c r="O115" s="2"/>
      <c r="P115" s="2"/>
      <c r="Q115" s="2"/>
      <c r="R115" s="2"/>
      <c r="S115" s="2"/>
      <c r="T115" s="2"/>
      <c r="U115" s="2"/>
      <c r="V115" s="2"/>
      <c r="W115" s="2"/>
      <c r="X115" s="2"/>
      <c r="Y115" s="2"/>
      <c r="Z115" s="2"/>
    </row>
    <row r="116" ht="15.75" customHeight="1">
      <c r="A116" s="1" t="s">
        <v>1251</v>
      </c>
      <c r="B116" s="1" t="s">
        <v>925</v>
      </c>
      <c r="C116" s="1" t="s">
        <v>421</v>
      </c>
      <c r="D116" s="1" t="s">
        <v>1252</v>
      </c>
      <c r="E116" s="1" t="s">
        <v>1253</v>
      </c>
      <c r="F116" s="1" t="s">
        <v>1254</v>
      </c>
      <c r="G116" s="1" t="s">
        <v>1255</v>
      </c>
      <c r="H116" s="1" t="s">
        <v>410</v>
      </c>
      <c r="I116" s="1" t="s">
        <v>943</v>
      </c>
      <c r="J116" s="1" t="s">
        <v>635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325</v>
      </c>
      <c r="D117" s="1" t="s">
        <v>1259</v>
      </c>
      <c r="E117" s="1" t="s">
        <v>1260</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1089</v>
      </c>
      <c r="C118" s="1" t="s">
        <v>1268</v>
      </c>
      <c r="D118" s="1" t="s">
        <v>432</v>
      </c>
      <c r="E118" s="1" t="s">
        <v>1066</v>
      </c>
      <c r="F118" s="1" t="s">
        <v>1269</v>
      </c>
      <c r="G118" s="1" t="s">
        <v>1270</v>
      </c>
      <c r="H118" s="1" t="s">
        <v>395</v>
      </c>
      <c r="I118" s="1" t="s">
        <v>638</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782</v>
      </c>
      <c r="E119" s="1" t="s">
        <v>367</v>
      </c>
      <c r="F119" s="1" t="s">
        <v>1276</v>
      </c>
      <c r="G119" s="1" t="s">
        <v>1277</v>
      </c>
      <c r="H119" s="1" t="s">
        <v>1278</v>
      </c>
      <c r="I119" s="1" t="s">
        <v>1279</v>
      </c>
      <c r="J119" s="1" t="s">
        <v>823</v>
      </c>
      <c r="K119" s="1" t="s">
        <v>1280</v>
      </c>
      <c r="L119" s="2"/>
      <c r="M119" s="2"/>
      <c r="N119" s="2"/>
      <c r="O119" s="2"/>
      <c r="P119" s="2"/>
      <c r="Q119" s="2"/>
      <c r="R119" s="2"/>
      <c r="S119" s="2"/>
      <c r="T119" s="2"/>
      <c r="U119" s="2"/>
      <c r="V119" s="2"/>
      <c r="W119" s="2"/>
      <c r="X119" s="2"/>
      <c r="Y119" s="2"/>
      <c r="Z119" s="2"/>
    </row>
    <row r="120" ht="15.75" customHeight="1">
      <c r="A120" s="1" t="s">
        <v>1281</v>
      </c>
      <c r="B120" s="1" t="s">
        <v>1282</v>
      </c>
      <c r="C120" s="1" t="s">
        <v>1283</v>
      </c>
      <c r="D120" s="1" t="s">
        <v>1284</v>
      </c>
      <c r="E120" s="1" t="s">
        <v>1285</v>
      </c>
      <c r="F120" s="1" t="s">
        <v>1286</v>
      </c>
      <c r="G120" s="1" t="s">
        <v>1287</v>
      </c>
      <c r="H120" s="1" t="s">
        <v>1288</v>
      </c>
      <c r="I120" s="1" t="s">
        <v>1289</v>
      </c>
      <c r="J120" s="1" t="s">
        <v>1290</v>
      </c>
      <c r="K120" s="1" t="s">
        <v>1208</v>
      </c>
      <c r="L120" s="2"/>
      <c r="M120" s="2"/>
      <c r="N120" s="2"/>
      <c r="O120" s="2"/>
      <c r="P120" s="2"/>
      <c r="Q120" s="2"/>
      <c r="R120" s="2"/>
      <c r="S120" s="2"/>
      <c r="T120" s="2"/>
      <c r="U120" s="2"/>
      <c r="V120" s="2"/>
      <c r="W120" s="2"/>
      <c r="X120" s="2"/>
      <c r="Y120" s="2"/>
      <c r="Z120" s="2"/>
    </row>
    <row r="121" ht="15.75" customHeight="1">
      <c r="A121" s="1" t="s">
        <v>1291</v>
      </c>
      <c r="B121" s="1" t="s">
        <v>1266</v>
      </c>
      <c r="C121" s="1" t="s">
        <v>674</v>
      </c>
      <c r="D121" s="1" t="s">
        <v>1292</v>
      </c>
      <c r="E121" s="1" t="s">
        <v>1105</v>
      </c>
      <c r="F121" s="1" t="s">
        <v>1293</v>
      </c>
      <c r="G121" s="1" t="s">
        <v>1294</v>
      </c>
      <c r="H121" s="1" t="s">
        <v>669</v>
      </c>
      <c r="I121" s="1" t="s">
        <v>1011</v>
      </c>
      <c r="J121" s="1" t="s">
        <v>1279</v>
      </c>
      <c r="K121" s="1" t="s">
        <v>823</v>
      </c>
      <c r="L121" s="2"/>
      <c r="M121" s="2"/>
      <c r="N121" s="2"/>
      <c r="O121" s="2"/>
      <c r="P121" s="2"/>
      <c r="Q121" s="2"/>
      <c r="R121" s="2"/>
      <c r="S121" s="2"/>
      <c r="T121" s="2"/>
      <c r="U121" s="2"/>
      <c r="V121" s="2"/>
      <c r="W121" s="2"/>
      <c r="X121" s="2"/>
      <c r="Y121" s="2"/>
      <c r="Z121" s="2"/>
    </row>
    <row r="122" ht="15.75" customHeight="1">
      <c r="A122" s="1" t="s">
        <v>1295</v>
      </c>
      <c r="B122" s="1" t="s">
        <v>385</v>
      </c>
      <c r="C122" s="1" t="s">
        <v>1296</v>
      </c>
      <c r="D122" s="1" t="s">
        <v>1297</v>
      </c>
      <c r="E122" s="1" t="s">
        <v>1298</v>
      </c>
      <c r="F122" s="1" t="s">
        <v>739</v>
      </c>
      <c r="G122" s="1" t="s">
        <v>1299</v>
      </c>
      <c r="H122" s="1" t="s">
        <v>738</v>
      </c>
      <c r="I122" s="1" t="s">
        <v>1300</v>
      </c>
      <c r="J122" s="1" t="s">
        <v>1301</v>
      </c>
      <c r="K122" s="1" t="s">
        <v>1216</v>
      </c>
      <c r="L122" s="2"/>
      <c r="M122" s="2"/>
      <c r="N122" s="2"/>
      <c r="O122" s="2"/>
      <c r="P122" s="2"/>
      <c r="Q122" s="2"/>
      <c r="R122" s="2"/>
      <c r="S122" s="2"/>
      <c r="T122" s="2"/>
      <c r="U122" s="2"/>
      <c r="V122" s="2"/>
      <c r="W122" s="2"/>
      <c r="X122" s="2"/>
      <c r="Y122" s="2"/>
      <c r="Z122" s="2"/>
    </row>
    <row r="123" ht="15.75" customHeight="1">
      <c r="A123" s="1" t="s">
        <v>1302</v>
      </c>
      <c r="B123" s="1" t="s">
        <v>1303</v>
      </c>
      <c r="C123" s="1" t="s">
        <v>723</v>
      </c>
      <c r="D123" s="1" t="s">
        <v>1304</v>
      </c>
      <c r="E123" s="1" t="s">
        <v>1305</v>
      </c>
      <c r="F123" s="1" t="s">
        <v>1306</v>
      </c>
      <c r="G123" s="1" t="s">
        <v>859</v>
      </c>
      <c r="H123" s="1" t="s">
        <v>455</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1311</v>
      </c>
      <c r="C124" s="1" t="s">
        <v>1312</v>
      </c>
      <c r="D124" s="1" t="s">
        <v>1313</v>
      </c>
      <c r="E124" s="1" t="s">
        <v>1314</v>
      </c>
      <c r="F124" s="1" t="s">
        <v>1315</v>
      </c>
      <c r="G124" s="1" t="s">
        <v>1316</v>
      </c>
      <c r="H124" s="1" t="s">
        <v>1317</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1" t="s">
        <v>1321</v>
      </c>
      <c r="B125" s="1" t="s">
        <v>1322</v>
      </c>
      <c r="C125" s="1" t="s">
        <v>1323</v>
      </c>
      <c r="D125" s="1" t="s">
        <v>1324</v>
      </c>
      <c r="E125" s="1" t="s">
        <v>1325</v>
      </c>
      <c r="F125" s="1" t="s">
        <v>1326</v>
      </c>
      <c r="G125" s="1" t="s">
        <v>1327</v>
      </c>
      <c r="H125" s="1" t="s">
        <v>1328</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1330</v>
      </c>
      <c r="C126" s="1" t="s">
        <v>648</v>
      </c>
      <c r="D126" s="1" t="s">
        <v>1333</v>
      </c>
      <c r="E126" s="1" t="s">
        <v>1334</v>
      </c>
      <c r="F126" s="1" t="s">
        <v>663</v>
      </c>
      <c r="G126" s="1" t="s">
        <v>1335</v>
      </c>
      <c r="H126" s="1" t="s">
        <v>1336</v>
      </c>
      <c r="I126" s="1" t="s">
        <v>1172</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1330</v>
      </c>
      <c r="C127" s="1" t="s">
        <v>935</v>
      </c>
      <c r="D127" s="1" t="s">
        <v>1340</v>
      </c>
      <c r="E127" s="1" t="s">
        <v>1341</v>
      </c>
      <c r="F127" s="1" t="s">
        <v>1342</v>
      </c>
      <c r="G127" s="1" t="s">
        <v>1343</v>
      </c>
      <c r="H127" s="1" t="s">
        <v>1344</v>
      </c>
      <c r="I127" s="1" t="s">
        <v>1345</v>
      </c>
      <c r="J127" s="1" t="s">
        <v>1346</v>
      </c>
      <c r="K127" s="1" t="s">
        <v>1347</v>
      </c>
      <c r="L127" s="2"/>
      <c r="M127" s="2"/>
      <c r="N127" s="2"/>
      <c r="O127" s="2"/>
      <c r="P127" s="2"/>
      <c r="Q127" s="2"/>
      <c r="R127" s="2"/>
      <c r="S127" s="2"/>
      <c r="T127" s="2"/>
      <c r="U127" s="2"/>
      <c r="V127" s="2"/>
      <c r="W127" s="2"/>
      <c r="X127" s="2"/>
      <c r="Y127" s="2"/>
      <c r="Z127" s="2"/>
    </row>
    <row r="128" ht="15.75" customHeight="1">
      <c r="A128" s="1" t="s">
        <v>1348</v>
      </c>
      <c r="B128" s="1" t="s">
        <v>1349</v>
      </c>
      <c r="C128" s="1" t="s">
        <v>1350</v>
      </c>
      <c r="D128" s="1" t="s">
        <v>1351</v>
      </c>
      <c r="E128" s="1" t="s">
        <v>1352</v>
      </c>
      <c r="F128" s="1" t="s">
        <v>1353</v>
      </c>
      <c r="G128" s="1" t="s">
        <v>1354</v>
      </c>
      <c r="H128" s="1" t="s">
        <v>1195</v>
      </c>
      <c r="I128" s="1" t="s">
        <v>1355</v>
      </c>
      <c r="J128" s="1" t="s">
        <v>1277</v>
      </c>
      <c r="K128" s="1" t="s">
        <v>696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1356</v>
      </c>
      <c r="C1" s="1" t="s">
        <v>1357</v>
      </c>
      <c r="D1" s="1" t="s">
        <v>1358</v>
      </c>
      <c r="E1" s="1" t="s">
        <v>1359</v>
      </c>
      <c r="F1" s="1" t="s">
        <v>1360</v>
      </c>
      <c r="G1" s="1" t="s">
        <v>1361</v>
      </c>
      <c r="H1" s="1" t="s">
        <v>1362</v>
      </c>
      <c r="I1" s="1" t="s">
        <v>1363</v>
      </c>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1371</v>
      </c>
      <c r="I2" s="1" t="s">
        <v>1371</v>
      </c>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1371</v>
      </c>
      <c r="I3" s="1" t="s">
        <v>1371</v>
      </c>
      <c r="J3" s="2"/>
      <c r="K3" s="2"/>
      <c r="L3" s="2"/>
      <c r="M3" s="2"/>
      <c r="N3" s="2"/>
      <c r="O3" s="2"/>
      <c r="P3" s="2"/>
      <c r="Q3" s="2"/>
      <c r="R3" s="2"/>
      <c r="S3" s="2"/>
      <c r="T3" s="2"/>
      <c r="U3" s="2"/>
      <c r="V3" s="2"/>
      <c r="W3" s="2"/>
      <c r="X3" s="2"/>
      <c r="Y3" s="2"/>
      <c r="Z3" s="2"/>
    </row>
    <row r="4">
      <c r="A4" s="1" t="s">
        <v>1378</v>
      </c>
      <c r="B4" s="1" t="s">
        <v>1379</v>
      </c>
      <c r="C4" s="1" t="s">
        <v>1380</v>
      </c>
      <c r="D4" s="1" t="s">
        <v>1381</v>
      </c>
      <c r="E4" s="1" t="s">
        <v>1382</v>
      </c>
      <c r="F4" s="1" t="s">
        <v>1383</v>
      </c>
      <c r="G4" s="1" t="s">
        <v>1384</v>
      </c>
      <c r="H4" s="1" t="s">
        <v>1385</v>
      </c>
      <c r="I4" s="1" t="s">
        <v>1386</v>
      </c>
      <c r="J4" s="2"/>
      <c r="K4" s="2"/>
      <c r="L4" s="2"/>
      <c r="M4" s="2"/>
      <c r="N4" s="2"/>
      <c r="O4" s="2"/>
      <c r="P4" s="2"/>
      <c r="Q4" s="2"/>
      <c r="R4" s="2"/>
      <c r="S4" s="2"/>
      <c r="T4" s="2"/>
      <c r="U4" s="2"/>
      <c r="V4" s="2"/>
      <c r="W4" s="2"/>
      <c r="X4" s="2"/>
      <c r="Y4" s="2"/>
      <c r="Z4" s="2"/>
    </row>
    <row r="5">
      <c r="A5" s="1" t="s">
        <v>1372</v>
      </c>
      <c r="B5" s="1" t="s">
        <v>1371</v>
      </c>
      <c r="C5" s="1" t="s">
        <v>1387</v>
      </c>
      <c r="D5" s="1" t="s">
        <v>1388</v>
      </c>
      <c r="E5" s="1" t="s">
        <v>1389</v>
      </c>
      <c r="F5" s="1" t="s">
        <v>1390</v>
      </c>
      <c r="G5" s="1" t="s">
        <v>1391</v>
      </c>
      <c r="H5" s="1" t="s">
        <v>1392</v>
      </c>
      <c r="I5" s="1" t="s">
        <v>1393</v>
      </c>
      <c r="J5" s="2"/>
      <c r="K5" s="2"/>
      <c r="L5" s="2"/>
      <c r="M5" s="2"/>
      <c r="N5" s="2"/>
      <c r="O5" s="2"/>
      <c r="P5" s="2"/>
      <c r="Q5" s="2"/>
      <c r="R5" s="2"/>
      <c r="S5" s="2"/>
      <c r="T5" s="2"/>
      <c r="U5" s="2"/>
      <c r="V5" s="2"/>
      <c r="W5" s="2"/>
      <c r="X5" s="2"/>
      <c r="Y5" s="2"/>
      <c r="Z5" s="2"/>
    </row>
    <row r="6">
      <c r="A6" s="1" t="s">
        <v>1394</v>
      </c>
      <c r="B6" s="1" t="s">
        <v>1395</v>
      </c>
      <c r="C6" s="1" t="s">
        <v>1396</v>
      </c>
      <c r="D6" s="1" t="s">
        <v>1397</v>
      </c>
      <c r="E6" s="1" t="s">
        <v>1398</v>
      </c>
      <c r="F6" s="1" t="s">
        <v>1399</v>
      </c>
      <c r="G6" s="1" t="s">
        <v>1400</v>
      </c>
      <c r="H6" s="1" t="s">
        <v>1401</v>
      </c>
      <c r="I6" s="1" t="s">
        <v>1402</v>
      </c>
      <c r="J6" s="2"/>
      <c r="K6" s="2"/>
      <c r="L6" s="2"/>
      <c r="M6" s="2"/>
      <c r="N6" s="2"/>
      <c r="O6" s="2"/>
      <c r="P6" s="2"/>
      <c r="Q6" s="2"/>
      <c r="R6" s="2"/>
      <c r="S6" s="2"/>
      <c r="T6" s="2"/>
      <c r="U6" s="2"/>
      <c r="V6" s="2"/>
      <c r="W6" s="2"/>
      <c r="X6" s="2"/>
      <c r="Y6" s="2"/>
      <c r="Z6" s="2"/>
    </row>
    <row r="7">
      <c r="A7" s="1" t="s">
        <v>1403</v>
      </c>
      <c r="B7" s="1" t="s">
        <v>1404</v>
      </c>
      <c r="C7" s="1" t="s">
        <v>1405</v>
      </c>
      <c r="D7" s="1" t="s">
        <v>1406</v>
      </c>
      <c r="E7" s="1" t="s">
        <v>1407</v>
      </c>
      <c r="F7" s="1" t="s">
        <v>1408</v>
      </c>
      <c r="G7" s="1" t="s">
        <v>1409</v>
      </c>
      <c r="H7" s="1" t="s">
        <v>1410</v>
      </c>
      <c r="I7" s="1" t="s">
        <v>1407</v>
      </c>
      <c r="J7" s="2"/>
      <c r="K7" s="2"/>
      <c r="L7" s="2"/>
      <c r="M7" s="2"/>
      <c r="N7" s="2"/>
      <c r="O7" s="2"/>
      <c r="P7" s="2"/>
      <c r="Q7" s="2"/>
      <c r="R7" s="2"/>
      <c r="S7" s="2"/>
      <c r="T7" s="2"/>
      <c r="U7" s="2"/>
      <c r="V7" s="2"/>
      <c r="W7" s="2"/>
      <c r="X7" s="2"/>
      <c r="Y7" s="2"/>
      <c r="Z7" s="2"/>
    </row>
    <row r="8">
      <c r="A8" s="1" t="s">
        <v>1411</v>
      </c>
      <c r="B8" s="1" t="s">
        <v>1371</v>
      </c>
      <c r="C8" s="1" t="s">
        <v>1412</v>
      </c>
      <c r="D8" s="1" t="s">
        <v>1413</v>
      </c>
      <c r="E8" s="1" t="s">
        <v>1414</v>
      </c>
      <c r="F8" s="1" t="s">
        <v>1415</v>
      </c>
      <c r="G8" s="1" t="s">
        <v>1416</v>
      </c>
      <c r="H8" s="1" t="s">
        <v>1417</v>
      </c>
      <c r="I8" s="1" t="s">
        <v>1418</v>
      </c>
      <c r="J8" s="2"/>
      <c r="K8" s="2"/>
      <c r="L8" s="2"/>
      <c r="M8" s="2"/>
      <c r="N8" s="2"/>
      <c r="O8" s="2"/>
      <c r="P8" s="2"/>
      <c r="Q8" s="2"/>
      <c r="R8" s="2"/>
      <c r="S8" s="2"/>
      <c r="T8" s="2"/>
      <c r="U8" s="2"/>
      <c r="V8" s="2"/>
      <c r="W8" s="2"/>
      <c r="X8" s="2"/>
      <c r="Y8" s="2"/>
      <c r="Z8" s="2"/>
    </row>
    <row r="9">
      <c r="A9" s="1" t="s">
        <v>1419</v>
      </c>
      <c r="B9" s="1" t="s">
        <v>1420</v>
      </c>
      <c r="C9" s="1" t="s">
        <v>1421</v>
      </c>
      <c r="D9" s="1" t="s">
        <v>1422</v>
      </c>
      <c r="E9" s="1" t="s">
        <v>1423</v>
      </c>
      <c r="F9" s="1" t="s">
        <v>1424</v>
      </c>
      <c r="G9" s="1" t="s">
        <v>1425</v>
      </c>
      <c r="H9" s="1" t="s">
        <v>1426</v>
      </c>
      <c r="I9" s="1" t="s">
        <v>1427</v>
      </c>
      <c r="J9" s="2"/>
      <c r="K9" s="2"/>
      <c r="L9" s="2"/>
      <c r="M9" s="2"/>
      <c r="N9" s="2"/>
      <c r="O9" s="2"/>
      <c r="P9" s="2"/>
      <c r="Q9" s="2"/>
      <c r="R9" s="2"/>
      <c r="S9" s="2"/>
      <c r="T9" s="2"/>
      <c r="U9" s="2"/>
      <c r="V9" s="2"/>
      <c r="W9" s="2"/>
      <c r="X9" s="2"/>
      <c r="Y9" s="2"/>
      <c r="Z9" s="2"/>
    </row>
    <row r="10">
      <c r="A10" s="1" t="s">
        <v>1428</v>
      </c>
      <c r="B10" s="1" t="s">
        <v>1429</v>
      </c>
      <c r="C10" s="1" t="s">
        <v>1430</v>
      </c>
      <c r="D10" s="1" t="s">
        <v>1431</v>
      </c>
      <c r="E10" s="1" t="s">
        <v>1432</v>
      </c>
      <c r="F10" s="1" t="s">
        <v>1433</v>
      </c>
      <c r="G10" s="1" t="s">
        <v>1434</v>
      </c>
      <c r="H10" s="1" t="s">
        <v>1435</v>
      </c>
      <c r="I10" s="1" t="s">
        <v>1426</v>
      </c>
      <c r="J10" s="2"/>
      <c r="K10" s="2"/>
      <c r="L10" s="2"/>
      <c r="M10" s="2"/>
      <c r="N10" s="2"/>
      <c r="O10" s="2"/>
      <c r="P10" s="2"/>
      <c r="Q10" s="2"/>
      <c r="R10" s="2"/>
      <c r="S10" s="2"/>
      <c r="T10" s="2"/>
      <c r="U10" s="2"/>
      <c r="V10" s="2"/>
      <c r="W10" s="2"/>
      <c r="X10" s="2"/>
      <c r="Y10" s="2"/>
      <c r="Z10" s="2"/>
    </row>
    <row r="11">
      <c r="A11" s="1" t="s">
        <v>1436</v>
      </c>
      <c r="B11" s="1" t="s">
        <v>1437</v>
      </c>
      <c r="C11" s="1" t="s">
        <v>1438</v>
      </c>
      <c r="D11" s="1" t="s">
        <v>1439</v>
      </c>
      <c r="E11" s="1" t="s">
        <v>1440</v>
      </c>
      <c r="F11" s="1" t="s">
        <v>1441</v>
      </c>
      <c r="G11" s="1" t="s">
        <v>1442</v>
      </c>
      <c r="H11" s="1" t="s">
        <v>1443</v>
      </c>
      <c r="I11" s="1" t="s">
        <v>1444</v>
      </c>
      <c r="J11" s="2"/>
      <c r="K11" s="2"/>
      <c r="L11" s="2"/>
      <c r="M11" s="2"/>
      <c r="N11" s="2"/>
      <c r="O11" s="2"/>
      <c r="P11" s="2"/>
      <c r="Q11" s="2"/>
      <c r="R11" s="2"/>
      <c r="S11" s="2"/>
      <c r="T11" s="2"/>
      <c r="U11" s="2"/>
      <c r="V11" s="2"/>
      <c r="W11" s="2"/>
      <c r="X11" s="2"/>
      <c r="Y11" s="2"/>
      <c r="Z11" s="2"/>
    </row>
    <row r="12">
      <c r="A12" s="1" t="s">
        <v>1445</v>
      </c>
      <c r="B12" s="1" t="s">
        <v>1446</v>
      </c>
      <c r="C12" s="1" t="s">
        <v>1447</v>
      </c>
      <c r="D12" s="1" t="s">
        <v>1438</v>
      </c>
      <c r="E12" s="1" t="s">
        <v>1448</v>
      </c>
      <c r="F12" s="1" t="s">
        <v>1449</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1" t="s">
        <v>1460</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1472</v>
      </c>
      <c r="C15" s="1" t="s">
        <v>215</v>
      </c>
      <c r="D15" s="1" t="s">
        <v>168</v>
      </c>
      <c r="E15" s="1" t="s">
        <v>1473</v>
      </c>
      <c r="F15" s="1" t="s">
        <v>216</v>
      </c>
      <c r="G15" s="1" t="s">
        <v>1474</v>
      </c>
      <c r="H15" s="1" t="s">
        <v>1475</v>
      </c>
      <c r="I15" s="1" t="s">
        <v>1476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1484</v>
      </c>
      <c r="I16" s="1" t="s">
        <v>1485</v>
      </c>
      <c r="J16" s="2"/>
      <c r="K16" s="2"/>
      <c r="L16" s="2"/>
      <c r="M16" s="2"/>
      <c r="N16" s="2"/>
      <c r="O16" s="2"/>
      <c r="P16" s="2"/>
      <c r="Q16" s="2"/>
      <c r="R16" s="2"/>
      <c r="S16" s="2"/>
      <c r="T16" s="2"/>
      <c r="U16" s="2"/>
      <c r="V16" s="2"/>
      <c r="W16" s="2"/>
      <c r="X16" s="2"/>
      <c r="Y16" s="2"/>
      <c r="Z16" s="2"/>
    </row>
    <row r="17">
      <c r="A17" s="1" t="s">
        <v>1486</v>
      </c>
      <c r="B17" s="1" t="s">
        <v>183</v>
      </c>
      <c r="C17" s="1" t="s">
        <v>184</v>
      </c>
      <c r="D17" s="1" t="s">
        <v>185</v>
      </c>
      <c r="E17" s="1" t="s">
        <v>186</v>
      </c>
      <c r="F17" s="1" t="s">
        <v>187</v>
      </c>
      <c r="G17" s="1" t="s">
        <v>1487</v>
      </c>
      <c r="H17" s="1" t="s">
        <v>1488</v>
      </c>
      <c r="I17" s="1" t="s">
        <v>1489</v>
      </c>
      <c r="J17" s="2"/>
      <c r="K17" s="2"/>
      <c r="L17" s="2"/>
      <c r="M17" s="2"/>
      <c r="N17" s="2"/>
      <c r="O17" s="2"/>
      <c r="P17" s="2"/>
      <c r="Q17" s="2"/>
      <c r="R17" s="2"/>
      <c r="S17" s="2"/>
      <c r="T17" s="2"/>
      <c r="U17" s="2"/>
      <c r="V17" s="2"/>
      <c r="W17" s="2"/>
      <c r="X17" s="2"/>
      <c r="Y17" s="2"/>
      <c r="Z17" s="2"/>
    </row>
    <row r="18">
      <c r="A18" s="1" t="s">
        <v>1490</v>
      </c>
      <c r="B18" s="1" t="s">
        <v>1491</v>
      </c>
      <c r="C18" s="1" t="s">
        <v>1492</v>
      </c>
      <c r="D18" s="1" t="s">
        <v>1493</v>
      </c>
      <c r="E18" s="1" t="s">
        <v>1494</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1371</v>
      </c>
      <c r="I25" s="1" t="s">
        <v>1371</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1371</v>
      </c>
      <c r="H26" s="1" t="s">
        <v>1371</v>
      </c>
      <c r="I26" s="1" t="s">
        <v>1371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1573</v>
      </c>
      <c r="C6" s="2"/>
      <c r="D6" s="2"/>
      <c r="E6" s="2"/>
      <c r="F6" s="2"/>
      <c r="G6" s="2"/>
      <c r="H6" s="2"/>
      <c r="I6" s="2"/>
      <c r="J6" s="2"/>
      <c r="K6" s="2"/>
      <c r="L6" s="2"/>
      <c r="M6" s="2"/>
      <c r="N6" s="2"/>
      <c r="O6" s="2"/>
      <c r="P6" s="2"/>
      <c r="Q6" s="2"/>
      <c r="R6" s="2"/>
      <c r="S6" s="2"/>
      <c r="T6" s="2"/>
      <c r="U6" s="2"/>
      <c r="V6" s="2"/>
      <c r="W6" s="2"/>
      <c r="X6" s="2"/>
      <c r="Y6" s="2"/>
      <c r="Z6" s="2"/>
    </row>
    <row r="7">
      <c r="A7" s="3" t="s">
        <v>1574</v>
      </c>
      <c r="B7" s="1" t="s">
        <v>11</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1" t="s">
        <v>1578</v>
      </c>
      <c r="C9" s="2"/>
      <c r="D9" s="2"/>
      <c r="E9" s="2"/>
      <c r="F9" s="2"/>
      <c r="G9" s="2"/>
      <c r="H9" s="2"/>
      <c r="I9" s="2"/>
      <c r="J9" s="2"/>
      <c r="K9" s="2"/>
      <c r="L9" s="2"/>
      <c r="M9" s="2"/>
      <c r="N9" s="2"/>
      <c r="O9" s="2"/>
      <c r="P9" s="2"/>
      <c r="Q9" s="2"/>
      <c r="R9" s="2"/>
      <c r="S9" s="2"/>
      <c r="T9" s="2"/>
      <c r="U9" s="2"/>
      <c r="V9" s="2"/>
      <c r="W9" s="2"/>
      <c r="X9" s="2"/>
      <c r="Y9" s="2"/>
      <c r="Z9" s="2"/>
    </row>
    <row r="10">
      <c r="A10" s="3" t="s">
        <v>1579</v>
      </c>
      <c r="B10" s="4"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1585</v>
      </c>
      <c r="B13" s="1" t="s">
        <v>1582</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1590</v>
      </c>
      <c r="B16" s="1" t="s">
        <v>1587</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t="s">
        <v>1592</v>
      </c>
      <c r="C17" s="2"/>
      <c r="D17" s="2"/>
      <c r="E17" s="2"/>
      <c r="F17" s="2"/>
      <c r="G17" s="2"/>
      <c r="H17" s="2"/>
      <c r="I17" s="2"/>
      <c r="J17" s="2"/>
      <c r="K17" s="2"/>
      <c r="L17" s="2"/>
      <c r="M17" s="2"/>
      <c r="N17" s="2"/>
      <c r="O17" s="2"/>
      <c r="P17" s="2"/>
      <c r="Q17" s="2"/>
      <c r="R17" s="2"/>
      <c r="S17" s="2"/>
      <c r="T17" s="2"/>
      <c r="U17" s="2"/>
      <c r="V17" s="2"/>
      <c r="W17" s="2"/>
      <c r="X17" s="2"/>
      <c r="Y17" s="2"/>
      <c r="Z17" s="2"/>
    </row>
    <row r="18">
      <c r="A18" s="3" t="s">
        <v>1593</v>
      </c>
      <c r="B18" s="1">
        <v>1157.0</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t="s">
        <v>1595</v>
      </c>
      <c r="C19" s="2"/>
      <c r="D19" s="2"/>
      <c r="E19" s="2"/>
      <c r="F19" s="2"/>
      <c r="G19" s="2"/>
      <c r="H19" s="2"/>
      <c r="I19" s="2"/>
      <c r="J19" s="2"/>
      <c r="K19" s="2"/>
      <c r="L19" s="2"/>
      <c r="M19" s="2"/>
      <c r="N19" s="2"/>
      <c r="O19" s="2"/>
      <c r="P19" s="2"/>
      <c r="Q19" s="2"/>
      <c r="R19" s="2"/>
      <c r="S19" s="2"/>
      <c r="T19" s="2"/>
      <c r="U19" s="2"/>
      <c r="V19" s="2"/>
      <c r="W19" s="2"/>
      <c r="X19" s="2"/>
      <c r="Y19" s="2"/>
      <c r="Z19" s="2"/>
    </row>
    <row r="20">
      <c r="A20" s="3" t="s">
        <v>1596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1.27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1.22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1.29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1.27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1.29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3.315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-1.6533333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712824.0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712824.0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1257647.0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2230960.0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2230960.0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1.23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1.25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2200.0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5.2531112E7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0.751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3.26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0.094352975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1.21924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1.542595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t="s">
        <v>1631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1632</v>
      </c>
      <c r="B55" s="1">
        <v>3.9427504E8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1633</v>
      </c>
      <c r="B56" s="1">
        <v>-0.076409996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1634</v>
      </c>
      <c r="B57" s="1">
        <v>1.9142509E7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1635</v>
      </c>
      <c r="B58" s="1">
        <v>4.23638E7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1636</v>
      </c>
      <c r="B59" s="1">
        <v>3788114.0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1637</v>
      </c>
      <c r="B60" s="1">
        <v>4088370.0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0.08939999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0.3084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0.31941998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3.41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0.120900005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4.23638E7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-1.359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-4.2544E7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0.708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8.548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-0.45957446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t="s">
        <v>1658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1659</v>
      </c>
      <c r="B81" s="1" t="s">
        <v>1660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t="s">
        <v>1662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t="s">
        <v>1662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1664</v>
      </c>
      <c r="B84" s="1" t="s">
        <v>1665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t="s">
        <v>1665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1667</v>
      </c>
      <c r="B86" s="1">
        <v>1.5163722E9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t="s">
        <v>1669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1670</v>
      </c>
      <c r="B88" s="1" t="s">
        <v>1671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t="s">
        <v>1673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1674</v>
      </c>
      <c r="B90" s="1" t="s">
        <v>1675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1677</v>
      </c>
      <c r="B92" s="1">
        <v>1.24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1678</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1682</v>
      </c>
      <c r="B97" s="1" t="s">
        <v>1683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v>1.5652E7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1686</v>
      </c>
      <c r="B100" s="1">
        <v>0.369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4.6124E7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3.56124992E8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v>1.498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2.459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5.56750976E8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15.637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0.014090001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2.86265E7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2.2531E7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-0.018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v>0.17251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1698</v>
      </c>
      <c r="B112" s="1">
        <v>0.08284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1699</v>
      </c>
      <c r="B113" s="1">
        <v>0.0253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1700</v>
      </c>
      <c r="B114" s="1" t="s">
        <v>1631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2350.0</v>
      </c>
      <c r="C3" s="1">
        <v>1710.0</v>
      </c>
      <c r="D3" s="1">
        <v>2350.0</v>
      </c>
      <c r="E3" s="1">
        <v>3290.0</v>
      </c>
      <c r="F3" s="1">
        <v>3090.0</v>
      </c>
      <c r="G3" s="1">
        <v>2270.0</v>
      </c>
      <c r="H3" s="1">
        <v>5800.0</v>
      </c>
      <c r="I3" s="1">
        <v>3090.0</v>
      </c>
      <c r="J3" s="1">
        <v>4059.0</v>
      </c>
      <c r="K3" s="1">
        <v>6070.0</v>
      </c>
      <c r="L3" s="1">
        <f>IF(K3*FORECAST(L2,B3:K3,B2:K2)&gt;0,FORECAST(L2,B3:K3,B2:K2),K3)*$X$1</f>
        <v>5419</v>
      </c>
      <c r="M3" s="1">
        <f>IF(L3*FORECAST(M2,B3:L3,B2:L2)&gt;0,FORECAST(M2,B3:L3,B2:L2),L3)*$X$1</f>
        <v>5784.654545</v>
      </c>
      <c r="N3" s="1">
        <f>IF(M3*FORECAST(N2,B3:M3,B2:M2)&gt;0,FORECAST(N2,B3:M3,B2:M2),M3)*$X$1</f>
        <v>6150.309091</v>
      </c>
      <c r="O3" s="1">
        <f>IF(N3*FORECAST(O2,B3:N3,B2:N2)&gt;0,FORECAST(O2,B3:N3,B2:N2),N3)*$X$1</f>
        <v>6515.963636</v>
      </c>
      <c r="P3" s="1">
        <f>IF(O3*FORECAST(P2,B3:O3,B2:O2)&gt;0,FORECAST(P2,B3:O3,B2:O2),O3)*$X$1</f>
        <v>6881.618182</v>
      </c>
      <c r="Q3" s="1">
        <f>IF(P3*FORECAST(Q2,B3:P3,B2:P2)&gt;0,FORECAST(Q2,B3:P3,B2:P2),P3)*$X$1</f>
        <v>7247.272727</v>
      </c>
      <c r="R3" s="1">
        <f>IF(Q3*FORECAST(R2,B3:Q3,B2:Q2)&gt;0,FORECAST(R2,B3:Q3,B2:Q2),Q3)*$X$1</f>
        <v>7612.927273</v>
      </c>
      <c r="S3" s="5">
        <f>IF(R3*FORECAST(S2,B3:R3,B2:R2)&gt;0,FORECAST(S2,B3:R3,B2:R2),R3)*$X$1</f>
        <v>7978.581818</v>
      </c>
      <c r="T3" s="5">
        <f>IF(S3*FORECAST(T2,B3:S3,B2:S2)&gt;0,FORECAST(T2,B3:S3,B2:S2),S3)*$X$1</f>
        <v>8344.236364</v>
      </c>
      <c r="U3" s="5">
        <f>IF(T3*FORECAST(U2,B3:T3,B2:T2)&gt;0,FORECAST(U2,B3:T3,B2:T2),T3)*$X$1</f>
        <v>8709.890909</v>
      </c>
      <c r="V3" s="5">
        <f>IF(U3*FORECAST(V2,B3:U3,B2:U2)&gt;0,FORECAST(V2,B3:U3,B2:U2),U3)*$X$1</f>
        <v>9075.545455</v>
      </c>
      <c r="W3" s="5">
        <f>IF(V3*FORECAST(W2,B3:V3,B2:V2)&gt;0,FORECAST(W2,B3:V3,B2:V2),V3)*$X$1</f>
        <v>9441.2</v>
      </c>
      <c r="X3" s="2"/>
      <c r="Y3" s="2"/>
      <c r="Z3" s="2"/>
    </row>
    <row r="4">
      <c r="A4" s="3" t="s">
        <v>130</v>
      </c>
      <c r="B4" s="1">
        <v>-4660.0</v>
      </c>
      <c r="C4" s="1">
        <v>-3360.0</v>
      </c>
      <c r="D4" s="1">
        <v>-2380.0</v>
      </c>
      <c r="E4" s="1">
        <v>-1440.0</v>
      </c>
      <c r="F4" s="1">
        <v>-1120.0</v>
      </c>
      <c r="G4" s="1">
        <v>4230.0</v>
      </c>
      <c r="H4" s="1">
        <v>-663.0</v>
      </c>
      <c r="I4" s="1">
        <v>-370.0</v>
      </c>
      <c r="J4" s="1">
        <v>1470.0</v>
      </c>
      <c r="K4" s="1">
        <v>401.0</v>
      </c>
      <c r="L4" s="2"/>
      <c r="M4" s="2"/>
      <c r="N4" s="2"/>
      <c r="O4" s="2"/>
      <c r="P4" s="2"/>
      <c r="Q4" s="2"/>
      <c r="R4" s="2"/>
      <c r="S4" s="2"/>
      <c r="T4" s="2"/>
      <c r="U4" s="2"/>
      <c r="V4" s="2"/>
      <c r="W4" s="2"/>
      <c r="X4" s="2"/>
      <c r="Y4" s="2"/>
      <c r="Z4" s="2"/>
    </row>
    <row r="5">
      <c r="A5" s="3" t="s">
        <v>1702</v>
      </c>
      <c r="B5" s="1">
        <v>1770.0</v>
      </c>
      <c r="C5" s="1">
        <v>1740.0</v>
      </c>
      <c r="D5" s="1">
        <v>1690.0</v>
      </c>
      <c r="E5" s="1">
        <v>1660.0</v>
      </c>
      <c r="F5" s="1">
        <v>1620.0</v>
      </c>
      <c r="G5" s="1">
        <v>1590.0</v>
      </c>
      <c r="H5" s="1">
        <v>1610.0</v>
      </c>
      <c r="I5" s="1">
        <v>1610.0</v>
      </c>
      <c r="J5" s="1">
        <v>1570.0</v>
      </c>
      <c r="K5" s="1">
        <v>1530.0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(1+0.02)/(0.0744-0.02)</f>
        <v>177022.5</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NPV(0.0744,M3:W3)</f>
        <v>53951.02955</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NPV(0.0744,M16:W16)</f>
        <v>80390.08234</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134341.1119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401.0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133940.1119</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87.54255679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177022.5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3270.0</v>
      </c>
      <c r="C3" s="1">
        <v>3760.0</v>
      </c>
      <c r="D3" s="1">
        <v>4240.0</v>
      </c>
      <c r="E3" s="1">
        <v>1930.0</v>
      </c>
      <c r="F3" s="1">
        <v>4030.0</v>
      </c>
      <c r="G3" s="1">
        <v>2540.0</v>
      </c>
      <c r="H3" s="1">
        <v>5730.0</v>
      </c>
      <c r="I3" s="1">
        <v>6050.0</v>
      </c>
      <c r="J3" s="1">
        <v>5070.0</v>
      </c>
      <c r="K3" s="1">
        <v>5700.0</v>
      </c>
      <c r="L3" s="1">
        <f>IF(K3*FORECAST(L2,B3:K3,B2:K2)&gt;0,FORECAST(L2,B3:K3,B2:K2),K3)*$X$1</f>
        <v>5898.666667</v>
      </c>
      <c r="M3" s="1">
        <f>IF(L3*FORECAST(M2,B3:L3,B2:L2)&gt;0,FORECAST(M2,B3:L3,B2:L2),L3)*$X$1</f>
        <v>6201.69697</v>
      </c>
      <c r="N3" s="1">
        <f>IF(M3*FORECAST(N2,B3:M3,B2:M2)&gt;0,FORECAST(N2,B3:M3,B2:M2),M3)*$X$1</f>
        <v>6504.727273</v>
      </c>
      <c r="O3" s="1">
        <f>IF(N3*FORECAST(O2,B3:N3,B2:N2)&gt;0,FORECAST(O2,B3:N3,B2:N2),N3)*$X$1</f>
        <v>6807.757576</v>
      </c>
      <c r="P3" s="1">
        <f>IF(O3*FORECAST(P2,B3:O3,B2:O2)&gt;0,FORECAST(P2,B3:O3,B2:O2),O3)*$X$1</f>
        <v>7110.787879</v>
      </c>
      <c r="Q3" s="1">
        <f>IF(P3*FORECAST(Q2,B3:P3,B2:P2)&gt;0,FORECAST(Q2,B3:P3,B2:P2),P3)*$X$1</f>
        <v>7413.818182</v>
      </c>
      <c r="R3" s="1">
        <f>IF(Q3*FORECAST(R2,B3:Q3,B2:Q2)&gt;0,FORECAST(R2,B3:Q3,B2:Q2),Q3)*$X$1</f>
        <v>7716.848485</v>
      </c>
      <c r="S3" s="5">
        <f>IF(R3*FORECAST(S2,B3:R3,B2:R2)&gt;0,FORECAST(S2,B3:R3,B2:R2),R3)*$X$1</f>
        <v>8019.878788</v>
      </c>
      <c r="T3" s="5">
        <f>IF(S3*FORECAST(T2,B3:S3,B2:S2)&gt;0,FORECAST(T2,B3:S3,B2:S2),S3)*$X$1</f>
        <v>8322.909091</v>
      </c>
      <c r="U3" s="5">
        <f>IF(T3*FORECAST(U2,B3:T3,B2:T2)&gt;0,FORECAST(U2,B3:T3,B2:T2),T3)*$X$1</f>
        <v>8625.939394</v>
      </c>
      <c r="V3" s="5">
        <f>IF(U3*FORECAST(V2,B3:U3,B2:U2)&gt;0,FORECAST(V2,B3:U3,B2:U2),U3)*$X$1</f>
        <v>8928.969697</v>
      </c>
      <c r="W3" s="5">
        <f>IF(V3*FORECAST(W2,B3:V3,B2:V2)&gt;0,FORECAST(W2,B3:V3,B2:V2),V3)*$X$1</f>
        <v>9232</v>
      </c>
      <c r="X3" s="2"/>
      <c r="Y3" s="2"/>
      <c r="Z3" s="2"/>
    </row>
    <row r="4">
      <c r="A4" s="3" t="s">
        <v>130</v>
      </c>
      <c r="B4" s="1">
        <v>-4660.0</v>
      </c>
      <c r="C4" s="1">
        <v>-3360.0</v>
      </c>
      <c r="D4" s="1">
        <v>-2380.0</v>
      </c>
      <c r="E4" s="1">
        <v>-1440.0</v>
      </c>
      <c r="F4" s="1">
        <v>-1120.0</v>
      </c>
      <c r="G4" s="1">
        <v>4230.0</v>
      </c>
      <c r="H4" s="1">
        <v>-663.0</v>
      </c>
      <c r="I4" s="1">
        <v>-370.0</v>
      </c>
      <c r="J4" s="1">
        <v>1470.0</v>
      </c>
      <c r="K4" s="1">
        <v>401.0</v>
      </c>
      <c r="L4" s="2"/>
      <c r="M4" s="2"/>
      <c r="N4" s="2"/>
      <c r="O4" s="2"/>
      <c r="P4" s="2"/>
      <c r="Q4" s="2"/>
      <c r="R4" s="2"/>
      <c r="S4" s="2"/>
      <c r="T4" s="2"/>
      <c r="U4" s="2"/>
      <c r="V4" s="2"/>
      <c r="W4" s="2"/>
      <c r="X4" s="2"/>
      <c r="Y4" s="2"/>
      <c r="Z4" s="2"/>
    </row>
    <row r="5">
      <c r="A5" s="3" t="s">
        <v>1702</v>
      </c>
      <c r="B5" s="1">
        <v>1770.0</v>
      </c>
      <c r="C5" s="1">
        <v>1740.0</v>
      </c>
      <c r="D5" s="1">
        <v>1690.0</v>
      </c>
      <c r="E5" s="1">
        <v>1660.0</v>
      </c>
      <c r="F5" s="1">
        <v>1620.0</v>
      </c>
      <c r="G5" s="1">
        <v>1590.0</v>
      </c>
      <c r="H5" s="1">
        <v>1610.0</v>
      </c>
      <c r="I5" s="1">
        <v>1610.0</v>
      </c>
      <c r="J5" s="1">
        <v>1570.0</v>
      </c>
      <c r="K5" s="1">
        <v>1530.0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(1+0.02)/(0.0744-0.02)</f>
        <v>173100</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NPV(0.0744,M3:W3)</f>
        <v>55039.834</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NPV(0.0744,M16:W16)</f>
        <v>78608.7828</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133648.6168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401.0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133247.6168</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87.08994563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173100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