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<sst xmlns="http://schemas.openxmlformats.org/spreadsheetml/2006/main" count="1912" uniqueCount="1598">
  <si>
    <t>ticker</t>
  </si>
  <si>
    <t>NGD</t>
  </si>
  <si>
    <t>nombre</t>
  </si>
  <si>
    <t>NEW GOLD INC</t>
  </si>
  <si>
    <t>empresa</t>
  </si>
  <si>
    <t>Gold</t>
  </si>
  <si>
    <t>Open</t>
  </si>
  <si>
    <t>Target Price</t>
  </si>
  <si>
    <t>Upside</t>
  </si>
  <si>
    <t>1.33%</t>
  </si>
  <si>
    <t>Country</t>
  </si>
  <si>
    <t>Canada</t>
  </si>
  <si>
    <t>Market Cap</t>
  </si>
  <si>
    <t>Book Value</t>
  </si>
  <si>
    <t>Pe ratio</t>
  </si>
  <si>
    <t>Dividend Ratio</t>
  </si>
  <si>
    <t>No encontrado</t>
  </si>
  <si>
    <t>Net Debt Growth</t>
  </si>
  <si>
    <t>11.50%</t>
  </si>
  <si>
    <t>Total Assets Growth</t>
  </si>
  <si>
    <t>5.43%</t>
  </si>
  <si>
    <t>Net Property, Plant and Equipment Growth</t>
  </si>
  <si>
    <t>7.50%</t>
  </si>
  <si>
    <t>EBITDA Growth</t>
  </si>
  <si>
    <t>346.96%</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</si>
  <si>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</si>
  <si>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</si>
  <si>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</si>
  <si>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</si>
  <si>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</si>
  <si>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</si>
  <si>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</si>
  <si>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</si>
  <si>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</si>
  <si>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</si>
  <si>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</si>
  <si>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</si>
  <si>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</si>
  <si>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</si>
  <si>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</si>
  <si>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</si>
  <si>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</si>
  <si>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</si>
  <si>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</si>
  <si>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</si>
  <si>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</si>
  <si>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</si>
  <si>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</si>
  <si>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</si>
  <si>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</si>
  <si>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</si>
  <si>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</si>
  <si>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</si>
  <si>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</si>
  <si>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</si>
  <si>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</si>
  <si>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</si>
  <si>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</si>
  <si>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</si>
  <si>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</si>
  <si>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</si>
  <si>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</si>
  <si>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</si>
  <si>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</si>
  <si>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</si>
  <si>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</si>
  <si>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</si>
  <si>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</si>
  <si>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</si>
  <si>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</si>
  <si>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</si>
  <si>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</si>
  <si>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</si>
  <si>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</si>
  <si>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</si>
  <si>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0</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</si>
  <si>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</si>
  <si>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</si>
  <si>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</si>
  <si>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</si>
  <si>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</si>
  <si>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</si>
  <si>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</si>
  <si>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</si>
  <si>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</si>
  <si>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</si>
  <si>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</si>
  <si>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</si>
  <si>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</si>
  <si>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</si>
  <si>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</si>
  <si>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</si>
  <si>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</si>
  <si>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</si>
  <si>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</si>
  <si>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</si>
  <si>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</si>
  <si>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</si>
  <si>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</si>
  <si>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</si>
  <si>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</si>
  <si>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</si>
  <si>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</si>
  <si>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</si>
  <si>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</si>
  <si>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</si>
  <si>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</si>
  <si>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t>
  </si>
  <si>
    <t>4.12</t>
  </si>
  <si>
    <t>4.05</t>
  </si>
  <si>
    <t>3.7</t>
  </si>
  <si>
    <t>1.66</t>
  </si>
  <si>
    <t>1.42</t>
  </si>
  <si>
    <t>1.16</t>
  </si>
  <si>
    <t>1.4</t>
  </si>
  <si>
    <t>1.41</t>
  </si>
  <si>
    <t>1.15</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</si>
  <si>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</si>
  <si>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</si>
  <si>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</si>
  <si>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</si>
  <si>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</si>
  <si>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</si>
  <si>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</si>
  <si>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</si>
  <si>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</si>
  <si>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</si>
  <si>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</si>
  <si>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</si>
  <si>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</si>
  <si>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</si>
  <si>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</si>
  <si>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</si>
  <si>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</si>
  <si>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</si>
  <si>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</si>
  <si>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</si>
  <si>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</si>
  <si>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</si>
  <si>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</si>
  <si>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</si>
  <si>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</si>
  <si>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</si>
  <si>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</si>
  <si>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</si>
  <si>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</si>
  <si>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</si>
  <si>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</si>
  <si>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</si>
  <si>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</si>
  <si>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</si>
  <si>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</si>
  <si>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</si>
  <si>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</si>
  <si>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</si>
  <si>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</si>
  <si>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</si>
  <si>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</si>
  <si>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</si>
  <si>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</si>
  <si>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</si>
  <si>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</si>
  <si>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</si>
  <si>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-0.95</t>
  </si>
  <si>
    <t>-0.4</t>
  </si>
  <si>
    <t>0.01</t>
  </si>
  <si>
    <t>-0.19</t>
  </si>
  <si>
    <t>-2.12</t>
  </si>
  <si>
    <t>-0.12</t>
  </si>
  <si>
    <t>0.21</t>
  </si>
  <si>
    <t>-0.1</t>
  </si>
  <si>
    <t>-0.09</t>
  </si>
  <si>
    <t>Basic EPS - Continuing Operations</t>
  </si>
  <si>
    <t>-0.18</t>
  </si>
  <si>
    <t>-1.85</t>
  </si>
  <si>
    <t>Basic Weighted Average Shares Outstanding</t>
  </si>
  <si>
    <t>Net EPS - Diluted</t>
  </si>
  <si>
    <t>Diluted EPS - Continuing Operations</t>
  </si>
  <si>
    <t>Diluted Weighted Average Shares Outstanding</t>
  </si>
  <si>
    <t>Normalized Basic EPS</t>
  </si>
  <si>
    <t>-0.49</t>
  </si>
  <si>
    <t>-0.15</t>
  </si>
  <si>
    <t>-0.28</t>
  </si>
  <si>
    <t>-1.18</t>
  </si>
  <si>
    <t>-0.05</t>
  </si>
  <si>
    <t>0.03</t>
  </si>
  <si>
    <t>-0.03</t>
  </si>
  <si>
    <t>Normalized Diluted EPS</t>
  </si>
  <si>
    <t>EBITDA</t>
  </si>
  <si>
    <t>EBITA</t>
  </si>
  <si>
    <t>EBIT</t>
  </si>
  <si>
    <t>EBITDAR</t>
  </si>
  <si>
    <t>Effective Tax Rate - (Ratio)</t>
  </si>
  <si>
    <t>-16.51</t>
  </si>
  <si>
    <t>34.67</t>
  </si>
  <si>
    <t>53.26</t>
  </si>
  <si>
    <t>2.3</t>
  </si>
  <si>
    <t>0.54</t>
  </si>
  <si>
    <t>-5.73</t>
  </si>
  <si>
    <t>12.29</t>
  </si>
  <si>
    <t>-2.14</t>
  </si>
  <si>
    <t>-8.95</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</si>
  <si>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</si>
  <si>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</si>
  <si>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</si>
  <si>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</si>
  <si>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</si>
  <si>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</si>
  <si>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</si>
  <si>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</si>
  <si>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</si>
  <si>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Maintenance &amp; Repair Expenses, Total</t>
  </si>
  <si>
    <t>Stock-Based Comp., COGS (Total)</t>
  </si>
  <si>
    <t>Stock-Based Comp., G&amp;A Exp. (Total)</t>
  </si>
  <si>
    <t>Stock-Based Comp., Other (Total)</t>
  </si>
  <si>
    <t>Total Stock-Based Compensation</t>
  </si>
  <si>
    <t>Profitability</t>
  </si>
  <si>
    <t>Return on Assets</t>
  </si>
  <si>
    <t>-5.1</t>
  </si>
  <si>
    <t>0.22</t>
  </si>
  <si>
    <t>-3.8</t>
  </si>
  <si>
    <t>-21.1</t>
  </si>
  <si>
    <t>0.3</t>
  </si>
  <si>
    <t>1.86</t>
  </si>
  <si>
    <t>3.51</t>
  </si>
  <si>
    <t>-0.48</t>
  </si>
  <si>
    <t>1.58</t>
  </si>
  <si>
    <t>Return on Total Capital</t>
  </si>
  <si>
    <t>-6.12</t>
  </si>
  <si>
    <t>0.28</t>
  </si>
  <si>
    <t>-4.95</t>
  </si>
  <si>
    <t>-26.72</t>
  </si>
  <si>
    <t>0.37</t>
  </si>
  <si>
    <t>2.71</t>
  </si>
  <si>
    <t>5.97</t>
  </si>
  <si>
    <t>-0.8</t>
  </si>
  <si>
    <t>2.79</t>
  </si>
  <si>
    <t>Return On Equity %</t>
  </si>
  <si>
    <t>-19.12</t>
  </si>
  <si>
    <t>-9.22</t>
  </si>
  <si>
    <t>0.13</t>
  </si>
  <si>
    <t>-4.83</t>
  </si>
  <si>
    <t>-69.11</t>
  </si>
  <si>
    <t>-7.71</t>
  </si>
  <si>
    <t>-9.06</t>
  </si>
  <si>
    <t>16.11</t>
  </si>
  <si>
    <t>-6.98</t>
  </si>
  <si>
    <t>-7.38</t>
  </si>
  <si>
    <t>Return on Common Equity</t>
  </si>
  <si>
    <t>Margin Analysis</t>
  </si>
  <si>
    <t>Gross Profit Margin %</t>
  </si>
  <si>
    <t>46.46</t>
  </si>
  <si>
    <t>45.76</t>
  </si>
  <si>
    <t>47.82</t>
  </si>
  <si>
    <t>46.89</t>
  </si>
  <si>
    <t>46.17</t>
  </si>
  <si>
    <t>43.26</t>
  </si>
  <si>
    <t>45.37</t>
  </si>
  <si>
    <t>49.28</t>
  </si>
  <si>
    <t>36.68</t>
  </si>
  <si>
    <t>42.73</t>
  </si>
  <si>
    <t>SG&amp;A Margin</t>
  </si>
  <si>
    <t>7.98</t>
  </si>
  <si>
    <t>8.65</t>
  </si>
  <si>
    <t>5.88</t>
  </si>
  <si>
    <t>4.76</t>
  </si>
  <si>
    <t>3.95</t>
  </si>
  <si>
    <t>2.42</t>
  </si>
  <si>
    <t>2.92</t>
  </si>
  <si>
    <t>3.8</t>
  </si>
  <si>
    <t>EBITDA Margin %</t>
  </si>
  <si>
    <t>36.93</t>
  </si>
  <si>
    <t>35.87</t>
  </si>
  <si>
    <t>40.11</t>
  </si>
  <si>
    <t>41.12</t>
  </si>
  <si>
    <t>41.94</t>
  </si>
  <si>
    <t>39.42</t>
  </si>
  <si>
    <t>39.09</t>
  </si>
  <si>
    <t>44.6</t>
  </si>
  <si>
    <t>29.04</t>
  </si>
  <si>
    <t>36.82</t>
  </si>
  <si>
    <t>EBITA Margin %</t>
  </si>
  <si>
    <t>-45.15</t>
  </si>
  <si>
    <t>-0.66</t>
  </si>
  <si>
    <t>2.18</t>
  </si>
  <si>
    <t>-39.79</t>
  </si>
  <si>
    <t>-172.46</t>
  </si>
  <si>
    <t>2.06</t>
  </si>
  <si>
    <t>10.85</t>
  </si>
  <si>
    <t>18.31</t>
  </si>
  <si>
    <t>-2.25</t>
  </si>
  <si>
    <t>7.86</t>
  </si>
  <si>
    <t>EBIT Margin %</t>
  </si>
  <si>
    <t>-45.4</t>
  </si>
  <si>
    <t>-0.83</t>
  </si>
  <si>
    <t>1.93</t>
  </si>
  <si>
    <t>-40.01</t>
  </si>
  <si>
    <t>-172.79</t>
  </si>
  <si>
    <t>1.63</t>
  </si>
  <si>
    <t>10.18</t>
  </si>
  <si>
    <t>17.79</t>
  </si>
  <si>
    <t>-2.99</t>
  </si>
  <si>
    <t>7.26</t>
  </si>
  <si>
    <t>Income From Continuing Operations Margin %</t>
  </si>
  <si>
    <t>-65.72</t>
  </si>
  <si>
    <t>-28.25</t>
  </si>
  <si>
    <t>0.39</t>
  </si>
  <si>
    <t>-16.83</t>
  </si>
  <si>
    <t>-177.14</t>
  </si>
  <si>
    <t>-11.66</t>
  </si>
  <si>
    <t>-12.33</t>
  </si>
  <si>
    <t>18.86</t>
  </si>
  <si>
    <t>-11.05</t>
  </si>
  <si>
    <t>-8.2</t>
  </si>
  <si>
    <t>Net Income Margin %</t>
  </si>
  <si>
    <t>-17.87</t>
  </si>
  <si>
    <t>-202.76</t>
  </si>
  <si>
    <t>Net Avail. For Common Margin %</t>
  </si>
  <si>
    <t>Normalized Net Income Margin</t>
  </si>
  <si>
    <t>-33.77</t>
  </si>
  <si>
    <t>-10.78</t>
  </si>
  <si>
    <t>0.14</t>
  </si>
  <si>
    <t>-25.83</t>
  </si>
  <si>
    <t>-112.84</t>
  </si>
  <si>
    <t>-5.02</t>
  </si>
  <si>
    <t>-4.75</t>
  </si>
  <si>
    <t>2.98</t>
  </si>
  <si>
    <t>-4.33</t>
  </si>
  <si>
    <t>Levered Free Cash Flow Margin</t>
  </si>
  <si>
    <t>14.07</t>
  </si>
  <si>
    <t>-16.45</t>
  </si>
  <si>
    <t>-30.01</t>
  </si>
  <si>
    <t>-56.76</t>
  </si>
  <si>
    <t>83.69</t>
  </si>
  <si>
    <t>6.65</t>
  </si>
  <si>
    <t>-17.92</t>
  </si>
  <si>
    <t>10.77</t>
  </si>
  <si>
    <t>-17.34</t>
  </si>
  <si>
    <t>7.93</t>
  </si>
  <si>
    <t>Unlevered Free Cash Flow Margin</t>
  </si>
  <si>
    <t>16.01</t>
  </si>
  <si>
    <t>-13.48</t>
  </si>
  <si>
    <t>-29.53</t>
  </si>
  <si>
    <t>-55.83</t>
  </si>
  <si>
    <t>90.12</t>
  </si>
  <si>
    <t>11.72</t>
  </si>
  <si>
    <t>-13.19</t>
  </si>
  <si>
    <t>12.82</t>
  </si>
  <si>
    <t>-15.97</t>
  </si>
  <si>
    <t>8.11</t>
  </si>
  <si>
    <t>Asset Turnover</t>
  </si>
  <si>
    <t>0.18</t>
  </si>
  <si>
    <t>0.19</t>
  </si>
  <si>
    <t>0.15</t>
  </si>
  <si>
    <t>0.2</t>
  </si>
  <si>
    <t>0.29</t>
  </si>
  <si>
    <t>0.32</t>
  </si>
  <si>
    <t>0.26</t>
  </si>
  <si>
    <t>0.35</t>
  </si>
  <si>
    <t>Fixed Assets Turnover</t>
  </si>
  <si>
    <t>0.23</t>
  </si>
  <si>
    <t>0.25</t>
  </si>
  <si>
    <t>0.24</t>
  </si>
  <si>
    <t>0.33</t>
  </si>
  <si>
    <t>0.34</t>
  </si>
  <si>
    <t>0.41</t>
  </si>
  <si>
    <t>Receivables Turnover (Average Receivables)</t>
  </si>
  <si>
    <t>98.11</t>
  </si>
  <si>
    <t>115.92</t>
  </si>
  <si>
    <t>39.19</t>
  </si>
  <si>
    <t>38.74</t>
  </si>
  <si>
    <t>90.9</t>
  </si>
  <si>
    <t>81.9</t>
  </si>
  <si>
    <t>92.58</t>
  </si>
  <si>
    <t>112.11</t>
  </si>
  <si>
    <t>124.62</t>
  </si>
  <si>
    <t>107.74</t>
  </si>
  <si>
    <t>Inventory Turnover (Average Inventory)</t>
  </si>
  <si>
    <t>2.1</t>
  </si>
  <si>
    <t>2.32</t>
  </si>
  <si>
    <t>2.41</t>
  </si>
  <si>
    <t>1.87</t>
  </si>
  <si>
    <t>1.94</t>
  </si>
  <si>
    <t>2.84</t>
  </si>
  <si>
    <t>3.46</t>
  </si>
  <si>
    <t>3.89</t>
  </si>
  <si>
    <t>3.53</t>
  </si>
  <si>
    <t>3.72</t>
  </si>
  <si>
    <t>Short Term Liquidity</t>
  </si>
  <si>
    <t>Current Ratio</t>
  </si>
  <si>
    <t>6.05</t>
  </si>
  <si>
    <t>4.17</t>
  </si>
  <si>
    <t>2.34</t>
  </si>
  <si>
    <t>3.11</t>
  </si>
  <si>
    <t>2.22</t>
  </si>
  <si>
    <t>1.33</t>
  </si>
  <si>
    <t>2.64</t>
  </si>
  <si>
    <t>3.97</t>
  </si>
  <si>
    <t>2.21</t>
  </si>
  <si>
    <t>1.54</t>
  </si>
  <si>
    <t>Quick Ratio</t>
  </si>
  <si>
    <t>4.16</t>
  </si>
  <si>
    <t>2.62</t>
  </si>
  <si>
    <t>1.37</t>
  </si>
  <si>
    <t>1.1</t>
  </si>
  <si>
    <t>0.65</t>
  </si>
  <si>
    <t>1.98</t>
  </si>
  <si>
    <t>3.3</t>
  </si>
  <si>
    <t>1.47</t>
  </si>
  <si>
    <t>0.92</t>
  </si>
  <si>
    <t>Operating Cash Flow to Current Liabilities</t>
  </si>
  <si>
    <t>2.56</t>
  </si>
  <si>
    <t>1.78</t>
  </si>
  <si>
    <t>1.61</t>
  </si>
  <si>
    <t>1.89</t>
  </si>
  <si>
    <t>1.53</t>
  </si>
  <si>
    <t>1.11</t>
  </si>
  <si>
    <t>1.26</t>
  </si>
  <si>
    <t>Days Sales Outstanding (Average Receivables)</t>
  </si>
  <si>
    <t>3.15</t>
  </si>
  <si>
    <t>9.34</t>
  </si>
  <si>
    <t>9.42</t>
  </si>
  <si>
    <t>4.02</t>
  </si>
  <si>
    <t>4.46</t>
  </si>
  <si>
    <t>3.26</t>
  </si>
  <si>
    <t>2.93</t>
  </si>
  <si>
    <t>3.39</t>
  </si>
  <si>
    <t>Days Outstanding Inventory (Average Inventory)</t>
  </si>
  <si>
    <t>173.49</t>
  </si>
  <si>
    <t>157.35</t>
  </si>
  <si>
    <t>151.76</t>
  </si>
  <si>
    <t>195.35</t>
  </si>
  <si>
    <t>187.88</t>
  </si>
  <si>
    <t>128.43</t>
  </si>
  <si>
    <t>105.84</t>
  </si>
  <si>
    <t>93.78</t>
  </si>
  <si>
    <t>103.34</t>
  </si>
  <si>
    <t>98.22</t>
  </si>
  <si>
    <t>Average Days Payable Outstanding</t>
  </si>
  <si>
    <t>28.66</t>
  </si>
  <si>
    <t>32.58</t>
  </si>
  <si>
    <t>31.54</t>
  </si>
  <si>
    <t>46.6</t>
  </si>
  <si>
    <t>71.93</t>
  </si>
  <si>
    <t>48.59</t>
  </si>
  <si>
    <t>44.44</t>
  </si>
  <si>
    <t>44.28</t>
  </si>
  <si>
    <t>52.26</t>
  </si>
  <si>
    <t>49.8</t>
  </si>
  <si>
    <t>Cash Conversion Cycle (Average Days)</t>
  </si>
  <si>
    <t>148.55</t>
  </si>
  <si>
    <t>127.92</t>
  </si>
  <si>
    <t>129.57</t>
  </si>
  <si>
    <t>158.17</t>
  </si>
  <si>
    <t>119.96</t>
  </si>
  <si>
    <t>84.3</t>
  </si>
  <si>
    <t>65.36</t>
  </si>
  <si>
    <t>52.76</t>
  </si>
  <si>
    <t>54.01</t>
  </si>
  <si>
    <t>51.81</t>
  </si>
  <si>
    <t>Long Term Solvency</t>
  </si>
  <si>
    <t>Total Debt/Equity</t>
  </si>
  <si>
    <t>38.5</t>
  </si>
  <si>
    <t>37.51</t>
  </si>
  <si>
    <t>42.7</t>
  </si>
  <si>
    <t>47.1</t>
  </si>
  <si>
    <t>81.36</t>
  </si>
  <si>
    <t>77.72</t>
  </si>
  <si>
    <t>65.67</t>
  </si>
  <si>
    <t>53.49</t>
  </si>
  <si>
    <t>42.19</t>
  </si>
  <si>
    <t>50.84</t>
  </si>
  <si>
    <t>Total Debt / Total Capital</t>
  </si>
  <si>
    <t>27.8</t>
  </si>
  <si>
    <t>27.28</t>
  </si>
  <si>
    <t>29.93</t>
  </si>
  <si>
    <t>32.02</t>
  </si>
  <si>
    <t>44.86</t>
  </si>
  <si>
    <t>43.73</t>
  </si>
  <si>
    <t>39.64</t>
  </si>
  <si>
    <t>34.85</t>
  </si>
  <si>
    <t>29.67</t>
  </si>
  <si>
    <t>33.7</t>
  </si>
  <si>
    <t>LT Debt/Equity</t>
  </si>
  <si>
    <t>76.81</t>
  </si>
  <si>
    <t>64.45</t>
  </si>
  <si>
    <t>52.48</t>
  </si>
  <si>
    <t>41.29</t>
  </si>
  <si>
    <t>50.51</t>
  </si>
  <si>
    <t>Long-Term Debt / Total Capital</t>
  </si>
  <si>
    <t>43.22</t>
  </si>
  <si>
    <t>38.9</t>
  </si>
  <si>
    <t>34.19</t>
  </si>
  <si>
    <t>33.48</t>
  </si>
  <si>
    <t>Total Liabilities / Total Assets</t>
  </si>
  <si>
    <t>41.49</t>
  </si>
  <si>
    <t>42.88</t>
  </si>
  <si>
    <t>47.24</t>
  </si>
  <si>
    <t>46.74</t>
  </si>
  <si>
    <t>55.78</t>
  </si>
  <si>
    <t>55.46</t>
  </si>
  <si>
    <t>64.92</t>
  </si>
  <si>
    <t>61.41</t>
  </si>
  <si>
    <t>57.23</t>
  </si>
  <si>
    <t>65.48</t>
  </si>
  <si>
    <t>EBIT / Interest Expense</t>
  </si>
  <si>
    <t>-14.65</t>
  </si>
  <si>
    <t>-0.17</t>
  </si>
  <si>
    <t>2.54</t>
  </si>
  <si>
    <t>-26.87</t>
  </si>
  <si>
    <t>-16.79</t>
  </si>
  <si>
    <t>1.34</t>
  </si>
  <si>
    <t>5.43</t>
  </si>
  <si>
    <t>-1.36</t>
  </si>
  <si>
    <t>24.83</t>
  </si>
  <si>
    <t>EBITDA / Interest Expense</t>
  </si>
  <si>
    <t>11.92</t>
  </si>
  <si>
    <t>7.54</t>
  </si>
  <si>
    <t>52.75</t>
  </si>
  <si>
    <t>27.61</t>
  </si>
  <si>
    <t>4.08</t>
  </si>
  <si>
    <t>4.97</t>
  </si>
  <si>
    <t>13.66</t>
  </si>
  <si>
    <t>13.71</t>
  </si>
  <si>
    <t>129.09</t>
  </si>
  <si>
    <t>(EBITDA - Capex) / Interest Expense</t>
  </si>
  <si>
    <t>-0.5</t>
  </si>
  <si>
    <t>-3.95</t>
  </si>
  <si>
    <t>-56.29</t>
  </si>
  <si>
    <t>-35.39</t>
  </si>
  <si>
    <t>0.64</t>
  </si>
  <si>
    <t>-0.41</t>
  </si>
  <si>
    <t>3.52</t>
  </si>
  <si>
    <t>-8.32</t>
  </si>
  <si>
    <t>13.48</t>
  </si>
  <si>
    <t>Total Debt / EBITDA</t>
  </si>
  <si>
    <t>3.08</t>
  </si>
  <si>
    <t>3.24</t>
  </si>
  <si>
    <t>4.06</t>
  </si>
  <si>
    <t>1.96</t>
  </si>
  <si>
    <t>1.35</t>
  </si>
  <si>
    <t>Net Debt / EBITDA</t>
  </si>
  <si>
    <t>1.88</t>
  </si>
  <si>
    <t>1.77</t>
  </si>
  <si>
    <t>2.57</t>
  </si>
  <si>
    <t>3.19</t>
  </si>
  <si>
    <t>2.67</t>
  </si>
  <si>
    <t>2.61</t>
  </si>
  <si>
    <t>1.08</t>
  </si>
  <si>
    <t>0.7</t>
  </si>
  <si>
    <t>Total Debt / (EBITDA - Capex)</t>
  </si>
  <si>
    <t>-78.06</t>
  </si>
  <si>
    <t>-5.89</t>
  </si>
  <si>
    <t>-3.04</t>
  </si>
  <si>
    <t>-3.16</t>
  </si>
  <si>
    <t>19.71</t>
  </si>
  <si>
    <t>533.64</t>
  </si>
  <si>
    <t>-26.18</t>
  </si>
  <si>
    <t>5.95</t>
  </si>
  <si>
    <t>-3.66</t>
  </si>
  <si>
    <t>12.94</t>
  </si>
  <si>
    <t>Net Debt / (EBITDA - Capex)</t>
  </si>
  <si>
    <t>-44.98</t>
  </si>
  <si>
    <t>-3.38</t>
  </si>
  <si>
    <t>-2.4</t>
  </si>
  <si>
    <t>-2.49</t>
  </si>
  <si>
    <t>17.09</t>
  </si>
  <si>
    <t>474.07</t>
  </si>
  <si>
    <t>-14.47</t>
  </si>
  <si>
    <t>-0.35</t>
  </si>
  <si>
    <t>-1.52</t>
  </si>
  <si>
    <t>6.73</t>
  </si>
  <si>
    <t>Growth Over Prior Year</t>
  </si>
  <si>
    <t>Total Revenues, 1 Yr. Growth %</t>
  </si>
  <si>
    <t>-6.89</t>
  </si>
  <si>
    <t>-1.8</t>
  </si>
  <si>
    <t>-4.08</t>
  </si>
  <si>
    <t>15.61</t>
  </si>
  <si>
    <t>55.52</t>
  </si>
  <si>
    <t>4.32</t>
  </si>
  <si>
    <t>2.03</t>
  </si>
  <si>
    <t>15.87</t>
  </si>
  <si>
    <t>-18.93</t>
  </si>
  <si>
    <t>30.13</t>
  </si>
  <si>
    <t>Gross Profit, 1 Yr. Growth %</t>
  </si>
  <si>
    <t>-8.67</t>
  </si>
  <si>
    <t>-3.63</t>
  </si>
  <si>
    <t>14.6</t>
  </si>
  <si>
    <t>46.59</t>
  </si>
  <si>
    <t>-2.26</t>
  </si>
  <si>
    <t>26.38</t>
  </si>
  <si>
    <t>51.6</t>
  </si>
  <si>
    <t>EBITDA, 1 Yr. Growth %</t>
  </si>
  <si>
    <t>-5.05</t>
  </si>
  <si>
    <t>7.27</t>
  </si>
  <si>
    <t>18.56</t>
  </si>
  <si>
    <t>63.02</t>
  </si>
  <si>
    <t>-1.93</t>
  </si>
  <si>
    <t>3.54</t>
  </si>
  <si>
    <t>32.84</t>
  </si>
  <si>
    <t>-47.34</t>
  </si>
  <si>
    <t>65.01</t>
  </si>
  <si>
    <t>EBITA, 1 Yr. Growth %</t>
  </si>
  <si>
    <t>93.85</t>
  </si>
  <si>
    <t>-98.57</t>
  </si>
  <si>
    <t>-417.02</t>
  </si>
  <si>
    <t>281.45</t>
  </si>
  <si>
    <t>-101.25</t>
  </si>
  <si>
    <t>436.92</t>
  </si>
  <si>
    <t>98.98</t>
  </si>
  <si>
    <t>-109.91</t>
  </si>
  <si>
    <t>-554.41</t>
  </si>
  <si>
    <t>EBIT, 1 Yr. Growth %</t>
  </si>
  <si>
    <t>93.2</t>
  </si>
  <si>
    <t>-98.21</t>
  </si>
  <si>
    <t>-323.73</t>
  </si>
  <si>
    <t>280.79</t>
  </si>
  <si>
    <t>-100.99</t>
  </si>
  <si>
    <t>535.92</t>
  </si>
  <si>
    <t>106.22</t>
  </si>
  <si>
    <t>-113.57</t>
  </si>
  <si>
    <t>-415.47</t>
  </si>
  <si>
    <t>Earnings From Cont. Operations, 1 Yr. Growth %</t>
  </si>
  <si>
    <t>149.53</t>
  </si>
  <si>
    <t>-57.79</t>
  </si>
  <si>
    <t>-101.34</t>
  </si>
  <si>
    <t>577.72</t>
  </si>
  <si>
    <t>-93.23</t>
  </si>
  <si>
    <t>7.89</t>
  </si>
  <si>
    <t>-277.3</t>
  </si>
  <si>
    <t>-147.51</t>
  </si>
  <si>
    <t>-3.44</t>
  </si>
  <si>
    <t>Net Income, 1 Yr. Growth %</t>
  </si>
  <si>
    <t>-94.08</t>
  </si>
  <si>
    <t>Normalized Net Income, 1 Yr. Growth %</t>
  </si>
  <si>
    <t>124.04</t>
  </si>
  <si>
    <t>-68.65</t>
  </si>
  <si>
    <t>-101.22</t>
  </si>
  <si>
    <t>297.16</t>
  </si>
  <si>
    <t>-95.36</t>
  </si>
  <si>
    <t>-3.36</t>
  </si>
  <si>
    <t>-170.86</t>
  </si>
  <si>
    <t>-179.89</t>
  </si>
  <si>
    <t>87.93</t>
  </si>
  <si>
    <t>Diluted EPS Before Extra, 1 Yr. Growth %</t>
  </si>
  <si>
    <t>142.47</t>
  </si>
  <si>
    <t>-57.89</t>
  </si>
  <si>
    <t>-101.32</t>
  </si>
  <si>
    <t>800.48</t>
  </si>
  <si>
    <t>560.84</t>
  </si>
  <si>
    <t>-93.6</t>
  </si>
  <si>
    <t>-0.23</t>
  </si>
  <si>
    <t>-272.1</t>
  </si>
  <si>
    <t>-148.42</t>
  </si>
  <si>
    <t>-5.7</t>
  </si>
  <si>
    <t>Accounts Receivable, 1 Yr. Growth %</t>
  </si>
  <si>
    <t>56.25</t>
  </si>
  <si>
    <t>265.33</t>
  </si>
  <si>
    <t>-86.13</t>
  </si>
  <si>
    <t>-37.89</t>
  </si>
  <si>
    <t>35.59</t>
  </si>
  <si>
    <t>-33.75</t>
  </si>
  <si>
    <t>-16.98</t>
  </si>
  <si>
    <t>131.82</t>
  </si>
  <si>
    <t>Inventory, 1 Yr. Growth %</t>
  </si>
  <si>
    <t>3.02</t>
  </si>
  <si>
    <t>-22.19</t>
  </si>
  <si>
    <t>2.81</t>
  </si>
  <si>
    <t>28.46</t>
  </si>
  <si>
    <t>-26.6</t>
  </si>
  <si>
    <t>-22.43</t>
  </si>
  <si>
    <t>-15.18</t>
  </si>
  <si>
    <t>8.25</t>
  </si>
  <si>
    <t>14.55</t>
  </si>
  <si>
    <t>9.51</t>
  </si>
  <si>
    <t>Net Property, Plant and Equip., 1 Yr. Growth %</t>
  </si>
  <si>
    <t>-9.82</t>
  </si>
  <si>
    <t>-6.83</t>
  </si>
  <si>
    <t>14.39</t>
  </si>
  <si>
    <t>-42.09</t>
  </si>
  <si>
    <t>-5.17</t>
  </si>
  <si>
    <t>-2.21</t>
  </si>
  <si>
    <t>4.25</t>
  </si>
  <si>
    <t>3.4</t>
  </si>
  <si>
    <t>Total Assets, 1 Yr. Growth %</t>
  </si>
  <si>
    <t>-7.63</t>
  </si>
  <si>
    <t>-5.31</t>
  </si>
  <si>
    <t>7.41</t>
  </si>
  <si>
    <t>2.14</t>
  </si>
  <si>
    <t>-45.99</t>
  </si>
  <si>
    <t>-0.51</t>
  </si>
  <si>
    <t>4.24</t>
  </si>
  <si>
    <t>10.08</t>
  </si>
  <si>
    <t>-9.42</t>
  </si>
  <si>
    <t>Tangible Book Value, 1 Yr. Growth %</t>
  </si>
  <si>
    <t>-16.5</t>
  </si>
  <si>
    <t>-7.56</t>
  </si>
  <si>
    <t>3.2</t>
  </si>
  <si>
    <t>-55.16</t>
  </si>
  <si>
    <t>-17.89</t>
  </si>
  <si>
    <t>21.11</t>
  </si>
  <si>
    <t>0.38</t>
  </si>
  <si>
    <t>-17.75</t>
  </si>
  <si>
    <t>Common Equity, 1 Yr. Growth %</t>
  </si>
  <si>
    <t>Cash From Operations, 1 Yr. Growth %</t>
  </si>
  <si>
    <t>56.37</t>
  </si>
  <si>
    <t>-2.31</t>
  </si>
  <si>
    <t>7.46</t>
  </si>
  <si>
    <t>21.26</t>
  </si>
  <si>
    <t>-28.38</t>
  </si>
  <si>
    <t>7.51</t>
  </si>
  <si>
    <t>11.88</t>
  </si>
  <si>
    <t>9.8</t>
  </si>
  <si>
    <t>-41.09</t>
  </si>
  <si>
    <t>50.81</t>
  </si>
  <si>
    <t>Capital Expenditures, 1 Yr. Growth %</t>
  </si>
  <si>
    <t>-3.46</t>
  </si>
  <si>
    <t>39.46</t>
  </si>
  <si>
    <t>45.57</t>
  </si>
  <si>
    <t>-61.4</t>
  </si>
  <si>
    <t>18.42</t>
  </si>
  <si>
    <t>12.2</t>
  </si>
  <si>
    <t>-12.98</t>
  </si>
  <si>
    <t>18.44</t>
  </si>
  <si>
    <t>Levered Free Cash Flow, 1 Yr. Growth %</t>
  </si>
  <si>
    <t>-130.91</t>
  </si>
  <si>
    <t>-213.49</t>
  </si>
  <si>
    <t>74.97</t>
  </si>
  <si>
    <t>33.23</t>
  </si>
  <si>
    <t>-222.89</t>
  </si>
  <si>
    <t>-91.71</t>
  </si>
  <si>
    <t>-421.51</t>
  </si>
  <si>
    <t>-171.09</t>
  </si>
  <si>
    <t>-229.69</t>
  </si>
  <si>
    <t>-159.48</t>
  </si>
  <si>
    <t>Unlevered Free Cash Flow, 1 Yr. Growth %</t>
  </si>
  <si>
    <t>-137.69</t>
  </si>
  <si>
    <t>-181.85</t>
  </si>
  <si>
    <t>110.17</t>
  </si>
  <si>
    <t>32.72</t>
  </si>
  <si>
    <t>-234.17</t>
  </si>
  <si>
    <t>-86.43</t>
  </si>
  <si>
    <t>-224.36</t>
  </si>
  <si>
    <t>-211.64</t>
  </si>
  <si>
    <t>-200.46</t>
  </si>
  <si>
    <t>-166.09</t>
  </si>
  <si>
    <t>Compound Annual Growth Rate Over Two Years</t>
  </si>
  <si>
    <t>Total Revenues, 2 Yr. CAGR %</t>
  </si>
  <si>
    <t>-4.22</t>
  </si>
  <si>
    <t>-4.38</t>
  </si>
  <si>
    <t>-2.95</t>
  </si>
  <si>
    <t>-7.92</t>
  </si>
  <si>
    <t>7.53</t>
  </si>
  <si>
    <t>27.37</t>
  </si>
  <si>
    <t>3.17</t>
  </si>
  <si>
    <t>8.73</t>
  </si>
  <si>
    <t>-3.08</t>
  </si>
  <si>
    <t>Gross Profit, 2 Yr. CAGR %</t>
  </si>
  <si>
    <t>-16.06</t>
  </si>
  <si>
    <t>-6.02</t>
  </si>
  <si>
    <t>-1.71</t>
  </si>
  <si>
    <t>-6.95</t>
  </si>
  <si>
    <t>6.24</t>
  </si>
  <si>
    <t>19.7</t>
  </si>
  <si>
    <t>2.27</t>
  </si>
  <si>
    <t>16.05</t>
  </si>
  <si>
    <t>-12.67</t>
  </si>
  <si>
    <t>-4.46</t>
  </si>
  <si>
    <t>EBITDA, 2 Yr. CAGR %</t>
  </si>
  <si>
    <t>-16.77</t>
  </si>
  <si>
    <t>442.13</t>
  </si>
  <si>
    <t>-1.42</t>
  </si>
  <si>
    <t>9.97</t>
  </si>
  <si>
    <t>26.44</t>
  </si>
  <si>
    <t>-16.26</t>
  </si>
  <si>
    <t>-6.79</t>
  </si>
  <si>
    <t>EBITA, 2 Yr. CAGR %</t>
  </si>
  <si>
    <t>10.02</t>
  </si>
  <si>
    <t>-83.33</t>
  </si>
  <si>
    <t>-78.68</t>
  </si>
  <si>
    <t>615.33</t>
  </si>
  <si>
    <t>-78.19</t>
  </si>
  <si>
    <t>-74.12</t>
  </si>
  <si>
    <t>224.04</t>
  </si>
  <si>
    <t>-55.47</t>
  </si>
  <si>
    <t>-32.91</t>
  </si>
  <si>
    <t>EBIT, 2 Yr. CAGR %</t>
  </si>
  <si>
    <t>10.59</t>
  </si>
  <si>
    <t>-81.4</t>
  </si>
  <si>
    <t>-79.99</t>
  </si>
  <si>
    <t>540.18</t>
  </si>
  <si>
    <t>-80.62</t>
  </si>
  <si>
    <t>-74.96</t>
  </si>
  <si>
    <t>258.8</t>
  </si>
  <si>
    <t>-46.94</t>
  </si>
  <si>
    <t>-34.58</t>
  </si>
  <si>
    <t>Earnings From Cont. Operations, 2 Yr. CAGR %</t>
  </si>
  <si>
    <t>54.84</t>
  </si>
  <si>
    <t>2.63</t>
  </si>
  <si>
    <t>-92.48</t>
  </si>
  <si>
    <t>-28.94</t>
  </si>
  <si>
    <t>-31.8</t>
  </si>
  <si>
    <t>-72.97</t>
  </si>
  <si>
    <t>38.31</t>
  </si>
  <si>
    <t>-8.22</t>
  </si>
  <si>
    <t>-32.27</t>
  </si>
  <si>
    <t>Net Income, 2 Yr. CAGR %</t>
  </si>
  <si>
    <t>-26.77</t>
  </si>
  <si>
    <t>-17.5</t>
  </si>
  <si>
    <t>-74.72</t>
  </si>
  <si>
    <t>Normalized Net Income, 2 Yr. CAGR %</t>
  </si>
  <si>
    <t>12.35</t>
  </si>
  <si>
    <t>-16.19</t>
  </si>
  <si>
    <t>-93.82</t>
  </si>
  <si>
    <t>42.51</t>
  </si>
  <si>
    <t>882.77</t>
  </si>
  <si>
    <t>-57.09</t>
  </si>
  <si>
    <t>-78.83</t>
  </si>
  <si>
    <t>-16.24</t>
  </si>
  <si>
    <t>-23.92</t>
  </si>
  <si>
    <t>22.53</t>
  </si>
  <si>
    <t>Diluted EPS Before Extra, 2 Yr. CAGR %</t>
  </si>
  <si>
    <t>50.4</t>
  </si>
  <si>
    <t>1.04</t>
  </si>
  <si>
    <t>-92.55</t>
  </si>
  <si>
    <t>-32.9</t>
  </si>
  <si>
    <t>861.86</t>
  </si>
  <si>
    <t>-34.46</t>
  </si>
  <si>
    <t>-74.74</t>
  </si>
  <si>
    <t>31.04</t>
  </si>
  <si>
    <t>-8.71</t>
  </si>
  <si>
    <t>-32.43</t>
  </si>
  <si>
    <t>Accounts Receivable, 2 Yr. CAGR %</t>
  </si>
  <si>
    <t>-37.28</t>
  </si>
  <si>
    <t>-13.4</t>
  </si>
  <si>
    <t>138.92</t>
  </si>
  <si>
    <t>-28.82</t>
  </si>
  <si>
    <t>-41.12</t>
  </si>
  <si>
    <t>24.6</t>
  </si>
  <si>
    <t>-8.23</t>
  </si>
  <si>
    <t>-5.22</t>
  </si>
  <si>
    <t>-25.84</t>
  </si>
  <si>
    <t>38.73</t>
  </si>
  <si>
    <t>Inventory, 2 Yr. CAGR %</t>
  </si>
  <si>
    <t>7.15</t>
  </si>
  <si>
    <t>-10.47</t>
  </si>
  <si>
    <t>-10.56</t>
  </si>
  <si>
    <t>15.07</t>
  </si>
  <si>
    <t>-2.9</t>
  </si>
  <si>
    <t>-24.54</t>
  </si>
  <si>
    <t>-18.88</t>
  </si>
  <si>
    <t>-4.18</t>
  </si>
  <si>
    <t>11.36</t>
  </si>
  <si>
    <t>Net Property, Plant and Equip., 2 Yr. CAGR %</t>
  </si>
  <si>
    <t>-2.03</t>
  </si>
  <si>
    <t>-8.34</t>
  </si>
  <si>
    <t>6.85</t>
  </si>
  <si>
    <t>-23.79</t>
  </si>
  <si>
    <t>-22.38</t>
  </si>
  <si>
    <t>-0.68</t>
  </si>
  <si>
    <t>-3.7</t>
  </si>
  <si>
    <t>0.97</t>
  </si>
  <si>
    <t>3.82</t>
  </si>
  <si>
    <t>Total Assets, 2 Yr. CAGR %</t>
  </si>
  <si>
    <t>-4.81</t>
  </si>
  <si>
    <t>-6.48</t>
  </si>
  <si>
    <t>0.85</t>
  </si>
  <si>
    <t>4.55</t>
  </si>
  <si>
    <t>-25.73</t>
  </si>
  <si>
    <t>-26.7</t>
  </si>
  <si>
    <t>1.84</t>
  </si>
  <si>
    <t>7.12</t>
  </si>
  <si>
    <t>-3.93</t>
  </si>
  <si>
    <t>Tangible Book Value, 2 Yr. CAGR %</t>
  </si>
  <si>
    <t>-7.88</t>
  </si>
  <si>
    <t>-12.14</t>
  </si>
  <si>
    <t>-4.24</t>
  </si>
  <si>
    <t>0.95</t>
  </si>
  <si>
    <t>-31.98</t>
  </si>
  <si>
    <t>-32.97</t>
  </si>
  <si>
    <t>-8.58</t>
  </si>
  <si>
    <t>10.26</t>
  </si>
  <si>
    <t>-9.14</t>
  </si>
  <si>
    <t>Common Equity, 2 Yr. CAGR %</t>
  </si>
  <si>
    <t>Cash From Operations, 2 Yr. CAGR %</t>
  </si>
  <si>
    <t>6.77</t>
  </si>
  <si>
    <t>23.6</t>
  </si>
  <si>
    <t>2.46</t>
  </si>
  <si>
    <t>14.15</t>
  </si>
  <si>
    <t>-6.8</t>
  </si>
  <si>
    <t>-12.25</t>
  </si>
  <si>
    <t>9.67</t>
  </si>
  <si>
    <t>10.84</t>
  </si>
  <si>
    <t>-19.57</t>
  </si>
  <si>
    <t>-5.74</t>
  </si>
  <si>
    <t>Capital Expenditures, 2 Yr. CAGR %</t>
  </si>
  <si>
    <t>-26.85</t>
  </si>
  <si>
    <t>16.03</t>
  </si>
  <si>
    <t>42.48</t>
  </si>
  <si>
    <t>20.65</t>
  </si>
  <si>
    <t>-37.97</t>
  </si>
  <si>
    <t>-32.39</t>
  </si>
  <si>
    <t>15.27</t>
  </si>
  <si>
    <t>-1.19</t>
  </si>
  <si>
    <t>1.52</t>
  </si>
  <si>
    <t>3.69</t>
  </si>
  <si>
    <t>Levered Free Cash Flow, 2 Yr. CAGR %</t>
  </si>
  <si>
    <t>-46.4</t>
  </si>
  <si>
    <t>-40.42</t>
  </si>
  <si>
    <t>40.92</t>
  </si>
  <si>
    <t>71.03</t>
  </si>
  <si>
    <t>40.17</t>
  </si>
  <si>
    <t>-68.08</t>
  </si>
  <si>
    <t>-52.26</t>
  </si>
  <si>
    <t>49.66</t>
  </si>
  <si>
    <t>-3.68</t>
  </si>
  <si>
    <t>-12.17</t>
  </si>
  <si>
    <t>Unlevered Free Cash Flow, 2 Yr. CAGR %</t>
  </si>
  <si>
    <t>-42.3</t>
  </si>
  <si>
    <t>-44.18</t>
  </si>
  <si>
    <t>31.16</t>
  </si>
  <si>
    <t>87.39</t>
  </si>
  <si>
    <t>46.38</t>
  </si>
  <si>
    <t>-57.33</t>
  </si>
  <si>
    <t>-60.53</t>
  </si>
  <si>
    <t>18.35</t>
  </si>
  <si>
    <t>6.18</t>
  </si>
  <si>
    <t>-18.52</t>
  </si>
  <si>
    <t>Compound Annual Growth Rate Over Three Years</t>
  </si>
  <si>
    <t>Total Revenues, 3 Yr. CAGR %</t>
  </si>
  <si>
    <t>-3.42</t>
  </si>
  <si>
    <t>-4.28</t>
  </si>
  <si>
    <t>-5.93</t>
  </si>
  <si>
    <t>-5.35</t>
  </si>
  <si>
    <t>6.45</t>
  </si>
  <si>
    <t>18.29</t>
  </si>
  <si>
    <t>7.24</t>
  </si>
  <si>
    <t>-1.4</t>
  </si>
  <si>
    <t>6.92</t>
  </si>
  <si>
    <t>Gross Profit, 3 Yr. CAGR %</t>
  </si>
  <si>
    <t>-3.97</t>
  </si>
  <si>
    <t>-5.75</t>
  </si>
  <si>
    <t>3.33</t>
  </si>
  <si>
    <t>15.31</t>
  </si>
  <si>
    <t>9.6</t>
  </si>
  <si>
    <t>-6.68</t>
  </si>
  <si>
    <t>4.96</t>
  </si>
  <si>
    <t>EBITDA, 3 Yr. CAGR %</t>
  </si>
  <si>
    <t>-7.83</t>
  </si>
  <si>
    <t>-12.9</t>
  </si>
  <si>
    <t>215.91</t>
  </si>
  <si>
    <t>-2.64</t>
  </si>
  <si>
    <t>-0.29</t>
  </si>
  <si>
    <t>5.85</t>
  </si>
  <si>
    <t>17.38</t>
  </si>
  <si>
    <t>9.46</t>
  </si>
  <si>
    <t>-10.27</t>
  </si>
  <si>
    <t>4.98</t>
  </si>
  <si>
    <t>EBITA, 3 Yr. CAGR %</t>
  </si>
  <si>
    <t>7.18</t>
  </si>
  <si>
    <t>-74.11</t>
  </si>
  <si>
    <t>-55.5</t>
  </si>
  <si>
    <t>-9.81</t>
  </si>
  <si>
    <t>505.33</t>
  </si>
  <si>
    <t>33.21</t>
  </si>
  <si>
    <t>-36.55</t>
  </si>
  <si>
    <t>-49.22</t>
  </si>
  <si>
    <t>EBIT, 3 Yr. CAGR %</t>
  </si>
  <si>
    <t>7.38</t>
  </si>
  <si>
    <t>-72.03</t>
  </si>
  <si>
    <t>-57.39</t>
  </si>
  <si>
    <t>461.5</t>
  </si>
  <si>
    <t>35.94</t>
  </si>
  <si>
    <t>-37.96</t>
  </si>
  <si>
    <t>-49.74</t>
  </si>
  <si>
    <t>20.67</t>
  </si>
  <si>
    <t>-3.88</t>
  </si>
  <si>
    <t>Earnings From Cont. Operations, 3 Yr. CAGR %</t>
  </si>
  <si>
    <t>38.65</t>
  </si>
  <si>
    <t>0.4</t>
  </si>
  <si>
    <t>-75.83</t>
  </si>
  <si>
    <t>-40.26</t>
  </si>
  <si>
    <t>74.54</t>
  </si>
  <si>
    <t>104.45</t>
  </si>
  <si>
    <t>-20.53</t>
  </si>
  <si>
    <t>-49.41</t>
  </si>
  <si>
    <t>-3.14</t>
  </si>
  <si>
    <t>-6.65</t>
  </si>
  <si>
    <t>Net Income, 3 Yr. CAGR %</t>
  </si>
  <si>
    <t>-39.06</t>
  </si>
  <si>
    <t>82.58</t>
  </si>
  <si>
    <t>118.98</t>
  </si>
  <si>
    <t>-9.78</t>
  </si>
  <si>
    <t>-51.61</t>
  </si>
  <si>
    <t>Normalized Net Income, 3 Yr. CAGR %</t>
  </si>
  <si>
    <t>15.05</t>
  </si>
  <si>
    <t>-26.58</t>
  </si>
  <si>
    <t>-79.54</t>
  </si>
  <si>
    <t>-13.97</t>
  </si>
  <si>
    <t>107.03</t>
  </si>
  <si>
    <t>64.83</t>
  </si>
  <si>
    <t>-43.75</t>
  </si>
  <si>
    <t>-16.94</t>
  </si>
  <si>
    <t>2.85</t>
  </si>
  <si>
    <t>Diluted EPS Before Extra, 3 Yr. CAGR %</t>
  </si>
  <si>
    <t>33.42</t>
  </si>
  <si>
    <t>-1.61</t>
  </si>
  <si>
    <t>-76.21</t>
  </si>
  <si>
    <t>-42.55</t>
  </si>
  <si>
    <t>66.62</t>
  </si>
  <si>
    <t>81.85</t>
  </si>
  <si>
    <t>-24.61</t>
  </si>
  <si>
    <t>-52.11</t>
  </si>
  <si>
    <t>-5.97</t>
  </si>
  <si>
    <t>-7.72</t>
  </si>
  <si>
    <t>Accounts Receivable, 3 Yr. CAGR %</t>
  </si>
  <si>
    <t>-10.52</t>
  </si>
  <si>
    <t>-14.97</t>
  </si>
  <si>
    <t>39.93</t>
  </si>
  <si>
    <t>-7.49</t>
  </si>
  <si>
    <t>8.2</t>
  </si>
  <si>
    <t>-40.06</t>
  </si>
  <si>
    <t>28.16</t>
  </si>
  <si>
    <t>-17.68</t>
  </si>
  <si>
    <t>-9.32</t>
  </si>
  <si>
    <t>8.44</t>
  </si>
  <si>
    <t>Inventory, 3 Yr. CAGR %</t>
  </si>
  <si>
    <t>20.75</t>
  </si>
  <si>
    <t>-3.69</t>
  </si>
  <si>
    <t>-6.24</t>
  </si>
  <si>
    <t>-9.9</t>
  </si>
  <si>
    <t>-21.54</t>
  </si>
  <si>
    <t>-10.69</t>
  </si>
  <si>
    <t>1.7</t>
  </si>
  <si>
    <t>10.74</t>
  </si>
  <si>
    <t>Net Property, Plant and Equip., 3 Yr. CAGR %</t>
  </si>
  <si>
    <t>3.73</t>
  </si>
  <si>
    <t>-1.31</t>
  </si>
  <si>
    <t>2.08</t>
  </si>
  <si>
    <t>-12.88</t>
  </si>
  <si>
    <t>-15.46</t>
  </si>
  <si>
    <t>-17.02</t>
  </si>
  <si>
    <t>-1.12</t>
  </si>
  <si>
    <t>Total Assets, 3 Yr. CAGR %</t>
  </si>
  <si>
    <t>4.84</t>
  </si>
  <si>
    <t>-4.98</t>
  </si>
  <si>
    <t>-2.06</t>
  </si>
  <si>
    <t>-16.11</t>
  </si>
  <si>
    <t>-18.13</t>
  </si>
  <si>
    <t>-17.57</t>
  </si>
  <si>
    <t>4.51</t>
  </si>
  <si>
    <t>1.3</t>
  </si>
  <si>
    <t>0.53</t>
  </si>
  <si>
    <t>Tangible Book Value, 3 Yr. CAGR %</t>
  </si>
  <si>
    <t>-0.16</t>
  </si>
  <si>
    <t>-7.77</t>
  </si>
  <si>
    <t>-8.51</t>
  </si>
  <si>
    <t>-1.97</t>
  </si>
  <si>
    <t>-22.98</t>
  </si>
  <si>
    <t>-22.6</t>
  </si>
  <si>
    <t>-28.28</t>
  </si>
  <si>
    <t>-0.06</t>
  </si>
  <si>
    <t>Common Equity, 3 Yr. CAGR %</t>
  </si>
  <si>
    <t>Cash From Operations, 3 Yr. CAGR %</t>
  </si>
  <si>
    <t>5.41</t>
  </si>
  <si>
    <t>3.65</t>
  </si>
  <si>
    <t>17.97</t>
  </si>
  <si>
    <t>8.38</t>
  </si>
  <si>
    <t>-2.27</t>
  </si>
  <si>
    <t>-4.85</t>
  </si>
  <si>
    <t>9.72</t>
  </si>
  <si>
    <t>-10.22</t>
  </si>
  <si>
    <t>-0.82</t>
  </si>
  <si>
    <t>Capital Expenditures, 3 Yr. CAGR %</t>
  </si>
  <si>
    <t>-12.27</t>
  </si>
  <si>
    <t>-9.3</t>
  </si>
  <si>
    <t>25.14</t>
  </si>
  <si>
    <t>26.62</t>
  </si>
  <si>
    <t>-18.11</t>
  </si>
  <si>
    <t>-23.05</t>
  </si>
  <si>
    <t>-19.96</t>
  </si>
  <si>
    <t>-2.19</t>
  </si>
  <si>
    <t>Levered Free Cash Flow, 3 Yr. CAGR %</t>
  </si>
  <si>
    <t>-1.7</t>
  </si>
  <si>
    <t>-30.91</t>
  </si>
  <si>
    <t>-14.68</t>
  </si>
  <si>
    <t>49.18</t>
  </si>
  <si>
    <t>62.79</t>
  </si>
  <si>
    <t>-45.39</t>
  </si>
  <si>
    <t>-34.57</t>
  </si>
  <si>
    <t>-45.85</t>
  </si>
  <si>
    <t>42.98</t>
  </si>
  <si>
    <t>-17.98</t>
  </si>
  <si>
    <t>Unlevered Free Cash Flow, 3 Yr. CAGR %</t>
  </si>
  <si>
    <t>-34.95</t>
  </si>
  <si>
    <t>-13.16</t>
  </si>
  <si>
    <t>42.18</t>
  </si>
  <si>
    <t>78.31</t>
  </si>
  <si>
    <t>-40.66</t>
  </si>
  <si>
    <t>-44.02</t>
  </si>
  <si>
    <t>12.25</t>
  </si>
  <si>
    <t>-9.34</t>
  </si>
  <si>
    <t>Compound Annual Growth Rate Over Five Years</t>
  </si>
  <si>
    <t>Total Revenues, 5 Yr. CAGR %</t>
  </si>
  <si>
    <t>17.53</t>
  </si>
  <si>
    <t>6.09</t>
  </si>
  <si>
    <t>-5.25</t>
  </si>
  <si>
    <t>-4.96</t>
  </si>
  <si>
    <t>-2.78</t>
  </si>
  <si>
    <t>7.36</t>
  </si>
  <si>
    <t>9.23</t>
  </si>
  <si>
    <t>5.4</t>
  </si>
  <si>
    <t>Gross Profit, 5 Yr. CAGR %</t>
  </si>
  <si>
    <t>18.02</t>
  </si>
  <si>
    <t>-5.09</t>
  </si>
  <si>
    <t>-9.95</t>
  </si>
  <si>
    <t>-5.45</t>
  </si>
  <si>
    <t>8.24</t>
  </si>
  <si>
    <t>3.09</t>
  </si>
  <si>
    <t>3.79</t>
  </si>
  <si>
    <t>EBITDA, 5 Yr. CAGR %</t>
  </si>
  <si>
    <t>16.31</t>
  </si>
  <si>
    <t>1.46</t>
  </si>
  <si>
    <t>-4.34</t>
  </si>
  <si>
    <t>-8.48</t>
  </si>
  <si>
    <t>96.29</t>
  </si>
  <si>
    <t>-1.59</t>
  </si>
  <si>
    <t>-0.33</t>
  </si>
  <si>
    <t>2.45</t>
  </si>
  <si>
    <t>2.7</t>
  </si>
  <si>
    <t>EBITA, 5 Yr. CAGR %</t>
  </si>
  <si>
    <t>37.59</t>
  </si>
  <si>
    <t>-49.51</t>
  </si>
  <si>
    <t>-43.82</t>
  </si>
  <si>
    <t>-2.35</t>
  </si>
  <si>
    <t>43.88</t>
  </si>
  <si>
    <t>-47.56</t>
  </si>
  <si>
    <t>71.53</t>
  </si>
  <si>
    <t>90.09</t>
  </si>
  <si>
    <t>-45.12</t>
  </si>
  <si>
    <t>-43.17</t>
  </si>
  <si>
    <t>EBIT, 5 Yr. CAGR %</t>
  </si>
  <si>
    <t>37.74</t>
  </si>
  <si>
    <t>-47.17</t>
  </si>
  <si>
    <t>-45.16</t>
  </si>
  <si>
    <t>-2.15</t>
  </si>
  <si>
    <t>43.68</t>
  </si>
  <si>
    <t>61.84</t>
  </si>
  <si>
    <t>100.42</t>
  </si>
  <si>
    <t>-41.94</t>
  </si>
  <si>
    <t>-44.08</t>
  </si>
  <si>
    <t>Earnings From Cont. Operations, 5 Yr. CAGR %</t>
  </si>
  <si>
    <t>21.07</t>
  </si>
  <si>
    <t>28.56</t>
  </si>
  <si>
    <t>-56.78</t>
  </si>
  <si>
    <t>-12.56</t>
  </si>
  <si>
    <t>41.14</t>
  </si>
  <si>
    <t>-31.21</t>
  </si>
  <si>
    <t>-17.01</t>
  </si>
  <si>
    <t>74.86</t>
  </si>
  <si>
    <t>-15.82</t>
  </si>
  <si>
    <t>-43.14</t>
  </si>
  <si>
    <t>Net Income, 5 Yr. CAGR %</t>
  </si>
  <si>
    <t>19.68</t>
  </si>
  <si>
    <t>33.52</t>
  </si>
  <si>
    <t>-11.51</t>
  </si>
  <si>
    <t>82.21</t>
  </si>
  <si>
    <t>-9.16</t>
  </si>
  <si>
    <t>-44.64</t>
  </si>
  <si>
    <t>Normalized Net Income, 5 Yr. CAGR %</t>
  </si>
  <si>
    <t>90.67</t>
  </si>
  <si>
    <t>35.92</t>
  </si>
  <si>
    <t>-64.27</t>
  </si>
  <si>
    <t>44.19</t>
  </si>
  <si>
    <t>-33.61</t>
  </si>
  <si>
    <t>-16.85</t>
  </si>
  <si>
    <t>25.73</t>
  </si>
  <si>
    <t>-36.22</t>
  </si>
  <si>
    <t>-45.09</t>
  </si>
  <si>
    <t>Diluted EPS Before Extra, 5 Yr. CAGR %</t>
  </si>
  <si>
    <t>9.63</t>
  </si>
  <si>
    <t>22.21</t>
  </si>
  <si>
    <t>-57.92</t>
  </si>
  <si>
    <t>-15.58</t>
  </si>
  <si>
    <t>36.41</t>
  </si>
  <si>
    <t>-33.86</t>
  </si>
  <si>
    <t>-21.4</t>
  </si>
  <si>
    <t>59.51</t>
  </si>
  <si>
    <t>-18.61</t>
  </si>
  <si>
    <t>-45.04</t>
  </si>
  <si>
    <t>Accounts Receivable, 5 Yr. CAGR %</t>
  </si>
  <si>
    <t>-14.24</t>
  </si>
  <si>
    <t>15.18</t>
  </si>
  <si>
    <t>32.54</t>
  </si>
  <si>
    <t>-20.81</t>
  </si>
  <si>
    <t>-1.02</t>
  </si>
  <si>
    <t>4.21</t>
  </si>
  <si>
    <t>1.43</t>
  </si>
  <si>
    <t>Inventory, 5 Yr. CAGR %</t>
  </si>
  <si>
    <t>16.79</t>
  </si>
  <si>
    <t>7.2</t>
  </si>
  <si>
    <t>7.09</t>
  </si>
  <si>
    <t>3.42</t>
  </si>
  <si>
    <t>-4.87</t>
  </si>
  <si>
    <t>-10.12</t>
  </si>
  <si>
    <t>-8.55</t>
  </si>
  <si>
    <t>-7.65</t>
  </si>
  <si>
    <t>-9.75</t>
  </si>
  <si>
    <t>-2.23</t>
  </si>
  <si>
    <t>Net Property, Plant and Equip., 5 Yr. CAGR %</t>
  </si>
  <si>
    <t>8.51</t>
  </si>
  <si>
    <t>-11.09</t>
  </si>
  <si>
    <t>-8.52</t>
  </si>
  <si>
    <t>-8.19</t>
  </si>
  <si>
    <t>-10.94</t>
  </si>
  <si>
    <t>-10.25</t>
  </si>
  <si>
    <t>0.78</t>
  </si>
  <si>
    <t>Total Assets, 5 Yr. CAGR %</t>
  </si>
  <si>
    <t>9.3</t>
  </si>
  <si>
    <t>8.64</t>
  </si>
  <si>
    <t>3.22</t>
  </si>
  <si>
    <t>-1.28</t>
  </si>
  <si>
    <t>-12.38</t>
  </si>
  <si>
    <t>-11.08</t>
  </si>
  <si>
    <t>-9.35</t>
  </si>
  <si>
    <t>-8.83</t>
  </si>
  <si>
    <t>1.05</t>
  </si>
  <si>
    <t>Tangible Book Value, 5 Yr. CAGR %</t>
  </si>
  <si>
    <t>5.58</t>
  </si>
  <si>
    <t>6.67</t>
  </si>
  <si>
    <t>-1.81</t>
  </si>
  <si>
    <t>-18.81</t>
  </si>
  <si>
    <t>-15.8</t>
  </si>
  <si>
    <t>-17.77</t>
  </si>
  <si>
    <t>-14.34</t>
  </si>
  <si>
    <t>-14.82</t>
  </si>
  <si>
    <t>-3.53</t>
  </si>
  <si>
    <t>Common Equity, 5 Yr. CAGR %</t>
  </si>
  <si>
    <t>Cash From Operations, 5 Yr. CAGR %</t>
  </si>
  <si>
    <t>26.02</t>
  </si>
  <si>
    <t>7.28</t>
  </si>
  <si>
    <t>4.22</t>
  </si>
  <si>
    <t>7.73</t>
  </si>
  <si>
    <t>7.35</t>
  </si>
  <si>
    <t>2.78</t>
  </si>
  <si>
    <t>-11.04</t>
  </si>
  <si>
    <t>3.25</t>
  </si>
  <si>
    <t>Capital Expenditures, 5 Yr. CAGR %</t>
  </si>
  <si>
    <t>20.16</t>
  </si>
  <si>
    <t>23.77</t>
  </si>
  <si>
    <t>6.51</t>
  </si>
  <si>
    <t>1.67</t>
  </si>
  <si>
    <t>-5.86</t>
  </si>
  <si>
    <t>-1.94</t>
  </si>
  <si>
    <t>-6.11</t>
  </si>
  <si>
    <t>-14.96</t>
  </si>
  <si>
    <t>-11.97</t>
  </si>
  <si>
    <t>4.45</t>
  </si>
  <si>
    <t>Levered Free Cash Flow, 5 Yr. CAGR %</t>
  </si>
  <si>
    <t>15.75</t>
  </si>
  <si>
    <t>-1.43</t>
  </si>
  <si>
    <t>13.8</t>
  </si>
  <si>
    <t>-0.71</t>
  </si>
  <si>
    <t>8.9</t>
  </si>
  <si>
    <t>-0.34</t>
  </si>
  <si>
    <t>-20.78</t>
  </si>
  <si>
    <t>-23.94</t>
  </si>
  <si>
    <t>-34.21</t>
  </si>
  <si>
    <t>Unlevered Free Cash Flow, 5 Yr. CAGR %</t>
  </si>
  <si>
    <t>19.21</t>
  </si>
  <si>
    <t>-5.36</t>
  </si>
  <si>
    <t>13.58</t>
  </si>
  <si>
    <t>12.06</t>
  </si>
  <si>
    <t>-2.45</t>
  </si>
  <si>
    <t>-24.98</t>
  </si>
  <si>
    <t>-34.88</t>
  </si>
  <si>
    <t>2019</t>
  </si>
  <si>
    <t>2020</t>
  </si>
  <si>
    <t>2021</t>
  </si>
  <si>
    <t>2022</t>
  </si>
  <si>
    <t>2023</t>
  </si>
  <si>
    <t>2024</t>
  </si>
  <si>
    <t>2025</t>
  </si>
  <si>
    <t>2026</t>
  </si>
  <si>
    <t>Capitalization
                                    1</t>
  </si>
  <si>
    <t>596.6</t>
  </si>
  <si>
    <t>1,494</t>
  </si>
  <si>
    <t>1,017</t>
  </si>
  <si>
    <t>670.5</t>
  </si>
  <si>
    <t>998.2</t>
  </si>
  <si>
    <t>2,131</t>
  </si>
  <si>
    <t>-</t>
  </si>
  <si>
    <t>Change</t>
  </si>
  <si>
    <t>150.42%</t>
  </si>
  <si>
    <t>-31.94%</t>
  </si>
  <si>
    <t>-34.06%</t>
  </si>
  <si>
    <t>48.88%</t>
  </si>
  <si>
    <t>113.5%</t>
  </si>
  <si>
    <t>0%</t>
  </si>
  <si>
    <t>Enterprise Value (EV)
                                    1</t>
  </si>
  <si>
    <t>1,252</t>
  </si>
  <si>
    <t>1,797</t>
  </si>
  <si>
    <t>1,026</t>
  </si>
  <si>
    <t>864.6</t>
  </si>
  <si>
    <t>2,354</t>
  </si>
  <si>
    <t>1,912</t>
  </si>
  <si>
    <t>1,056</t>
  </si>
  <si>
    <t>43.57%</t>
  </si>
  <si>
    <t>-42.88%</t>
  </si>
  <si>
    <t>-15.76%</t>
  </si>
  <si>
    <t>15.46%</t>
  </si>
  <si>
    <t>135.79%</t>
  </si>
  <si>
    <t>-18.76%</t>
  </si>
  <si>
    <t>-44.77%</t>
  </si>
  <si>
    <t>P/E ratio</t>
  </si>
  <si>
    <t>-7.39x</t>
  </si>
  <si>
    <t>-18.3x</t>
  </si>
  <si>
    <t>7.11x</t>
  </si>
  <si>
    <t>-9.83x</t>
  </si>
  <si>
    <t>-16.2x</t>
  </si>
  <si>
    <t>18.6x</t>
  </si>
  <si>
    <t>7.13x</t>
  </si>
  <si>
    <t>4.15x</t>
  </si>
  <si>
    <t>PBR</t>
  </si>
  <si>
    <t>0.62x</t>
  </si>
  <si>
    <t>1.89x</t>
  </si>
  <si>
    <t>1.06x</t>
  </si>
  <si>
    <t>0.7x</t>
  </si>
  <si>
    <t>1.27x</t>
  </si>
  <si>
    <t>1.92x</t>
  </si>
  <si>
    <t>PEG</t>
  </si>
  <si>
    <t>-0x</t>
  </si>
  <si>
    <t>0x</t>
  </si>
  <si>
    <t>1.6x</t>
  </si>
  <si>
    <t>0.1x</t>
  </si>
  <si>
    <t>Capitalization / Revenue</t>
  </si>
  <si>
    <t>0.95x</t>
  </si>
  <si>
    <t>2.32x</t>
  </si>
  <si>
    <t>1.36x</t>
  </si>
  <si>
    <t>1.11x</t>
  </si>
  <si>
    <t>2.27x</t>
  </si>
  <si>
    <t>1.69x</t>
  </si>
  <si>
    <t>1.4x</t>
  </si>
  <si>
    <t>EV / Revenue</t>
  </si>
  <si>
    <t>1.98x</t>
  </si>
  <si>
    <t>2.79x</t>
  </si>
  <si>
    <t>1.38x</t>
  </si>
  <si>
    <t>1.43x</t>
  </si>
  <si>
    <t>2.51x</t>
  </si>
  <si>
    <t>1.51x</t>
  </si>
  <si>
    <t>0.69x</t>
  </si>
  <si>
    <t>EV / EBITDA</t>
  </si>
  <si>
    <t>5.35x</t>
  </si>
  <si>
    <t>6.51x</t>
  </si>
  <si>
    <t>3.08x</t>
  </si>
  <si>
    <t>4.76x</t>
  </si>
  <si>
    <t>3.37x</t>
  </si>
  <si>
    <t>5.6x</t>
  </si>
  <si>
    <t>2.67x</t>
  </si>
  <si>
    <t>1.01x</t>
  </si>
  <si>
    <t>EV / EBIT</t>
  </si>
  <si>
    <t>-158x</t>
  </si>
  <si>
    <t>22.1x</t>
  </si>
  <si>
    <t>7.48x</t>
  </si>
  <si>
    <t>-63.6x</t>
  </si>
  <si>
    <t>16.2x</t>
  </si>
  <si>
    <t>12.7x</t>
  </si>
  <si>
    <t>5.59x</t>
  </si>
  <si>
    <t>EV / FCF</t>
  </si>
  <si>
    <t>123x</t>
  </si>
  <si>
    <t>170x</t>
  </si>
  <si>
    <t>13.4x</t>
  </si>
  <si>
    <t>-8.47x</t>
  </si>
  <si>
    <t>46x</t>
  </si>
  <si>
    <t>3.93x</t>
  </si>
  <si>
    <t>1.13x</t>
  </si>
  <si>
    <t>FCF Yield</t>
  </si>
  <si>
    <t>0.81%</t>
  </si>
  <si>
    <t>0.59%</t>
  </si>
  <si>
    <t>7.44%</t>
  </si>
  <si>
    <t>-11.8%</t>
  </si>
  <si>
    <t>2.17%</t>
  </si>
  <si>
    <t>6.16%</t>
  </si>
  <si>
    <t>25.5%</t>
  </si>
  <si>
    <t>88.7%</t>
  </si>
  <si>
    <t>Dividend per Share
                                    2</t>
  </si>
  <si>
    <t>Rate of return</t>
  </si>
  <si>
    <t>EPS
                                    2</t>
  </si>
  <si>
    <t>0.145</t>
  </si>
  <si>
    <t>0.378</t>
  </si>
  <si>
    <t>Distribution rate</t>
  </si>
  <si>
    <t>Net sales
                                    1</t>
  </si>
  <si>
    <t>630.6</t>
  </si>
  <si>
    <t>643.4</t>
  </si>
  <si>
    <t>745.5</t>
  </si>
  <si>
    <t>604.4</t>
  </si>
  <si>
    <t>786.5</t>
  </si>
  <si>
    <t>939.3</t>
  </si>
  <si>
    <t>1,263</t>
  </si>
  <si>
    <t>1,525</t>
  </si>
  <si>
    <t>EBITDA
                                    1</t>
  </si>
  <si>
    <t>233.8</t>
  </si>
  <si>
    <t>276</t>
  </si>
  <si>
    <t>333</t>
  </si>
  <si>
    <t>181.8</t>
  </si>
  <si>
    <t>296</t>
  </si>
  <si>
    <t>420.1</t>
  </si>
  <si>
    <t>716</t>
  </si>
  <si>
    <t>1,045</t>
  </si>
  <si>
    <t>EBIT
                                    1</t>
  </si>
  <si>
    <t>-7.9</t>
  </si>
  <si>
    <t>81.4</t>
  </si>
  <si>
    <t>137.3</t>
  </si>
  <si>
    <t>-13.6</t>
  </si>
  <si>
    <t>61.8</t>
  </si>
  <si>
    <t>186</t>
  </si>
  <si>
    <t>341.8</t>
  </si>
  <si>
    <t>Net income
                                    1</t>
  </si>
  <si>
    <t>-74</t>
  </si>
  <si>
    <t>-79.3</t>
  </si>
  <si>
    <t>141</t>
  </si>
  <si>
    <t>-66.8</t>
  </si>
  <si>
    <t>-64.5</t>
  </si>
  <si>
    <t>99.51</t>
  </si>
  <si>
    <t>300.9</t>
  </si>
  <si>
    <t>513.4</t>
  </si>
  <si>
    <t>Net Debt
                                    1</t>
  </si>
  <si>
    <t>655</t>
  </si>
  <si>
    <t>302.9</t>
  </si>
  <si>
    <t>9.5</t>
  </si>
  <si>
    <t>194.1</t>
  </si>
  <si>
    <t>222.5</t>
  </si>
  <si>
    <t>-219</t>
  </si>
  <si>
    <t>-1,075</t>
  </si>
  <si>
    <t>Reference price
                                    2</t>
  </si>
  <si>
    <t>0.887</t>
  </si>
  <si>
    <t>2.197</t>
  </si>
  <si>
    <t>1.493</t>
  </si>
  <si>
    <t>0.983</t>
  </si>
  <si>
    <t>1.454</t>
  </si>
  <si>
    <t>2.695</t>
  </si>
  <si>
    <t>Nbr of stocks (in thousands)</t>
  </si>
  <si>
    <t>672,865</t>
  </si>
  <si>
    <t>679,869</t>
  </si>
  <si>
    <t>680,857</t>
  </si>
  <si>
    <t>682,276</t>
  </si>
  <si>
    <t>686,584</t>
  </si>
  <si>
    <t>790,900</t>
  </si>
  <si>
    <t>Announcement Date</t>
  </si>
  <si>
    <t>2/13/20</t>
  </si>
  <si>
    <t>2/18/21</t>
  </si>
  <si>
    <t>2/23/22</t>
  </si>
  <si>
    <t>2/16/23</t>
  </si>
  <si>
    <t>2/13/24</t>
  </si>
  <si>
    <t>address1</t>
  </si>
  <si>
    <t>Brookfield Place</t>
  </si>
  <si>
    <t>address2</t>
  </si>
  <si>
    <t>Suite 3320 181 Bay Street</t>
  </si>
  <si>
    <t>city</t>
  </si>
  <si>
    <t>Toronto</t>
  </si>
  <si>
    <t>state</t>
  </si>
  <si>
    <t>ON</t>
  </si>
  <si>
    <t>zip</t>
  </si>
  <si>
    <t>M5J 2T3</t>
  </si>
  <si>
    <t>country</t>
  </si>
  <si>
    <t>phone</t>
  </si>
  <si>
    <t>416 324 6000</t>
  </si>
  <si>
    <t>website</t>
  </si>
  <si>
    <t>https://www.newgold.com</t>
  </si>
  <si>
    <t>industry</t>
  </si>
  <si>
    <t>industryKey</t>
  </si>
  <si>
    <t>gold</t>
  </si>
  <si>
    <t>industryDisp</t>
  </si>
  <si>
    <t>sector</t>
  </si>
  <si>
    <t>Basic Materials</t>
  </si>
  <si>
    <t>sectorKey</t>
  </si>
  <si>
    <t>basic-materials</t>
  </si>
  <si>
    <t>sectorDisp</t>
  </si>
  <si>
    <t>longBusinessSummary</t>
  </si>
  <si>
    <t>New Gold Inc., an intermediate gold mining company, develops and operates of mineral properties in Canada. It primarily explores for gold, silver, and copper deposits. The company's principal operating properties include 100% interest in the Rainy River mine located in Northwestern Ontario, Canada; and New Afton project situated in South-Central British Columbia. New Gold Inc. is headquartered in Toronto, Canada.</t>
  </si>
  <si>
    <t>companyOfficers</t>
  </si>
  <si>
    <t>[{'maxAge': 1, 'name': 'Mr. Patrick  Godin Asc., B.Sc., Eng., M.Eng., P.Eng.', 'age': 55, 'title': 'CEO, President &amp; Director', 'yearBorn': 1969, 'fiscalYear': 2023, 'totalPay': 1139211, 'exercisedValue': 0, 'unexercisedValue': 0}, {'maxAge': 1, 'name': 'Mr. Yohann  Bouchard', 'title': 'Executive VP &amp; COO', 'fiscalYear': 2023, 'totalPay': 686103, 'exercisedValue': 0, 'unexercisedValue': 0}, {'maxAge': 1, 'name': 'Mr. Sean  Keating', 'title': 'VP, General Counsel &amp; Corporate Secretary', 'fiscalYear': 2023, 'totalPay': 434494, 'exercisedValue': 27194, 'unexercisedValue': 0}, {'maxAge': 1, 'name': 'Mr. Ankit  Shah CPA', 'title': 'Executive Vice President of Strategy &amp; Business Development', 'fiscalYear': 2023, 'totalPay': 576203, 'exercisedValue': 74084, 'unexercisedValue': 0}, {'maxAge': 1, 'name': 'Mr. Keith  Murphy', 'title': 'Executive VP &amp; CFO', 'fiscalYear': 2023, 'exercisedValue': 0, 'unexercisedValue': 0}, {'maxAge': 1, 'name': 'Mr. Luke  Buchanan', 'title': 'Vice President of Technical Services', 'fiscalYear': 2023, 'exercisedValue': 0, 'unexercisedValue': 0}, {'maxAge': 1, 'name': 'Mr. Brandon  Throop', 'title': 'Director of Investor Relations', 'fiscalYear': 2023, 'exercisedValue': 0, 'unexercisedValue': 0}, {'maxAge': 1, 'name': 'Mr. Dan  Sharkey', 'title': 'Vice President of Human Resources', 'fiscalYear': 2023, 'exercisedValue': 0, 'unexercisedValue': 0}, {'maxAge': 1, 'name': 'Mr. Jean-Francois  Ravenelle', 'title': 'Vice President of Geology', 'fiscalYear': 2023, 'exercisedValue': 0, 'unexercisedValue': 0}, {'maxAge': 1, 'name': 'Mr. Paul  Melling', 'title':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</si>
  <si>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</si>
  <si>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</si>
  <si>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</si>
  <si>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</si>
  <si>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</si>
  <si>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</si>
  <si>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</si>
  <si>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</si>
  <si>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</si>
  <si>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</si>
  <si>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</si>
  <si>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</si>
  <si>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</si>
  <si>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</si>
  <si>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</si>
  <si>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</si>
  <si>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</si>
  <si>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</si>
  <si>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</si>
  <si>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</si>
  <si>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</si>
  <si>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</si>
  <si>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</si>
  <si>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</si>
  <si>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</si>
  <si>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</si>
  <si>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</si>
  <si>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</si>
  <si>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</si>
  <si>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</si>
  <si>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</si>
  <si>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</si>
  <si>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</si>
  <si>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</si>
  <si>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</si>
  <si>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</si>
  <si>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</si>
  <si>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</si>
  <si>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</si>
  <si>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</si>
  <si>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</si>
  <si>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</si>
  <si>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</si>
  <si>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</si>
  <si>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</si>
  <si>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</si>
  <si>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</si>
  <si>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</si>
  <si>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</si>
  <si>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</si>
  <si>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</si>
  <si>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</si>
  <si>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</si>
  <si>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</si>
  <si>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</si>
  <si>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</si>
  <si>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</si>
  <si>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</si>
  <si>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</si>
  <si>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</si>
  <si>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</si>
  <si>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</si>
  <si>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</si>
  <si>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</si>
  <si>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</si>
  <si>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</si>
  <si>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</si>
  <si>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</si>
  <si>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</si>
  <si>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New Gold Inc.</t>
  </si>
  <si>
    <t>longName</t>
  </si>
  <si>
    <t>firstTradeDateEpochUtc</t>
  </si>
  <si>
    <t>timeZoneFullName</t>
  </si>
  <si>
    <t>America/New_York</t>
  </si>
  <si>
    <t>timeZoneShortName</t>
  </si>
  <si>
    <t>EST</t>
  </si>
  <si>
    <t>uuid</t>
  </si>
  <si>
    <t>05e0ce69-0832-319a-be9f-482c370ae80f</t>
  </si>
  <si>
    <t>messageBoardId</t>
  </si>
  <si>
    <t>finmb_4876557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</si>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</sst>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v>
      </c>
      <c r="C4" s="2"/>
      <c r="D4" s="2"/>
      <c r="E4" s="2"/>
      <c r="F4" s="2"/>
      <c r="G4" s="2"/>
      <c r="H4" s="2"/>
      <c r="I4" s="2"/>
      <c r="J4" s="2"/>
      <c r="K4" s="2"/>
      <c r="L4" s="2"/>
      <c r="M4" s="2"/>
      <c r="N4" s="2"/>
      <c r="O4" s="2"/>
      <c r="P4" s="2"/>
      <c r="Q4" s="2"/>
      <c r="R4" s="2"/>
      <c r="S4" s="2"/>
      <c r="T4" s="2"/>
      <c r="U4" s="2"/>
      <c r="V4" s="2"/>
      <c r="W4" s="2"/>
      <c r="X4" s="2"/>
      <c r="Y4" s="2"/>
      <c r="Z4" s="2"/>
    </row>
    <row r="5">
      <c r="A5" s="1" t="s">
        <v>7</v>
      </c>
      <c r="B5" s="1">
        <v>2.715602458760171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2.087978752E9</v>
      </c>
      <c r="C8" s="2"/>
      <c r="D8" s="2"/>
      <c r="E8" s="2"/>
      <c r="F8" s="2"/>
      <c r="G8" s="2"/>
      <c r="H8" s="2"/>
      <c r="I8" s="2"/>
      <c r="J8" s="2"/>
      <c r="K8" s="2"/>
      <c r="L8" s="2"/>
      <c r="M8" s="2"/>
      <c r="N8" s="2"/>
      <c r="O8" s="2"/>
      <c r="P8" s="2"/>
      <c r="Q8" s="2"/>
      <c r="R8" s="2"/>
      <c r="S8" s="2"/>
      <c r="T8" s="2"/>
      <c r="U8" s="2"/>
      <c r="V8" s="2"/>
      <c r="W8" s="2"/>
      <c r="X8" s="2"/>
      <c r="Y8" s="2"/>
      <c r="Z8" s="2"/>
    </row>
    <row r="9">
      <c r="A9" s="1" t="s">
        <v>13</v>
      </c>
      <c r="B9" s="1">
        <v>1.261</v>
      </c>
      <c r="C9" s="2"/>
      <c r="D9" s="2"/>
      <c r="E9" s="2"/>
      <c r="F9" s="2"/>
      <c r="G9" s="2"/>
      <c r="H9" s="2"/>
      <c r="I9" s="2"/>
      <c r="J9" s="2"/>
      <c r="K9" s="2"/>
      <c r="L9" s="2"/>
      <c r="M9" s="2"/>
      <c r="N9" s="2"/>
      <c r="O9" s="2"/>
      <c r="P9" s="2"/>
      <c r="Q9" s="2"/>
      <c r="R9" s="2"/>
      <c r="S9" s="2"/>
      <c r="T9" s="2"/>
      <c r="U9" s="2"/>
      <c r="V9" s="2"/>
      <c r="W9" s="2"/>
      <c r="X9" s="2"/>
      <c r="Y9" s="2"/>
      <c r="Z9" s="2"/>
    </row>
    <row r="10">
      <c r="A10" s="1" t="s">
        <v>14</v>
      </c>
      <c r="B10" s="1">
        <v>6.97527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-477.0</v>
      </c>
      <c r="C2" s="1">
        <v>-201.0</v>
      </c>
      <c r="D2" s="1">
        <v>2.0</v>
      </c>
      <c r="E2" s="1">
        <v>-108.0</v>
      </c>
      <c r="F2" s="1">
        <v>-1230.0</v>
      </c>
      <c r="G2" s="1">
        <v>-73.0</v>
      </c>
      <c r="H2" s="1">
        <v>-79.0</v>
      </c>
      <c r="I2" s="1">
        <v>141.0</v>
      </c>
      <c r="J2" s="1">
        <v>-66.0</v>
      </c>
      <c r="K2" s="1">
        <v>-64.0</v>
      </c>
      <c r="L2" s="2"/>
      <c r="M2" s="2"/>
      <c r="N2" s="2"/>
      <c r="O2" s="2"/>
      <c r="P2" s="2"/>
      <c r="Q2" s="2"/>
      <c r="R2" s="2"/>
      <c r="S2" s="2"/>
      <c r="T2" s="2"/>
      <c r="U2" s="2"/>
      <c r="V2" s="2"/>
      <c r="W2" s="2"/>
      <c r="X2" s="2"/>
      <c r="Y2" s="2"/>
      <c r="Z2" s="2"/>
    </row>
    <row r="3">
      <c r="A3" s="1" t="s">
        <v>27</v>
      </c>
      <c r="B3" s="1">
        <v>216.0</v>
      </c>
      <c r="C3" s="1">
        <v>240.0</v>
      </c>
      <c r="D3" s="1">
        <v>253.0</v>
      </c>
      <c r="E3" s="1">
        <v>221.0</v>
      </c>
      <c r="F3" s="1">
        <v>241.0</v>
      </c>
      <c r="G3" s="1">
        <v>242.0</v>
      </c>
      <c r="H3" s="1">
        <v>195.0</v>
      </c>
      <c r="I3" s="1">
        <v>197.0</v>
      </c>
      <c r="J3" s="1">
        <v>196.0</v>
      </c>
      <c r="K3" s="1">
        <v>235.0</v>
      </c>
      <c r="L3" s="2"/>
      <c r="M3" s="2"/>
      <c r="N3" s="2"/>
      <c r="O3" s="2"/>
      <c r="P3" s="2"/>
      <c r="Q3" s="2"/>
      <c r="R3" s="2"/>
      <c r="S3" s="2"/>
      <c r="T3" s="2"/>
      <c r="U3" s="2"/>
      <c r="V3" s="2"/>
      <c r="W3" s="2"/>
      <c r="X3" s="2"/>
      <c r="Y3" s="2"/>
      <c r="Z3" s="2"/>
    </row>
    <row r="4">
      <c r="A4" s="1" t="s">
        <v>28</v>
      </c>
      <c r="B4" s="1">
        <v>1.0</v>
      </c>
      <c r="C4" s="1">
        <v>1.0</v>
      </c>
      <c r="D4" s="1">
        <v>1.0</v>
      </c>
      <c r="E4" s="1">
        <v>1.0</v>
      </c>
      <c r="F4" s="1">
        <v>2.0</v>
      </c>
      <c r="G4" s="1">
        <v>2.0</v>
      </c>
      <c r="H4" s="1">
        <v>4.0</v>
      </c>
      <c r="I4" s="1">
        <v>3.0</v>
      </c>
      <c r="J4" s="1">
        <v>4.0</v>
      </c>
      <c r="K4" s="1">
        <v>4.0</v>
      </c>
      <c r="L4" s="2"/>
      <c r="M4" s="2"/>
      <c r="N4" s="2"/>
      <c r="O4" s="2"/>
      <c r="P4" s="2"/>
      <c r="Q4" s="2"/>
      <c r="R4" s="2"/>
      <c r="S4" s="2"/>
      <c r="T4" s="2"/>
      <c r="U4" s="2"/>
      <c r="V4" s="2"/>
      <c r="W4" s="2"/>
      <c r="X4" s="2"/>
      <c r="Y4" s="2"/>
      <c r="Z4" s="2"/>
    </row>
    <row r="5">
      <c r="A5" s="1" t="s">
        <v>29</v>
      </c>
      <c r="B5" s="1">
        <v>380.0</v>
      </c>
      <c r="C5" s="1">
        <v>20.0</v>
      </c>
      <c r="D5" s="1">
        <v>6.0</v>
      </c>
      <c r="E5" s="1">
        <v>268.0</v>
      </c>
      <c r="F5" s="1">
        <v>1050.0</v>
      </c>
      <c r="G5" s="1">
        <v>0.0</v>
      </c>
      <c r="H5" s="1">
        <v>0.0</v>
      </c>
      <c r="I5" s="1">
        <v>0.0</v>
      </c>
      <c r="J5" s="1">
        <v>0.0</v>
      </c>
      <c r="K5" s="1">
        <v>0.0</v>
      </c>
      <c r="L5" s="2"/>
      <c r="M5" s="2"/>
      <c r="N5" s="2"/>
      <c r="O5" s="2"/>
      <c r="P5" s="2"/>
      <c r="Q5" s="2"/>
      <c r="R5" s="2"/>
      <c r="S5" s="2"/>
      <c r="T5" s="2"/>
      <c r="U5" s="2"/>
      <c r="V5" s="2"/>
      <c r="W5" s="2"/>
      <c r="X5" s="2"/>
      <c r="Y5" s="2"/>
      <c r="Z5" s="2"/>
    </row>
    <row r="6">
      <c r="A6" s="1" t="s">
        <v>30</v>
      </c>
      <c r="B6" s="1">
        <v>598.0</v>
      </c>
      <c r="C6" s="1">
        <v>262.0</v>
      </c>
      <c r="D6" s="1">
        <v>261.0</v>
      </c>
      <c r="E6" s="1">
        <v>490.0</v>
      </c>
      <c r="F6" s="1">
        <v>1300.0</v>
      </c>
      <c r="G6" s="1">
        <v>244.0</v>
      </c>
      <c r="H6" s="1">
        <v>199.0</v>
      </c>
      <c r="I6" s="1">
        <v>201.0</v>
      </c>
      <c r="J6" s="1">
        <v>200.0</v>
      </c>
      <c r="K6" s="1">
        <v>240.0</v>
      </c>
      <c r="L6" s="2"/>
      <c r="M6" s="2"/>
      <c r="N6" s="2"/>
      <c r="O6" s="2"/>
      <c r="P6" s="2"/>
      <c r="Q6" s="2"/>
      <c r="R6" s="2"/>
      <c r="S6" s="2"/>
      <c r="T6" s="2"/>
      <c r="U6" s="2"/>
      <c r="V6" s="2"/>
      <c r="W6" s="2"/>
      <c r="X6" s="2"/>
      <c r="Y6" s="2"/>
      <c r="Z6" s="2"/>
    </row>
    <row r="7">
      <c r="A7" s="1" t="s">
        <v>31</v>
      </c>
      <c r="B7" s="1">
        <v>1.0</v>
      </c>
      <c r="C7" s="1">
        <v>4.0</v>
      </c>
      <c r="D7" s="1">
        <v>0.0</v>
      </c>
      <c r="E7" s="1">
        <v>-33.0</v>
      </c>
      <c r="F7" s="1">
        <v>30.0</v>
      </c>
      <c r="G7" s="1">
        <v>1.0</v>
      </c>
      <c r="H7" s="1">
        <v>31.0</v>
      </c>
      <c r="I7" s="1">
        <v>-145.0</v>
      </c>
      <c r="J7" s="1">
        <v>2.0</v>
      </c>
      <c r="K7" s="1">
        <v>30.0</v>
      </c>
      <c r="L7" s="2"/>
      <c r="M7" s="2"/>
      <c r="N7" s="2"/>
      <c r="O7" s="2"/>
      <c r="P7" s="2"/>
      <c r="Q7" s="2"/>
      <c r="R7" s="2"/>
      <c r="S7" s="2"/>
      <c r="T7" s="2"/>
      <c r="U7" s="2"/>
      <c r="V7" s="2"/>
      <c r="W7" s="2"/>
      <c r="X7" s="2"/>
      <c r="Y7" s="2"/>
      <c r="Z7" s="2"/>
    </row>
    <row r="8">
      <c r="A8" s="1" t="s">
        <v>32</v>
      </c>
      <c r="B8" s="1">
        <v>10.0</v>
      </c>
      <c r="C8" s="1">
        <v>180.0</v>
      </c>
      <c r="D8" s="1">
        <v>0.0</v>
      </c>
      <c r="E8" s="1">
        <v>0.0</v>
      </c>
      <c r="F8" s="1">
        <v>0.0</v>
      </c>
      <c r="G8" s="1">
        <v>0.0</v>
      </c>
      <c r="H8" s="1">
        <v>-17.0</v>
      </c>
      <c r="I8" s="1">
        <v>21.0</v>
      </c>
      <c r="J8" s="1">
        <v>28.0</v>
      </c>
      <c r="K8" s="1">
        <v>4.0</v>
      </c>
      <c r="L8" s="2"/>
      <c r="M8" s="2"/>
      <c r="N8" s="2"/>
      <c r="O8" s="2"/>
      <c r="P8" s="2"/>
      <c r="Q8" s="2"/>
      <c r="R8" s="2"/>
      <c r="S8" s="2"/>
      <c r="T8" s="2"/>
      <c r="U8" s="2"/>
      <c r="V8" s="2"/>
      <c r="W8" s="2"/>
      <c r="X8" s="2"/>
      <c r="Y8" s="2"/>
      <c r="Z8" s="2"/>
    </row>
    <row r="9">
      <c r="A9" s="1" t="s">
        <v>33</v>
      </c>
      <c r="B9" s="1">
        <v>15.0</v>
      </c>
      <c r="C9" s="1">
        <v>0.0</v>
      </c>
      <c r="D9" s="1">
        <v>50.0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70.0</v>
      </c>
      <c r="C10" s="1">
        <v>80.0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6.0</v>
      </c>
      <c r="C11" s="1">
        <v>7.0</v>
      </c>
      <c r="D11" s="1">
        <v>5.0</v>
      </c>
      <c r="E11" s="1">
        <v>5.0</v>
      </c>
      <c r="F11" s="1">
        <v>2.0</v>
      </c>
      <c r="G11" s="1">
        <v>70.0</v>
      </c>
      <c r="H11" s="1">
        <v>2.0</v>
      </c>
      <c r="I11" s="1">
        <v>1.0</v>
      </c>
      <c r="J11" s="1">
        <v>1.0</v>
      </c>
      <c r="K11" s="1">
        <v>80.0</v>
      </c>
      <c r="L11" s="2"/>
      <c r="M11" s="2"/>
      <c r="N11" s="2"/>
      <c r="O11" s="2"/>
      <c r="P11" s="2"/>
      <c r="Q11" s="2"/>
      <c r="R11" s="2"/>
      <c r="S11" s="2"/>
      <c r="T11" s="2"/>
      <c r="U11" s="2"/>
      <c r="V11" s="2"/>
      <c r="W11" s="2"/>
      <c r="X11" s="2"/>
      <c r="Y11" s="2"/>
      <c r="Z11" s="2"/>
    </row>
    <row r="12">
      <c r="A12" s="1" t="s">
        <v>36</v>
      </c>
      <c r="B12" s="1">
        <v>0.0</v>
      </c>
      <c r="C12" s="1">
        <v>0.0</v>
      </c>
      <c r="D12" s="1">
        <v>0.0</v>
      </c>
      <c r="E12" s="1">
        <v>67.0</v>
      </c>
      <c r="F12" s="1">
        <v>52.0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166.0</v>
      </c>
      <c r="C13" s="1">
        <v>11.0</v>
      </c>
      <c r="D13" s="1">
        <v>32.0</v>
      </c>
      <c r="E13" s="1">
        <v>-121.0</v>
      </c>
      <c r="F13" s="1">
        <v>189.0</v>
      </c>
      <c r="G13" s="1">
        <v>64.0</v>
      </c>
      <c r="H13" s="1">
        <v>142.0</v>
      </c>
      <c r="I13" s="1">
        <v>104.0</v>
      </c>
      <c r="J13" s="1">
        <v>17.0</v>
      </c>
      <c r="K13" s="1">
        <v>113.0</v>
      </c>
      <c r="L13" s="2"/>
      <c r="M13" s="2"/>
      <c r="N13" s="2"/>
      <c r="O13" s="2"/>
      <c r="P13" s="2"/>
      <c r="Q13" s="2"/>
      <c r="R13" s="2"/>
      <c r="S13" s="2"/>
      <c r="T13" s="2"/>
      <c r="U13" s="2"/>
      <c r="V13" s="2"/>
      <c r="W13" s="2"/>
      <c r="X13" s="2"/>
      <c r="Y13" s="2"/>
      <c r="Z13" s="2"/>
    </row>
    <row r="14">
      <c r="A14" s="1" t="s">
        <v>38</v>
      </c>
      <c r="B14" s="1">
        <v>-21.0</v>
      </c>
      <c r="C14" s="1">
        <v>6.0</v>
      </c>
      <c r="D14" s="1">
        <v>-13.0</v>
      </c>
      <c r="E14" s="1">
        <v>15.0</v>
      </c>
      <c r="F14" s="1">
        <v>-5.0</v>
      </c>
      <c r="G14" s="1">
        <v>4.0</v>
      </c>
      <c r="H14" s="1">
        <v>-8.0</v>
      </c>
      <c r="I14" s="1">
        <v>9.0</v>
      </c>
      <c r="J14" s="1">
        <v>-3.0</v>
      </c>
      <c r="K14" s="1">
        <v>-4.0</v>
      </c>
      <c r="L14" s="2"/>
      <c r="M14" s="2"/>
      <c r="N14" s="2"/>
      <c r="O14" s="2"/>
      <c r="P14" s="2"/>
      <c r="Q14" s="2"/>
      <c r="R14" s="2"/>
      <c r="S14" s="2"/>
      <c r="T14" s="2"/>
      <c r="U14" s="2"/>
      <c r="V14" s="2"/>
      <c r="W14" s="2"/>
      <c r="X14" s="2"/>
      <c r="Y14" s="2"/>
      <c r="Z14" s="2"/>
    </row>
    <row r="15">
      <c r="A15" s="1" t="s">
        <v>39</v>
      </c>
      <c r="B15" s="1">
        <v>-27.0</v>
      </c>
      <c r="C15" s="1">
        <v>90.0</v>
      </c>
      <c r="D15" s="1">
        <v>-8.0</v>
      </c>
      <c r="E15" s="1">
        <v>2.0</v>
      </c>
      <c r="F15" s="1">
        <v>-53.0</v>
      </c>
      <c r="G15" s="1">
        <v>16.0</v>
      </c>
      <c r="H15" s="1">
        <v>10.0</v>
      </c>
      <c r="I15" s="1">
        <v>-4.0</v>
      </c>
      <c r="J15" s="1">
        <v>-16.0</v>
      </c>
      <c r="K15" s="1">
        <v>-6.0</v>
      </c>
      <c r="L15" s="2"/>
      <c r="M15" s="2"/>
      <c r="N15" s="2"/>
      <c r="O15" s="2"/>
      <c r="P15" s="2"/>
      <c r="Q15" s="2"/>
      <c r="R15" s="2"/>
      <c r="S15" s="2"/>
      <c r="T15" s="2"/>
      <c r="U15" s="2"/>
      <c r="V15" s="2"/>
      <c r="W15" s="2"/>
      <c r="X15" s="2"/>
      <c r="Y15" s="2"/>
      <c r="Z15" s="2"/>
    </row>
    <row r="16">
      <c r="A16" s="1" t="s">
        <v>40</v>
      </c>
      <c r="B16" s="1">
        <v>5.0</v>
      </c>
      <c r="C16" s="1">
        <v>-12.0</v>
      </c>
      <c r="D16" s="1">
        <v>60.0</v>
      </c>
      <c r="E16" s="1">
        <v>24.0</v>
      </c>
      <c r="F16" s="1">
        <v>-12.0</v>
      </c>
      <c r="G16" s="1">
        <v>7.0</v>
      </c>
      <c r="H16" s="1">
        <v>21.0</v>
      </c>
      <c r="I16" s="1">
        <v>-3.0</v>
      </c>
      <c r="J16" s="1">
        <v>25.0</v>
      </c>
      <c r="K16" s="1">
        <v>6.0</v>
      </c>
      <c r="L16" s="2"/>
      <c r="M16" s="2"/>
      <c r="N16" s="2"/>
      <c r="O16" s="2"/>
      <c r="P16" s="2"/>
      <c r="Q16" s="2"/>
      <c r="R16" s="2"/>
      <c r="S16" s="2"/>
      <c r="T16" s="2"/>
      <c r="U16" s="2"/>
      <c r="V16" s="2"/>
      <c r="W16" s="2"/>
      <c r="X16" s="2"/>
      <c r="Y16" s="2"/>
      <c r="Z16" s="2"/>
    </row>
    <row r="17">
      <c r="A17" s="1" t="s">
        <v>41</v>
      </c>
      <c r="B17" s="1">
        <v>2.0</v>
      </c>
      <c r="C17" s="1">
        <v>2.0</v>
      </c>
      <c r="D17" s="1">
        <v>1.0</v>
      </c>
      <c r="E17" s="1">
        <v>-1.0</v>
      </c>
      <c r="F17" s="1">
        <v>-60.0</v>
      </c>
      <c r="G17" s="1">
        <v>-2.0</v>
      </c>
      <c r="H17" s="1">
        <v>-6.0</v>
      </c>
      <c r="I17" s="1">
        <v>20.0</v>
      </c>
      <c r="J17" s="1">
        <v>3.0</v>
      </c>
      <c r="K17" s="1">
        <v>-1.0</v>
      </c>
      <c r="L17" s="2"/>
      <c r="M17" s="2"/>
      <c r="N17" s="2"/>
      <c r="O17" s="2"/>
      <c r="P17" s="2"/>
      <c r="Q17" s="2"/>
      <c r="R17" s="2"/>
      <c r="S17" s="2"/>
      <c r="T17" s="2"/>
      <c r="U17" s="2"/>
      <c r="V17" s="2"/>
      <c r="W17" s="2"/>
      <c r="X17" s="2"/>
      <c r="Y17" s="2"/>
      <c r="Z17" s="2"/>
    </row>
    <row r="18">
      <c r="A18" s="1" t="s">
        <v>42</v>
      </c>
      <c r="B18" s="1">
        <v>269.0</v>
      </c>
      <c r="C18" s="1">
        <v>263.0</v>
      </c>
      <c r="D18" s="1">
        <v>282.0</v>
      </c>
      <c r="E18" s="1">
        <v>342.0</v>
      </c>
      <c r="F18" s="1">
        <v>245.0</v>
      </c>
      <c r="G18" s="1">
        <v>264.0</v>
      </c>
      <c r="H18" s="1">
        <v>295.0</v>
      </c>
      <c r="I18" s="1">
        <v>324.0</v>
      </c>
      <c r="J18" s="1">
        <v>191.0</v>
      </c>
      <c r="K18" s="1">
        <v>288.0</v>
      </c>
      <c r="L18" s="2"/>
      <c r="M18" s="2"/>
      <c r="N18" s="2"/>
      <c r="O18" s="2"/>
      <c r="P18" s="2"/>
      <c r="Q18" s="2"/>
      <c r="R18" s="2"/>
      <c r="S18" s="2"/>
      <c r="T18" s="2"/>
      <c r="U18" s="2"/>
      <c r="V18" s="2"/>
      <c r="W18" s="2"/>
      <c r="X18" s="2"/>
      <c r="Y18" s="2"/>
      <c r="Z18" s="2"/>
    </row>
    <row r="19">
      <c r="A19" s="1" t="s">
        <v>43</v>
      </c>
      <c r="B19" s="1">
        <v>-279.0</v>
      </c>
      <c r="C19" s="1">
        <v>-390.0</v>
      </c>
      <c r="D19" s="1">
        <v>-567.0</v>
      </c>
      <c r="E19" s="1">
        <v>-567.0</v>
      </c>
      <c r="F19" s="1">
        <v>-214.0</v>
      </c>
      <c r="G19" s="1">
        <v>-253.0</v>
      </c>
      <c r="H19" s="1">
        <v>-284.0</v>
      </c>
      <c r="I19" s="1">
        <v>-247.0</v>
      </c>
      <c r="J19" s="1">
        <v>-293.0</v>
      </c>
      <c r="K19" s="1">
        <v>-266.0</v>
      </c>
      <c r="L19" s="2"/>
      <c r="M19" s="2"/>
      <c r="N19" s="2"/>
      <c r="O19" s="2"/>
      <c r="P19" s="2"/>
      <c r="Q19" s="2"/>
      <c r="R19" s="2"/>
      <c r="S19" s="2"/>
      <c r="T19" s="2"/>
      <c r="U19" s="2"/>
      <c r="V19" s="2"/>
      <c r="W19" s="2"/>
      <c r="X19" s="2"/>
      <c r="Y19" s="2"/>
      <c r="Z19" s="2"/>
    </row>
    <row r="20">
      <c r="A20" s="1" t="s">
        <v>44</v>
      </c>
      <c r="B20" s="1">
        <v>40.0</v>
      </c>
      <c r="C20" s="1">
        <v>1.0</v>
      </c>
      <c r="D20" s="1">
        <v>1.0</v>
      </c>
      <c r="E20" s="1">
        <v>67.0</v>
      </c>
      <c r="F20" s="1">
        <v>193.0</v>
      </c>
      <c r="G20" s="1">
        <v>15.0</v>
      </c>
      <c r="H20" s="1">
        <v>112.0</v>
      </c>
      <c r="I20" s="1">
        <v>339.0</v>
      </c>
      <c r="J20" s="1">
        <v>0.0</v>
      </c>
      <c r="K20" s="1">
        <v>0.0</v>
      </c>
      <c r="L20" s="2"/>
      <c r="M20" s="2"/>
      <c r="N20" s="2"/>
      <c r="O20" s="2"/>
      <c r="P20" s="2"/>
      <c r="Q20" s="2"/>
      <c r="R20" s="2"/>
      <c r="S20" s="2"/>
      <c r="T20" s="2"/>
      <c r="U20" s="2"/>
      <c r="V20" s="2"/>
      <c r="W20" s="2"/>
      <c r="X20" s="2"/>
      <c r="Y20" s="2"/>
      <c r="Z20" s="2"/>
    </row>
    <row r="21" ht="15.75" customHeight="1">
      <c r="A21" s="1" t="s">
        <v>45</v>
      </c>
      <c r="B21" s="1">
        <v>0.0</v>
      </c>
      <c r="C21" s="1">
        <v>87.0</v>
      </c>
      <c r="D21" s="1">
        <v>0.0</v>
      </c>
      <c r="E21" s="1">
        <v>0.0</v>
      </c>
      <c r="F21" s="1">
        <v>0.0</v>
      </c>
      <c r="G21" s="1">
        <v>0.0</v>
      </c>
      <c r="H21" s="1">
        <v>-2.0</v>
      </c>
      <c r="I21" s="1">
        <v>-36.0</v>
      </c>
      <c r="J21" s="1">
        <v>-4.0</v>
      </c>
      <c r="K21" s="1">
        <v>24.0</v>
      </c>
      <c r="L21" s="2"/>
      <c r="M21" s="2"/>
      <c r="N21" s="2"/>
      <c r="O21" s="2"/>
      <c r="P21" s="2"/>
      <c r="Q21" s="2"/>
      <c r="R21" s="2"/>
      <c r="S21" s="2"/>
      <c r="T21" s="2"/>
      <c r="U21" s="2"/>
      <c r="V21" s="2"/>
      <c r="W21" s="2"/>
      <c r="X21" s="2"/>
      <c r="Y21" s="2"/>
      <c r="Z21" s="2"/>
    </row>
    <row r="22" ht="15.75" customHeight="1">
      <c r="A22" s="1" t="s">
        <v>46</v>
      </c>
      <c r="B22" s="1">
        <v>21.0</v>
      </c>
      <c r="C22" s="1">
        <v>-23.0</v>
      </c>
      <c r="D22" s="1">
        <v>-3.0</v>
      </c>
      <c r="E22" s="1">
        <v>-34.0</v>
      </c>
      <c r="F22" s="1">
        <v>-11.0</v>
      </c>
      <c r="G22" s="1">
        <v>4.0</v>
      </c>
      <c r="H22" s="1">
        <v>1.0</v>
      </c>
      <c r="I22" s="1">
        <v>1.0</v>
      </c>
      <c r="J22" s="1">
        <v>15.0</v>
      </c>
      <c r="K22" s="1">
        <v>7.0</v>
      </c>
      <c r="L22" s="2"/>
      <c r="M22" s="2"/>
      <c r="N22" s="2"/>
      <c r="O22" s="2"/>
      <c r="P22" s="2"/>
      <c r="Q22" s="2"/>
      <c r="R22" s="2"/>
      <c r="S22" s="2"/>
      <c r="T22" s="2"/>
      <c r="U22" s="2"/>
      <c r="V22" s="2"/>
      <c r="W22" s="2"/>
      <c r="X22" s="2"/>
      <c r="Y22" s="2"/>
      <c r="Z22" s="2"/>
    </row>
    <row r="23" ht="15.75" customHeight="1">
      <c r="A23" s="1" t="s">
        <v>47</v>
      </c>
      <c r="B23" s="1">
        <v>-258.0</v>
      </c>
      <c r="C23" s="1">
        <v>-324.0</v>
      </c>
      <c r="D23" s="1">
        <v>-569.0</v>
      </c>
      <c r="E23" s="1">
        <v>-534.0</v>
      </c>
      <c r="F23" s="1">
        <v>-32.0</v>
      </c>
      <c r="G23" s="1">
        <v>-234.0</v>
      </c>
      <c r="H23" s="1">
        <v>-173.0</v>
      </c>
      <c r="I23" s="1">
        <v>57.0</v>
      </c>
      <c r="J23" s="1">
        <v>-282.0</v>
      </c>
      <c r="K23" s="1">
        <v>-234.0</v>
      </c>
      <c r="L23" s="2"/>
      <c r="M23" s="2"/>
      <c r="N23" s="2"/>
      <c r="O23" s="2"/>
      <c r="P23" s="2"/>
      <c r="Q23" s="2"/>
      <c r="R23" s="2"/>
      <c r="S23" s="2"/>
      <c r="T23" s="2"/>
      <c r="U23" s="2"/>
      <c r="V23" s="2"/>
      <c r="W23" s="2"/>
      <c r="X23" s="2"/>
      <c r="Y23" s="2"/>
      <c r="Z23" s="2"/>
    </row>
    <row r="24" ht="15.75" customHeight="1">
      <c r="A24" s="1" t="s">
        <v>48</v>
      </c>
      <c r="B24" s="1">
        <v>0.0</v>
      </c>
      <c r="C24" s="1">
        <v>0.0</v>
      </c>
      <c r="D24" s="1">
        <v>100.0</v>
      </c>
      <c r="E24" s="1">
        <v>425.0</v>
      </c>
      <c r="F24" s="1">
        <v>0.0</v>
      </c>
      <c r="G24" s="1">
        <v>30.0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100.0</v>
      </c>
      <c r="E25" s="1">
        <v>425.0</v>
      </c>
      <c r="F25" s="1">
        <v>0.0</v>
      </c>
      <c r="G25" s="1">
        <v>30.0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-305.0</v>
      </c>
      <c r="F26" s="1">
        <v>-234.0</v>
      </c>
      <c r="G26" s="1">
        <v>-113.0</v>
      </c>
      <c r="H26" s="1">
        <v>-263.0</v>
      </c>
      <c r="I26" s="1">
        <v>-10.0</v>
      </c>
      <c r="J26" s="1">
        <v>-112.0</v>
      </c>
      <c r="K26" s="1">
        <v>-9.0</v>
      </c>
      <c r="L26" s="2"/>
      <c r="M26" s="2"/>
      <c r="N26" s="2"/>
      <c r="O26" s="2"/>
      <c r="P26" s="2"/>
      <c r="Q26" s="2"/>
      <c r="R26" s="2"/>
      <c r="S26" s="2"/>
      <c r="T26" s="2"/>
      <c r="U26" s="2"/>
      <c r="V26" s="2"/>
      <c r="W26" s="2"/>
      <c r="X26" s="2"/>
      <c r="Y26" s="2"/>
      <c r="Z26" s="2"/>
    </row>
    <row r="27" ht="15.75" customHeight="1">
      <c r="A27" s="1" t="s">
        <v>51</v>
      </c>
      <c r="B27" s="1">
        <v>0.0</v>
      </c>
      <c r="C27" s="1">
        <v>0.0</v>
      </c>
      <c r="D27" s="1">
        <v>0.0</v>
      </c>
      <c r="E27" s="1">
        <v>-305.0</v>
      </c>
      <c r="F27" s="1">
        <v>-234.0</v>
      </c>
      <c r="G27" s="1">
        <v>-113.0</v>
      </c>
      <c r="H27" s="1">
        <v>-263.0</v>
      </c>
      <c r="I27" s="1">
        <v>-10.0</v>
      </c>
      <c r="J27" s="1">
        <v>-112.0</v>
      </c>
      <c r="K27" s="1">
        <v>-9.0</v>
      </c>
      <c r="L27" s="2"/>
      <c r="M27" s="2"/>
      <c r="N27" s="2"/>
      <c r="O27" s="2"/>
      <c r="P27" s="2"/>
      <c r="Q27" s="2"/>
      <c r="R27" s="2"/>
      <c r="S27" s="2"/>
      <c r="T27" s="2"/>
      <c r="U27" s="2"/>
      <c r="V27" s="2"/>
      <c r="W27" s="2"/>
      <c r="X27" s="2"/>
      <c r="Y27" s="2"/>
      <c r="Z27" s="2"/>
    </row>
    <row r="28" ht="15.75" customHeight="1">
      <c r="A28" s="1" t="s">
        <v>52</v>
      </c>
      <c r="B28" s="1">
        <v>1.0</v>
      </c>
      <c r="C28" s="1">
        <v>40.0</v>
      </c>
      <c r="D28" s="1">
        <v>9.0</v>
      </c>
      <c r="E28" s="1">
        <v>165.0</v>
      </c>
      <c r="F28" s="1">
        <v>0.0</v>
      </c>
      <c r="G28" s="1">
        <v>107.0</v>
      </c>
      <c r="H28" s="1">
        <v>10.0</v>
      </c>
      <c r="I28" s="1">
        <v>20.0</v>
      </c>
      <c r="J28" s="1">
        <v>90.0</v>
      </c>
      <c r="K28" s="1">
        <v>5.0</v>
      </c>
      <c r="L28" s="2"/>
      <c r="M28" s="2"/>
      <c r="N28" s="2"/>
      <c r="O28" s="2"/>
      <c r="P28" s="2"/>
      <c r="Q28" s="2"/>
      <c r="R28" s="2"/>
      <c r="S28" s="2"/>
      <c r="T28" s="2"/>
      <c r="U28" s="2"/>
      <c r="V28" s="2"/>
      <c r="W28" s="2"/>
      <c r="X28" s="2"/>
      <c r="Y28" s="2"/>
      <c r="Z28" s="2"/>
    </row>
    <row r="29" ht="15.75" customHeight="1">
      <c r="A29" s="1" t="s">
        <v>53</v>
      </c>
      <c r="B29" s="1">
        <v>-54.0</v>
      </c>
      <c r="C29" s="1">
        <v>45.0</v>
      </c>
      <c r="D29" s="1">
        <v>18.0</v>
      </c>
      <c r="E29" s="1">
        <v>-64.0</v>
      </c>
      <c r="F29" s="1">
        <v>-78.0</v>
      </c>
      <c r="G29" s="1">
        <v>-73.0</v>
      </c>
      <c r="H29" s="1">
        <v>230.0</v>
      </c>
      <c r="I29" s="1">
        <v>-76.0</v>
      </c>
      <c r="J29" s="1">
        <v>-74.0</v>
      </c>
      <c r="K29" s="1">
        <v>-64.0</v>
      </c>
      <c r="L29" s="2"/>
      <c r="M29" s="2"/>
      <c r="N29" s="2"/>
      <c r="O29" s="2"/>
      <c r="P29" s="2"/>
      <c r="Q29" s="2"/>
      <c r="R29" s="2"/>
      <c r="S29" s="2"/>
      <c r="T29" s="2"/>
      <c r="U29" s="2"/>
      <c r="V29" s="2"/>
      <c r="W29" s="2"/>
      <c r="X29" s="2"/>
      <c r="Y29" s="2"/>
      <c r="Z29" s="2"/>
    </row>
    <row r="30" ht="15.75" customHeight="1">
      <c r="A30" s="1" t="s">
        <v>54</v>
      </c>
      <c r="B30" s="1">
        <v>-52.0</v>
      </c>
      <c r="C30" s="1">
        <v>45.0</v>
      </c>
      <c r="D30" s="1">
        <v>128.0</v>
      </c>
      <c r="E30" s="1">
        <v>220.0</v>
      </c>
      <c r="F30" s="1">
        <v>-313.0</v>
      </c>
      <c r="G30" s="1">
        <v>-50.0</v>
      </c>
      <c r="H30" s="1">
        <v>-21.0</v>
      </c>
      <c r="I30" s="1">
        <v>-86.0</v>
      </c>
      <c r="J30" s="1">
        <v>-185.0</v>
      </c>
      <c r="K30" s="1">
        <v>-68.0</v>
      </c>
      <c r="L30" s="2"/>
      <c r="M30" s="2"/>
      <c r="N30" s="2"/>
      <c r="O30" s="2"/>
      <c r="P30" s="2"/>
      <c r="Q30" s="2"/>
      <c r="R30" s="2"/>
      <c r="S30" s="2"/>
      <c r="T30" s="2"/>
      <c r="U30" s="2"/>
      <c r="V30" s="2"/>
      <c r="W30" s="2"/>
      <c r="X30" s="2"/>
      <c r="Y30" s="2"/>
      <c r="Z30" s="2"/>
    </row>
    <row r="31" ht="15.75" customHeight="1">
      <c r="A31" s="1" t="s">
        <v>55</v>
      </c>
      <c r="B31" s="1">
        <v>-2.0</v>
      </c>
      <c r="C31" s="1">
        <v>-18.0</v>
      </c>
      <c r="D31" s="1">
        <v>8.0</v>
      </c>
      <c r="E31" s="1">
        <v>1.0</v>
      </c>
      <c r="F31" s="1">
        <v>-50.0</v>
      </c>
      <c r="G31" s="1">
        <v>40.0</v>
      </c>
      <c r="H31" s="1">
        <v>3.0</v>
      </c>
      <c r="I31" s="1">
        <v>60.0</v>
      </c>
      <c r="J31" s="1">
        <v>-4.0</v>
      </c>
      <c r="K31" s="1">
        <v>-30.0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-43.0</v>
      </c>
      <c r="C33" s="1">
        <v>-35.0</v>
      </c>
      <c r="D33" s="1">
        <v>-150.0</v>
      </c>
      <c r="E33" s="1">
        <v>30.0</v>
      </c>
      <c r="F33" s="1">
        <v>-112.0</v>
      </c>
      <c r="G33" s="1">
        <v>-20.0</v>
      </c>
      <c r="H33" s="1">
        <v>103.0</v>
      </c>
      <c r="I33" s="1">
        <v>295.0</v>
      </c>
      <c r="J33" s="1">
        <v>-281.0</v>
      </c>
      <c r="K33" s="1">
        <v>-15.0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52.0</v>
      </c>
      <c r="C35" s="1">
        <v>52.0</v>
      </c>
      <c r="D35" s="1">
        <v>55.0</v>
      </c>
      <c r="E35" s="1">
        <v>63.0</v>
      </c>
      <c r="F35" s="1">
        <v>63.0</v>
      </c>
      <c r="G35" s="1">
        <v>54.0</v>
      </c>
      <c r="H35" s="1">
        <v>42.0</v>
      </c>
      <c r="I35" s="1">
        <v>42.0</v>
      </c>
      <c r="J35" s="1">
        <v>37.0</v>
      </c>
      <c r="K35" s="1">
        <v>35.0</v>
      </c>
      <c r="L35" s="2"/>
      <c r="M35" s="2"/>
      <c r="N35" s="2"/>
      <c r="O35" s="2"/>
      <c r="P35" s="2"/>
      <c r="Q35" s="2"/>
      <c r="R35" s="2"/>
      <c r="S35" s="2"/>
      <c r="T35" s="2"/>
      <c r="U35" s="2"/>
      <c r="V35" s="2"/>
      <c r="W35" s="2"/>
      <c r="X35" s="2"/>
      <c r="Y35" s="2"/>
      <c r="Z35" s="2"/>
    </row>
    <row r="36" ht="15.75" customHeight="1">
      <c r="A36" s="1" t="s">
        <v>60</v>
      </c>
      <c r="B36" s="1">
        <v>-4.0</v>
      </c>
      <c r="C36" s="1">
        <v>19.0</v>
      </c>
      <c r="D36" s="1">
        <v>6.0</v>
      </c>
      <c r="E36" s="1">
        <v>17.0</v>
      </c>
      <c r="F36" s="1">
        <v>4.0</v>
      </c>
      <c r="G36" s="1">
        <v>2.0</v>
      </c>
      <c r="H36" s="1">
        <v>-80.0</v>
      </c>
      <c r="I36" s="1">
        <v>3.0</v>
      </c>
      <c r="J36" s="1">
        <v>70.0</v>
      </c>
      <c r="K36" s="1">
        <v>2.0</v>
      </c>
      <c r="L36" s="2"/>
      <c r="M36" s="2"/>
      <c r="N36" s="2"/>
      <c r="O36" s="2"/>
      <c r="P36" s="2"/>
      <c r="Q36" s="2"/>
      <c r="R36" s="2"/>
      <c r="S36" s="2"/>
      <c r="T36" s="2"/>
      <c r="U36" s="2"/>
      <c r="V36" s="2"/>
      <c r="W36" s="2"/>
      <c r="X36" s="2"/>
      <c r="Y36" s="2"/>
      <c r="Z36" s="2"/>
    </row>
    <row r="37" ht="15.75" customHeight="1">
      <c r="A37" s="1" t="s">
        <v>61</v>
      </c>
      <c r="B37" s="1">
        <v>102.0</v>
      </c>
      <c r="C37" s="1">
        <v>-117.0</v>
      </c>
      <c r="D37" s="1">
        <v>-205.0</v>
      </c>
      <c r="E37" s="1">
        <v>-343.0</v>
      </c>
      <c r="F37" s="1">
        <v>506.0</v>
      </c>
      <c r="G37" s="1">
        <v>41.0</v>
      </c>
      <c r="H37" s="1">
        <v>-115.0</v>
      </c>
      <c r="I37" s="1">
        <v>80.0</v>
      </c>
      <c r="J37" s="1">
        <v>-105.0</v>
      </c>
      <c r="K37" s="1">
        <v>62.0</v>
      </c>
      <c r="L37" s="2"/>
      <c r="M37" s="2"/>
      <c r="N37" s="2"/>
      <c r="O37" s="2"/>
      <c r="P37" s="2"/>
      <c r="Q37" s="2"/>
      <c r="R37" s="2"/>
      <c r="S37" s="2"/>
      <c r="T37" s="2"/>
      <c r="U37" s="2"/>
      <c r="V37" s="2"/>
      <c r="W37" s="2"/>
      <c r="X37" s="2"/>
      <c r="Y37" s="2"/>
      <c r="Z37" s="2"/>
    </row>
    <row r="38" ht="15.75" customHeight="1">
      <c r="A38" s="1" t="s">
        <v>62</v>
      </c>
      <c r="B38" s="1">
        <v>116.0</v>
      </c>
      <c r="C38" s="1">
        <v>-96.0</v>
      </c>
      <c r="D38" s="1">
        <v>-202.0</v>
      </c>
      <c r="E38" s="1">
        <v>-337.0</v>
      </c>
      <c r="F38" s="1">
        <v>545.0</v>
      </c>
      <c r="G38" s="1">
        <v>73.0</v>
      </c>
      <c r="H38" s="1">
        <v>-84.0</v>
      </c>
      <c r="I38" s="1">
        <v>95.0</v>
      </c>
      <c r="J38" s="1">
        <v>-96.0</v>
      </c>
      <c r="K38" s="1">
        <v>63.0</v>
      </c>
      <c r="L38" s="2"/>
      <c r="M38" s="2"/>
      <c r="N38" s="2"/>
      <c r="O38" s="2"/>
      <c r="P38" s="2"/>
      <c r="Q38" s="2"/>
      <c r="R38" s="2"/>
      <c r="S38" s="2"/>
      <c r="T38" s="2"/>
      <c r="U38" s="2"/>
      <c r="V38" s="2"/>
      <c r="W38" s="2"/>
      <c r="X38" s="2"/>
      <c r="Y38" s="2"/>
      <c r="Z38" s="2"/>
    </row>
    <row r="39" ht="15.75" customHeight="1">
      <c r="A39" s="1" t="s">
        <v>63</v>
      </c>
      <c r="B39" s="1">
        <v>5.0</v>
      </c>
      <c r="C39" s="1">
        <v>-27.0</v>
      </c>
      <c r="D39" s="1">
        <v>-83.0</v>
      </c>
      <c r="E39" s="1">
        <v>118.0</v>
      </c>
      <c r="F39" s="1">
        <v>-111.0</v>
      </c>
      <c r="G39" s="1">
        <v>-73.0</v>
      </c>
      <c r="H39" s="1">
        <v>55.0</v>
      </c>
      <c r="I39" s="1">
        <v>-56.0</v>
      </c>
      <c r="J39" s="1">
        <v>-3.0</v>
      </c>
      <c r="K39" s="1">
        <v>-45.0</v>
      </c>
      <c r="L39" s="2"/>
      <c r="M39" s="2"/>
      <c r="N39" s="2"/>
      <c r="O39" s="2"/>
      <c r="P39" s="2"/>
      <c r="Q39" s="2"/>
      <c r="R39" s="2"/>
      <c r="S39" s="2"/>
      <c r="T39" s="2"/>
      <c r="U39" s="2"/>
      <c r="V39" s="2"/>
      <c r="W39" s="2"/>
      <c r="X39" s="2"/>
      <c r="Y39" s="2"/>
      <c r="Z39" s="2"/>
    </row>
    <row r="40" ht="15.75" customHeight="1">
      <c r="A40" s="1" t="s">
        <v>64</v>
      </c>
      <c r="B40" s="1">
        <v>0.0</v>
      </c>
      <c r="C40" s="1">
        <v>0.0</v>
      </c>
      <c r="D40" s="1">
        <v>100.0</v>
      </c>
      <c r="E40" s="1">
        <v>119.0</v>
      </c>
      <c r="F40" s="1">
        <v>-234.0</v>
      </c>
      <c r="G40" s="1">
        <v>-83.0</v>
      </c>
      <c r="H40" s="1">
        <v>-263.0</v>
      </c>
      <c r="I40" s="1">
        <v>-10.0</v>
      </c>
      <c r="J40" s="1">
        <v>-112.0</v>
      </c>
      <c r="K40" s="1">
        <v>-9.0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370.0</v>
      </c>
      <c r="C3" s="1">
        <v>336.0</v>
      </c>
      <c r="D3" s="1">
        <v>186.0</v>
      </c>
      <c r="E3" s="1">
        <v>216.0</v>
      </c>
      <c r="F3" s="1">
        <v>104.0</v>
      </c>
      <c r="G3" s="1">
        <v>83.0</v>
      </c>
      <c r="H3" s="1">
        <v>186.0</v>
      </c>
      <c r="I3" s="1">
        <v>482.0</v>
      </c>
      <c r="J3" s="1">
        <v>201.0</v>
      </c>
      <c r="K3" s="1">
        <v>186.0</v>
      </c>
      <c r="L3" s="2"/>
      <c r="M3" s="2"/>
      <c r="N3" s="2"/>
      <c r="O3" s="2"/>
      <c r="P3" s="2"/>
      <c r="Q3" s="2"/>
      <c r="R3" s="2"/>
      <c r="S3" s="2"/>
      <c r="T3" s="2"/>
      <c r="U3" s="2"/>
      <c r="V3" s="2"/>
      <c r="W3" s="2"/>
      <c r="X3" s="2"/>
      <c r="Y3" s="2"/>
      <c r="Z3" s="2"/>
    </row>
    <row r="4">
      <c r="A4" s="1" t="s">
        <v>67</v>
      </c>
      <c r="B4" s="1">
        <v>0.0</v>
      </c>
      <c r="C4" s="1">
        <v>0.0</v>
      </c>
      <c r="D4" s="1">
        <v>0.0</v>
      </c>
      <c r="E4" s="1">
        <v>0.0</v>
      </c>
      <c r="F4" s="1">
        <v>0.0</v>
      </c>
      <c r="G4" s="1">
        <v>0.0</v>
      </c>
      <c r="H4" s="1">
        <v>45.0</v>
      </c>
      <c r="I4" s="1">
        <v>59.0</v>
      </c>
      <c r="J4" s="1">
        <v>35.0</v>
      </c>
      <c r="K4" s="1">
        <v>7.0</v>
      </c>
      <c r="L4" s="2"/>
      <c r="M4" s="2"/>
      <c r="N4" s="2"/>
      <c r="O4" s="2"/>
      <c r="P4" s="2"/>
      <c r="Q4" s="2"/>
      <c r="R4" s="2"/>
      <c r="S4" s="2"/>
      <c r="T4" s="2"/>
      <c r="U4" s="2"/>
      <c r="V4" s="2"/>
      <c r="W4" s="2"/>
      <c r="X4" s="2"/>
      <c r="Y4" s="2"/>
      <c r="Z4" s="2"/>
    </row>
    <row r="5">
      <c r="A5" s="1" t="s">
        <v>68</v>
      </c>
      <c r="B5" s="1">
        <v>370.0</v>
      </c>
      <c r="C5" s="1">
        <v>336.0</v>
      </c>
      <c r="D5" s="1">
        <v>186.0</v>
      </c>
      <c r="E5" s="1">
        <v>216.0</v>
      </c>
      <c r="F5" s="1">
        <v>104.0</v>
      </c>
      <c r="G5" s="1">
        <v>83.0</v>
      </c>
      <c r="H5" s="1">
        <v>232.0</v>
      </c>
      <c r="I5" s="1">
        <v>541.0</v>
      </c>
      <c r="J5" s="1">
        <v>236.0</v>
      </c>
      <c r="K5" s="1">
        <v>193.0</v>
      </c>
      <c r="L5" s="2"/>
      <c r="M5" s="2"/>
      <c r="N5" s="2"/>
      <c r="O5" s="2"/>
      <c r="P5" s="2"/>
      <c r="Q5" s="2"/>
      <c r="R5" s="2"/>
      <c r="S5" s="2"/>
      <c r="T5" s="2"/>
      <c r="U5" s="2"/>
      <c r="V5" s="2"/>
      <c r="W5" s="2"/>
      <c r="X5" s="2"/>
      <c r="Y5" s="2"/>
      <c r="Z5" s="2"/>
    </row>
    <row r="6">
      <c r="A6" s="1" t="s">
        <v>69</v>
      </c>
      <c r="B6" s="1">
        <v>4.0</v>
      </c>
      <c r="C6" s="1">
        <v>7.0</v>
      </c>
      <c r="D6" s="1">
        <v>27.0</v>
      </c>
      <c r="E6" s="1">
        <v>3.0</v>
      </c>
      <c r="F6" s="1">
        <v>9.0</v>
      </c>
      <c r="G6" s="1">
        <v>5.0</v>
      </c>
      <c r="H6" s="1">
        <v>8.0</v>
      </c>
      <c r="I6" s="1">
        <v>5.0</v>
      </c>
      <c r="J6" s="1">
        <v>4.0</v>
      </c>
      <c r="K6" s="1">
        <v>10.0</v>
      </c>
      <c r="L6" s="2"/>
      <c r="M6" s="2"/>
      <c r="N6" s="2"/>
      <c r="O6" s="2"/>
      <c r="P6" s="2"/>
      <c r="Q6" s="2"/>
      <c r="R6" s="2"/>
      <c r="S6" s="2"/>
      <c r="T6" s="2"/>
      <c r="U6" s="2"/>
      <c r="V6" s="2"/>
      <c r="W6" s="2"/>
      <c r="X6" s="2"/>
      <c r="Y6" s="2"/>
      <c r="Z6" s="2"/>
    </row>
    <row r="7">
      <c r="A7" s="1" t="s">
        <v>70</v>
      </c>
      <c r="B7" s="1">
        <v>61.0</v>
      </c>
      <c r="C7" s="1">
        <v>42.0</v>
      </c>
      <c r="D7" s="1">
        <v>26.0</v>
      </c>
      <c r="E7" s="1">
        <v>38.0</v>
      </c>
      <c r="F7" s="1">
        <v>31.0</v>
      </c>
      <c r="G7" s="1">
        <v>22.0</v>
      </c>
      <c r="H7" s="1">
        <v>74.0</v>
      </c>
      <c r="I7" s="1">
        <v>24.0</v>
      </c>
      <c r="J7" s="1">
        <v>11.0</v>
      </c>
      <c r="K7" s="1">
        <v>6.0</v>
      </c>
      <c r="L7" s="2"/>
      <c r="M7" s="2"/>
      <c r="N7" s="2"/>
      <c r="O7" s="2"/>
      <c r="P7" s="2"/>
      <c r="Q7" s="2"/>
      <c r="R7" s="2"/>
      <c r="S7" s="2"/>
      <c r="T7" s="2"/>
      <c r="U7" s="2"/>
      <c r="V7" s="2"/>
      <c r="W7" s="2"/>
      <c r="X7" s="2"/>
      <c r="Y7" s="2"/>
      <c r="Z7" s="2"/>
    </row>
    <row r="8">
      <c r="A8" s="1" t="s">
        <v>71</v>
      </c>
      <c r="B8" s="1">
        <v>66.0</v>
      </c>
      <c r="C8" s="1">
        <v>49.0</v>
      </c>
      <c r="D8" s="1">
        <v>54.0</v>
      </c>
      <c r="E8" s="1">
        <v>41.0</v>
      </c>
      <c r="F8" s="1">
        <v>40.0</v>
      </c>
      <c r="G8" s="1">
        <v>28.0</v>
      </c>
      <c r="H8" s="1">
        <v>82.0</v>
      </c>
      <c r="I8" s="1">
        <v>30.0</v>
      </c>
      <c r="J8" s="1">
        <v>15.0</v>
      </c>
      <c r="K8" s="1">
        <v>17.0</v>
      </c>
      <c r="L8" s="2"/>
      <c r="M8" s="2"/>
      <c r="N8" s="2"/>
      <c r="O8" s="2"/>
      <c r="P8" s="2"/>
      <c r="Q8" s="2"/>
      <c r="R8" s="2"/>
      <c r="S8" s="2"/>
      <c r="T8" s="2"/>
      <c r="U8" s="2"/>
      <c r="V8" s="2"/>
      <c r="W8" s="2"/>
      <c r="X8" s="2"/>
      <c r="Y8" s="2"/>
      <c r="Z8" s="2"/>
    </row>
    <row r="9">
      <c r="A9" s="1" t="s">
        <v>72</v>
      </c>
      <c r="B9" s="1">
        <v>188.0</v>
      </c>
      <c r="C9" s="1">
        <v>146.0</v>
      </c>
      <c r="D9" s="1">
        <v>150.0</v>
      </c>
      <c r="E9" s="1">
        <v>193.0</v>
      </c>
      <c r="F9" s="1">
        <v>142.0</v>
      </c>
      <c r="G9" s="1">
        <v>110.0</v>
      </c>
      <c r="H9" s="1">
        <v>93.0</v>
      </c>
      <c r="I9" s="1">
        <v>101.0</v>
      </c>
      <c r="J9" s="1">
        <v>116.0</v>
      </c>
      <c r="K9" s="1">
        <v>127.0</v>
      </c>
      <c r="L9" s="2"/>
      <c r="M9" s="2"/>
      <c r="N9" s="2"/>
      <c r="O9" s="2"/>
      <c r="P9" s="2"/>
      <c r="Q9" s="2"/>
      <c r="R9" s="2"/>
      <c r="S9" s="2"/>
      <c r="T9" s="2"/>
      <c r="U9" s="2"/>
      <c r="V9" s="2"/>
      <c r="W9" s="2"/>
      <c r="X9" s="2"/>
      <c r="Y9" s="2"/>
      <c r="Z9" s="2"/>
    </row>
    <row r="10">
      <c r="A10" s="1" t="s">
        <v>73</v>
      </c>
      <c r="B10" s="1">
        <v>10.0</v>
      </c>
      <c r="C10" s="1">
        <v>5.0</v>
      </c>
      <c r="D10" s="1">
        <v>6.0</v>
      </c>
      <c r="E10" s="1">
        <v>5.0</v>
      </c>
      <c r="F10" s="1">
        <v>4.0</v>
      </c>
      <c r="G10" s="1">
        <v>7.0</v>
      </c>
      <c r="H10" s="1">
        <v>12.0</v>
      </c>
      <c r="I10" s="1">
        <v>14.0</v>
      </c>
      <c r="J10" s="1">
        <v>10.0</v>
      </c>
      <c r="K10" s="1">
        <v>12.0</v>
      </c>
      <c r="L10" s="2"/>
      <c r="M10" s="2"/>
      <c r="N10" s="2"/>
      <c r="O10" s="2"/>
      <c r="P10" s="2"/>
      <c r="Q10" s="2"/>
      <c r="R10" s="2"/>
      <c r="S10" s="2"/>
      <c r="T10" s="2"/>
      <c r="U10" s="2"/>
      <c r="V10" s="2"/>
      <c r="W10" s="2"/>
      <c r="X10" s="2"/>
      <c r="Y10" s="2"/>
      <c r="Z10" s="2"/>
    </row>
    <row r="11">
      <c r="A11" s="1" t="s">
        <v>74</v>
      </c>
      <c r="B11" s="1">
        <v>-40.0</v>
      </c>
      <c r="C11" s="1">
        <v>78.0</v>
      </c>
      <c r="D11" s="1">
        <v>13.0</v>
      </c>
      <c r="E11" s="1">
        <v>107.0</v>
      </c>
      <c r="F11" s="1" t="s">
        <v>75</v>
      </c>
      <c r="G11" s="1">
        <v>20.0</v>
      </c>
      <c r="H11" s="1">
        <v>-90.0</v>
      </c>
      <c r="I11" s="1">
        <v>-60.0</v>
      </c>
      <c r="J11" s="1">
        <v>-1.0</v>
      </c>
      <c r="K11" s="1">
        <v>2.0</v>
      </c>
      <c r="L11" s="2"/>
      <c r="M11" s="2"/>
      <c r="N11" s="2"/>
      <c r="O11" s="2"/>
      <c r="P11" s="2"/>
      <c r="Q11" s="2"/>
      <c r="R11" s="2"/>
      <c r="S11" s="2"/>
      <c r="T11" s="2"/>
      <c r="U11" s="2"/>
      <c r="V11" s="2"/>
      <c r="W11" s="2"/>
      <c r="X11" s="2"/>
      <c r="Y11" s="2"/>
      <c r="Z11" s="2"/>
    </row>
    <row r="12">
      <c r="A12" s="1" t="s">
        <v>76</v>
      </c>
      <c r="B12" s="1">
        <v>634.0</v>
      </c>
      <c r="C12" s="1">
        <v>615.0</v>
      </c>
      <c r="D12" s="1">
        <v>410.0</v>
      </c>
      <c r="E12" s="1">
        <v>564.0</v>
      </c>
      <c r="F12" s="1">
        <v>290.0</v>
      </c>
      <c r="G12" s="1">
        <v>229.0</v>
      </c>
      <c r="H12" s="1">
        <v>419.0</v>
      </c>
      <c r="I12" s="1">
        <v>686.0</v>
      </c>
      <c r="J12" s="1">
        <v>378.0</v>
      </c>
      <c r="K12" s="1">
        <v>352.0</v>
      </c>
      <c r="L12" s="2"/>
      <c r="M12" s="2"/>
      <c r="N12" s="2"/>
      <c r="O12" s="2"/>
      <c r="P12" s="2"/>
      <c r="Q12" s="2"/>
      <c r="R12" s="2"/>
      <c r="S12" s="2"/>
      <c r="T12" s="2"/>
      <c r="U12" s="2"/>
      <c r="V12" s="2"/>
      <c r="W12" s="2"/>
      <c r="X12" s="2"/>
      <c r="Y12" s="2"/>
      <c r="Z12" s="2"/>
    </row>
    <row r="13">
      <c r="A13" s="1" t="s">
        <v>77</v>
      </c>
      <c r="B13" s="1">
        <v>3670.0</v>
      </c>
      <c r="C13" s="1">
        <v>3690.0</v>
      </c>
      <c r="D13" s="1">
        <v>4360.0</v>
      </c>
      <c r="E13" s="1">
        <v>4350.0</v>
      </c>
      <c r="F13" s="1">
        <v>2950.0</v>
      </c>
      <c r="G13" s="1">
        <v>3250.0</v>
      </c>
      <c r="H13" s="1">
        <v>3330.0</v>
      </c>
      <c r="I13" s="1">
        <v>3490.0</v>
      </c>
      <c r="J13" s="1">
        <v>3760.0</v>
      </c>
      <c r="K13" s="1">
        <v>4059.0</v>
      </c>
      <c r="L13" s="2"/>
      <c r="M13" s="2"/>
      <c r="N13" s="2"/>
      <c r="O13" s="2"/>
      <c r="P13" s="2"/>
      <c r="Q13" s="2"/>
      <c r="R13" s="2"/>
      <c r="S13" s="2"/>
      <c r="T13" s="2"/>
      <c r="U13" s="2"/>
      <c r="V13" s="2"/>
      <c r="W13" s="2"/>
      <c r="X13" s="2"/>
      <c r="Y13" s="2"/>
      <c r="Z13" s="2"/>
    </row>
    <row r="14">
      <c r="A14" s="1" t="s">
        <v>78</v>
      </c>
      <c r="B14" s="1">
        <v>-664.0</v>
      </c>
      <c r="C14" s="1">
        <v>-886.0</v>
      </c>
      <c r="D14" s="1">
        <v>-1150.0</v>
      </c>
      <c r="E14" s="1">
        <v>-1150.0</v>
      </c>
      <c r="F14" s="1">
        <v>-1100.0</v>
      </c>
      <c r="G14" s="1">
        <v>-1320.0</v>
      </c>
      <c r="H14" s="1">
        <v>-1500.0</v>
      </c>
      <c r="I14" s="1">
        <v>-1700.0</v>
      </c>
      <c r="J14" s="1">
        <v>-1900.0</v>
      </c>
      <c r="K14" s="1">
        <v>-2140.0</v>
      </c>
      <c r="L14" s="2"/>
      <c r="M14" s="2"/>
      <c r="N14" s="2"/>
      <c r="O14" s="2"/>
      <c r="P14" s="2"/>
      <c r="Q14" s="2"/>
      <c r="R14" s="2"/>
      <c r="S14" s="2"/>
      <c r="T14" s="2"/>
      <c r="U14" s="2"/>
      <c r="V14" s="2"/>
      <c r="W14" s="2"/>
      <c r="X14" s="2"/>
      <c r="Y14" s="2"/>
      <c r="Z14" s="2"/>
    </row>
    <row r="15">
      <c r="A15" s="1" t="s">
        <v>79</v>
      </c>
      <c r="B15" s="1">
        <v>3010.0</v>
      </c>
      <c r="C15" s="1">
        <v>2800.0</v>
      </c>
      <c r="D15" s="1">
        <v>3210.0</v>
      </c>
      <c r="E15" s="1">
        <v>3200.0</v>
      </c>
      <c r="F15" s="1">
        <v>1850.0</v>
      </c>
      <c r="G15" s="1">
        <v>1930.0</v>
      </c>
      <c r="H15" s="1">
        <v>1830.0</v>
      </c>
      <c r="I15" s="1">
        <v>1790.0</v>
      </c>
      <c r="J15" s="1">
        <v>1860.0</v>
      </c>
      <c r="K15" s="1">
        <v>1930.0</v>
      </c>
      <c r="L15" s="2"/>
      <c r="M15" s="2"/>
      <c r="N15" s="2"/>
      <c r="O15" s="2"/>
      <c r="P15" s="2"/>
      <c r="Q15" s="2"/>
      <c r="R15" s="2"/>
      <c r="S15" s="2"/>
      <c r="T15" s="2"/>
      <c r="U15" s="2"/>
      <c r="V15" s="2"/>
      <c r="W15" s="2"/>
      <c r="X15" s="2"/>
      <c r="Y15" s="2"/>
      <c r="Z15" s="2"/>
    </row>
    <row r="16">
      <c r="A16" s="1" t="s">
        <v>80</v>
      </c>
      <c r="B16" s="1">
        <v>168.0</v>
      </c>
      <c r="C16" s="1">
        <v>139.0</v>
      </c>
      <c r="D16" s="1">
        <v>225.0</v>
      </c>
      <c r="E16" s="1">
        <v>172.0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81</v>
      </c>
      <c r="B17" s="1">
        <v>70.0</v>
      </c>
      <c r="C17" s="1">
        <v>119.0</v>
      </c>
      <c r="D17" s="1">
        <v>107.0</v>
      </c>
      <c r="E17" s="1">
        <v>81.0</v>
      </c>
      <c r="F17" s="1">
        <v>25.0</v>
      </c>
      <c r="G17" s="1">
        <v>1.0</v>
      </c>
      <c r="H17" s="1">
        <v>3.0</v>
      </c>
      <c r="I17" s="1">
        <v>2.0</v>
      </c>
      <c r="J17" s="1">
        <v>2.0</v>
      </c>
      <c r="K17" s="1">
        <v>2.0</v>
      </c>
      <c r="L17" s="2"/>
      <c r="M17" s="2"/>
      <c r="N17" s="2"/>
      <c r="O17" s="2"/>
      <c r="P17" s="2"/>
      <c r="Q17" s="2"/>
      <c r="R17" s="2"/>
      <c r="S17" s="2"/>
      <c r="T17" s="2"/>
      <c r="U17" s="2"/>
      <c r="V17" s="2"/>
      <c r="W17" s="2"/>
      <c r="X17" s="2"/>
      <c r="Y17" s="2"/>
      <c r="Z17" s="2"/>
    </row>
    <row r="18">
      <c r="A18" s="1" t="s">
        <v>82</v>
      </c>
      <c r="B18" s="1">
        <v>3880.0</v>
      </c>
      <c r="C18" s="1">
        <v>3680.0</v>
      </c>
      <c r="D18" s="1">
        <v>3950.0</v>
      </c>
      <c r="E18" s="1">
        <v>4019.0</v>
      </c>
      <c r="F18" s="1">
        <v>2170.0</v>
      </c>
      <c r="G18" s="1">
        <v>2160.0</v>
      </c>
      <c r="H18" s="1">
        <v>2250.0</v>
      </c>
      <c r="I18" s="1">
        <v>2480.0</v>
      </c>
      <c r="J18" s="1">
        <v>2240.0</v>
      </c>
      <c r="K18" s="1">
        <v>2290.0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31.0</v>
      </c>
      <c r="C20" s="1">
        <v>30.0</v>
      </c>
      <c r="D20" s="1">
        <v>32.0</v>
      </c>
      <c r="E20" s="1">
        <v>60.0</v>
      </c>
      <c r="F20" s="1">
        <v>47.0</v>
      </c>
      <c r="G20" s="1">
        <v>39.0</v>
      </c>
      <c r="H20" s="1">
        <v>41.0</v>
      </c>
      <c r="I20" s="1">
        <v>52.0</v>
      </c>
      <c r="J20" s="1">
        <v>61.0</v>
      </c>
      <c r="K20" s="1">
        <v>64.0</v>
      </c>
      <c r="L20" s="2"/>
      <c r="M20" s="2"/>
      <c r="N20" s="2"/>
      <c r="O20" s="2"/>
      <c r="P20" s="2"/>
      <c r="Q20" s="2"/>
      <c r="R20" s="2"/>
      <c r="S20" s="2"/>
      <c r="T20" s="2"/>
      <c r="U20" s="2"/>
      <c r="V20" s="2"/>
      <c r="W20" s="2"/>
      <c r="X20" s="2"/>
      <c r="Y20" s="2"/>
      <c r="Z20" s="2"/>
    </row>
    <row r="21" ht="15.75" customHeight="1">
      <c r="A21" s="1" t="s">
        <v>85</v>
      </c>
      <c r="B21" s="1">
        <v>63.0</v>
      </c>
      <c r="C21" s="1">
        <v>107.0</v>
      </c>
      <c r="D21" s="1">
        <v>134.0</v>
      </c>
      <c r="E21" s="1">
        <v>86.0</v>
      </c>
      <c r="F21" s="1">
        <v>54.0</v>
      </c>
      <c r="G21" s="1">
        <v>62.0</v>
      </c>
      <c r="H21" s="1">
        <v>64.0</v>
      </c>
      <c r="I21" s="1">
        <v>62.0</v>
      </c>
      <c r="J21" s="1">
        <v>70.0</v>
      </c>
      <c r="K21" s="1">
        <v>84.0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8.0</v>
      </c>
      <c r="H22" s="1">
        <v>9.0</v>
      </c>
      <c r="I22" s="1">
        <v>9.0</v>
      </c>
      <c r="J22" s="1">
        <v>8.0</v>
      </c>
      <c r="K22" s="1">
        <v>2.0</v>
      </c>
      <c r="L22" s="2"/>
      <c r="M22" s="2"/>
      <c r="N22" s="2"/>
      <c r="O22" s="2"/>
      <c r="P22" s="2"/>
      <c r="Q22" s="2"/>
      <c r="R22" s="2"/>
      <c r="S22" s="2"/>
      <c r="T22" s="2"/>
      <c r="U22" s="2"/>
      <c r="V22" s="2"/>
      <c r="W22" s="2"/>
      <c r="X22" s="2"/>
      <c r="Y22" s="2"/>
      <c r="Z22" s="2"/>
    </row>
    <row r="23" ht="15.75" customHeight="1">
      <c r="A23" s="1" t="s">
        <v>87</v>
      </c>
      <c r="B23" s="1">
        <v>7.0</v>
      </c>
      <c r="C23" s="1">
        <v>6.0</v>
      </c>
      <c r="D23" s="1">
        <v>6.0</v>
      </c>
      <c r="E23" s="1">
        <v>0.0</v>
      </c>
      <c r="F23" s="1">
        <v>0.0</v>
      </c>
      <c r="G23" s="1">
        <v>30.0</v>
      </c>
      <c r="H23" s="1">
        <v>70.0</v>
      </c>
      <c r="I23" s="1">
        <v>0.0</v>
      </c>
      <c r="J23" s="1">
        <v>30.0</v>
      </c>
      <c r="K23" s="1">
        <v>0.0</v>
      </c>
      <c r="L23" s="2"/>
      <c r="M23" s="2"/>
      <c r="N23" s="2"/>
      <c r="O23" s="2"/>
      <c r="P23" s="2"/>
      <c r="Q23" s="2"/>
      <c r="R23" s="2"/>
      <c r="S23" s="2"/>
      <c r="T23" s="2"/>
      <c r="U23" s="2"/>
      <c r="V23" s="2"/>
      <c r="W23" s="2"/>
      <c r="X23" s="2"/>
      <c r="Y23" s="2"/>
      <c r="Z23" s="2"/>
    </row>
    <row r="24" ht="15.75" customHeight="1">
      <c r="A24" s="1" t="s">
        <v>88</v>
      </c>
      <c r="B24" s="1">
        <v>1.0</v>
      </c>
      <c r="C24" s="1">
        <v>4.0</v>
      </c>
      <c r="D24" s="1">
        <v>3.0</v>
      </c>
      <c r="E24" s="1">
        <v>34.0</v>
      </c>
      <c r="F24" s="1">
        <v>29.0</v>
      </c>
      <c r="G24" s="1">
        <v>60.0</v>
      </c>
      <c r="H24" s="1">
        <v>42.0</v>
      </c>
      <c r="I24" s="1">
        <v>48.0</v>
      </c>
      <c r="J24" s="1">
        <v>29.0</v>
      </c>
      <c r="K24" s="1">
        <v>77.0</v>
      </c>
      <c r="L24" s="2"/>
      <c r="M24" s="2"/>
      <c r="N24" s="2"/>
      <c r="O24" s="2"/>
      <c r="P24" s="2"/>
      <c r="Q24" s="2"/>
      <c r="R24" s="2"/>
      <c r="S24" s="2"/>
      <c r="T24" s="2"/>
      <c r="U24" s="2"/>
      <c r="V24" s="2"/>
      <c r="W24" s="2"/>
      <c r="X24" s="2"/>
      <c r="Y24" s="2"/>
      <c r="Z24" s="2"/>
    </row>
    <row r="25" ht="15.75" customHeight="1">
      <c r="A25" s="1" t="s">
        <v>89</v>
      </c>
      <c r="B25" s="1">
        <v>105.0</v>
      </c>
      <c r="C25" s="1">
        <v>147.0</v>
      </c>
      <c r="D25" s="1">
        <v>175.0</v>
      </c>
      <c r="E25" s="1">
        <v>181.0</v>
      </c>
      <c r="F25" s="1">
        <v>131.0</v>
      </c>
      <c r="G25" s="1">
        <v>172.0</v>
      </c>
      <c r="H25" s="1">
        <v>159.0</v>
      </c>
      <c r="I25" s="1">
        <v>173.0</v>
      </c>
      <c r="J25" s="1">
        <v>171.0</v>
      </c>
      <c r="K25" s="1">
        <v>229.0</v>
      </c>
      <c r="L25" s="2"/>
      <c r="M25" s="2"/>
      <c r="N25" s="2"/>
      <c r="O25" s="2"/>
      <c r="P25" s="2"/>
      <c r="Q25" s="2"/>
      <c r="R25" s="2"/>
      <c r="S25" s="2"/>
      <c r="T25" s="2"/>
      <c r="U25" s="2"/>
      <c r="V25" s="2"/>
      <c r="W25" s="2"/>
      <c r="X25" s="2"/>
      <c r="Y25" s="2"/>
      <c r="Z25" s="2"/>
    </row>
    <row r="26" ht="15.75" customHeight="1">
      <c r="A26" s="1" t="s">
        <v>90</v>
      </c>
      <c r="B26" s="1">
        <v>874.0</v>
      </c>
      <c r="C26" s="1">
        <v>788.0</v>
      </c>
      <c r="D26" s="1">
        <v>890.0</v>
      </c>
      <c r="E26" s="1">
        <v>1010.0</v>
      </c>
      <c r="F26" s="1">
        <v>780.0</v>
      </c>
      <c r="G26" s="1">
        <v>714.0</v>
      </c>
      <c r="H26" s="1">
        <v>489.0</v>
      </c>
      <c r="I26" s="1">
        <v>491.0</v>
      </c>
      <c r="J26" s="1">
        <v>395.0</v>
      </c>
      <c r="K26" s="1">
        <v>396.0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23.0</v>
      </c>
      <c r="H27" s="1">
        <v>19.0</v>
      </c>
      <c r="I27" s="1">
        <v>10.0</v>
      </c>
      <c r="J27" s="1">
        <v>1.0</v>
      </c>
      <c r="K27" s="1">
        <v>2.0</v>
      </c>
      <c r="L27" s="2"/>
      <c r="M27" s="2"/>
      <c r="N27" s="2"/>
      <c r="O27" s="2"/>
      <c r="P27" s="2"/>
      <c r="Q27" s="2"/>
      <c r="R27" s="2"/>
      <c r="S27" s="2"/>
      <c r="T27" s="2"/>
      <c r="U27" s="2"/>
      <c r="V27" s="2"/>
      <c r="W27" s="2"/>
      <c r="X27" s="2"/>
      <c r="Y27" s="2"/>
      <c r="Z27" s="2"/>
    </row>
    <row r="28" ht="15.75" customHeight="1">
      <c r="A28" s="1" t="s">
        <v>92</v>
      </c>
      <c r="B28" s="1">
        <v>46.0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7.0</v>
      </c>
      <c r="C29" s="1">
        <v>7.0</v>
      </c>
      <c r="D29" s="1">
        <v>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495.0</v>
      </c>
      <c r="C30" s="1">
        <v>414.0</v>
      </c>
      <c r="D30" s="1">
        <v>460.0</v>
      </c>
      <c r="E30" s="1">
        <v>250.0</v>
      </c>
      <c r="F30" s="1">
        <v>41.0</v>
      </c>
      <c r="G30" s="1">
        <v>48.0</v>
      </c>
      <c r="H30" s="1">
        <v>53.0</v>
      </c>
      <c r="I30" s="1">
        <v>69.0</v>
      </c>
      <c r="J30" s="1">
        <v>66.0</v>
      </c>
      <c r="K30" s="1">
        <v>74.0</v>
      </c>
      <c r="L30" s="2"/>
      <c r="M30" s="2"/>
      <c r="N30" s="2"/>
      <c r="O30" s="2"/>
      <c r="P30" s="2"/>
      <c r="Q30" s="2"/>
      <c r="R30" s="2"/>
      <c r="S30" s="2"/>
      <c r="T30" s="2"/>
      <c r="U30" s="2"/>
      <c r="V30" s="2"/>
      <c r="W30" s="2"/>
      <c r="X30" s="2"/>
      <c r="Y30" s="2"/>
      <c r="Z30" s="2"/>
    </row>
    <row r="31" ht="15.75" customHeight="1">
      <c r="A31" s="1" t="s">
        <v>95</v>
      </c>
      <c r="B31" s="1">
        <v>82.0</v>
      </c>
      <c r="C31" s="1">
        <v>219.0</v>
      </c>
      <c r="D31" s="1">
        <v>331.0</v>
      </c>
      <c r="E31" s="1">
        <v>439.0</v>
      </c>
      <c r="F31" s="1">
        <v>257.0</v>
      </c>
      <c r="G31" s="1">
        <v>239.0</v>
      </c>
      <c r="H31" s="1">
        <v>740.0</v>
      </c>
      <c r="I31" s="1">
        <v>777.0</v>
      </c>
      <c r="J31" s="1">
        <v>650.0</v>
      </c>
      <c r="K31" s="1">
        <v>794.0</v>
      </c>
      <c r="L31" s="2"/>
      <c r="M31" s="2"/>
      <c r="N31" s="2"/>
      <c r="O31" s="2"/>
      <c r="P31" s="2"/>
      <c r="Q31" s="2"/>
      <c r="R31" s="2"/>
      <c r="S31" s="2"/>
      <c r="T31" s="2"/>
      <c r="U31" s="2"/>
      <c r="V31" s="2"/>
      <c r="W31" s="2"/>
      <c r="X31" s="2"/>
      <c r="Y31" s="2"/>
      <c r="Z31" s="2"/>
    </row>
    <row r="32" ht="15.75" customHeight="1">
      <c r="A32" s="1" t="s">
        <v>96</v>
      </c>
      <c r="B32" s="1">
        <v>1610.0</v>
      </c>
      <c r="C32" s="1">
        <v>1580.0</v>
      </c>
      <c r="D32" s="1">
        <v>1870.0</v>
      </c>
      <c r="E32" s="1">
        <v>1880.0</v>
      </c>
      <c r="F32" s="1">
        <v>1210.0</v>
      </c>
      <c r="G32" s="1">
        <v>1200.0</v>
      </c>
      <c r="H32" s="1">
        <v>1460.0</v>
      </c>
      <c r="I32" s="1">
        <v>1520.0</v>
      </c>
      <c r="J32" s="1">
        <v>1280.0</v>
      </c>
      <c r="K32" s="1">
        <v>1500.0</v>
      </c>
      <c r="L32" s="2"/>
      <c r="M32" s="2"/>
      <c r="N32" s="2"/>
      <c r="O32" s="2"/>
      <c r="P32" s="2"/>
      <c r="Q32" s="2"/>
      <c r="R32" s="2"/>
      <c r="S32" s="2"/>
      <c r="T32" s="2"/>
      <c r="U32" s="2"/>
      <c r="V32" s="2"/>
      <c r="W32" s="2"/>
      <c r="X32" s="2"/>
      <c r="Y32" s="2"/>
      <c r="Z32" s="2"/>
    </row>
    <row r="33" ht="15.75" customHeight="1">
      <c r="A33" s="1" t="s">
        <v>97</v>
      </c>
      <c r="B33" s="1">
        <v>2820.0</v>
      </c>
      <c r="C33" s="1">
        <v>2840.0</v>
      </c>
      <c r="D33" s="1">
        <v>2860.0</v>
      </c>
      <c r="E33" s="1">
        <v>3040.0</v>
      </c>
      <c r="F33" s="1">
        <v>3040.0</v>
      </c>
      <c r="G33" s="1">
        <v>3140.0</v>
      </c>
      <c r="H33" s="1">
        <v>3150.0</v>
      </c>
      <c r="I33" s="1">
        <v>3160.0</v>
      </c>
      <c r="J33" s="1">
        <v>3160.0</v>
      </c>
      <c r="K33" s="1">
        <v>3160.0</v>
      </c>
      <c r="L33" s="2"/>
      <c r="M33" s="2"/>
      <c r="N33" s="2"/>
      <c r="O33" s="2"/>
      <c r="P33" s="2"/>
      <c r="Q33" s="2"/>
      <c r="R33" s="2"/>
      <c r="S33" s="2"/>
      <c r="T33" s="2"/>
      <c r="U33" s="2"/>
      <c r="V33" s="2"/>
      <c r="W33" s="2"/>
      <c r="X33" s="2"/>
      <c r="Y33" s="2"/>
      <c r="Z33" s="2"/>
    </row>
    <row r="34" ht="15.75" customHeight="1">
      <c r="A34" s="1" t="s">
        <v>98</v>
      </c>
      <c r="B34" s="1">
        <v>96.0</v>
      </c>
      <c r="C34" s="1">
        <v>102.0</v>
      </c>
      <c r="D34" s="1">
        <v>100.0</v>
      </c>
      <c r="E34" s="1">
        <v>103.0</v>
      </c>
      <c r="F34" s="1">
        <v>105.0</v>
      </c>
      <c r="G34" s="1">
        <v>106.0</v>
      </c>
      <c r="H34" s="1">
        <v>107.0</v>
      </c>
      <c r="I34" s="1">
        <v>108.0</v>
      </c>
      <c r="J34" s="1">
        <v>108.0</v>
      </c>
      <c r="K34" s="1">
        <v>107.0</v>
      </c>
      <c r="L34" s="2"/>
      <c r="M34" s="2"/>
      <c r="N34" s="2"/>
      <c r="O34" s="2"/>
      <c r="P34" s="2"/>
      <c r="Q34" s="2"/>
      <c r="R34" s="2"/>
      <c r="S34" s="2"/>
      <c r="T34" s="2"/>
      <c r="U34" s="2"/>
      <c r="V34" s="2"/>
      <c r="W34" s="2"/>
      <c r="X34" s="2"/>
      <c r="Y34" s="2"/>
      <c r="Z34" s="2"/>
    </row>
    <row r="35" ht="15.75" customHeight="1">
      <c r="A35" s="1" t="s">
        <v>99</v>
      </c>
      <c r="B35" s="1">
        <v>-645.0</v>
      </c>
      <c r="C35" s="1">
        <v>-846.0</v>
      </c>
      <c r="D35" s="1">
        <v>-844.0</v>
      </c>
      <c r="E35" s="1">
        <v>-961.0</v>
      </c>
      <c r="F35" s="1">
        <v>-2190.0</v>
      </c>
      <c r="G35" s="1">
        <v>-2280.0</v>
      </c>
      <c r="H35" s="1">
        <v>-2350.0</v>
      </c>
      <c r="I35" s="1">
        <v>-2210.0</v>
      </c>
      <c r="J35" s="1">
        <v>-2280.0</v>
      </c>
      <c r="K35" s="1">
        <v>-2350.0</v>
      </c>
      <c r="L35" s="2"/>
      <c r="M35" s="2"/>
      <c r="N35" s="2"/>
      <c r="O35" s="2"/>
      <c r="P35" s="2"/>
      <c r="Q35" s="2"/>
      <c r="R35" s="2"/>
      <c r="S35" s="2"/>
      <c r="T35" s="2"/>
      <c r="U35" s="2"/>
      <c r="V35" s="2"/>
      <c r="W35" s="2"/>
      <c r="X35" s="2"/>
      <c r="Y35" s="2"/>
      <c r="Z35" s="2"/>
    </row>
    <row r="36" ht="15.75" customHeight="1">
      <c r="A36" s="1" t="s">
        <v>100</v>
      </c>
      <c r="B36" s="1">
        <v>-1.0</v>
      </c>
      <c r="C36" s="1">
        <v>2.0</v>
      </c>
      <c r="D36" s="1">
        <v>-33.0</v>
      </c>
      <c r="E36" s="1">
        <v>-38.0</v>
      </c>
      <c r="F36" s="1">
        <v>6.0</v>
      </c>
      <c r="G36" s="1">
        <v>-13.0</v>
      </c>
      <c r="H36" s="1">
        <v>-117.0</v>
      </c>
      <c r="I36" s="1">
        <v>-93.0</v>
      </c>
      <c r="J36" s="1">
        <v>-24.0</v>
      </c>
      <c r="K36" s="1">
        <v>-136.0</v>
      </c>
      <c r="L36" s="2"/>
      <c r="M36" s="2"/>
      <c r="N36" s="2"/>
      <c r="O36" s="2"/>
      <c r="P36" s="2"/>
      <c r="Q36" s="2"/>
      <c r="R36" s="2"/>
      <c r="S36" s="2"/>
      <c r="T36" s="2"/>
      <c r="U36" s="2"/>
      <c r="V36" s="2"/>
      <c r="W36" s="2"/>
      <c r="X36" s="2"/>
      <c r="Y36" s="2"/>
      <c r="Z36" s="2"/>
    </row>
    <row r="37" ht="15.75" customHeight="1">
      <c r="A37" s="1" t="s">
        <v>101</v>
      </c>
      <c r="B37" s="1">
        <v>2270.0</v>
      </c>
      <c r="C37" s="1">
        <v>2100.0</v>
      </c>
      <c r="D37" s="1">
        <v>2080.0</v>
      </c>
      <c r="E37" s="1">
        <v>2140.0</v>
      </c>
      <c r="F37" s="1">
        <v>959.0</v>
      </c>
      <c r="G37" s="1">
        <v>961.0</v>
      </c>
      <c r="H37" s="1">
        <v>789.0</v>
      </c>
      <c r="I37" s="1">
        <v>956.0</v>
      </c>
      <c r="J37" s="1">
        <v>960.0</v>
      </c>
      <c r="K37" s="1">
        <v>789.0</v>
      </c>
      <c r="L37" s="2"/>
      <c r="M37" s="2"/>
      <c r="N37" s="2"/>
      <c r="O37" s="2"/>
      <c r="P37" s="2"/>
      <c r="Q37" s="2"/>
      <c r="R37" s="2"/>
      <c r="S37" s="2"/>
      <c r="T37" s="2"/>
      <c r="U37" s="2"/>
      <c r="V37" s="2"/>
      <c r="W37" s="2"/>
      <c r="X37" s="2"/>
      <c r="Y37" s="2"/>
      <c r="Z37" s="2"/>
    </row>
    <row r="38" ht="15.75" customHeight="1">
      <c r="A38" s="1" t="s">
        <v>102</v>
      </c>
      <c r="B38" s="1">
        <v>2270.0</v>
      </c>
      <c r="C38" s="1">
        <v>2100.0</v>
      </c>
      <c r="D38" s="1">
        <v>2080.0</v>
      </c>
      <c r="E38" s="1">
        <v>2140.0</v>
      </c>
      <c r="F38" s="1">
        <v>959.0</v>
      </c>
      <c r="G38" s="1">
        <v>961.0</v>
      </c>
      <c r="H38" s="1">
        <v>789.0</v>
      </c>
      <c r="I38" s="1">
        <v>956.0</v>
      </c>
      <c r="J38" s="1">
        <v>960.0</v>
      </c>
      <c r="K38" s="1">
        <v>789.0</v>
      </c>
      <c r="L38" s="2"/>
      <c r="M38" s="2"/>
      <c r="N38" s="2"/>
      <c r="O38" s="2"/>
      <c r="P38" s="2"/>
      <c r="Q38" s="2"/>
      <c r="R38" s="2"/>
      <c r="S38" s="2"/>
      <c r="T38" s="2"/>
      <c r="U38" s="2"/>
      <c r="V38" s="2"/>
      <c r="W38" s="2"/>
      <c r="X38" s="2"/>
      <c r="Y38" s="2"/>
      <c r="Z38" s="2"/>
    </row>
    <row r="39" ht="15.75" customHeight="1">
      <c r="A39" s="1" t="s">
        <v>103</v>
      </c>
      <c r="B39" s="1">
        <v>3880.0</v>
      </c>
      <c r="C39" s="1">
        <v>3680.0</v>
      </c>
      <c r="D39" s="1">
        <v>3950.0</v>
      </c>
      <c r="E39" s="1">
        <v>4019.0</v>
      </c>
      <c r="F39" s="1">
        <v>2170.0</v>
      </c>
      <c r="G39" s="1">
        <v>2160.0</v>
      </c>
      <c r="H39" s="1">
        <v>2250.0</v>
      </c>
      <c r="I39" s="1">
        <v>2480.0</v>
      </c>
      <c r="J39" s="1">
        <v>2240.0</v>
      </c>
      <c r="K39" s="1">
        <v>2290.0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509.0</v>
      </c>
      <c r="C41" s="1">
        <v>509.0</v>
      </c>
      <c r="D41" s="1">
        <v>514.0</v>
      </c>
      <c r="E41" s="1">
        <v>579.0</v>
      </c>
      <c r="F41" s="1">
        <v>579.0</v>
      </c>
      <c r="G41" s="1">
        <v>676.0</v>
      </c>
      <c r="H41" s="1">
        <v>680.0</v>
      </c>
      <c r="I41" s="1">
        <v>681.0</v>
      </c>
      <c r="J41" s="1">
        <v>683.0</v>
      </c>
      <c r="K41" s="1">
        <v>686.0</v>
      </c>
      <c r="L41" s="2"/>
      <c r="M41" s="2"/>
      <c r="N41" s="2"/>
      <c r="O41" s="2"/>
      <c r="P41" s="2"/>
      <c r="Q41" s="2"/>
      <c r="R41" s="2"/>
      <c r="S41" s="2"/>
      <c r="T41" s="2"/>
      <c r="U41" s="2"/>
      <c r="V41" s="2"/>
      <c r="W41" s="2"/>
      <c r="X41" s="2"/>
      <c r="Y41" s="2"/>
      <c r="Z41" s="2"/>
    </row>
    <row r="42" ht="15.75" customHeight="1">
      <c r="A42" s="1" t="s">
        <v>105</v>
      </c>
      <c r="B42" s="1">
        <v>505.0</v>
      </c>
      <c r="C42" s="1">
        <v>509.0</v>
      </c>
      <c r="D42" s="1">
        <v>514.0</v>
      </c>
      <c r="E42" s="1">
        <v>579.0</v>
      </c>
      <c r="F42" s="1">
        <v>579.0</v>
      </c>
      <c r="G42" s="1">
        <v>676.0</v>
      </c>
      <c r="H42" s="1">
        <v>680.0</v>
      </c>
      <c r="I42" s="1">
        <v>681.0</v>
      </c>
      <c r="J42" s="1">
        <v>682.0</v>
      </c>
      <c r="K42" s="1">
        <v>687.0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2270.0</v>
      </c>
      <c r="C44" s="1">
        <v>2100.0</v>
      </c>
      <c r="D44" s="1">
        <v>2080.0</v>
      </c>
      <c r="E44" s="1">
        <v>2140.0</v>
      </c>
      <c r="F44" s="1">
        <v>959.0</v>
      </c>
      <c r="G44" s="1">
        <v>961.0</v>
      </c>
      <c r="H44" s="1">
        <v>789.0</v>
      </c>
      <c r="I44" s="1">
        <v>956.0</v>
      </c>
      <c r="J44" s="1">
        <v>960.0</v>
      </c>
      <c r="K44" s="1">
        <v>789.0</v>
      </c>
      <c r="L44" s="2"/>
      <c r="M44" s="2"/>
      <c r="N44" s="2"/>
      <c r="O44" s="2"/>
      <c r="P44" s="2"/>
      <c r="Q44" s="2"/>
      <c r="R44" s="2"/>
      <c r="S44" s="2"/>
      <c r="T44" s="2"/>
      <c r="U44" s="2"/>
      <c r="V44" s="2"/>
      <c r="W44" s="2"/>
      <c r="X44" s="2"/>
      <c r="Y44" s="2"/>
      <c r="Z44" s="2"/>
    </row>
    <row r="45" ht="15.75" customHeight="1">
      <c r="A45" s="1" t="s">
        <v>118</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119</v>
      </c>
      <c r="B46" s="1">
        <v>874.0</v>
      </c>
      <c r="C46" s="1">
        <v>788.0</v>
      </c>
      <c r="D46" s="1">
        <v>890.0</v>
      </c>
      <c r="E46" s="1">
        <v>1010.0</v>
      </c>
      <c r="F46" s="1">
        <v>780.0</v>
      </c>
      <c r="G46" s="1">
        <v>747.0</v>
      </c>
      <c r="H46" s="1">
        <v>518.0</v>
      </c>
      <c r="I46" s="1">
        <v>511.0</v>
      </c>
      <c r="J46" s="1">
        <v>405.0</v>
      </c>
      <c r="K46" s="1">
        <v>401.0</v>
      </c>
      <c r="L46" s="2"/>
      <c r="M46" s="2"/>
      <c r="N46" s="2"/>
      <c r="O46" s="2"/>
      <c r="P46" s="2"/>
      <c r="Q46" s="2"/>
      <c r="R46" s="2"/>
      <c r="S46" s="2"/>
      <c r="T46" s="2"/>
      <c r="U46" s="2"/>
      <c r="V46" s="2"/>
      <c r="W46" s="2"/>
      <c r="X46" s="2"/>
      <c r="Y46" s="2"/>
      <c r="Z46" s="2"/>
    </row>
    <row r="47" ht="15.75" customHeight="1">
      <c r="A47" s="1" t="s">
        <v>120</v>
      </c>
      <c r="B47" s="1">
        <v>504.0</v>
      </c>
      <c r="C47" s="1">
        <v>452.0</v>
      </c>
      <c r="D47" s="1">
        <v>704.0</v>
      </c>
      <c r="E47" s="1">
        <v>792.0</v>
      </c>
      <c r="F47" s="1">
        <v>677.0</v>
      </c>
      <c r="G47" s="1">
        <v>664.0</v>
      </c>
      <c r="H47" s="1">
        <v>287.0</v>
      </c>
      <c r="I47" s="1">
        <v>-29.0</v>
      </c>
      <c r="J47" s="1">
        <v>168.0</v>
      </c>
      <c r="K47" s="1">
        <v>209.0</v>
      </c>
      <c r="L47" s="2"/>
      <c r="M47" s="2"/>
      <c r="N47" s="2"/>
      <c r="O47" s="2"/>
      <c r="P47" s="2"/>
      <c r="Q47" s="2"/>
      <c r="R47" s="2"/>
      <c r="S47" s="2"/>
      <c r="T47" s="2"/>
      <c r="U47" s="2"/>
      <c r="V47" s="2"/>
      <c r="W47" s="2"/>
      <c r="X47" s="2"/>
      <c r="Y47" s="2"/>
      <c r="Z47" s="2"/>
    </row>
    <row r="48" ht="15.75" customHeight="1">
      <c r="A48" s="1" t="s">
        <v>121</v>
      </c>
      <c r="B48" s="1">
        <v>200.0</v>
      </c>
      <c r="C48" s="1">
        <v>272.0</v>
      </c>
      <c r="D48" s="1">
        <v>72.0</v>
      </c>
      <c r="E48" s="1">
        <v>72.0</v>
      </c>
      <c r="F48" s="1">
        <v>35.0</v>
      </c>
      <c r="G48" s="1">
        <v>92.0</v>
      </c>
      <c r="H48" s="1">
        <v>16.0</v>
      </c>
      <c r="I48" s="1">
        <v>16.0</v>
      </c>
      <c r="J48" s="1">
        <v>20.0</v>
      </c>
      <c r="K48" s="1">
        <v>20.0</v>
      </c>
      <c r="L48" s="2"/>
      <c r="M48" s="2"/>
      <c r="N48" s="2"/>
      <c r="O48" s="2"/>
      <c r="P48" s="2"/>
      <c r="Q48" s="2"/>
      <c r="R48" s="2"/>
      <c r="S48" s="2"/>
      <c r="T48" s="2"/>
      <c r="U48" s="2"/>
      <c r="V48" s="2"/>
      <c r="W48" s="2"/>
      <c r="X48" s="2"/>
      <c r="Y48" s="2"/>
      <c r="Z48" s="2"/>
    </row>
    <row r="49" ht="15.75" customHeight="1">
      <c r="A49" s="1" t="s">
        <v>122</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123</v>
      </c>
      <c r="B50" s="1">
        <v>2.0</v>
      </c>
      <c r="C50" s="1">
        <v>2.0</v>
      </c>
      <c r="D50" s="1">
        <v>6.0</v>
      </c>
      <c r="E50" s="1">
        <v>23.0</v>
      </c>
      <c r="F50" s="1">
        <v>59.0</v>
      </c>
      <c r="G50" s="1">
        <v>32.0</v>
      </c>
      <c r="H50" s="1">
        <v>21.0</v>
      </c>
      <c r="I50" s="1">
        <v>23.0</v>
      </c>
      <c r="J50" s="1">
        <v>21.0</v>
      </c>
      <c r="K50" s="1">
        <v>34.0</v>
      </c>
      <c r="L50" s="2"/>
      <c r="M50" s="2"/>
      <c r="N50" s="2"/>
      <c r="O50" s="2"/>
      <c r="P50" s="2"/>
      <c r="Q50" s="2"/>
      <c r="R50" s="2"/>
      <c r="S50" s="2"/>
      <c r="T50" s="2"/>
      <c r="U50" s="2"/>
      <c r="V50" s="2"/>
      <c r="W50" s="2"/>
      <c r="X50" s="2"/>
      <c r="Y50" s="2"/>
      <c r="Z50" s="2"/>
    </row>
    <row r="51" ht="15.75" customHeight="1">
      <c r="A51" s="1" t="s">
        <v>124</v>
      </c>
      <c r="B51" s="1">
        <v>131.0</v>
      </c>
      <c r="C51" s="1">
        <v>88.0</v>
      </c>
      <c r="D51" s="1">
        <v>91.0</v>
      </c>
      <c r="E51" s="1">
        <v>103.0</v>
      </c>
      <c r="F51" s="1">
        <v>7.0</v>
      </c>
      <c r="G51" s="1">
        <v>8.0</v>
      </c>
      <c r="H51" s="1">
        <v>9.0</v>
      </c>
      <c r="I51" s="1">
        <v>10.0</v>
      </c>
      <c r="J51" s="1">
        <v>12.0</v>
      </c>
      <c r="K51" s="1">
        <v>5.0</v>
      </c>
      <c r="L51" s="2"/>
      <c r="M51" s="2"/>
      <c r="N51" s="2"/>
      <c r="O51" s="2"/>
      <c r="P51" s="2"/>
      <c r="Q51" s="2"/>
      <c r="R51" s="2"/>
      <c r="S51" s="2"/>
      <c r="T51" s="2"/>
      <c r="U51" s="2"/>
      <c r="V51" s="2"/>
      <c r="W51" s="2"/>
      <c r="X51" s="2"/>
      <c r="Y51" s="2"/>
      <c r="Z51" s="2"/>
    </row>
    <row r="52" ht="15.75" customHeight="1">
      <c r="A52" s="1" t="s">
        <v>125</v>
      </c>
      <c r="B52" s="1">
        <v>11.0</v>
      </c>
      <c r="C52" s="1">
        <v>11.0</v>
      </c>
      <c r="D52" s="1">
        <v>11.0</v>
      </c>
      <c r="E52" s="1">
        <v>16.0</v>
      </c>
      <c r="F52" s="1">
        <v>25.0</v>
      </c>
      <c r="G52" s="1">
        <v>12.0</v>
      </c>
      <c r="H52" s="1">
        <v>7.0</v>
      </c>
      <c r="I52" s="1">
        <v>14.0</v>
      </c>
      <c r="J52" s="1">
        <v>17.0</v>
      </c>
      <c r="K52" s="1">
        <v>16.0</v>
      </c>
      <c r="L52" s="2"/>
      <c r="M52" s="2"/>
      <c r="N52" s="2"/>
      <c r="O52" s="2"/>
      <c r="P52" s="2"/>
      <c r="Q52" s="2"/>
      <c r="R52" s="2"/>
      <c r="S52" s="2"/>
      <c r="T52" s="2"/>
      <c r="U52" s="2"/>
      <c r="V52" s="2"/>
      <c r="W52" s="2"/>
      <c r="X52" s="2"/>
      <c r="Y52" s="2"/>
      <c r="Z52" s="2"/>
    </row>
    <row r="53" ht="15.75" customHeight="1">
      <c r="A53" s="1" t="s">
        <v>126</v>
      </c>
      <c r="B53" s="1">
        <v>42.0</v>
      </c>
      <c r="C53" s="1">
        <v>43.0</v>
      </c>
      <c r="D53" s="1">
        <v>40.0</v>
      </c>
      <c r="E53" s="1">
        <v>50.0</v>
      </c>
      <c r="F53" s="1">
        <v>49.0</v>
      </c>
      <c r="G53" s="1">
        <v>56.0</v>
      </c>
      <c r="H53" s="1">
        <v>55.0</v>
      </c>
      <c r="I53" s="1">
        <v>53.0</v>
      </c>
      <c r="J53" s="1">
        <v>65.0</v>
      </c>
      <c r="K53" s="1">
        <v>70.0</v>
      </c>
      <c r="L53" s="2"/>
      <c r="M53" s="2"/>
      <c r="N53" s="2"/>
      <c r="O53" s="2"/>
      <c r="P53" s="2"/>
      <c r="Q53" s="2"/>
      <c r="R53" s="2"/>
      <c r="S53" s="2"/>
      <c r="T53" s="2"/>
      <c r="U53" s="2"/>
      <c r="V53" s="2"/>
      <c r="W53" s="2"/>
      <c r="X53" s="2"/>
      <c r="Y53" s="2"/>
      <c r="Z53" s="2"/>
    </row>
    <row r="54" ht="15.75" customHeight="1">
      <c r="A54" s="1" t="s">
        <v>127</v>
      </c>
      <c r="B54" s="1">
        <v>0.0</v>
      </c>
      <c r="C54" s="1">
        <v>0.0</v>
      </c>
      <c r="D54" s="1">
        <v>0.0</v>
      </c>
      <c r="E54" s="1">
        <v>1380.0</v>
      </c>
      <c r="F54" s="1">
        <v>1190.0</v>
      </c>
      <c r="G54" s="1">
        <v>1210.0</v>
      </c>
      <c r="H54" s="1">
        <v>1300.0</v>
      </c>
      <c r="I54" s="1">
        <v>1360.0</v>
      </c>
      <c r="J54" s="1">
        <v>1530.0</v>
      </c>
      <c r="K54" s="1">
        <v>1580.0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726.0</v>
      </c>
      <c r="C2" s="1">
        <v>713.0</v>
      </c>
      <c r="D2" s="1">
        <v>684.0</v>
      </c>
      <c r="E2" s="1">
        <v>604.0</v>
      </c>
      <c r="F2" s="1">
        <v>604.0</v>
      </c>
      <c r="G2" s="1">
        <v>631.0</v>
      </c>
      <c r="H2" s="1">
        <v>643.0</v>
      </c>
      <c r="I2" s="1">
        <v>746.0</v>
      </c>
      <c r="J2" s="1">
        <v>604.0</v>
      </c>
      <c r="K2" s="1">
        <v>786.0</v>
      </c>
      <c r="L2" s="2"/>
      <c r="M2" s="2"/>
      <c r="N2" s="2"/>
      <c r="O2" s="2"/>
      <c r="P2" s="2"/>
      <c r="Q2" s="2"/>
      <c r="R2" s="2"/>
      <c r="S2" s="2"/>
      <c r="T2" s="2"/>
      <c r="U2" s="2"/>
      <c r="V2" s="2"/>
      <c r="W2" s="2"/>
      <c r="X2" s="2"/>
      <c r="Y2" s="2"/>
      <c r="Z2" s="2"/>
    </row>
    <row r="3">
      <c r="A3" s="1" t="s">
        <v>130</v>
      </c>
      <c r="B3" s="1">
        <v>726.0</v>
      </c>
      <c r="C3" s="1">
        <v>713.0</v>
      </c>
      <c r="D3" s="1">
        <v>684.0</v>
      </c>
      <c r="E3" s="1">
        <v>604.0</v>
      </c>
      <c r="F3" s="1">
        <v>604.0</v>
      </c>
      <c r="G3" s="1">
        <v>631.0</v>
      </c>
      <c r="H3" s="1">
        <v>643.0</v>
      </c>
      <c r="I3" s="1">
        <v>746.0</v>
      </c>
      <c r="J3" s="1">
        <v>604.0</v>
      </c>
      <c r="K3" s="1">
        <v>786.0</v>
      </c>
      <c r="L3" s="2"/>
      <c r="M3" s="2"/>
      <c r="N3" s="2"/>
      <c r="O3" s="2"/>
      <c r="P3" s="2"/>
      <c r="Q3" s="2"/>
      <c r="R3" s="2"/>
      <c r="S3" s="2"/>
      <c r="T3" s="2"/>
      <c r="U3" s="2"/>
      <c r="V3" s="2"/>
      <c r="W3" s="2"/>
      <c r="X3" s="2"/>
      <c r="Y3" s="2"/>
      <c r="Z3" s="2"/>
    </row>
    <row r="4">
      <c r="A4" s="1" t="s">
        <v>131</v>
      </c>
      <c r="B4" s="1">
        <v>389.0</v>
      </c>
      <c r="C4" s="1">
        <v>387.0</v>
      </c>
      <c r="D4" s="1">
        <v>357.0</v>
      </c>
      <c r="E4" s="1">
        <v>321.0</v>
      </c>
      <c r="F4" s="1">
        <v>325.0</v>
      </c>
      <c r="G4" s="1">
        <v>358.0</v>
      </c>
      <c r="H4" s="1">
        <v>352.0</v>
      </c>
      <c r="I4" s="1">
        <v>378.0</v>
      </c>
      <c r="J4" s="1">
        <v>383.0</v>
      </c>
      <c r="K4" s="1">
        <v>450.0</v>
      </c>
      <c r="L4" s="2"/>
      <c r="M4" s="2"/>
      <c r="N4" s="2"/>
      <c r="O4" s="2"/>
      <c r="P4" s="2"/>
      <c r="Q4" s="2"/>
      <c r="R4" s="2"/>
      <c r="S4" s="2"/>
      <c r="T4" s="2"/>
      <c r="U4" s="2"/>
      <c r="V4" s="2"/>
      <c r="W4" s="2"/>
      <c r="X4" s="2"/>
      <c r="Y4" s="2"/>
      <c r="Z4" s="2"/>
    </row>
    <row r="5">
      <c r="A5" s="1" t="s">
        <v>132</v>
      </c>
      <c r="B5" s="1">
        <v>337.0</v>
      </c>
      <c r="C5" s="1">
        <v>326.0</v>
      </c>
      <c r="D5" s="1">
        <v>327.0</v>
      </c>
      <c r="E5" s="1">
        <v>283.0</v>
      </c>
      <c r="F5" s="1">
        <v>279.0</v>
      </c>
      <c r="G5" s="1">
        <v>273.0</v>
      </c>
      <c r="H5" s="1">
        <v>292.0</v>
      </c>
      <c r="I5" s="1">
        <v>367.0</v>
      </c>
      <c r="J5" s="1">
        <v>222.0</v>
      </c>
      <c r="K5" s="1">
        <v>336.0</v>
      </c>
      <c r="L5" s="2"/>
      <c r="M5" s="2"/>
      <c r="N5" s="2"/>
      <c r="O5" s="2"/>
      <c r="P5" s="2"/>
      <c r="Q5" s="2"/>
      <c r="R5" s="2"/>
      <c r="S5" s="2"/>
      <c r="T5" s="2"/>
      <c r="U5" s="2"/>
      <c r="V5" s="2"/>
      <c r="W5" s="2"/>
      <c r="X5" s="2"/>
      <c r="Y5" s="2"/>
      <c r="Z5" s="2"/>
    </row>
    <row r="6">
      <c r="A6" s="1" t="s">
        <v>133</v>
      </c>
      <c r="B6" s="1">
        <v>57.0</v>
      </c>
      <c r="C6" s="1">
        <v>61.0</v>
      </c>
      <c r="D6" s="1">
        <v>40.0</v>
      </c>
      <c r="E6" s="1">
        <v>28.0</v>
      </c>
      <c r="F6" s="1">
        <v>23.0</v>
      </c>
      <c r="G6" s="1">
        <v>17.0</v>
      </c>
      <c r="H6" s="1">
        <v>15.0</v>
      </c>
      <c r="I6" s="1">
        <v>21.0</v>
      </c>
      <c r="J6" s="1">
        <v>23.0</v>
      </c>
      <c r="K6" s="1">
        <v>29.0</v>
      </c>
      <c r="L6" s="2"/>
      <c r="M6" s="2"/>
      <c r="N6" s="2"/>
      <c r="O6" s="2"/>
      <c r="P6" s="2"/>
      <c r="Q6" s="2"/>
      <c r="R6" s="2"/>
      <c r="S6" s="2"/>
      <c r="T6" s="2"/>
      <c r="U6" s="2"/>
      <c r="V6" s="2"/>
      <c r="W6" s="2"/>
      <c r="X6" s="2"/>
      <c r="Y6" s="2"/>
      <c r="Z6" s="2"/>
    </row>
    <row r="7">
      <c r="A7" s="1" t="s">
        <v>134</v>
      </c>
      <c r="B7" s="1">
        <v>11.0</v>
      </c>
      <c r="C7" s="1">
        <v>6.0</v>
      </c>
      <c r="D7" s="1">
        <v>10.0</v>
      </c>
      <c r="E7" s="1">
        <v>6.0</v>
      </c>
      <c r="F7" s="1">
        <v>3.0</v>
      </c>
      <c r="G7" s="1">
        <v>5.0</v>
      </c>
      <c r="H7" s="1">
        <v>5.0</v>
      </c>
      <c r="I7" s="1">
        <v>11.0</v>
      </c>
      <c r="J7" s="1">
        <v>16.0</v>
      </c>
      <c r="K7" s="1">
        <v>10.0</v>
      </c>
      <c r="L7" s="2"/>
      <c r="M7" s="2"/>
      <c r="N7" s="2"/>
      <c r="O7" s="2"/>
      <c r="P7" s="2"/>
      <c r="Q7" s="2"/>
      <c r="R7" s="2"/>
      <c r="S7" s="2"/>
      <c r="T7" s="2"/>
      <c r="U7" s="2"/>
      <c r="V7" s="2"/>
      <c r="W7" s="2"/>
      <c r="X7" s="2"/>
      <c r="Y7" s="2"/>
      <c r="Z7" s="2"/>
    </row>
    <row r="8">
      <c r="A8" s="1" t="s">
        <v>135</v>
      </c>
      <c r="B8" s="1">
        <v>0.0</v>
      </c>
      <c r="C8" s="1">
        <v>0.0</v>
      </c>
      <c r="D8" s="1">
        <v>0.0</v>
      </c>
      <c r="E8" s="1">
        <v>0.0</v>
      </c>
      <c r="F8" s="1">
        <v>0.0</v>
      </c>
      <c r="G8" s="1">
        <v>1.0</v>
      </c>
      <c r="H8" s="1">
        <v>7.0</v>
      </c>
      <c r="I8" s="1">
        <v>2.0</v>
      </c>
      <c r="J8" s="1">
        <v>0.0</v>
      </c>
      <c r="K8" s="1">
        <v>0.0</v>
      </c>
      <c r="L8" s="2"/>
      <c r="M8" s="2"/>
      <c r="N8" s="2"/>
      <c r="O8" s="2"/>
      <c r="P8" s="2"/>
      <c r="Q8" s="2"/>
      <c r="R8" s="2"/>
      <c r="S8" s="2"/>
      <c r="T8" s="2"/>
      <c r="U8" s="2"/>
      <c r="V8" s="2"/>
      <c r="W8" s="2"/>
      <c r="X8" s="2"/>
      <c r="Y8" s="2"/>
      <c r="Z8" s="2"/>
    </row>
    <row r="9">
      <c r="A9" s="1" t="s">
        <v>136</v>
      </c>
      <c r="B9" s="1">
        <v>215.0</v>
      </c>
      <c r="C9" s="1">
        <v>240.0</v>
      </c>
      <c r="D9" s="1">
        <v>255.0</v>
      </c>
      <c r="E9" s="1">
        <v>220.0</v>
      </c>
      <c r="F9" s="1">
        <v>240.0</v>
      </c>
      <c r="G9" s="1">
        <v>235.0</v>
      </c>
      <c r="H9" s="1">
        <v>193.0</v>
      </c>
      <c r="I9" s="1">
        <v>196.0</v>
      </c>
      <c r="J9" s="1">
        <v>195.0</v>
      </c>
      <c r="K9" s="1">
        <v>234.0</v>
      </c>
      <c r="L9" s="2"/>
      <c r="M9" s="2"/>
      <c r="N9" s="2"/>
      <c r="O9" s="2"/>
      <c r="P9" s="2"/>
      <c r="Q9" s="2"/>
      <c r="R9" s="2"/>
      <c r="S9" s="2"/>
      <c r="T9" s="2"/>
      <c r="U9" s="2"/>
      <c r="V9" s="2"/>
      <c r="W9" s="2"/>
      <c r="X9" s="2"/>
      <c r="Y9" s="2"/>
      <c r="Z9" s="2"/>
    </row>
    <row r="10">
      <c r="A10" s="1" t="s">
        <v>137</v>
      </c>
      <c r="B10" s="1">
        <v>380.0</v>
      </c>
      <c r="C10" s="1">
        <v>20.0</v>
      </c>
      <c r="D10" s="1">
        <v>6.0</v>
      </c>
      <c r="E10" s="1">
        <v>268.0</v>
      </c>
      <c r="F10" s="1">
        <v>1050.0</v>
      </c>
      <c r="G10" s="1">
        <v>0.0</v>
      </c>
      <c r="H10" s="1">
        <v>0.0</v>
      </c>
      <c r="I10" s="1">
        <v>0.0</v>
      </c>
      <c r="J10" s="1">
        <v>0.0</v>
      </c>
      <c r="K10" s="1">
        <v>0.0</v>
      </c>
      <c r="L10" s="2"/>
      <c r="M10" s="2"/>
      <c r="N10" s="2"/>
      <c r="O10" s="2"/>
      <c r="P10" s="2"/>
      <c r="Q10" s="2"/>
      <c r="R10" s="2"/>
      <c r="S10" s="2"/>
      <c r="T10" s="2"/>
      <c r="U10" s="2"/>
      <c r="V10" s="2"/>
      <c r="W10" s="2"/>
      <c r="X10" s="2"/>
      <c r="Y10" s="2"/>
      <c r="Z10" s="2"/>
    </row>
    <row r="11">
      <c r="A11" s="1" t="s">
        <v>138</v>
      </c>
      <c r="B11" s="1">
        <v>1.0</v>
      </c>
      <c r="C11" s="1">
        <v>4.0</v>
      </c>
      <c r="D11" s="1">
        <v>1.0</v>
      </c>
      <c r="E11" s="1">
        <v>1.0</v>
      </c>
      <c r="F11" s="1">
        <v>2.0</v>
      </c>
      <c r="G11" s="1">
        <v>2.0</v>
      </c>
      <c r="H11" s="1">
        <v>4.0</v>
      </c>
      <c r="I11" s="1">
        <v>3.0</v>
      </c>
      <c r="J11" s="1">
        <v>4.0</v>
      </c>
      <c r="K11" s="1">
        <v>4.0</v>
      </c>
      <c r="L11" s="2"/>
      <c r="M11" s="2"/>
      <c r="N11" s="2"/>
      <c r="O11" s="2"/>
      <c r="P11" s="2"/>
      <c r="Q11" s="2"/>
      <c r="R11" s="2"/>
      <c r="S11" s="2"/>
      <c r="T11" s="2"/>
      <c r="U11" s="2"/>
      <c r="V11" s="2"/>
      <c r="W11" s="2"/>
      <c r="X11" s="2"/>
      <c r="Y11" s="2"/>
      <c r="Z11" s="2"/>
    </row>
    <row r="12">
      <c r="A12" s="1" t="s">
        <v>139</v>
      </c>
      <c r="B12" s="1">
        <v>667.0</v>
      </c>
      <c r="C12" s="1">
        <v>332.0</v>
      </c>
      <c r="D12" s="1">
        <v>314.0</v>
      </c>
      <c r="E12" s="1">
        <v>525.0</v>
      </c>
      <c r="F12" s="1">
        <v>1320.0</v>
      </c>
      <c r="G12" s="1">
        <v>262.0</v>
      </c>
      <c r="H12" s="1">
        <v>226.0</v>
      </c>
      <c r="I12" s="1">
        <v>235.0</v>
      </c>
      <c r="J12" s="1">
        <v>240.0</v>
      </c>
      <c r="K12" s="1">
        <v>279.0</v>
      </c>
      <c r="L12" s="2"/>
      <c r="M12" s="2"/>
      <c r="N12" s="2"/>
      <c r="O12" s="2"/>
      <c r="P12" s="2"/>
      <c r="Q12" s="2"/>
      <c r="R12" s="2"/>
      <c r="S12" s="2"/>
      <c r="T12" s="2"/>
      <c r="U12" s="2"/>
      <c r="V12" s="2"/>
      <c r="W12" s="2"/>
      <c r="X12" s="2"/>
      <c r="Y12" s="2"/>
      <c r="Z12" s="2"/>
    </row>
    <row r="13">
      <c r="A13" s="1" t="s">
        <v>140</v>
      </c>
      <c r="B13" s="1">
        <v>-330.0</v>
      </c>
      <c r="C13" s="1">
        <v>-5.0</v>
      </c>
      <c r="D13" s="1">
        <v>13.0</v>
      </c>
      <c r="E13" s="1">
        <v>-242.0</v>
      </c>
      <c r="F13" s="1">
        <v>-1040.0</v>
      </c>
      <c r="G13" s="1">
        <v>10.0</v>
      </c>
      <c r="H13" s="1">
        <v>65.0</v>
      </c>
      <c r="I13" s="1">
        <v>133.0</v>
      </c>
      <c r="J13" s="1">
        <v>-18.0</v>
      </c>
      <c r="K13" s="1">
        <v>57.0</v>
      </c>
      <c r="L13" s="2"/>
      <c r="M13" s="2"/>
      <c r="N13" s="2"/>
      <c r="O13" s="2"/>
      <c r="P13" s="2"/>
      <c r="Q13" s="2"/>
      <c r="R13" s="2"/>
      <c r="S13" s="2"/>
      <c r="T13" s="2"/>
      <c r="U13" s="2"/>
      <c r="V13" s="2"/>
      <c r="W13" s="2"/>
      <c r="X13" s="2"/>
      <c r="Y13" s="2"/>
      <c r="Z13" s="2"/>
    </row>
    <row r="14">
      <c r="A14" s="1" t="s">
        <v>141</v>
      </c>
      <c r="B14" s="1">
        <v>-22.0</v>
      </c>
      <c r="C14" s="1">
        <v>-33.0</v>
      </c>
      <c r="D14" s="1">
        <v>-5.0</v>
      </c>
      <c r="E14" s="1">
        <v>-9.0</v>
      </c>
      <c r="F14" s="1">
        <v>-62.0</v>
      </c>
      <c r="G14" s="1">
        <v>-51.0</v>
      </c>
      <c r="H14" s="1">
        <v>-48.0</v>
      </c>
      <c r="I14" s="1">
        <v>-24.0</v>
      </c>
      <c r="J14" s="1">
        <v>-13.0</v>
      </c>
      <c r="K14" s="1">
        <v>-2.0</v>
      </c>
      <c r="L14" s="2"/>
      <c r="M14" s="2"/>
      <c r="N14" s="2"/>
      <c r="O14" s="2"/>
      <c r="P14" s="2"/>
      <c r="Q14" s="2"/>
      <c r="R14" s="2"/>
      <c r="S14" s="2"/>
      <c r="T14" s="2"/>
      <c r="U14" s="2"/>
      <c r="V14" s="2"/>
      <c r="W14" s="2"/>
      <c r="X14" s="2"/>
      <c r="Y14" s="2"/>
      <c r="Z14" s="2"/>
    </row>
    <row r="15">
      <c r="A15" s="1" t="s">
        <v>142</v>
      </c>
      <c r="B15" s="1">
        <v>1.0</v>
      </c>
      <c r="C15" s="1">
        <v>1.0</v>
      </c>
      <c r="D15" s="1">
        <v>1.0</v>
      </c>
      <c r="E15" s="1">
        <v>1.0</v>
      </c>
      <c r="F15" s="1">
        <v>1.0</v>
      </c>
      <c r="G15" s="1">
        <v>2.0</v>
      </c>
      <c r="H15" s="1">
        <v>1.0</v>
      </c>
      <c r="I15" s="1">
        <v>30.0</v>
      </c>
      <c r="J15" s="1">
        <v>3.0</v>
      </c>
      <c r="K15" s="1">
        <v>7.0</v>
      </c>
      <c r="L15" s="2"/>
      <c r="M15" s="2"/>
      <c r="N15" s="2"/>
      <c r="O15" s="2"/>
      <c r="P15" s="2"/>
      <c r="Q15" s="2"/>
      <c r="R15" s="2"/>
      <c r="S15" s="2"/>
      <c r="T15" s="2"/>
      <c r="U15" s="2"/>
      <c r="V15" s="2"/>
      <c r="W15" s="2"/>
      <c r="X15" s="2"/>
      <c r="Y15" s="2"/>
      <c r="Z15" s="2"/>
    </row>
    <row r="16">
      <c r="A16" s="1" t="s">
        <v>143</v>
      </c>
      <c r="B16" s="1">
        <v>-21.0</v>
      </c>
      <c r="C16" s="1">
        <v>-32.0</v>
      </c>
      <c r="D16" s="1">
        <v>-3.0</v>
      </c>
      <c r="E16" s="1">
        <v>-7.0</v>
      </c>
      <c r="F16" s="1">
        <v>-60.0</v>
      </c>
      <c r="G16" s="1">
        <v>-49.0</v>
      </c>
      <c r="H16" s="1">
        <v>-47.0</v>
      </c>
      <c r="I16" s="1">
        <v>-24.0</v>
      </c>
      <c r="J16" s="1">
        <v>-9.0</v>
      </c>
      <c r="K16" s="1">
        <v>5.0</v>
      </c>
      <c r="L16" s="2"/>
      <c r="M16" s="2"/>
      <c r="N16" s="2"/>
      <c r="O16" s="2"/>
      <c r="P16" s="2"/>
      <c r="Q16" s="2"/>
      <c r="R16" s="2"/>
      <c r="S16" s="2"/>
      <c r="T16" s="2"/>
      <c r="U16" s="2"/>
      <c r="V16" s="2"/>
      <c r="W16" s="2"/>
      <c r="X16" s="2"/>
      <c r="Y16" s="2"/>
      <c r="Z16" s="2"/>
    </row>
    <row r="17">
      <c r="A17" s="1" t="s">
        <v>144</v>
      </c>
      <c r="B17" s="1">
        <v>-70.0</v>
      </c>
      <c r="C17" s="1">
        <v>-80.0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-47.0</v>
      </c>
      <c r="C18" s="1">
        <v>-98.0</v>
      </c>
      <c r="D18" s="1">
        <v>11.0</v>
      </c>
      <c r="E18" s="1">
        <v>43.0</v>
      </c>
      <c r="F18" s="1">
        <v>6.0</v>
      </c>
      <c r="G18" s="1">
        <v>-2.0</v>
      </c>
      <c r="H18" s="1">
        <v>10.0</v>
      </c>
      <c r="I18" s="1">
        <v>2.0</v>
      </c>
      <c r="J18" s="1">
        <v>4.0</v>
      </c>
      <c r="K18" s="1">
        <v>-10.0</v>
      </c>
      <c r="L18" s="2"/>
      <c r="M18" s="2"/>
      <c r="N18" s="2"/>
      <c r="O18" s="2"/>
      <c r="P18" s="2"/>
      <c r="Q18" s="2"/>
      <c r="R18" s="2"/>
      <c r="S18" s="2"/>
      <c r="T18" s="2"/>
      <c r="U18" s="2"/>
      <c r="V18" s="2"/>
      <c r="W18" s="2"/>
      <c r="X18" s="2"/>
      <c r="Y18" s="2"/>
      <c r="Z18" s="2"/>
    </row>
    <row r="19">
      <c r="A19" s="1" t="s">
        <v>146</v>
      </c>
      <c r="B19" s="1">
        <v>6.0</v>
      </c>
      <c r="C19" s="1">
        <v>14.0</v>
      </c>
      <c r="D19" s="1">
        <v>-19.0</v>
      </c>
      <c r="E19" s="1">
        <v>-43.0</v>
      </c>
      <c r="F19" s="1">
        <v>7.0</v>
      </c>
      <c r="G19" s="1">
        <v>-9.0</v>
      </c>
      <c r="H19" s="1">
        <v>-77.0</v>
      </c>
      <c r="I19" s="1">
        <v>-75.0</v>
      </c>
      <c r="J19" s="1">
        <v>-5.0</v>
      </c>
      <c r="K19" s="1">
        <v>-117.0</v>
      </c>
      <c r="L19" s="2"/>
      <c r="M19" s="2"/>
      <c r="N19" s="2"/>
      <c r="O19" s="2"/>
      <c r="P19" s="2"/>
      <c r="Q19" s="2"/>
      <c r="R19" s="2"/>
      <c r="S19" s="2"/>
      <c r="T19" s="2"/>
      <c r="U19" s="2"/>
      <c r="V19" s="2"/>
      <c r="W19" s="2"/>
      <c r="X19" s="2"/>
      <c r="Y19" s="2"/>
      <c r="Z19" s="2"/>
    </row>
    <row r="20">
      <c r="A20" s="1" t="s">
        <v>147</v>
      </c>
      <c r="B20" s="1">
        <v>-392.0</v>
      </c>
      <c r="C20" s="1">
        <v>-123.0</v>
      </c>
      <c r="D20" s="1">
        <v>1.0</v>
      </c>
      <c r="E20" s="1">
        <v>-250.0</v>
      </c>
      <c r="F20" s="1">
        <v>-1090.0</v>
      </c>
      <c r="G20" s="1">
        <v>-50.0</v>
      </c>
      <c r="H20" s="1">
        <v>-48.0</v>
      </c>
      <c r="I20" s="1">
        <v>35.0</v>
      </c>
      <c r="J20" s="1">
        <v>-29.0</v>
      </c>
      <c r="K20" s="1">
        <v>-54.0</v>
      </c>
      <c r="L20" s="2"/>
      <c r="M20" s="2"/>
      <c r="N20" s="2"/>
      <c r="O20" s="2"/>
      <c r="P20" s="2"/>
      <c r="Q20" s="2"/>
      <c r="R20" s="2"/>
      <c r="S20" s="2"/>
      <c r="T20" s="2"/>
      <c r="U20" s="2"/>
      <c r="V20" s="2"/>
      <c r="W20" s="2"/>
      <c r="X20" s="2"/>
      <c r="Y20" s="2"/>
      <c r="Z20" s="2"/>
    </row>
    <row r="21" ht="15.75" customHeight="1">
      <c r="A21" s="1" t="s">
        <v>148</v>
      </c>
      <c r="B21" s="1">
        <v>0.0</v>
      </c>
      <c r="C21" s="1">
        <v>0.0</v>
      </c>
      <c r="D21" s="1">
        <v>0.0</v>
      </c>
      <c r="E21" s="1">
        <v>-4.0</v>
      </c>
      <c r="F21" s="1">
        <v>-4.0</v>
      </c>
      <c r="G21" s="1">
        <v>-1.0</v>
      </c>
      <c r="H21" s="1">
        <v>0.0</v>
      </c>
      <c r="I21" s="1">
        <v>0.0</v>
      </c>
      <c r="J21" s="1">
        <v>-2.0</v>
      </c>
      <c r="K21" s="1">
        <v>0.0</v>
      </c>
      <c r="L21" s="2"/>
      <c r="M21" s="2"/>
      <c r="N21" s="2"/>
      <c r="O21" s="2"/>
      <c r="P21" s="2"/>
      <c r="Q21" s="2"/>
      <c r="R21" s="2"/>
      <c r="S21" s="2"/>
      <c r="T21" s="2"/>
      <c r="U21" s="2"/>
      <c r="V21" s="2"/>
      <c r="W21" s="2"/>
      <c r="X21" s="2"/>
      <c r="Y21" s="2"/>
      <c r="Z21" s="2"/>
    </row>
    <row r="22" ht="15.75" customHeight="1">
      <c r="A22" s="1" t="s">
        <v>149</v>
      </c>
      <c r="B22" s="1">
        <v>-10.0</v>
      </c>
      <c r="C22" s="1">
        <v>-180.0</v>
      </c>
      <c r="D22" s="1">
        <v>50.0</v>
      </c>
      <c r="E22" s="1">
        <v>-20.0</v>
      </c>
      <c r="F22" s="1">
        <v>-20.0</v>
      </c>
      <c r="G22" s="1">
        <v>0.0</v>
      </c>
      <c r="H22" s="1">
        <v>17.0</v>
      </c>
      <c r="I22" s="1">
        <v>-21.0</v>
      </c>
      <c r="J22" s="1">
        <v>-28.0</v>
      </c>
      <c r="K22" s="1">
        <v>-4.0</v>
      </c>
      <c r="L22" s="2"/>
      <c r="M22" s="2"/>
      <c r="N22" s="2"/>
      <c r="O22" s="2"/>
      <c r="P22" s="2"/>
      <c r="Q22" s="2"/>
      <c r="R22" s="2"/>
      <c r="S22" s="2"/>
      <c r="T22" s="2"/>
      <c r="U22" s="2"/>
      <c r="V22" s="2"/>
      <c r="W22" s="2"/>
      <c r="X22" s="2"/>
      <c r="Y22" s="2"/>
      <c r="Z22" s="2"/>
    </row>
    <row r="23" ht="15.75" customHeight="1">
      <c r="A23" s="1" t="s">
        <v>150</v>
      </c>
      <c r="B23" s="1">
        <v>-1.0</v>
      </c>
      <c r="C23" s="1">
        <v>-4.0</v>
      </c>
      <c r="D23" s="1">
        <v>0.0</v>
      </c>
      <c r="E23" s="1">
        <v>33.0</v>
      </c>
      <c r="F23" s="1">
        <v>-30.0</v>
      </c>
      <c r="G23" s="1">
        <v>-1.0</v>
      </c>
      <c r="H23" s="1">
        <v>-31.0</v>
      </c>
      <c r="I23" s="1">
        <v>145.0</v>
      </c>
      <c r="J23" s="1">
        <v>-2.0</v>
      </c>
      <c r="K23" s="1">
        <v>-30.0</v>
      </c>
      <c r="L23" s="2"/>
      <c r="M23" s="2"/>
      <c r="N23" s="2"/>
      <c r="O23" s="2"/>
      <c r="P23" s="2"/>
      <c r="Q23" s="2"/>
      <c r="R23" s="2"/>
      <c r="S23" s="2"/>
      <c r="T23" s="2"/>
      <c r="U23" s="2"/>
      <c r="V23" s="2"/>
      <c r="W23" s="2"/>
      <c r="X23" s="2"/>
      <c r="Y23" s="2"/>
      <c r="Z23" s="2"/>
    </row>
    <row r="24" ht="15.75" customHeight="1">
      <c r="A24" s="1" t="s">
        <v>151</v>
      </c>
      <c r="B24" s="1">
        <v>-15.0</v>
      </c>
      <c r="C24" s="1">
        <v>0.0</v>
      </c>
      <c r="D24" s="1">
        <v>0.0</v>
      </c>
      <c r="E24" s="1">
        <v>0.0</v>
      </c>
      <c r="F24" s="1">
        <v>0.0</v>
      </c>
      <c r="G24" s="1">
        <v>-19.0</v>
      </c>
      <c r="H24" s="1">
        <v>0.0</v>
      </c>
      <c r="I24" s="1">
        <v>0.0</v>
      </c>
      <c r="J24" s="1">
        <v>0.0</v>
      </c>
      <c r="K24" s="1">
        <v>0.0</v>
      </c>
      <c r="L24" s="2"/>
      <c r="M24" s="2"/>
      <c r="N24" s="2"/>
      <c r="O24" s="2"/>
      <c r="P24" s="2"/>
      <c r="Q24" s="2"/>
      <c r="R24" s="2"/>
      <c r="S24" s="2"/>
      <c r="T24" s="2"/>
      <c r="U24" s="2"/>
      <c r="V24" s="2"/>
      <c r="W24" s="2"/>
      <c r="X24" s="2"/>
      <c r="Y24" s="2"/>
      <c r="Z24" s="2"/>
    </row>
    <row r="25" ht="15.75" customHeight="1">
      <c r="A25" s="1" t="s">
        <v>152</v>
      </c>
      <c r="B25" s="1">
        <v>0.0</v>
      </c>
      <c r="C25" s="1">
        <v>0.0</v>
      </c>
      <c r="D25" s="1">
        <v>0.0</v>
      </c>
      <c r="E25" s="1">
        <v>3.0</v>
      </c>
      <c r="F25" s="1">
        <v>0.0</v>
      </c>
      <c r="G25" s="1">
        <v>-1.0</v>
      </c>
      <c r="H25" s="1">
        <v>-11.0</v>
      </c>
      <c r="I25" s="1">
        <v>80.0</v>
      </c>
      <c r="J25" s="1">
        <v>-4.0</v>
      </c>
      <c r="K25" s="1">
        <v>0.0</v>
      </c>
      <c r="L25" s="2"/>
      <c r="M25" s="2"/>
      <c r="N25" s="2"/>
      <c r="O25" s="2"/>
      <c r="P25" s="2"/>
      <c r="Q25" s="2"/>
      <c r="R25" s="2"/>
      <c r="S25" s="2"/>
      <c r="T25" s="2"/>
      <c r="U25" s="2"/>
      <c r="V25" s="2"/>
      <c r="W25" s="2"/>
      <c r="X25" s="2"/>
      <c r="Y25" s="2"/>
      <c r="Z25" s="2"/>
    </row>
    <row r="26" ht="15.75" customHeight="1">
      <c r="A26" s="1" t="s">
        <v>153</v>
      </c>
      <c r="B26" s="1">
        <v>-410.0</v>
      </c>
      <c r="C26" s="1">
        <v>-308.0</v>
      </c>
      <c r="D26" s="1">
        <v>2.0</v>
      </c>
      <c r="E26" s="1">
        <v>-218.0</v>
      </c>
      <c r="F26" s="1">
        <v>-1100.0</v>
      </c>
      <c r="G26" s="1">
        <v>-73.0</v>
      </c>
      <c r="H26" s="1">
        <v>-75.0</v>
      </c>
      <c r="I26" s="1">
        <v>160.0</v>
      </c>
      <c r="J26" s="1">
        <v>-65.0</v>
      </c>
      <c r="K26" s="1">
        <v>-59.0</v>
      </c>
      <c r="L26" s="2"/>
      <c r="M26" s="2"/>
      <c r="N26" s="2"/>
      <c r="O26" s="2"/>
      <c r="P26" s="2"/>
      <c r="Q26" s="2"/>
      <c r="R26" s="2"/>
      <c r="S26" s="2"/>
      <c r="T26" s="2"/>
      <c r="U26" s="2"/>
      <c r="V26" s="2"/>
      <c r="W26" s="2"/>
      <c r="X26" s="2"/>
      <c r="Y26" s="2"/>
      <c r="Z26" s="2"/>
    </row>
    <row r="27" ht="15.75" customHeight="1">
      <c r="A27" s="1" t="s">
        <v>154</v>
      </c>
      <c r="B27" s="1">
        <v>67.0</v>
      </c>
      <c r="C27" s="1">
        <v>-107.0</v>
      </c>
      <c r="D27" s="1">
        <v>-70.0</v>
      </c>
      <c r="E27" s="1">
        <v>-116.0</v>
      </c>
      <c r="F27" s="1">
        <v>-25.0</v>
      </c>
      <c r="G27" s="1">
        <v>-40.0</v>
      </c>
      <c r="H27" s="1">
        <v>4.0</v>
      </c>
      <c r="I27" s="1">
        <v>19.0</v>
      </c>
      <c r="J27" s="1">
        <v>1.0</v>
      </c>
      <c r="K27" s="1">
        <v>5.0</v>
      </c>
      <c r="L27" s="2"/>
      <c r="M27" s="2"/>
      <c r="N27" s="2"/>
      <c r="O27" s="2"/>
      <c r="P27" s="2"/>
      <c r="Q27" s="2"/>
      <c r="R27" s="2"/>
      <c r="S27" s="2"/>
      <c r="T27" s="2"/>
      <c r="U27" s="2"/>
      <c r="V27" s="2"/>
      <c r="W27" s="2"/>
      <c r="X27" s="2"/>
      <c r="Y27" s="2"/>
      <c r="Z27" s="2"/>
    </row>
    <row r="28" ht="15.75" customHeight="1">
      <c r="A28" s="1" t="s">
        <v>155</v>
      </c>
      <c r="B28" s="1">
        <v>-477.0</v>
      </c>
      <c r="C28" s="1">
        <v>-201.0</v>
      </c>
      <c r="D28" s="1">
        <v>2.0</v>
      </c>
      <c r="E28" s="1">
        <v>-102.0</v>
      </c>
      <c r="F28" s="1">
        <v>-1070.0</v>
      </c>
      <c r="G28" s="1">
        <v>-73.0</v>
      </c>
      <c r="H28" s="1">
        <v>-79.0</v>
      </c>
      <c r="I28" s="1">
        <v>141.0</v>
      </c>
      <c r="J28" s="1">
        <v>-66.0</v>
      </c>
      <c r="K28" s="1">
        <v>-64.0</v>
      </c>
      <c r="L28" s="2"/>
      <c r="M28" s="2"/>
      <c r="N28" s="2"/>
      <c r="O28" s="2"/>
      <c r="P28" s="2"/>
      <c r="Q28" s="2"/>
      <c r="R28" s="2"/>
      <c r="S28" s="2"/>
      <c r="T28" s="2"/>
      <c r="U28" s="2"/>
      <c r="V28" s="2"/>
      <c r="W28" s="2"/>
      <c r="X28" s="2"/>
      <c r="Y28" s="2"/>
      <c r="Z28" s="2"/>
    </row>
    <row r="29" ht="15.75" customHeight="1">
      <c r="A29" s="1" t="s">
        <v>156</v>
      </c>
      <c r="B29" s="1">
        <v>0.0</v>
      </c>
      <c r="C29" s="1">
        <v>0.0</v>
      </c>
      <c r="D29" s="1">
        <v>0.0</v>
      </c>
      <c r="E29" s="1">
        <v>-6.0</v>
      </c>
      <c r="F29" s="1">
        <v>-155.0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157</v>
      </c>
      <c r="B30" s="1">
        <v>-477.0</v>
      </c>
      <c r="C30" s="1">
        <v>-201.0</v>
      </c>
      <c r="D30" s="1">
        <v>2.0</v>
      </c>
      <c r="E30" s="1">
        <v>-108.0</v>
      </c>
      <c r="F30" s="1">
        <v>-1230.0</v>
      </c>
      <c r="G30" s="1">
        <v>-73.0</v>
      </c>
      <c r="H30" s="1">
        <v>-79.0</v>
      </c>
      <c r="I30" s="1">
        <v>141.0</v>
      </c>
      <c r="J30" s="1">
        <v>-66.0</v>
      </c>
      <c r="K30" s="1">
        <v>-64.0</v>
      </c>
      <c r="L30" s="2"/>
      <c r="M30" s="2"/>
      <c r="N30" s="2"/>
      <c r="O30" s="2"/>
      <c r="P30" s="2"/>
      <c r="Q30" s="2"/>
      <c r="R30" s="2"/>
      <c r="S30" s="2"/>
      <c r="T30" s="2"/>
      <c r="U30" s="2"/>
      <c r="V30" s="2"/>
      <c r="W30" s="2"/>
      <c r="X30" s="2"/>
      <c r="Y30" s="2"/>
      <c r="Z30" s="2"/>
    </row>
    <row r="31" ht="15.75" customHeight="1">
      <c r="A31" s="1" t="s">
        <v>158</v>
      </c>
      <c r="B31" s="1">
        <v>-477.0</v>
      </c>
      <c r="C31" s="1">
        <v>-201.0</v>
      </c>
      <c r="D31" s="1">
        <v>2.0</v>
      </c>
      <c r="E31" s="1">
        <v>-108.0</v>
      </c>
      <c r="F31" s="1">
        <v>-1230.0</v>
      </c>
      <c r="G31" s="1">
        <v>-73.0</v>
      </c>
      <c r="H31" s="1">
        <v>-79.0</v>
      </c>
      <c r="I31" s="1">
        <v>141.0</v>
      </c>
      <c r="J31" s="1">
        <v>-66.0</v>
      </c>
      <c r="K31" s="1">
        <v>-64.0</v>
      </c>
      <c r="L31" s="2"/>
      <c r="M31" s="2"/>
      <c r="N31" s="2"/>
      <c r="O31" s="2"/>
      <c r="P31" s="2"/>
      <c r="Q31" s="2"/>
      <c r="R31" s="2"/>
      <c r="S31" s="2"/>
      <c r="T31" s="2"/>
      <c r="U31" s="2"/>
      <c r="V31" s="2"/>
      <c r="W31" s="2"/>
      <c r="X31" s="2"/>
      <c r="Y31" s="2"/>
      <c r="Z31" s="2"/>
    </row>
    <row r="32" ht="15.75" customHeight="1">
      <c r="A32" s="1" t="s">
        <v>159</v>
      </c>
      <c r="B32" s="1">
        <v>-477.0</v>
      </c>
      <c r="C32" s="1">
        <v>-201.0</v>
      </c>
      <c r="D32" s="1">
        <v>2.0</v>
      </c>
      <c r="E32" s="1">
        <v>-108.0</v>
      </c>
      <c r="F32" s="1">
        <v>-1230.0</v>
      </c>
      <c r="G32" s="1">
        <v>-73.0</v>
      </c>
      <c r="H32" s="1">
        <v>-79.0</v>
      </c>
      <c r="I32" s="1">
        <v>141.0</v>
      </c>
      <c r="J32" s="1">
        <v>-66.0</v>
      </c>
      <c r="K32" s="1">
        <v>-64.0</v>
      </c>
      <c r="L32" s="2"/>
      <c r="M32" s="2"/>
      <c r="N32" s="2"/>
      <c r="O32" s="2"/>
      <c r="P32" s="2"/>
      <c r="Q32" s="2"/>
      <c r="R32" s="2"/>
      <c r="S32" s="2"/>
      <c r="T32" s="2"/>
      <c r="U32" s="2"/>
      <c r="V32" s="2"/>
      <c r="W32" s="2"/>
      <c r="X32" s="2"/>
      <c r="Y32" s="2"/>
      <c r="Z32" s="2"/>
    </row>
    <row r="33" ht="15.75" customHeight="1">
      <c r="A33" s="1" t="s">
        <v>160</v>
      </c>
      <c r="B33" s="1">
        <v>-477.0</v>
      </c>
      <c r="C33" s="1">
        <v>-201.0</v>
      </c>
      <c r="D33" s="1">
        <v>2.0</v>
      </c>
      <c r="E33" s="1">
        <v>-102.0</v>
      </c>
      <c r="F33" s="1">
        <v>-1070.0</v>
      </c>
      <c r="G33" s="1">
        <v>-73.0</v>
      </c>
      <c r="H33" s="1">
        <v>-79.0</v>
      </c>
      <c r="I33" s="1">
        <v>141.0</v>
      </c>
      <c r="J33" s="1">
        <v>-66.0</v>
      </c>
      <c r="K33" s="1">
        <v>-64.0</v>
      </c>
      <c r="L33" s="2"/>
      <c r="M33" s="2"/>
      <c r="N33" s="2"/>
      <c r="O33" s="2"/>
      <c r="P33" s="2"/>
      <c r="Q33" s="2"/>
      <c r="R33" s="2"/>
      <c r="S33" s="2"/>
      <c r="T33" s="2"/>
      <c r="U33" s="2"/>
      <c r="V33" s="2"/>
      <c r="W33" s="2"/>
      <c r="X33" s="2"/>
      <c r="Y33" s="2"/>
      <c r="Z33" s="2"/>
    </row>
    <row r="34" ht="15.75" customHeight="1">
      <c r="A34" s="1" t="s">
        <v>161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167</v>
      </c>
      <c r="G35" s="1" t="s">
        <v>168</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172</v>
      </c>
      <c r="B36" s="1" t="s">
        <v>163</v>
      </c>
      <c r="C36" s="1" t="s">
        <v>164</v>
      </c>
      <c r="D36" s="1" t="s">
        <v>165</v>
      </c>
      <c r="E36" s="1" t="s">
        <v>173</v>
      </c>
      <c r="F36" s="1" t="s">
        <v>174</v>
      </c>
      <c r="G36" s="1" t="s">
        <v>168</v>
      </c>
      <c r="H36" s="1" t="s">
        <v>168</v>
      </c>
      <c r="I36" s="1" t="s">
        <v>169</v>
      </c>
      <c r="J36" s="1" t="s">
        <v>170</v>
      </c>
      <c r="K36" s="1" t="s">
        <v>171</v>
      </c>
      <c r="L36" s="2"/>
      <c r="M36" s="2"/>
      <c r="N36" s="2"/>
      <c r="O36" s="2"/>
      <c r="P36" s="2"/>
      <c r="Q36" s="2"/>
      <c r="R36" s="2"/>
      <c r="S36" s="2"/>
      <c r="T36" s="2"/>
      <c r="U36" s="2"/>
      <c r="V36" s="2"/>
      <c r="W36" s="2"/>
      <c r="X36" s="2"/>
      <c r="Y36" s="2"/>
      <c r="Z36" s="2"/>
    </row>
    <row r="37" ht="15.75" customHeight="1">
      <c r="A37" s="1" t="s">
        <v>175</v>
      </c>
      <c r="B37" s="1">
        <v>504.0</v>
      </c>
      <c r="C37" s="1">
        <v>509.0</v>
      </c>
      <c r="D37" s="1">
        <v>512.0</v>
      </c>
      <c r="E37" s="1">
        <v>565.0</v>
      </c>
      <c r="F37" s="1">
        <v>579.0</v>
      </c>
      <c r="G37" s="1">
        <v>611.0</v>
      </c>
      <c r="H37" s="1">
        <v>676.0</v>
      </c>
      <c r="I37" s="1">
        <v>681.0</v>
      </c>
      <c r="J37" s="1">
        <v>682.0</v>
      </c>
      <c r="K37" s="1">
        <v>684.0</v>
      </c>
      <c r="L37" s="2"/>
      <c r="M37" s="2"/>
      <c r="N37" s="2"/>
      <c r="O37" s="2"/>
      <c r="P37" s="2"/>
      <c r="Q37" s="2"/>
      <c r="R37" s="2"/>
      <c r="S37" s="2"/>
      <c r="T37" s="2"/>
      <c r="U37" s="2"/>
      <c r="V37" s="2"/>
      <c r="W37" s="2"/>
      <c r="X37" s="2"/>
      <c r="Y37" s="2"/>
      <c r="Z37" s="2"/>
    </row>
    <row r="38" ht="15.75" customHeight="1">
      <c r="A38" s="1" t="s">
        <v>176</v>
      </c>
      <c r="B38" s="1" t="s">
        <v>163</v>
      </c>
      <c r="C38" s="1" t="s">
        <v>164</v>
      </c>
      <c r="D38" s="1" t="s">
        <v>165</v>
      </c>
      <c r="E38" s="1" t="s">
        <v>166</v>
      </c>
      <c r="F38" s="1" t="s">
        <v>167</v>
      </c>
      <c r="G38" s="1" t="s">
        <v>168</v>
      </c>
      <c r="H38" s="1" t="s">
        <v>168</v>
      </c>
      <c r="I38" s="1" t="s">
        <v>169</v>
      </c>
      <c r="J38" s="1" t="s">
        <v>170</v>
      </c>
      <c r="K38" s="1" t="s">
        <v>171</v>
      </c>
      <c r="L38" s="2"/>
      <c r="M38" s="2"/>
      <c r="N38" s="2"/>
      <c r="O38" s="2"/>
      <c r="P38" s="2"/>
      <c r="Q38" s="2"/>
      <c r="R38" s="2"/>
      <c r="S38" s="2"/>
      <c r="T38" s="2"/>
      <c r="U38" s="2"/>
      <c r="V38" s="2"/>
      <c r="W38" s="2"/>
      <c r="X38" s="2"/>
      <c r="Y38" s="2"/>
      <c r="Z38" s="2"/>
    </row>
    <row r="39" ht="15.75" customHeight="1">
      <c r="A39" s="1" t="s">
        <v>177</v>
      </c>
      <c r="B39" s="1" t="s">
        <v>163</v>
      </c>
      <c r="C39" s="1" t="s">
        <v>164</v>
      </c>
      <c r="D39" s="1" t="s">
        <v>165</v>
      </c>
      <c r="E39" s="1" t="s">
        <v>173</v>
      </c>
      <c r="F39" s="1" t="s">
        <v>174</v>
      </c>
      <c r="G39" s="1" t="s">
        <v>168</v>
      </c>
      <c r="H39" s="1" t="s">
        <v>168</v>
      </c>
      <c r="I39" s="1" t="s">
        <v>169</v>
      </c>
      <c r="J39" s="1" t="s">
        <v>170</v>
      </c>
      <c r="K39" s="1" t="s">
        <v>171</v>
      </c>
      <c r="L39" s="2"/>
      <c r="M39" s="2"/>
      <c r="N39" s="2"/>
      <c r="O39" s="2"/>
      <c r="P39" s="2"/>
      <c r="Q39" s="2"/>
      <c r="R39" s="2"/>
      <c r="S39" s="2"/>
      <c r="T39" s="2"/>
      <c r="U39" s="2"/>
      <c r="V39" s="2"/>
      <c r="W39" s="2"/>
      <c r="X39" s="2"/>
      <c r="Y39" s="2"/>
      <c r="Z39" s="2"/>
    </row>
    <row r="40" ht="15.75" customHeight="1">
      <c r="A40" s="1" t="s">
        <v>178</v>
      </c>
      <c r="B40" s="1">
        <v>504.0</v>
      </c>
      <c r="C40" s="1">
        <v>509.0</v>
      </c>
      <c r="D40" s="1">
        <v>514.0</v>
      </c>
      <c r="E40" s="1">
        <v>565.0</v>
      </c>
      <c r="F40" s="1">
        <v>579.0</v>
      </c>
      <c r="G40" s="1">
        <v>611.0</v>
      </c>
      <c r="H40" s="1">
        <v>676.0</v>
      </c>
      <c r="I40" s="1">
        <v>682.0</v>
      </c>
      <c r="J40" s="1">
        <v>682.0</v>
      </c>
      <c r="K40" s="1">
        <v>684.0</v>
      </c>
      <c r="L40" s="2"/>
      <c r="M40" s="2"/>
      <c r="N40" s="2"/>
      <c r="O40" s="2"/>
      <c r="P40" s="2"/>
      <c r="Q40" s="2"/>
      <c r="R40" s="2"/>
      <c r="S40" s="2"/>
      <c r="T40" s="2"/>
      <c r="U40" s="2"/>
      <c r="V40" s="2"/>
      <c r="W40" s="2"/>
      <c r="X40" s="2"/>
      <c r="Y40" s="2"/>
      <c r="Z40" s="2"/>
    </row>
    <row r="41" ht="15.75" customHeight="1">
      <c r="A41" s="1" t="s">
        <v>179</v>
      </c>
      <c r="B41" s="1" t="s">
        <v>180</v>
      </c>
      <c r="C41" s="1" t="s">
        <v>181</v>
      </c>
      <c r="D41" s="1" t="s">
        <v>75</v>
      </c>
      <c r="E41" s="1" t="s">
        <v>182</v>
      </c>
      <c r="F41" s="1" t="s">
        <v>183</v>
      </c>
      <c r="G41" s="1" t="s">
        <v>184</v>
      </c>
      <c r="H41" s="1" t="s">
        <v>184</v>
      </c>
      <c r="I41" s="1" t="s">
        <v>185</v>
      </c>
      <c r="J41" s="1" t="s">
        <v>186</v>
      </c>
      <c r="K41" s="1" t="s">
        <v>184</v>
      </c>
      <c r="L41" s="2"/>
      <c r="M41" s="2"/>
      <c r="N41" s="2"/>
      <c r="O41" s="2"/>
      <c r="P41" s="2"/>
      <c r="Q41" s="2"/>
      <c r="R41" s="2"/>
      <c r="S41" s="2"/>
      <c r="T41" s="2"/>
      <c r="U41" s="2"/>
      <c r="V41" s="2"/>
      <c r="W41" s="2"/>
      <c r="X41" s="2"/>
      <c r="Y41" s="2"/>
      <c r="Z41" s="2"/>
    </row>
    <row r="42" ht="15.75" customHeight="1">
      <c r="A42" s="1" t="s">
        <v>187</v>
      </c>
      <c r="B42" s="1" t="s">
        <v>180</v>
      </c>
      <c r="C42" s="1" t="s">
        <v>181</v>
      </c>
      <c r="D42" s="1" t="s">
        <v>75</v>
      </c>
      <c r="E42" s="1" t="s">
        <v>182</v>
      </c>
      <c r="F42" s="1" t="s">
        <v>183</v>
      </c>
      <c r="G42" s="1" t="s">
        <v>184</v>
      </c>
      <c r="H42" s="1" t="s">
        <v>184</v>
      </c>
      <c r="I42" s="1" t="s">
        <v>185</v>
      </c>
      <c r="J42" s="1" t="s">
        <v>186</v>
      </c>
      <c r="K42" s="1" t="s">
        <v>184</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188</v>
      </c>
      <c r="B44" s="1">
        <v>268.0</v>
      </c>
      <c r="C44" s="1">
        <v>256.0</v>
      </c>
      <c r="D44" s="1">
        <v>274.0</v>
      </c>
      <c r="E44" s="1">
        <v>248.0</v>
      </c>
      <c r="F44" s="1">
        <v>254.0</v>
      </c>
      <c r="G44" s="1">
        <v>249.0</v>
      </c>
      <c r="H44" s="1">
        <v>252.0</v>
      </c>
      <c r="I44" s="1">
        <v>332.0</v>
      </c>
      <c r="J44" s="1">
        <v>176.0</v>
      </c>
      <c r="K44" s="1">
        <v>290.0</v>
      </c>
      <c r="L44" s="2"/>
      <c r="M44" s="2"/>
      <c r="N44" s="2"/>
      <c r="O44" s="2"/>
      <c r="P44" s="2"/>
      <c r="Q44" s="2"/>
      <c r="R44" s="2"/>
      <c r="S44" s="2"/>
      <c r="T44" s="2"/>
      <c r="U44" s="2"/>
      <c r="V44" s="2"/>
      <c r="W44" s="2"/>
      <c r="X44" s="2"/>
      <c r="Y44" s="2"/>
      <c r="Z44" s="2"/>
    </row>
    <row r="45" ht="15.75" customHeight="1">
      <c r="A45" s="1" t="s">
        <v>189</v>
      </c>
      <c r="B45" s="1">
        <v>-328.0</v>
      </c>
      <c r="C45" s="1">
        <v>-4.0</v>
      </c>
      <c r="D45" s="1">
        <v>14.0</v>
      </c>
      <c r="E45" s="1">
        <v>-240.0</v>
      </c>
      <c r="F45" s="1">
        <v>-1040.0</v>
      </c>
      <c r="G45" s="1">
        <v>13.0</v>
      </c>
      <c r="H45" s="1">
        <v>69.0</v>
      </c>
      <c r="I45" s="1">
        <v>136.0</v>
      </c>
      <c r="J45" s="1">
        <v>-13.0</v>
      </c>
      <c r="K45" s="1">
        <v>61.0</v>
      </c>
      <c r="L45" s="2"/>
      <c r="M45" s="2"/>
      <c r="N45" s="2"/>
      <c r="O45" s="2"/>
      <c r="P45" s="2"/>
      <c r="Q45" s="2"/>
      <c r="R45" s="2"/>
      <c r="S45" s="2"/>
      <c r="T45" s="2"/>
      <c r="U45" s="2"/>
      <c r="V45" s="2"/>
      <c r="W45" s="2"/>
      <c r="X45" s="2"/>
      <c r="Y45" s="2"/>
      <c r="Z45" s="2"/>
    </row>
    <row r="46" ht="15.75" customHeight="1">
      <c r="A46" s="1" t="s">
        <v>190</v>
      </c>
      <c r="B46" s="1">
        <v>-330.0</v>
      </c>
      <c r="C46" s="1">
        <v>-5.0</v>
      </c>
      <c r="D46" s="1">
        <v>13.0</v>
      </c>
      <c r="E46" s="1">
        <v>-242.0</v>
      </c>
      <c r="F46" s="1">
        <v>-1040.0</v>
      </c>
      <c r="G46" s="1">
        <v>10.0</v>
      </c>
      <c r="H46" s="1">
        <v>65.0</v>
      </c>
      <c r="I46" s="1">
        <v>133.0</v>
      </c>
      <c r="J46" s="1">
        <v>-18.0</v>
      </c>
      <c r="K46" s="1">
        <v>57.0</v>
      </c>
      <c r="L46" s="2"/>
      <c r="M46" s="2"/>
      <c r="N46" s="2"/>
      <c r="O46" s="2"/>
      <c r="P46" s="2"/>
      <c r="Q46" s="2"/>
      <c r="R46" s="2"/>
      <c r="S46" s="2"/>
      <c r="T46" s="2"/>
      <c r="U46" s="2"/>
      <c r="V46" s="2"/>
      <c r="W46" s="2"/>
      <c r="X46" s="2"/>
      <c r="Y46" s="2"/>
      <c r="Z46" s="2"/>
    </row>
    <row r="47" ht="15.75" customHeight="1">
      <c r="A47" s="1" t="s">
        <v>191</v>
      </c>
      <c r="B47" s="1">
        <v>293.0</v>
      </c>
      <c r="C47" s="1">
        <v>290.0</v>
      </c>
      <c r="D47" s="1">
        <v>283.0</v>
      </c>
      <c r="E47" s="1">
        <v>258.0</v>
      </c>
      <c r="F47" s="1">
        <v>258.0</v>
      </c>
      <c r="G47" s="1">
        <v>260.0</v>
      </c>
      <c r="H47" s="1">
        <v>254.0</v>
      </c>
      <c r="I47" s="1">
        <v>335.0</v>
      </c>
      <c r="J47" s="1">
        <v>178.0</v>
      </c>
      <c r="K47" s="1">
        <v>292.0</v>
      </c>
      <c r="L47" s="2"/>
      <c r="M47" s="2"/>
      <c r="N47" s="2"/>
      <c r="O47" s="2"/>
      <c r="P47" s="2"/>
      <c r="Q47" s="2"/>
      <c r="R47" s="2"/>
      <c r="S47" s="2"/>
      <c r="T47" s="2"/>
      <c r="U47" s="2"/>
      <c r="V47" s="2"/>
      <c r="W47" s="2"/>
      <c r="X47" s="2"/>
      <c r="Y47" s="2"/>
      <c r="Z47" s="2"/>
    </row>
    <row r="48" ht="15.75" customHeight="1">
      <c r="A48" s="1" t="s">
        <v>192</v>
      </c>
      <c r="B48" s="1" t="s">
        <v>193</v>
      </c>
      <c r="C48" s="1" t="s">
        <v>194</v>
      </c>
      <c r="D48" s="1">
        <v>-35.0</v>
      </c>
      <c r="E48" s="1" t="s">
        <v>195</v>
      </c>
      <c r="F48" s="1" t="s">
        <v>196</v>
      </c>
      <c r="G48" s="1" t="s">
        <v>197</v>
      </c>
      <c r="H48" s="1" t="s">
        <v>198</v>
      </c>
      <c r="I48" s="1" t="s">
        <v>199</v>
      </c>
      <c r="J48" s="1" t="s">
        <v>200</v>
      </c>
      <c r="K48" s="1" t="s">
        <v>201</v>
      </c>
      <c r="L48" s="2"/>
      <c r="M48" s="2"/>
      <c r="N48" s="2"/>
      <c r="O48" s="2"/>
      <c r="P48" s="2"/>
      <c r="Q48" s="2"/>
      <c r="R48" s="2"/>
      <c r="S48" s="2"/>
      <c r="T48" s="2"/>
      <c r="U48" s="2"/>
      <c r="V48" s="2"/>
      <c r="W48" s="2"/>
      <c r="X48" s="2"/>
      <c r="Y48" s="2"/>
      <c r="Z48" s="2"/>
    </row>
    <row r="49" ht="15.75" customHeight="1">
      <c r="A49" s="1" t="s">
        <v>202</v>
      </c>
      <c r="B49" s="1">
        <v>-245.0</v>
      </c>
      <c r="C49" s="1">
        <v>-76.0</v>
      </c>
      <c r="D49" s="1">
        <v>93.0</v>
      </c>
      <c r="E49" s="1">
        <v>-156.0</v>
      </c>
      <c r="F49" s="1">
        <v>-682.0</v>
      </c>
      <c r="G49" s="1">
        <v>-31.0</v>
      </c>
      <c r="H49" s="1">
        <v>-30.0</v>
      </c>
      <c r="I49" s="1">
        <v>22.0</v>
      </c>
      <c r="J49" s="1">
        <v>-18.0</v>
      </c>
      <c r="K49" s="1">
        <v>-34.0</v>
      </c>
      <c r="L49" s="2"/>
      <c r="M49" s="2"/>
      <c r="N49" s="2"/>
      <c r="O49" s="2"/>
      <c r="P49" s="2"/>
      <c r="Q49" s="2"/>
      <c r="R49" s="2"/>
      <c r="S49" s="2"/>
      <c r="T49" s="2"/>
      <c r="U49" s="2"/>
      <c r="V49" s="2"/>
      <c r="W49" s="2"/>
      <c r="X49" s="2"/>
      <c r="Y49" s="2"/>
      <c r="Z49" s="2"/>
    </row>
    <row r="50" ht="15.75" customHeight="1">
      <c r="A50" s="1" t="s">
        <v>203</v>
      </c>
      <c r="B50" s="1">
        <v>35.0</v>
      </c>
      <c r="C50" s="1">
        <v>23.0</v>
      </c>
      <c r="D50" s="1">
        <v>49.0</v>
      </c>
      <c r="E50" s="1">
        <v>51.0</v>
      </c>
      <c r="F50" s="1">
        <v>0.0</v>
      </c>
      <c r="G50" s="1">
        <v>60.0</v>
      </c>
      <c r="H50" s="1">
        <v>3.0</v>
      </c>
      <c r="I50" s="1">
        <v>11.0</v>
      </c>
      <c r="J50" s="1">
        <v>19.0</v>
      </c>
      <c r="K50" s="1">
        <v>27.0</v>
      </c>
      <c r="L50" s="2"/>
      <c r="M50" s="2"/>
      <c r="N50" s="2"/>
      <c r="O50" s="2"/>
      <c r="P50" s="2"/>
      <c r="Q50" s="2"/>
      <c r="R50" s="2"/>
      <c r="S50" s="2"/>
      <c r="T50" s="2"/>
      <c r="U50" s="2"/>
      <c r="V50" s="2"/>
      <c r="W50" s="2"/>
      <c r="X50" s="2"/>
      <c r="Y50" s="2"/>
      <c r="Z50" s="2"/>
    </row>
    <row r="51" ht="15.75" customHeight="1">
      <c r="A51" s="1" t="s">
        <v>204</v>
      </c>
      <c r="B51" s="1">
        <v>60.0</v>
      </c>
      <c r="C51" s="1">
        <v>60.0</v>
      </c>
      <c r="D51" s="1">
        <v>58.0</v>
      </c>
      <c r="E51" s="1">
        <v>66.0</v>
      </c>
      <c r="F51" s="1">
        <v>67.0</v>
      </c>
      <c r="G51" s="1">
        <v>60.0</v>
      </c>
      <c r="H51" s="1">
        <v>56.0</v>
      </c>
      <c r="I51" s="1">
        <v>43.0</v>
      </c>
      <c r="J51" s="1">
        <v>38.0</v>
      </c>
      <c r="K51" s="1">
        <v>36.0</v>
      </c>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32.0</v>
      </c>
      <c r="C53" s="1">
        <v>27.0</v>
      </c>
      <c r="D53" s="1">
        <v>31.0</v>
      </c>
      <c r="E53" s="1">
        <v>28.0</v>
      </c>
      <c r="F53" s="1">
        <v>23.0</v>
      </c>
      <c r="G53" s="1">
        <v>17.0</v>
      </c>
      <c r="H53" s="1">
        <v>15.0</v>
      </c>
      <c r="I53" s="1">
        <v>21.0</v>
      </c>
      <c r="J53" s="1">
        <v>23.0</v>
      </c>
      <c r="K53" s="1">
        <v>29.0</v>
      </c>
      <c r="L53" s="2"/>
      <c r="M53" s="2"/>
      <c r="N53" s="2"/>
      <c r="O53" s="2"/>
      <c r="P53" s="2"/>
      <c r="Q53" s="2"/>
      <c r="R53" s="2"/>
      <c r="S53" s="2"/>
      <c r="T53" s="2"/>
      <c r="U53" s="2"/>
      <c r="V53" s="2"/>
      <c r="W53" s="2"/>
      <c r="X53" s="2"/>
      <c r="Y53" s="2"/>
      <c r="Z53" s="2"/>
    </row>
    <row r="54" ht="15.75" customHeight="1">
      <c r="A54" s="1" t="s">
        <v>207</v>
      </c>
      <c r="B54" s="1">
        <v>11.0</v>
      </c>
      <c r="C54" s="1">
        <v>6.0</v>
      </c>
      <c r="D54" s="1">
        <v>10.0</v>
      </c>
      <c r="E54" s="1">
        <v>6.0</v>
      </c>
      <c r="F54" s="1">
        <v>3.0</v>
      </c>
      <c r="G54" s="1">
        <v>5.0</v>
      </c>
      <c r="H54" s="1">
        <v>5.0</v>
      </c>
      <c r="I54" s="1">
        <v>11.0</v>
      </c>
      <c r="J54" s="1">
        <v>16.0</v>
      </c>
      <c r="K54" s="1">
        <v>10.0</v>
      </c>
      <c r="L54" s="2"/>
      <c r="M54" s="2"/>
      <c r="N54" s="2"/>
      <c r="O54" s="2"/>
      <c r="P54" s="2"/>
      <c r="Q54" s="2"/>
      <c r="R54" s="2"/>
      <c r="S54" s="2"/>
      <c r="T54" s="2"/>
      <c r="U54" s="2"/>
      <c r="V54" s="2"/>
      <c r="W54" s="2"/>
      <c r="X54" s="2"/>
      <c r="Y54" s="2"/>
      <c r="Z54" s="2"/>
    </row>
    <row r="55" ht="15.75" customHeight="1">
      <c r="A55" s="1" t="s">
        <v>208</v>
      </c>
      <c r="B55" s="1">
        <v>25.0</v>
      </c>
      <c r="C55" s="1">
        <v>34.0</v>
      </c>
      <c r="D55" s="1">
        <v>9.0</v>
      </c>
      <c r="E55" s="1">
        <v>9.0</v>
      </c>
      <c r="F55" s="1">
        <v>4.0</v>
      </c>
      <c r="G55" s="1">
        <v>11.0</v>
      </c>
      <c r="H55" s="1">
        <v>2.0</v>
      </c>
      <c r="I55" s="1">
        <v>2.0</v>
      </c>
      <c r="J55" s="1">
        <v>2.0</v>
      </c>
      <c r="K55" s="1">
        <v>2.0</v>
      </c>
      <c r="L55" s="2"/>
      <c r="M55" s="2"/>
      <c r="N55" s="2"/>
      <c r="O55" s="2"/>
      <c r="P55" s="2"/>
      <c r="Q55" s="2"/>
      <c r="R55" s="2"/>
      <c r="S55" s="2"/>
      <c r="T55" s="2"/>
      <c r="U55" s="2"/>
      <c r="V55" s="2"/>
      <c r="W55" s="2"/>
      <c r="X55" s="2"/>
      <c r="Y55" s="2"/>
      <c r="Z55" s="2"/>
    </row>
    <row r="56" ht="15.75" customHeight="1">
      <c r="A56" s="1" t="s">
        <v>209</v>
      </c>
      <c r="B56" s="1">
        <v>13.0</v>
      </c>
      <c r="C56" s="1">
        <v>18.0</v>
      </c>
      <c r="D56" s="1">
        <v>4.0</v>
      </c>
      <c r="E56" s="1">
        <v>4.0</v>
      </c>
      <c r="F56" s="1">
        <v>2.0</v>
      </c>
      <c r="G56" s="1">
        <v>6.0</v>
      </c>
      <c r="H56" s="1">
        <v>1.0</v>
      </c>
      <c r="I56" s="1">
        <v>1.0</v>
      </c>
      <c r="J56" s="1">
        <v>1.0</v>
      </c>
      <c r="K56" s="1">
        <v>1.0</v>
      </c>
      <c r="L56" s="2"/>
      <c r="M56" s="2"/>
      <c r="N56" s="2"/>
      <c r="O56" s="2"/>
      <c r="P56" s="2"/>
      <c r="Q56" s="2"/>
      <c r="R56" s="2"/>
      <c r="S56" s="2"/>
      <c r="T56" s="2"/>
      <c r="U56" s="2"/>
      <c r="V56" s="2"/>
      <c r="W56" s="2"/>
      <c r="X56" s="2"/>
      <c r="Y56" s="2"/>
      <c r="Z56" s="2"/>
    </row>
    <row r="57" ht="15.75" customHeight="1">
      <c r="A57" s="1" t="s">
        <v>210</v>
      </c>
      <c r="B57" s="1">
        <v>11.0</v>
      </c>
      <c r="C57" s="1">
        <v>15.0</v>
      </c>
      <c r="D57" s="1">
        <v>4.0</v>
      </c>
      <c r="E57" s="1">
        <v>4.0</v>
      </c>
      <c r="F57" s="1">
        <v>1.0</v>
      </c>
      <c r="G57" s="1">
        <v>5.0</v>
      </c>
      <c r="H57" s="1">
        <v>67.0</v>
      </c>
      <c r="I57" s="1">
        <v>91.0</v>
      </c>
      <c r="J57" s="1">
        <v>1.0</v>
      </c>
      <c r="K57" s="1">
        <v>1.0</v>
      </c>
      <c r="L57" s="2"/>
      <c r="M57" s="2"/>
      <c r="N57" s="2"/>
      <c r="O57" s="2"/>
      <c r="P57" s="2"/>
      <c r="Q57" s="2"/>
      <c r="R57" s="2"/>
      <c r="S57" s="2"/>
      <c r="T57" s="2"/>
      <c r="U57" s="2"/>
      <c r="V57" s="2"/>
      <c r="W57" s="2"/>
      <c r="X57" s="2"/>
      <c r="Y57" s="2"/>
      <c r="Z57" s="2"/>
    </row>
    <row r="58" ht="15.75" customHeight="1">
      <c r="A58" s="1" t="s">
        <v>211</v>
      </c>
      <c r="B58" s="1">
        <v>27.0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212</v>
      </c>
      <c r="B59" s="1">
        <v>2.0</v>
      </c>
      <c r="C59" s="1">
        <v>90.0</v>
      </c>
      <c r="D59" s="1">
        <v>3.0</v>
      </c>
      <c r="E59" s="1">
        <v>3.0</v>
      </c>
      <c r="F59" s="1" t="s">
        <v>75</v>
      </c>
      <c r="G59" s="1">
        <v>1.0</v>
      </c>
      <c r="H59" s="1">
        <v>7.0</v>
      </c>
      <c r="I59" s="1">
        <v>1.0</v>
      </c>
      <c r="J59" s="1">
        <v>1.0</v>
      </c>
      <c r="K59" s="1">
        <v>3.0</v>
      </c>
      <c r="L59" s="2"/>
      <c r="M59" s="2"/>
      <c r="N59" s="2"/>
      <c r="O59" s="2"/>
      <c r="P59" s="2"/>
      <c r="Q59" s="2"/>
      <c r="R59" s="2"/>
      <c r="S59" s="2"/>
      <c r="T59" s="2"/>
      <c r="U59" s="2"/>
      <c r="V59" s="2"/>
      <c r="W59" s="2"/>
      <c r="X59" s="2"/>
      <c r="Y59" s="2"/>
      <c r="Z59" s="2"/>
    </row>
    <row r="60" ht="15.75" customHeight="1">
      <c r="A60" s="1" t="s">
        <v>213</v>
      </c>
      <c r="B60" s="1">
        <v>7.0</v>
      </c>
      <c r="C60" s="1">
        <v>7.0</v>
      </c>
      <c r="D60" s="1">
        <v>8.0</v>
      </c>
      <c r="E60" s="1">
        <v>5.0</v>
      </c>
      <c r="F60" s="1">
        <v>70.0</v>
      </c>
      <c r="G60" s="1">
        <v>0.0</v>
      </c>
      <c r="H60" s="1">
        <v>0.0</v>
      </c>
      <c r="I60" s="1">
        <v>0.0</v>
      </c>
      <c r="J60" s="1">
        <v>2.0</v>
      </c>
      <c r="K60" s="1">
        <v>5.0</v>
      </c>
      <c r="L60" s="2"/>
      <c r="M60" s="2"/>
      <c r="N60" s="2"/>
      <c r="O60" s="2"/>
      <c r="P60" s="2"/>
      <c r="Q60" s="2"/>
      <c r="R60" s="2"/>
      <c r="S60" s="2"/>
      <c r="T60" s="2"/>
      <c r="U60" s="2"/>
      <c r="V60" s="2"/>
      <c r="W60" s="2"/>
      <c r="X60" s="2"/>
      <c r="Y60" s="2"/>
      <c r="Z60" s="2"/>
    </row>
    <row r="61" ht="15.75" customHeight="1">
      <c r="A61" s="1" t="s">
        <v>214</v>
      </c>
      <c r="B61" s="1">
        <v>0.0</v>
      </c>
      <c r="C61" s="1">
        <v>0.0</v>
      </c>
      <c r="D61" s="1">
        <v>0.0</v>
      </c>
      <c r="E61" s="1">
        <v>0.0</v>
      </c>
      <c r="F61" s="1">
        <v>2.0</v>
      </c>
      <c r="G61" s="1">
        <v>1.0</v>
      </c>
      <c r="H61" s="1">
        <v>7.0</v>
      </c>
      <c r="I61" s="1">
        <v>2.0</v>
      </c>
      <c r="J61" s="1">
        <v>0.0</v>
      </c>
      <c r="K61" s="1">
        <v>0.0</v>
      </c>
      <c r="L61" s="2"/>
      <c r="M61" s="2"/>
      <c r="N61" s="2"/>
      <c r="O61" s="2"/>
      <c r="P61" s="2"/>
      <c r="Q61" s="2"/>
      <c r="R61" s="2"/>
      <c r="S61" s="2"/>
      <c r="T61" s="2"/>
      <c r="U61" s="2"/>
      <c r="V61" s="2"/>
      <c r="W61" s="2"/>
      <c r="X61" s="2"/>
      <c r="Y61" s="2"/>
      <c r="Z61" s="2"/>
    </row>
    <row r="62" ht="15.75" customHeight="1">
      <c r="A62" s="1" t="s">
        <v>215</v>
      </c>
      <c r="B62" s="1">
        <v>9.0</v>
      </c>
      <c r="C62" s="1">
        <v>8.0</v>
      </c>
      <c r="D62" s="1">
        <v>12.0</v>
      </c>
      <c r="E62" s="1">
        <v>8.0</v>
      </c>
      <c r="F62" s="1">
        <v>2.0</v>
      </c>
      <c r="G62" s="1">
        <v>2.0</v>
      </c>
      <c r="H62" s="1">
        <v>15.0</v>
      </c>
      <c r="I62" s="1">
        <v>3.0</v>
      </c>
      <c r="J62" s="1">
        <v>3.0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170</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168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236</v>
      </c>
      <c r="H9" s="1" t="s">
        <v>267</v>
      </c>
      <c r="I9" s="1" t="s">
        <v>268</v>
      </c>
      <c r="J9" s="1" t="s">
        <v>266</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315</v>
      </c>
      <c r="F14" s="1" t="s">
        <v>316</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317</v>
      </c>
      <c r="B15" s="1" t="s">
        <v>304</v>
      </c>
      <c r="C15" s="1" t="s">
        <v>305</v>
      </c>
      <c r="D15" s="1" t="s">
        <v>306</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v>-3.0</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351</v>
      </c>
      <c r="E20" s="1" t="s">
        <v>353</v>
      </c>
      <c r="F20" s="1" t="s">
        <v>354</v>
      </c>
      <c r="G20" s="1" t="s">
        <v>355</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t="s">
        <v>361</v>
      </c>
      <c r="D21" s="1" t="s">
        <v>360</v>
      </c>
      <c r="E21" s="1" t="s">
        <v>352</v>
      </c>
      <c r="F21" s="1" t="s">
        <v>362</v>
      </c>
      <c r="G21" s="1" t="s">
        <v>363</v>
      </c>
      <c r="H21" s="1" t="s">
        <v>364</v>
      </c>
      <c r="I21" s="1" t="s">
        <v>365</v>
      </c>
      <c r="J21" s="1" t="s">
        <v>363</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394</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112</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381</v>
      </c>
      <c r="G27" s="1" t="s">
        <v>415</v>
      </c>
      <c r="H27" s="1" t="s">
        <v>223</v>
      </c>
      <c r="I27" s="1" t="s">
        <v>381</v>
      </c>
      <c r="J27" s="1" t="s">
        <v>416</v>
      </c>
      <c r="K27" s="1" t="s">
        <v>417</v>
      </c>
      <c r="L27" s="2"/>
      <c r="M27" s="2"/>
      <c r="N27" s="2"/>
      <c r="O27" s="2"/>
      <c r="P27" s="2"/>
      <c r="Q27" s="2"/>
      <c r="R27" s="2"/>
      <c r="S27" s="2"/>
      <c r="T27" s="2"/>
      <c r="U27" s="2"/>
      <c r="V27" s="2"/>
      <c r="W27" s="2"/>
      <c r="X27" s="2"/>
      <c r="Y27" s="2"/>
      <c r="Z27" s="2"/>
    </row>
    <row r="28" ht="15.75" customHeight="1">
      <c r="A28" s="1" t="s">
        <v>418</v>
      </c>
      <c r="B28" s="1" t="s">
        <v>387</v>
      </c>
      <c r="C28" s="1" t="s">
        <v>419</v>
      </c>
      <c r="D28" s="1" t="s">
        <v>420</v>
      </c>
      <c r="E28" s="1" t="s">
        <v>421</v>
      </c>
      <c r="F28" s="1" t="s">
        <v>422</v>
      </c>
      <c r="G28" s="1" t="s">
        <v>423</v>
      </c>
      <c r="H28" s="1" t="s">
        <v>266</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462</v>
      </c>
      <c r="C35" s="1" t="s">
        <v>463</v>
      </c>
      <c r="D35" s="1" t="s">
        <v>464</v>
      </c>
      <c r="E35" s="1" t="s">
        <v>465</v>
      </c>
      <c r="F35" s="1" t="s">
        <v>466</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473</v>
      </c>
      <c r="C36" s="1" t="s">
        <v>474</v>
      </c>
      <c r="D36" s="1" t="s">
        <v>475</v>
      </c>
      <c r="E36" s="1" t="s">
        <v>476</v>
      </c>
      <c r="F36" s="1" t="s">
        <v>477</v>
      </c>
      <c r="G36" s="1" t="s">
        <v>490</v>
      </c>
      <c r="H36" s="1" t="s">
        <v>491</v>
      </c>
      <c r="I36" s="1" t="s">
        <v>492</v>
      </c>
      <c r="J36" s="1" t="s">
        <v>279</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354</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512</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t="s">
        <v>185</v>
      </c>
      <c r="H40" s="1" t="s">
        <v>531</v>
      </c>
      <c r="I40" s="1" t="s">
        <v>532</v>
      </c>
      <c r="J40" s="1" t="s">
        <v>533</v>
      </c>
      <c r="K40" s="1" t="s">
        <v>534</v>
      </c>
      <c r="L40" s="2"/>
      <c r="M40" s="2"/>
      <c r="N40" s="2"/>
      <c r="O40" s="2"/>
      <c r="P40" s="2"/>
      <c r="Q40" s="2"/>
      <c r="R40" s="2"/>
      <c r="S40" s="2"/>
      <c r="T40" s="2"/>
      <c r="U40" s="2"/>
      <c r="V40" s="2"/>
      <c r="W40" s="2"/>
      <c r="X40" s="2"/>
      <c r="Y40" s="2"/>
      <c r="Z40" s="2"/>
    </row>
    <row r="41" ht="15.75" customHeight="1">
      <c r="A41" s="1" t="s">
        <v>535</v>
      </c>
      <c r="B41" s="1" t="s">
        <v>424</v>
      </c>
      <c r="C41" s="1" t="s">
        <v>536</v>
      </c>
      <c r="D41" s="1" t="s">
        <v>537</v>
      </c>
      <c r="E41" s="1" t="s">
        <v>538</v>
      </c>
      <c r="F41" s="1" t="s">
        <v>536</v>
      </c>
      <c r="G41" s="1" t="s">
        <v>425</v>
      </c>
      <c r="H41" s="1" t="s">
        <v>539</v>
      </c>
      <c r="I41" s="1" t="s">
        <v>415</v>
      </c>
      <c r="J41" s="1" t="s">
        <v>394</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547</v>
      </c>
      <c r="H42" s="1" t="s">
        <v>548</v>
      </c>
      <c r="I42" s="1" t="s">
        <v>171</v>
      </c>
      <c r="J42" s="1" t="s">
        <v>409</v>
      </c>
      <c r="K42" s="1" t="s">
        <v>549</v>
      </c>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171</v>
      </c>
      <c r="E47" s="1" t="s">
        <v>587</v>
      </c>
      <c r="F47" s="1" t="s">
        <v>588</v>
      </c>
      <c r="G47" s="1" t="s">
        <v>589</v>
      </c>
      <c r="H47" s="1">
        <v>7.0</v>
      </c>
      <c r="I47" s="1" t="s">
        <v>590</v>
      </c>
      <c r="J47" s="1" t="s">
        <v>285</v>
      </c>
      <c r="K47" s="1" t="s">
        <v>591</v>
      </c>
      <c r="L47" s="2"/>
      <c r="M47" s="2"/>
      <c r="N47" s="2"/>
      <c r="O47" s="2"/>
      <c r="P47" s="2"/>
      <c r="Q47" s="2"/>
      <c r="R47" s="2"/>
      <c r="S47" s="2"/>
      <c r="T47" s="2"/>
      <c r="U47" s="2"/>
      <c r="V47" s="2"/>
      <c r="W47" s="2"/>
      <c r="X47" s="2"/>
      <c r="Y47" s="2"/>
      <c r="Z47" s="2"/>
    </row>
    <row r="48" ht="15.75" customHeight="1">
      <c r="A48" s="1" t="s">
        <v>592</v>
      </c>
      <c r="B48" s="1">
        <v>0.0</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v>0.0</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v>0.0</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v>0.0</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623</v>
      </c>
      <c r="C52" s="1" t="s">
        <v>624</v>
      </c>
      <c r="D52" s="1" t="s">
        <v>625</v>
      </c>
      <c r="E52" s="1">
        <v>0.0</v>
      </c>
      <c r="F52" s="1">
        <v>0.0</v>
      </c>
      <c r="G52" s="1" t="s">
        <v>633</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v>0.0</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v>-52.0</v>
      </c>
      <c r="C55" s="1" t="s">
        <v>656</v>
      </c>
      <c r="D55" s="1" t="s">
        <v>657</v>
      </c>
      <c r="E55" s="1" t="s">
        <v>658</v>
      </c>
      <c r="F55" s="1">
        <v>150.0</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355</v>
      </c>
      <c r="F57" s="1" t="s">
        <v>679</v>
      </c>
      <c r="G57" s="1" t="s">
        <v>422</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t="s">
        <v>691</v>
      </c>
      <c r="I58" s="1" t="s">
        <v>692</v>
      </c>
      <c r="J58" s="1" t="s">
        <v>693</v>
      </c>
      <c r="K58" s="1" t="s">
        <v>414</v>
      </c>
      <c r="L58" s="2"/>
      <c r="M58" s="2"/>
      <c r="N58" s="2"/>
      <c r="O58" s="2"/>
      <c r="P58" s="2"/>
      <c r="Q58" s="2"/>
      <c r="R58" s="2"/>
      <c r="S58" s="2"/>
      <c r="T58" s="2"/>
      <c r="U58" s="2"/>
      <c r="V58" s="2"/>
      <c r="W58" s="2"/>
      <c r="X58" s="2"/>
      <c r="Y58" s="2"/>
      <c r="Z58" s="2"/>
    </row>
    <row r="59" ht="15.75" customHeight="1">
      <c r="A59" s="1" t="s">
        <v>694</v>
      </c>
      <c r="B59" s="1" t="s">
        <v>695</v>
      </c>
      <c r="C59" s="1" t="s">
        <v>696</v>
      </c>
      <c r="D59" s="1" t="s">
        <v>235</v>
      </c>
      <c r="E59" s="1" t="s">
        <v>697</v>
      </c>
      <c r="F59" s="1" t="s">
        <v>698</v>
      </c>
      <c r="G59" s="1" t="s">
        <v>412</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695</v>
      </c>
      <c r="C60" s="1" t="s">
        <v>696</v>
      </c>
      <c r="D60" s="1" t="s">
        <v>235</v>
      </c>
      <c r="E60" s="1" t="s">
        <v>697</v>
      </c>
      <c r="F60" s="1" t="s">
        <v>698</v>
      </c>
      <c r="G60" s="1" t="s">
        <v>412</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v>2.0</v>
      </c>
      <c r="F62" s="1" t="s">
        <v>719</v>
      </c>
      <c r="G62" s="1" t="s">
        <v>720</v>
      </c>
      <c r="H62" s="1" t="s">
        <v>721</v>
      </c>
      <c r="I62" s="1" t="s">
        <v>722</v>
      </c>
      <c r="J62" s="1" t="s">
        <v>723</v>
      </c>
      <c r="K62" s="1" t="s">
        <v>239</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728</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t="s">
        <v>739</v>
      </c>
      <c r="F64" s="1" t="s">
        <v>740</v>
      </c>
      <c r="G64" s="1" t="s">
        <v>741</v>
      </c>
      <c r="H64" s="1" t="s">
        <v>742</v>
      </c>
      <c r="I64" s="1" t="s">
        <v>743</v>
      </c>
      <c r="J64" s="1" t="s">
        <v>744</v>
      </c>
      <c r="K64" s="1" t="s">
        <v>745</v>
      </c>
      <c r="L64" s="2"/>
      <c r="M64" s="2"/>
      <c r="N64" s="2"/>
      <c r="O64" s="2"/>
      <c r="P64" s="2"/>
      <c r="Q64" s="2"/>
      <c r="R64" s="2"/>
      <c r="S64" s="2"/>
      <c r="T64" s="2"/>
      <c r="U64" s="2"/>
      <c r="V64" s="2"/>
      <c r="W64" s="2"/>
      <c r="X64" s="2"/>
      <c r="Y64" s="2"/>
      <c r="Z64" s="2"/>
    </row>
    <row r="65" ht="15.75" customHeight="1">
      <c r="A65" s="1" t="s">
        <v>746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754</v>
      </c>
      <c r="I66" s="1" t="s">
        <v>755</v>
      </c>
      <c r="J66" s="1" t="s">
        <v>756</v>
      </c>
      <c r="K66" s="1" t="s">
        <v>233</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409</v>
      </c>
      <c r="E68" s="1" t="s">
        <v>771</v>
      </c>
      <c r="F68" s="1" t="s">
        <v>772</v>
      </c>
      <c r="G68" s="1" t="s">
        <v>773</v>
      </c>
      <c r="H68" s="1" t="s">
        <v>164</v>
      </c>
      <c r="I68" s="1">
        <v>17.0</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v>0.0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v>0.0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v>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797</v>
      </c>
      <c r="C72" s="1" t="s">
        <v>798</v>
      </c>
      <c r="D72" s="1" t="s">
        <v>799</v>
      </c>
      <c r="E72" s="1" t="s">
        <v>807</v>
      </c>
      <c r="F72" s="1">
        <v>0.0</v>
      </c>
      <c r="G72" s="1" t="s">
        <v>808</v>
      </c>
      <c r="H72" s="1" t="s">
        <v>809</v>
      </c>
      <c r="I72" s="1" t="s">
        <v>803</v>
      </c>
      <c r="J72" s="1" t="s">
        <v>804</v>
      </c>
      <c r="K72" s="1" t="s">
        <v>805</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t="s">
        <v>824</v>
      </c>
      <c r="E74" s="1" t="s">
        <v>825</v>
      </c>
      <c r="F74" s="1" t="s">
        <v>826</v>
      </c>
      <c r="G74" s="1" t="s">
        <v>827</v>
      </c>
      <c r="H74" s="1" t="s">
        <v>828</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837</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847</v>
      </c>
      <c r="F76" s="1" t="s">
        <v>848</v>
      </c>
      <c r="G76" s="1" t="s">
        <v>849</v>
      </c>
      <c r="H76" s="1" t="s">
        <v>850</v>
      </c>
      <c r="I76" s="1" t="s">
        <v>851</v>
      </c>
      <c r="J76" s="1" t="s">
        <v>852</v>
      </c>
      <c r="K76" s="1">
        <v>12.0</v>
      </c>
      <c r="L76" s="2"/>
      <c r="M76" s="2"/>
      <c r="N76" s="2"/>
      <c r="O76" s="2"/>
      <c r="P76" s="2"/>
      <c r="Q76" s="2"/>
      <c r="R76" s="2"/>
      <c r="S76" s="2"/>
      <c r="T76" s="2"/>
      <c r="U76" s="2"/>
      <c r="V76" s="2"/>
      <c r="W76" s="2"/>
      <c r="X76" s="2"/>
      <c r="Y76" s="2"/>
      <c r="Z76" s="2"/>
    </row>
    <row r="77" ht="15.75" customHeight="1">
      <c r="A77" s="1" t="s">
        <v>853</v>
      </c>
      <c r="B77" s="1" t="s">
        <v>854</v>
      </c>
      <c r="C77" s="1" t="s">
        <v>855</v>
      </c>
      <c r="D77" s="1" t="s">
        <v>537</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871</v>
      </c>
      <c r="J78" s="1" t="s">
        <v>181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182</v>
      </c>
      <c r="J79" s="1" t="s">
        <v>881</v>
      </c>
      <c r="K79" s="1" t="s">
        <v>882</v>
      </c>
      <c r="L79" s="2"/>
      <c r="M79" s="2"/>
      <c r="N79" s="2"/>
      <c r="O79" s="2"/>
      <c r="P79" s="2"/>
      <c r="Q79" s="2"/>
      <c r="R79" s="2"/>
      <c r="S79" s="2"/>
      <c r="T79" s="2"/>
      <c r="U79" s="2"/>
      <c r="V79" s="2"/>
      <c r="W79" s="2"/>
      <c r="X79" s="2"/>
      <c r="Y79" s="2"/>
      <c r="Z79" s="2"/>
    </row>
    <row r="80" ht="15.75" customHeight="1">
      <c r="A80" s="1" t="s">
        <v>883</v>
      </c>
      <c r="B80" s="1" t="s">
        <v>874</v>
      </c>
      <c r="C80" s="1" t="s">
        <v>875</v>
      </c>
      <c r="D80" s="1" t="s">
        <v>876</v>
      </c>
      <c r="E80" s="1" t="s">
        <v>877</v>
      </c>
      <c r="F80" s="1" t="s">
        <v>878</v>
      </c>
      <c r="G80" s="1" t="s">
        <v>879</v>
      </c>
      <c r="H80" s="1" t="s">
        <v>880</v>
      </c>
      <c r="I80" s="1" t="s">
        <v>182</v>
      </c>
      <c r="J80" s="1" t="s">
        <v>881</v>
      </c>
      <c r="K80" s="1" t="s">
        <v>882</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t="s">
        <v>112</v>
      </c>
      <c r="C86" s="1" t="s">
        <v>930</v>
      </c>
      <c r="D86" s="1" t="s">
        <v>931</v>
      </c>
      <c r="E86" s="1" t="s">
        <v>932</v>
      </c>
      <c r="F86" s="1" t="s">
        <v>933</v>
      </c>
      <c r="G86" s="1" t="s">
        <v>934</v>
      </c>
      <c r="H86" s="1" t="s">
        <v>935</v>
      </c>
      <c r="I86" s="1" t="s">
        <v>936</v>
      </c>
      <c r="J86" s="1" t="s">
        <v>937</v>
      </c>
      <c r="K86" s="1" t="s">
        <v>938</v>
      </c>
      <c r="L86" s="2"/>
      <c r="M86" s="2"/>
      <c r="N86" s="2"/>
      <c r="O86" s="2"/>
      <c r="P86" s="2"/>
      <c r="Q86" s="2"/>
      <c r="R86" s="2"/>
      <c r="S86" s="2"/>
      <c r="T86" s="2"/>
      <c r="U86" s="2"/>
      <c r="V86" s="2"/>
      <c r="W86" s="2"/>
      <c r="X86" s="2"/>
      <c r="Y86" s="2"/>
      <c r="Z86" s="2"/>
    </row>
    <row r="87" ht="15.75" customHeight="1">
      <c r="A87" s="1" t="s">
        <v>939</v>
      </c>
      <c r="B87" s="1" t="s">
        <v>247</v>
      </c>
      <c r="C87" s="1">
        <v>-12.0</v>
      </c>
      <c r="D87" s="1" t="s">
        <v>940</v>
      </c>
      <c r="E87" s="1" t="s">
        <v>941</v>
      </c>
      <c r="F87" s="1" t="s">
        <v>680</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964</v>
      </c>
      <c r="H89" s="1" t="s">
        <v>965</v>
      </c>
      <c r="I89" s="1" t="s">
        <v>966</v>
      </c>
      <c r="J89" s="1" t="s">
        <v>904</v>
      </c>
      <c r="K89" s="1" t="s">
        <v>930</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962</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t="s">
        <v>978</v>
      </c>
      <c r="C91" s="1" t="s">
        <v>979</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978</v>
      </c>
      <c r="C92" s="1" t="s">
        <v>979</v>
      </c>
      <c r="D92" s="1" t="s">
        <v>980</v>
      </c>
      <c r="E92" s="1" t="s">
        <v>989</v>
      </c>
      <c r="F92" s="1" t="s">
        <v>990</v>
      </c>
      <c r="G92" s="1" t="s">
        <v>991</v>
      </c>
      <c r="H92" s="1" t="s">
        <v>992</v>
      </c>
      <c r="I92" s="1" t="s">
        <v>993</v>
      </c>
      <c r="J92" s="1" t="s">
        <v>986</v>
      </c>
      <c r="K92" s="1" t="s">
        <v>987</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999</v>
      </c>
      <c r="G93" s="1" t="s">
        <v>1000</v>
      </c>
      <c r="H93" s="1" t="s">
        <v>1001</v>
      </c>
      <c r="I93" s="1" t="s">
        <v>912</v>
      </c>
      <c r="J93" s="1" t="s">
        <v>1002</v>
      </c>
      <c r="K93" s="1" t="s">
        <v>1003</v>
      </c>
      <c r="L93" s="2"/>
      <c r="M93" s="2"/>
      <c r="N93" s="2"/>
      <c r="O93" s="2"/>
      <c r="P93" s="2"/>
      <c r="Q93" s="2"/>
      <c r="R93" s="2"/>
      <c r="S93" s="2"/>
      <c r="T93" s="2"/>
      <c r="U93" s="2"/>
      <c r="V93" s="2"/>
      <c r="W93" s="2"/>
      <c r="X93" s="2"/>
      <c r="Y93" s="2"/>
      <c r="Z93" s="2"/>
    </row>
    <row r="94" ht="15.75" customHeight="1">
      <c r="A94" s="1" t="s">
        <v>1004</v>
      </c>
      <c r="B94" s="1" t="s">
        <v>1005</v>
      </c>
      <c r="C94" s="1" t="s">
        <v>1006</v>
      </c>
      <c r="D94" s="1" t="s">
        <v>1007</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1022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v>1.0</v>
      </c>
      <c r="F96" s="1" t="s">
        <v>163</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559</v>
      </c>
      <c r="D97" s="1" t="s">
        <v>1037</v>
      </c>
      <c r="E97" s="1" t="s">
        <v>1038</v>
      </c>
      <c r="F97" s="1" t="s">
        <v>1039</v>
      </c>
      <c r="G97" s="1" t="s">
        <v>1040</v>
      </c>
      <c r="H97" s="1" t="s">
        <v>1041</v>
      </c>
      <c r="I97" s="1" t="s">
        <v>903</v>
      </c>
      <c r="J97" s="1" t="s">
        <v>1042</v>
      </c>
      <c r="K97" s="1" t="s">
        <v>543</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116</v>
      </c>
      <c r="F98" s="1" t="s">
        <v>1047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1055</v>
      </c>
      <c r="D99" s="1" t="s">
        <v>1056</v>
      </c>
      <c r="E99" s="1" t="s">
        <v>1057</v>
      </c>
      <c r="F99" s="1" t="s">
        <v>1058</v>
      </c>
      <c r="G99" s="1" t="s">
        <v>1059</v>
      </c>
      <c r="H99" s="1" t="s">
        <v>1060</v>
      </c>
      <c r="I99" s="1" t="s">
        <v>979</v>
      </c>
      <c r="J99" s="1" t="s">
        <v>1061</v>
      </c>
      <c r="K99" s="1">
        <v>0.0</v>
      </c>
      <c r="L99" s="2"/>
      <c r="M99" s="2"/>
      <c r="N99" s="2"/>
      <c r="O99" s="2"/>
      <c r="P99" s="2"/>
      <c r="Q99" s="2"/>
      <c r="R99" s="2"/>
      <c r="S99" s="2"/>
      <c r="T99" s="2"/>
      <c r="U99" s="2"/>
      <c r="V99" s="2"/>
      <c r="W99" s="2"/>
      <c r="X99" s="2"/>
      <c r="Y99" s="2"/>
      <c r="Z99" s="2"/>
    </row>
    <row r="100" ht="15.75" customHeight="1">
      <c r="A100" s="1" t="s">
        <v>1062</v>
      </c>
      <c r="B100" s="1" t="s">
        <v>1054</v>
      </c>
      <c r="C100" s="1" t="s">
        <v>1055</v>
      </c>
      <c r="D100" s="1" t="s">
        <v>1056</v>
      </c>
      <c r="E100" s="1" t="s">
        <v>1057</v>
      </c>
      <c r="F100" s="1" t="s">
        <v>1058</v>
      </c>
      <c r="G100" s="1" t="s">
        <v>1059</v>
      </c>
      <c r="H100" s="1" t="s">
        <v>1060</v>
      </c>
      <c r="I100" s="1" t="s">
        <v>979</v>
      </c>
      <c r="J100" s="1" t="s">
        <v>1061</v>
      </c>
      <c r="K100" s="1">
        <v>0.0</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1066</v>
      </c>
      <c r="E101" s="1" t="s">
        <v>1067</v>
      </c>
      <c r="F101" s="1" t="s">
        <v>1068</v>
      </c>
      <c r="G101" s="1" t="s">
        <v>589</v>
      </c>
      <c r="H101" s="1" t="s">
        <v>1069</v>
      </c>
      <c r="I101" s="1" t="s">
        <v>1070</v>
      </c>
      <c r="J101" s="1" t="s">
        <v>1071</v>
      </c>
      <c r="K101" s="1" t="s">
        <v>1072</v>
      </c>
      <c r="L101" s="2"/>
      <c r="M101" s="2"/>
      <c r="N101" s="2"/>
      <c r="O101" s="2"/>
      <c r="P101" s="2"/>
      <c r="Q101" s="2"/>
      <c r="R101" s="2"/>
      <c r="S101" s="2"/>
      <c r="T101" s="2"/>
      <c r="U101" s="2"/>
      <c r="V101" s="2"/>
      <c r="W101" s="2"/>
      <c r="X101" s="2"/>
      <c r="Y101" s="2"/>
      <c r="Z101" s="2"/>
    </row>
    <row r="102" ht="15.75" customHeight="1">
      <c r="A102" s="1" t="s">
        <v>1073</v>
      </c>
      <c r="B102" s="1" t="s">
        <v>1074</v>
      </c>
      <c r="C102" s="1" t="s">
        <v>1075</v>
      </c>
      <c r="D102" s="1" t="s">
        <v>1076</v>
      </c>
      <c r="E102" s="1" t="s">
        <v>1077</v>
      </c>
      <c r="F102" s="1" t="s">
        <v>1078</v>
      </c>
      <c r="G102" s="1" t="s">
        <v>1079</v>
      </c>
      <c r="H102" s="1" t="s">
        <v>1080</v>
      </c>
      <c r="I102" s="1" t="s">
        <v>946</v>
      </c>
      <c r="J102" s="1" t="s">
        <v>946</v>
      </c>
      <c r="K102" s="1" t="s">
        <v>1081</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1087</v>
      </c>
      <c r="G103" s="1" t="s">
        <v>1088</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t="s">
        <v>383</v>
      </c>
      <c r="C104" s="1" t="s">
        <v>1094</v>
      </c>
      <c r="D104" s="1" t="s">
        <v>1095</v>
      </c>
      <c r="E104" s="1" t="s">
        <v>1096</v>
      </c>
      <c r="F104" s="1" t="s">
        <v>1097</v>
      </c>
      <c r="G104" s="1" t="s">
        <v>661</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1103</v>
      </c>
      <c r="B106" s="1" t="s">
        <v>1104</v>
      </c>
      <c r="C106" s="1" t="s">
        <v>1105</v>
      </c>
      <c r="D106" s="1" t="s">
        <v>569</v>
      </c>
      <c r="E106" s="1" t="s">
        <v>1106</v>
      </c>
      <c r="F106" s="1" t="s">
        <v>1107</v>
      </c>
      <c r="G106" s="1" t="s">
        <v>1108</v>
      </c>
      <c r="H106" s="1" t="s">
        <v>854</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116</v>
      </c>
      <c r="D107" s="1" t="s">
        <v>1114</v>
      </c>
      <c r="E107" s="1" t="s">
        <v>1115</v>
      </c>
      <c r="F107" s="1" t="s">
        <v>1116</v>
      </c>
      <c r="G107" s="1" t="s">
        <v>748</v>
      </c>
      <c r="H107" s="1" t="s">
        <v>589</v>
      </c>
      <c r="I107" s="1" t="s">
        <v>1117</v>
      </c>
      <c r="J107" s="1" t="s">
        <v>1118</v>
      </c>
      <c r="K107" s="1" t="s">
        <v>1119</v>
      </c>
      <c r="L107" s="2"/>
      <c r="M107" s="2"/>
      <c r="N107" s="2"/>
      <c r="O107" s="2"/>
      <c r="P107" s="2"/>
      <c r="Q107" s="2"/>
      <c r="R107" s="2"/>
      <c r="S107" s="2"/>
      <c r="T107" s="2"/>
      <c r="U107" s="2"/>
      <c r="V107" s="2"/>
      <c r="W107" s="2"/>
      <c r="X107" s="2"/>
      <c r="Y107" s="2"/>
      <c r="Z107" s="2"/>
    </row>
    <row r="108" ht="15.75" customHeight="1">
      <c r="A108" s="1" t="s">
        <v>1120</v>
      </c>
      <c r="B108" s="1" t="s">
        <v>1121</v>
      </c>
      <c r="C108" s="1" t="s">
        <v>1122</v>
      </c>
      <c r="D108" s="1" t="s">
        <v>1123</v>
      </c>
      <c r="E108" s="1" t="s">
        <v>1124</v>
      </c>
      <c r="F108" s="1" t="s">
        <v>1125</v>
      </c>
      <c r="G108" s="1" t="s">
        <v>1126</v>
      </c>
      <c r="H108" s="1" t="s">
        <v>1127</v>
      </c>
      <c r="I108" s="1" t="s">
        <v>891</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t="s">
        <v>1131</v>
      </c>
      <c r="C109" s="1" t="s">
        <v>1132</v>
      </c>
      <c r="D109" s="1" t="s">
        <v>1133</v>
      </c>
      <c r="E109" s="1" t="s">
        <v>1134</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1143</v>
      </c>
      <c r="D110" s="1" t="s">
        <v>1144</v>
      </c>
      <c r="E110" s="1" t="s">
        <v>1145</v>
      </c>
      <c r="F110" s="1" t="s">
        <v>1146</v>
      </c>
      <c r="G110" s="1">
        <v>-50.0</v>
      </c>
      <c r="H110" s="1" t="s">
        <v>1147</v>
      </c>
      <c r="I110" s="1" t="s">
        <v>1148</v>
      </c>
      <c r="J110" s="1" t="s">
        <v>1149</v>
      </c>
      <c r="K110" s="1" t="s">
        <v>1150</v>
      </c>
      <c r="L110" s="2"/>
      <c r="M110" s="2"/>
      <c r="N110" s="2"/>
      <c r="O110" s="2"/>
      <c r="P110" s="2"/>
      <c r="Q110" s="2"/>
      <c r="R110" s="2"/>
      <c r="S110" s="2"/>
      <c r="T110" s="2"/>
      <c r="U110" s="2"/>
      <c r="V110" s="2"/>
      <c r="W110" s="2"/>
      <c r="X110" s="2"/>
      <c r="Y110" s="2"/>
      <c r="Z110" s="2"/>
    </row>
    <row r="111" ht="15.75" customHeight="1">
      <c r="A111" s="1" t="s">
        <v>1151</v>
      </c>
      <c r="B111" s="1" t="s">
        <v>1152</v>
      </c>
      <c r="C111" s="1" t="s">
        <v>1153</v>
      </c>
      <c r="D111" s="1" t="s">
        <v>1154</v>
      </c>
      <c r="E111" s="1" t="s">
        <v>1155</v>
      </c>
      <c r="F111" s="1" t="s">
        <v>1156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1163</v>
      </c>
      <c r="C112" s="1" t="s">
        <v>1164</v>
      </c>
      <c r="D112" s="1" t="s">
        <v>1154</v>
      </c>
      <c r="E112" s="1" t="s">
        <v>1165</v>
      </c>
      <c r="F112" s="1">
        <v>45.0</v>
      </c>
      <c r="G112" s="1" t="s">
        <v>1157</v>
      </c>
      <c r="H112" s="1" t="s">
        <v>1158</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931</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1184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1195</v>
      </c>
      <c r="G115" s="1" t="s">
        <v>1196</v>
      </c>
      <c r="H115" s="1" t="s">
        <v>1051</v>
      </c>
      <c r="I115" s="1">
        <v>-28.0</v>
      </c>
      <c r="J115" s="1" t="s">
        <v>326</v>
      </c>
      <c r="K115" s="1" t="s">
        <v>1197</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1210</v>
      </c>
      <c r="C117" s="1" t="s">
        <v>891</v>
      </c>
      <c r="D117" s="1" t="s">
        <v>598</v>
      </c>
      <c r="E117" s="1" t="s">
        <v>365</v>
      </c>
      <c r="F117" s="1" t="s">
        <v>1211</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1225</v>
      </c>
      <c r="J118" s="1">
        <v>-11.0</v>
      </c>
      <c r="K118" s="1" t="s">
        <v>1226</v>
      </c>
      <c r="L118" s="2"/>
      <c r="M118" s="2"/>
      <c r="N118" s="2"/>
      <c r="O118" s="2"/>
      <c r="P118" s="2"/>
      <c r="Q118" s="2"/>
      <c r="R118" s="2"/>
      <c r="S118" s="2"/>
      <c r="T118" s="2"/>
      <c r="U118" s="2"/>
      <c r="V118" s="2"/>
      <c r="W118" s="2"/>
      <c r="X118" s="2"/>
      <c r="Y118" s="2"/>
      <c r="Z118" s="2"/>
    </row>
    <row r="119" ht="15.75" customHeight="1">
      <c r="A119" s="1" t="s">
        <v>1227</v>
      </c>
      <c r="B119" s="1" t="s">
        <v>1228</v>
      </c>
      <c r="C119" s="1" t="s">
        <v>1229</v>
      </c>
      <c r="D119" s="1" t="s">
        <v>1230</v>
      </c>
      <c r="E119" s="1" t="s">
        <v>749</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1228</v>
      </c>
      <c r="C120" s="1" t="s">
        <v>1229</v>
      </c>
      <c r="D120" s="1" t="s">
        <v>1230</v>
      </c>
      <c r="E120" s="1" t="s">
        <v>749</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1238</v>
      </c>
      <c r="B121" s="1" t="s">
        <v>1239</v>
      </c>
      <c r="C121" s="1" t="s">
        <v>1240</v>
      </c>
      <c r="D121" s="1" t="s">
        <v>1241</v>
      </c>
      <c r="E121" s="1" t="s">
        <v>1242</v>
      </c>
      <c r="F121" s="1" t="s">
        <v>1243</v>
      </c>
      <c r="G121" s="1" t="s">
        <v>164</v>
      </c>
      <c r="H121" s="1" t="s">
        <v>392</v>
      </c>
      <c r="I121" s="1" t="s">
        <v>1244</v>
      </c>
      <c r="J121" s="1" t="s">
        <v>1245</v>
      </c>
      <c r="K121" s="1" t="s">
        <v>1246</v>
      </c>
      <c r="L121" s="2"/>
      <c r="M121" s="2"/>
      <c r="N121" s="2"/>
      <c r="O121" s="2"/>
      <c r="P121" s="2"/>
      <c r="Q121" s="2"/>
      <c r="R121" s="2"/>
      <c r="S121" s="2"/>
      <c r="T121" s="2"/>
      <c r="U121" s="2"/>
      <c r="V121" s="2"/>
      <c r="W121" s="2"/>
      <c r="X121" s="2"/>
      <c r="Y121" s="2"/>
      <c r="Z121" s="2"/>
    </row>
    <row r="122" ht="15.75" customHeight="1">
      <c r="A122" s="1" t="s">
        <v>1247</v>
      </c>
      <c r="B122" s="1" t="s">
        <v>1248</v>
      </c>
      <c r="C122" s="1" t="s">
        <v>1249</v>
      </c>
      <c r="D122" s="1" t="s">
        <v>1250</v>
      </c>
      <c r="E122" s="1" t="s">
        <v>1251</v>
      </c>
      <c r="F122" s="1" t="s">
        <v>1252</v>
      </c>
      <c r="G122" s="1" t="s">
        <v>1253</v>
      </c>
      <c r="H122" s="1" t="s">
        <v>1254</v>
      </c>
      <c r="I122" s="1" t="s">
        <v>1255</v>
      </c>
      <c r="J122" s="1" t="s">
        <v>1256</v>
      </c>
      <c r="K122" s="1" t="s">
        <v>1257</v>
      </c>
      <c r="L122" s="2"/>
      <c r="M122" s="2"/>
      <c r="N122" s="2"/>
      <c r="O122" s="2"/>
      <c r="P122" s="2"/>
      <c r="Q122" s="2"/>
      <c r="R122" s="2"/>
      <c r="S122" s="2"/>
      <c r="T122" s="2"/>
      <c r="U122" s="2"/>
      <c r="V122" s="2"/>
      <c r="W122" s="2"/>
      <c r="X122" s="2"/>
      <c r="Y122" s="2"/>
      <c r="Z122" s="2"/>
    </row>
    <row r="123" ht="15.75" customHeight="1">
      <c r="A123" s="1" t="s">
        <v>1258</v>
      </c>
      <c r="B123" s="1" t="s">
        <v>1259</v>
      </c>
      <c r="C123" s="1" t="s">
        <v>1260</v>
      </c>
      <c r="D123" s="1" t="s">
        <v>1261</v>
      </c>
      <c r="E123" s="1" t="s">
        <v>1262</v>
      </c>
      <c r="F123" s="1" t="s">
        <v>1263</v>
      </c>
      <c r="G123" s="1" t="s">
        <v>695</v>
      </c>
      <c r="H123" s="1" t="s">
        <v>1264</v>
      </c>
      <c r="I123" s="1" t="s">
        <v>1265</v>
      </c>
      <c r="J123" s="1" t="s">
        <v>1266</v>
      </c>
      <c r="K123" s="1" t="s">
        <v>1267</v>
      </c>
      <c r="L123" s="2"/>
      <c r="M123" s="2"/>
      <c r="N123" s="2"/>
      <c r="O123" s="2"/>
      <c r="P123" s="2"/>
      <c r="Q123" s="2"/>
      <c r="R123" s="2"/>
      <c r="S123" s="2"/>
      <c r="T123" s="2"/>
      <c r="U123" s="2"/>
      <c r="V123" s="2"/>
      <c r="W123" s="2"/>
      <c r="X123" s="2"/>
      <c r="Y123" s="2"/>
      <c r="Z123" s="2"/>
    </row>
    <row r="124" ht="15.75" customHeight="1">
      <c r="A124" s="1" t="s">
        <v>1268</v>
      </c>
      <c r="B124" s="1" t="s">
        <v>1269</v>
      </c>
      <c r="C124" s="1" t="s">
        <v>1270</v>
      </c>
      <c r="D124" s="1" t="s">
        <v>1271</v>
      </c>
      <c r="E124" s="1" t="s">
        <v>859</v>
      </c>
      <c r="F124" s="1" t="s">
        <v>1272</v>
      </c>
      <c r="G124" s="1" t="s">
        <v>1225</v>
      </c>
      <c r="H124" s="1" t="s">
        <v>1273</v>
      </c>
      <c r="I124" s="1" t="s">
        <v>1233</v>
      </c>
      <c r="J124" s="1" t="s">
        <v>1274</v>
      </c>
      <c r="K124" s="1" t="s">
        <v>1275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1289</v>
      </c>
      <c r="G4" s="1" t="s">
        <v>1304</v>
      </c>
      <c r="H4" s="1" t="s">
        <v>1305</v>
      </c>
      <c r="I4" s="1" t="s">
        <v>1306</v>
      </c>
      <c r="J4" s="2"/>
      <c r="K4" s="2"/>
      <c r="L4" s="2"/>
      <c r="M4" s="2"/>
      <c r="N4" s="2"/>
      <c r="O4" s="2"/>
      <c r="P4" s="2"/>
      <c r="Q4" s="2"/>
      <c r="R4" s="2"/>
      <c r="S4" s="2"/>
      <c r="T4" s="2"/>
      <c r="U4" s="2"/>
      <c r="V4" s="2"/>
      <c r="W4" s="2"/>
      <c r="X4" s="2"/>
      <c r="Y4" s="2"/>
      <c r="Z4" s="2"/>
    </row>
    <row r="5">
      <c r="A5" s="1" t="s">
        <v>1292</v>
      </c>
      <c r="B5" s="1" t="s">
        <v>1291</v>
      </c>
      <c r="C5" s="1" t="s">
        <v>1307</v>
      </c>
      <c r="D5" s="1" t="s">
        <v>1308</v>
      </c>
      <c r="E5" s="1" t="s">
        <v>1309</v>
      </c>
      <c r="F5" s="1" t="s">
        <v>1310</v>
      </c>
      <c r="G5" s="1" t="s">
        <v>1311</v>
      </c>
      <c r="H5" s="1" t="s">
        <v>1312</v>
      </c>
      <c r="I5" s="1" t="s">
        <v>1313</v>
      </c>
      <c r="J5" s="2"/>
      <c r="K5" s="2"/>
      <c r="L5" s="2"/>
      <c r="M5" s="2"/>
      <c r="N5" s="2"/>
      <c r="O5" s="2"/>
      <c r="P5" s="2"/>
      <c r="Q5" s="2"/>
      <c r="R5" s="2"/>
      <c r="S5" s="2"/>
      <c r="T5" s="2"/>
      <c r="U5" s="2"/>
      <c r="V5" s="2"/>
      <c r="W5" s="2"/>
      <c r="X5" s="2"/>
      <c r="Y5" s="2"/>
      <c r="Z5" s="2"/>
    </row>
    <row r="6">
      <c r="A6" s="1" t="s">
        <v>1314</v>
      </c>
      <c r="B6" s="1" t="s">
        <v>1315</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1324</v>
      </c>
      <c r="C7" s="1" t="s">
        <v>1325</v>
      </c>
      <c r="D7" s="1" t="s">
        <v>1326</v>
      </c>
      <c r="E7" s="1" t="s">
        <v>1327</v>
      </c>
      <c r="F7" s="1" t="s">
        <v>1328</v>
      </c>
      <c r="G7" s="1" t="s">
        <v>1329</v>
      </c>
      <c r="H7" s="1" t="s">
        <v>1291</v>
      </c>
      <c r="I7" s="1" t="s">
        <v>1291</v>
      </c>
      <c r="J7" s="2"/>
      <c r="K7" s="2"/>
      <c r="L7" s="2"/>
      <c r="M7" s="2"/>
      <c r="N7" s="2"/>
      <c r="O7" s="2"/>
      <c r="P7" s="2"/>
      <c r="Q7" s="2"/>
      <c r="R7" s="2"/>
      <c r="S7" s="2"/>
      <c r="T7" s="2"/>
      <c r="U7" s="2"/>
      <c r="V7" s="2"/>
      <c r="W7" s="2"/>
      <c r="X7" s="2"/>
      <c r="Y7" s="2"/>
      <c r="Z7" s="2"/>
    </row>
    <row r="8">
      <c r="A8" s="1" t="s">
        <v>1330</v>
      </c>
      <c r="B8" s="1" t="s">
        <v>1291</v>
      </c>
      <c r="C8" s="1" t="s">
        <v>1291</v>
      </c>
      <c r="D8" s="1" t="s">
        <v>1331</v>
      </c>
      <c r="E8" s="1" t="s">
        <v>1332</v>
      </c>
      <c r="F8" s="1" t="s">
        <v>1333</v>
      </c>
      <c r="G8" s="1" t="s">
        <v>1331</v>
      </c>
      <c r="H8" s="1" t="s">
        <v>1332</v>
      </c>
      <c r="I8" s="1" t="s">
        <v>1334</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1328</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1345</v>
      </c>
      <c r="D10" s="1" t="s">
        <v>1346</v>
      </c>
      <c r="E10" s="1" t="s">
        <v>1347</v>
      </c>
      <c r="F10" s="1" t="s">
        <v>1328</v>
      </c>
      <c r="G10" s="1" t="s">
        <v>1348</v>
      </c>
      <c r="H10" s="1" t="s">
        <v>1349</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1291</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1365</v>
      </c>
      <c r="H13" s="1" t="s">
        <v>1374</v>
      </c>
      <c r="I13" s="1" t="s">
        <v>1375</v>
      </c>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1386</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1387</v>
      </c>
      <c r="B17" s="1" t="s">
        <v>168</v>
      </c>
      <c r="C17" s="1" t="s">
        <v>168</v>
      </c>
      <c r="D17" s="1" t="s">
        <v>169</v>
      </c>
      <c r="E17" s="1" t="s">
        <v>170</v>
      </c>
      <c r="F17" s="1" t="s">
        <v>171</v>
      </c>
      <c r="G17" s="1" t="s">
        <v>1388</v>
      </c>
      <c r="H17" s="1" t="s">
        <v>1389</v>
      </c>
      <c r="I17" s="1" t="s">
        <v>405</v>
      </c>
      <c r="J17" s="2"/>
      <c r="K17" s="2"/>
      <c r="L17" s="2"/>
      <c r="M17" s="2"/>
      <c r="N17" s="2"/>
      <c r="O17" s="2"/>
      <c r="P17" s="2"/>
      <c r="Q17" s="2"/>
      <c r="R17" s="2"/>
      <c r="S17" s="2"/>
      <c r="T17" s="2"/>
      <c r="U17" s="2"/>
      <c r="V17" s="2"/>
      <c r="W17" s="2"/>
      <c r="X17" s="2"/>
      <c r="Y17" s="2"/>
      <c r="Z17" s="2"/>
    </row>
    <row r="18">
      <c r="A18" s="1" t="s">
        <v>1390</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1" t="s">
        <v>1398</v>
      </c>
      <c r="I19" s="1" t="s">
        <v>1399</v>
      </c>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1" t="s">
        <v>1408</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1291</v>
      </c>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1420</v>
      </c>
      <c r="E22" s="1" t="s">
        <v>1421</v>
      </c>
      <c r="F22" s="1" t="s">
        <v>1422</v>
      </c>
      <c r="G22" s="1" t="s">
        <v>1423</v>
      </c>
      <c r="H22" s="1" t="s">
        <v>1424</v>
      </c>
      <c r="I22" s="1" t="s">
        <v>1425</v>
      </c>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1291</v>
      </c>
      <c r="G23" s="1" t="s">
        <v>1431</v>
      </c>
      <c r="H23" s="1" t="s">
        <v>1432</v>
      </c>
      <c r="I23" s="1" t="s">
        <v>1433</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1291</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1463</v>
      </c>
      <c r="C6" s="2"/>
      <c r="D6" s="2"/>
      <c r="E6" s="2"/>
      <c r="F6" s="2"/>
      <c r="G6" s="2"/>
      <c r="H6" s="2"/>
      <c r="I6" s="2"/>
      <c r="J6" s="2"/>
      <c r="K6" s="2"/>
      <c r="L6" s="2"/>
      <c r="M6" s="2"/>
      <c r="N6" s="2"/>
      <c r="O6" s="2"/>
      <c r="P6" s="2"/>
      <c r="Q6" s="2"/>
      <c r="R6" s="2"/>
      <c r="S6" s="2"/>
      <c r="T6" s="2"/>
      <c r="U6" s="2"/>
      <c r="V6" s="2"/>
      <c r="W6" s="2"/>
      <c r="X6" s="2"/>
      <c r="Y6" s="2"/>
      <c r="Z6" s="2"/>
    </row>
    <row r="7">
      <c r="A7" s="3" t="s">
        <v>1464</v>
      </c>
      <c r="B7" s="1" t="s">
        <v>11</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4" t="s">
        <v>1468</v>
      </c>
      <c r="C9" s="2"/>
      <c r="D9" s="2"/>
      <c r="E9" s="2"/>
      <c r="F9" s="2"/>
      <c r="G9" s="2"/>
      <c r="H9" s="2"/>
      <c r="I9" s="2"/>
      <c r="J9" s="2"/>
      <c r="K9" s="2"/>
      <c r="L9" s="2"/>
      <c r="M9" s="2"/>
      <c r="N9" s="2"/>
      <c r="O9" s="2"/>
      <c r="P9" s="2"/>
      <c r="Q9" s="2"/>
      <c r="R9" s="2"/>
      <c r="S9" s="2"/>
      <c r="T9" s="2"/>
      <c r="U9" s="2"/>
      <c r="V9" s="2"/>
      <c r="W9" s="2"/>
      <c r="X9" s="2"/>
      <c r="Y9" s="2"/>
      <c r="Z9" s="2"/>
    </row>
    <row r="10">
      <c r="A10" s="3" t="s">
        <v>1469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1470</v>
      </c>
      <c r="B11" s="1" t="s">
        <v>1471</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1473</v>
      </c>
      <c r="B13" s="1" t="s">
        <v>1474</v>
      </c>
      <c r="C13" s="2"/>
      <c r="D13" s="2"/>
      <c r="E13" s="2"/>
      <c r="F13" s="2"/>
      <c r="G13" s="2"/>
      <c r="H13" s="2"/>
      <c r="I13" s="2"/>
      <c r="J13" s="2"/>
      <c r="K13" s="2"/>
      <c r="L13" s="2"/>
      <c r="M13" s="2"/>
      <c r="N13" s="2"/>
      <c r="O13" s="2"/>
      <c r="P13" s="2"/>
      <c r="Q13" s="2"/>
      <c r="R13" s="2"/>
      <c r="S13" s="2"/>
      <c r="T13" s="2"/>
      <c r="U13" s="2"/>
      <c r="V13" s="2"/>
      <c r="W13" s="2"/>
      <c r="X13" s="2"/>
      <c r="Y13" s="2"/>
      <c r="Z13" s="2"/>
    </row>
    <row r="14">
      <c r="A14" s="3" t="s">
        <v>1475</v>
      </c>
      <c r="B14" s="1" t="s">
        <v>1476</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1478</v>
      </c>
      <c r="B16" s="1" t="s">
        <v>1479</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t="s">
        <v>1481</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2.71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2.68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2.6001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2.68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2.71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2.68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2.6001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2.68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1.589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132.00002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6.97527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9264155.0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9264155.0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8718380.0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6944300.0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6944300.0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v>2.63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2.64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46000.0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29200.0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2.087978752E9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1.09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3.25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2.4236548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2.698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2.37675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t="s">
        <v>1518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2.452739072E9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0.02333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7.529368E8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7.90900992E8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5743909.0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9293786.0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0.0073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0.03869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0.62336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0.68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8.10915968E8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1.261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2.0935764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2.01E7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2.847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v>6.911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v>0.9781022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v>1.1007882E9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t="s">
        <v>1555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t="s">
        <v>1557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t="s">
        <v>1559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1560</v>
      </c>
      <c r="B89" s="1" t="s">
        <v>1561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1563</v>
      </c>
      <c r="B91" s="1">
        <v>2.64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v>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v>3.36667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1567</v>
      </c>
      <c r="B95" s="1">
        <v>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1569</v>
      </c>
      <c r="B97" s="1" t="s">
        <v>1570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1.405E8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0.178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3.549E8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4.499E8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0.798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1.42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8.61500032E8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45.116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1.187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0.029719999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0.021370001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1.03137504E8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3.538E8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0.252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0.48381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0.41196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0.25714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t="s">
        <v>1518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116.0</v>
      </c>
      <c r="C3" s="1">
        <v>-96.0</v>
      </c>
      <c r="D3" s="1">
        <v>-202.0</v>
      </c>
      <c r="E3" s="1">
        <v>-337.0</v>
      </c>
      <c r="F3" s="1">
        <v>545.0</v>
      </c>
      <c r="G3" s="1">
        <v>73.0</v>
      </c>
      <c r="H3" s="1">
        <v>-84.0</v>
      </c>
      <c r="I3" s="1">
        <v>95.0</v>
      </c>
      <c r="J3" s="1">
        <v>-96.0</v>
      </c>
      <c r="K3" s="1">
        <v>63.0</v>
      </c>
      <c r="L3" s="1">
        <f>IF(K3*FORECAST(L2,B3:K3,B2:K2)&gt;0,FORECAST(L2,B3:K3,B2:K2),K3)*$X$1</f>
        <v>50.86666667</v>
      </c>
      <c r="M3" s="1">
        <f>IF(L3*FORECAST(M2,B3:L3,B2:L2)&gt;0,FORECAST(M2,B3:L3,B2:L2),L3)*$X$1</f>
        <v>58.71515152</v>
      </c>
      <c r="N3" s="1">
        <f>IF(M3*FORECAST(N2,B3:M3,B2:M2)&gt;0,FORECAST(N2,B3:M3,B2:M2),M3)*$X$1</f>
        <v>66.56363636</v>
      </c>
      <c r="O3" s="1">
        <f>IF(N3*FORECAST(O2,B3:N3,B2:N2)&gt;0,FORECAST(O2,B3:N3,B2:N2),N3)*$X$1</f>
        <v>74.41212121</v>
      </c>
      <c r="P3" s="1">
        <f>IF(O3*FORECAST(P2,B3:O3,B2:O2)&gt;0,FORECAST(P2,B3:O3,B2:O2),O3)*$X$1</f>
        <v>82.26060606</v>
      </c>
      <c r="Q3" s="1">
        <f>IF(P3*FORECAST(Q2,B3:P3,B2:P2)&gt;0,FORECAST(Q2,B3:P3,B2:P2),P3)*$X$1</f>
        <v>90.10909091</v>
      </c>
      <c r="R3" s="1">
        <f>IF(Q3*FORECAST(R2,B3:Q3,B2:Q2)&gt;0,FORECAST(R2,B3:Q3,B2:Q2),Q3)*$X$1</f>
        <v>97.95757576</v>
      </c>
      <c r="S3" s="5">
        <f>IF(R3*FORECAST(S2,B3:R3,B2:R2)&gt;0,FORECAST(S2,B3:R3,B2:R2),R3)*$X$1</f>
        <v>105.8060606</v>
      </c>
      <c r="T3" s="5">
        <f>IF(S3*FORECAST(T2,B3:S3,B2:S2)&gt;0,FORECAST(T2,B3:S3,B2:S2),S3)*$X$1</f>
        <v>113.6545455</v>
      </c>
      <c r="U3" s="5">
        <f>IF(T3*FORECAST(U2,B3:T3,B2:T2)&gt;0,FORECAST(U2,B3:T3,B2:T2),T3)*$X$1</f>
        <v>121.5030303</v>
      </c>
      <c r="V3" s="5">
        <f>IF(U3*FORECAST(V2,B3:U3,B2:U2)&gt;0,FORECAST(V2,B3:U3,B2:U2),U3)*$X$1</f>
        <v>129.3515152</v>
      </c>
      <c r="W3" s="5">
        <f>IF(V3*FORECAST(W2,B3:V3,B2:V2)&gt;0,FORECAST(W2,B3:V3,B2:V2),V3)*$X$1</f>
        <v>137.2</v>
      </c>
      <c r="X3" s="2"/>
      <c r="Y3" s="2"/>
      <c r="Z3" s="2"/>
    </row>
    <row r="4">
      <c r="A4" s="3" t="s">
        <v>119</v>
      </c>
      <c r="B4" s="1">
        <v>504.0</v>
      </c>
      <c r="C4" s="1">
        <v>452.0</v>
      </c>
      <c r="D4" s="1">
        <v>704.0</v>
      </c>
      <c r="E4" s="1">
        <v>792.0</v>
      </c>
      <c r="F4" s="1">
        <v>677.0</v>
      </c>
      <c r="G4" s="1">
        <v>664.0</v>
      </c>
      <c r="H4" s="1">
        <v>287.0</v>
      </c>
      <c r="I4" s="1">
        <v>-29.0</v>
      </c>
      <c r="J4" s="1">
        <v>168.0</v>
      </c>
      <c r="K4" s="1">
        <v>209.0</v>
      </c>
      <c r="L4" s="2"/>
      <c r="M4" s="2"/>
      <c r="N4" s="2"/>
      <c r="O4" s="2"/>
      <c r="P4" s="2"/>
      <c r="Q4" s="2"/>
      <c r="R4" s="2"/>
      <c r="S4" s="2"/>
      <c r="T4" s="2"/>
      <c r="U4" s="2"/>
      <c r="V4" s="2"/>
      <c r="W4" s="2"/>
      <c r="X4" s="2"/>
      <c r="Y4" s="2"/>
      <c r="Z4" s="2"/>
    </row>
    <row r="5">
      <c r="A5" s="3" t="s">
        <v>1591</v>
      </c>
      <c r="B5" s="1">
        <v>504.0</v>
      </c>
      <c r="C5" s="1">
        <v>509.0</v>
      </c>
      <c r="D5" s="1">
        <v>514.0</v>
      </c>
      <c r="E5" s="1">
        <v>565.0</v>
      </c>
      <c r="F5" s="1">
        <v>579.0</v>
      </c>
      <c r="G5" s="1">
        <v>611.0</v>
      </c>
      <c r="H5" s="1">
        <v>676.0</v>
      </c>
      <c r="I5" s="1">
        <v>682.0</v>
      </c>
      <c r="J5" s="1">
        <v>682.0</v>
      </c>
      <c r="K5" s="1">
        <v>684.0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(1+0.02)/(0.0842-0.02)</f>
        <v>2179.813084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NPV(0.0842,M3:W3)</f>
        <v>641.4790579</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NPV(0.0842,M16:W16)</f>
        <v>895.8098277</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1537.288886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1328.288886</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684.0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1.941942815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2179.813084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-477.0</v>
      </c>
      <c r="C3" s="1">
        <v>-201.0</v>
      </c>
      <c r="D3" s="1">
        <v>2.0</v>
      </c>
      <c r="E3" s="1">
        <v>-108.0</v>
      </c>
      <c r="F3" s="1">
        <v>-1230.0</v>
      </c>
      <c r="G3" s="1">
        <v>-73.0</v>
      </c>
      <c r="H3" s="1">
        <v>-79.0</v>
      </c>
      <c r="I3" s="1">
        <v>141.0</v>
      </c>
      <c r="J3" s="1">
        <v>-66.0</v>
      </c>
      <c r="K3" s="1">
        <v>-64.0</v>
      </c>
      <c r="L3" s="1">
        <f>IF(K3*FORECAST(L2,B3:K3,B2:K2)&gt;0,FORECAST(L2,B3:K3,B2:K2),K3)*$X$1</f>
        <v>-64</v>
      </c>
      <c r="M3" s="1">
        <f>IF(L3*FORECAST(M2,B3:L3,B2:L2)&gt;0,FORECAST(M2,B3:L3,B2:L2),L3)*$X$1</f>
        <v>-64</v>
      </c>
      <c r="N3" s="1">
        <f>IF(M3*FORECAST(N2,B3:M3,B2:M2)&gt;0,FORECAST(N2,B3:M3,B2:M2),M3)*$X$1</f>
        <v>-64</v>
      </c>
      <c r="O3" s="1">
        <f>IF(N3*FORECAST(O2,B3:N3,B2:N2)&gt;0,FORECAST(O2,B3:N3,B2:N2),N3)*$X$1</f>
        <v>-64</v>
      </c>
      <c r="P3" s="1">
        <f>IF(O3*FORECAST(P2,B3:O3,B2:O2)&gt;0,FORECAST(P2,B3:O3,B2:O2),O3)*$X$1</f>
        <v>-64</v>
      </c>
      <c r="Q3" s="1">
        <f>IF(P3*FORECAST(Q2,B3:P3,B2:P2)&gt;0,FORECAST(Q2,B3:P3,B2:P2),P3)*$X$1</f>
        <v>-64</v>
      </c>
      <c r="R3" s="1">
        <f>IF(Q3*FORECAST(R2,B3:Q3,B2:Q2)&gt;0,FORECAST(R2,B3:Q3,B2:Q2),Q3)*$X$1</f>
        <v>-64</v>
      </c>
      <c r="S3" s="5">
        <f>IF(R3*FORECAST(S2,B3:R3,B2:R2)&gt;0,FORECAST(S2,B3:R3,B2:R2),R3)*$X$1</f>
        <v>-64</v>
      </c>
      <c r="T3" s="5">
        <f>IF(S3*FORECAST(T2,B3:S3,B2:S2)&gt;0,FORECAST(T2,B3:S3,B2:S2),S3)*$X$1</f>
        <v>-64</v>
      </c>
      <c r="U3" s="5">
        <f>IF(T3*FORECAST(U2,B3:T3,B2:T2)&gt;0,FORECAST(U2,B3:T3,B2:T2),T3)*$X$1</f>
        <v>-64</v>
      </c>
      <c r="V3" s="5">
        <f>IF(U3*FORECAST(V2,B3:U3,B2:U2)&gt;0,FORECAST(V2,B3:U3,B2:U2),U3)*$X$1</f>
        <v>-64</v>
      </c>
      <c r="W3" s="5">
        <f>IF(V3*FORECAST(W2,B3:V3,B2:V2)&gt;0,FORECAST(W2,B3:V3,B2:V2),V3)*$X$1</f>
        <v>-64</v>
      </c>
      <c r="X3" s="2"/>
      <c r="Y3" s="2"/>
      <c r="Z3" s="2"/>
    </row>
    <row r="4">
      <c r="A4" s="3" t="s">
        <v>119</v>
      </c>
      <c r="B4" s="1">
        <v>504.0</v>
      </c>
      <c r="C4" s="1">
        <v>452.0</v>
      </c>
      <c r="D4" s="1">
        <v>704.0</v>
      </c>
      <c r="E4" s="1">
        <v>792.0</v>
      </c>
      <c r="F4" s="1">
        <v>677.0</v>
      </c>
      <c r="G4" s="1">
        <v>664.0</v>
      </c>
      <c r="H4" s="1">
        <v>287.0</v>
      </c>
      <c r="I4" s="1">
        <v>-29.0</v>
      </c>
      <c r="J4" s="1">
        <v>168.0</v>
      </c>
      <c r="K4" s="1">
        <v>209.0</v>
      </c>
      <c r="L4" s="2"/>
      <c r="M4" s="2"/>
      <c r="N4" s="2"/>
      <c r="O4" s="2"/>
      <c r="P4" s="2"/>
      <c r="Q4" s="2"/>
      <c r="R4" s="2"/>
      <c r="S4" s="2"/>
      <c r="T4" s="2"/>
      <c r="U4" s="2"/>
      <c r="V4" s="2"/>
      <c r="W4" s="2"/>
      <c r="X4" s="2"/>
      <c r="Y4" s="2"/>
      <c r="Z4" s="2"/>
    </row>
    <row r="5">
      <c r="A5" s="3" t="s">
        <v>1591</v>
      </c>
      <c r="B5" s="1">
        <v>504.0</v>
      </c>
      <c r="C5" s="1">
        <v>509.0</v>
      </c>
      <c r="D5" s="1">
        <v>514.0</v>
      </c>
      <c r="E5" s="1">
        <v>565.0</v>
      </c>
      <c r="F5" s="1">
        <v>579.0</v>
      </c>
      <c r="G5" s="1">
        <v>611.0</v>
      </c>
      <c r="H5" s="1">
        <v>676.0</v>
      </c>
      <c r="I5" s="1">
        <v>682.0</v>
      </c>
      <c r="J5" s="1">
        <v>682.0</v>
      </c>
      <c r="K5" s="1">
        <v>684.0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(1+0.02)/(0.0842-0.02)</f>
        <v>-1016.82243</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NPV(0.0842,M3:W3)</f>
        <v>-447.7285128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NPV(0.0842,M16:W16)</f>
        <v>-417.8704736</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-865.5989864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-1074.598986</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684.0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-1.57105115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-1016.82243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