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<sst xmlns="http://schemas.openxmlformats.org/spreadsheetml/2006/main" count="2019" uniqueCount="1719">
  <si>
    <t>ticker</t>
  </si>
  <si>
    <t>NDSN</t>
  </si>
  <si>
    <t>nombre</t>
  </si>
  <si>
    <t>NORDSON CORPORATION</t>
  </si>
  <si>
    <t>empresa</t>
  </si>
  <si>
    <t>Industrial Machinery &amp; Equipment</t>
  </si>
  <si>
    <t>Open</t>
  </si>
  <si>
    <t>Target Price</t>
  </si>
  <si>
    <t>Upside</t>
  </si>
  <si>
    <t>5.41%</t>
  </si>
  <si>
    <t>Country</t>
  </si>
  <si>
    <t>United States</t>
  </si>
  <si>
    <t>Market Cap</t>
  </si>
  <si>
    <t>Book Value</t>
  </si>
  <si>
    <t>Pe ratio</t>
  </si>
  <si>
    <t>Dividend Ratio</t>
  </si>
  <si>
    <t>Net Debt Growth</t>
  </si>
  <si>
    <t>15.88%</t>
  </si>
  <si>
    <t>Total Assets Growth</t>
  </si>
  <si>
    <t>-2.48%</t>
  </si>
  <si>
    <t>Net Property, Plant and Equipment Growth</t>
  </si>
  <si>
    <t>-8.42%</t>
  </si>
  <si>
    <t>EBITDA Growth</t>
  </si>
  <si>
    <t>78.87%</t>
  </si>
  <si>
    <t>Fiscal Period: October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</si>
  <si>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</si>
  <si>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</si>
  <si>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</si>
  <si>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</si>
  <si>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</si>
  <si>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</si>
  <si>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</si>
  <si>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</si>
  <si>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</si>
  <si>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</si>
  <si>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</si>
  <si>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</si>
  <si>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</si>
  <si>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</si>
  <si>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</si>
  <si>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</si>
  <si>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</si>
  <si>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</si>
  <si>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</si>
  <si>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</si>
  <si>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</si>
  <si>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</si>
  <si>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</si>
  <si>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</si>
  <si>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</si>
  <si>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</si>
  <si>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</si>
  <si>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</si>
  <si>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</si>
  <si>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</si>
  <si>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</si>
  <si>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</si>
  <si>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</si>
  <si>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</si>
  <si>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</si>
  <si>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</si>
  <si>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</si>
  <si>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</si>
  <si>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</si>
  <si>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</si>
  <si>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</si>
  <si>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</si>
  <si>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</si>
  <si>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</si>
  <si>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</si>
  <si>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</si>
  <si>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</si>
  <si>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</si>
  <si>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</si>
  <si>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</si>
  <si>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</si>
  <si>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</si>
  <si>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</si>
  <si>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</si>
  <si>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</si>
  <si>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</si>
  <si>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</si>
  <si>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</si>
  <si>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</si>
  <si>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</si>
  <si>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</si>
  <si>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</si>
  <si>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</si>
  <si>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</si>
  <si>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</si>
  <si>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</si>
  <si>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</si>
  <si>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</si>
  <si>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</si>
  <si>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</si>
  <si>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</si>
  <si>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</si>
  <si>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</si>
  <si>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</si>
  <si>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</si>
  <si>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</si>
  <si>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</si>
  <si>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</si>
  <si>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</si>
  <si>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</si>
  <si>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</si>
  <si>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</si>
  <si>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</si>
  <si>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</si>
  <si>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</si>
  <si>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</si>
  <si>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</si>
  <si>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</si>
  <si>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</si>
  <si>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</si>
  <si>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</si>
  <si>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11.51</t>
  </si>
  <si>
    <t>14.86</t>
  </si>
  <si>
    <t>20.02</t>
  </si>
  <si>
    <t>27.45</t>
  </si>
  <si>
    <t>30.29</t>
  </si>
  <si>
    <t>37.13</t>
  </si>
  <si>
    <t>40.17</t>
  </si>
  <si>
    <t>45.57</t>
  </si>
  <si>
    <t>51.26</t>
  </si>
  <si>
    <t>Tangible Book Value</t>
  </si>
  <si>
    <t>Tangible Book Value Per Share</t>
  </si>
  <si>
    <t>-12.2</t>
  </si>
  <si>
    <t>-11.32</t>
  </si>
  <si>
    <t>-8.32</t>
  </si>
  <si>
    <t>-6.23</t>
  </si>
  <si>
    <t>1.52</t>
  </si>
  <si>
    <t>2.81</t>
  </si>
  <si>
    <t>-15.07</t>
  </si>
  <si>
    <t>-19.05</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</si>
  <si>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</si>
  <si>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</si>
  <si>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</si>
  <si>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</si>
  <si>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</si>
  <si>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</si>
  <si>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</si>
  <si>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</si>
  <si>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</si>
  <si>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</si>
  <si>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</si>
  <si>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</si>
  <si>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</si>
  <si>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</si>
  <si>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</si>
  <si>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</si>
  <si>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</si>
  <si>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</si>
  <si>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</si>
  <si>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</si>
  <si>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</si>
  <si>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</si>
  <si>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</si>
  <si>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</si>
  <si>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</si>
  <si>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</si>
  <si>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</si>
  <si>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</si>
  <si>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</si>
  <si>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</si>
  <si>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</si>
  <si>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</si>
  <si>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</si>
  <si>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</si>
  <si>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</si>
  <si>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</si>
  <si>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</si>
  <si>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</si>
  <si>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</si>
  <si>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</si>
  <si>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</si>
  <si>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</si>
  <si>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</si>
  <si>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</si>
  <si>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3.48</t>
  </si>
  <si>
    <t>4.76</t>
  </si>
  <si>
    <t>5.14</t>
  </si>
  <si>
    <t>6.51</t>
  </si>
  <si>
    <t>5.87</t>
  </si>
  <si>
    <t>4.32</t>
  </si>
  <si>
    <t>7.82</t>
  </si>
  <si>
    <t>8.9</t>
  </si>
  <si>
    <t>8.54</t>
  </si>
  <si>
    <t>8.17</t>
  </si>
  <si>
    <t>Basic EPS - Continuing Operations</t>
  </si>
  <si>
    <t>Basic Weighted Average Shares Outstanding</t>
  </si>
  <si>
    <t>Net EPS - Diluted</t>
  </si>
  <si>
    <t>3.45</t>
  </si>
  <si>
    <t>4.73</t>
  </si>
  <si>
    <t>5.08</t>
  </si>
  <si>
    <t>6.4</t>
  </si>
  <si>
    <t>5.79</t>
  </si>
  <si>
    <t>4.27</t>
  </si>
  <si>
    <t>7.74</t>
  </si>
  <si>
    <t>8.81</t>
  </si>
  <si>
    <t>8.46</t>
  </si>
  <si>
    <t>8.11</t>
  </si>
  <si>
    <t>Diluted EPS - Continuing Operations</t>
  </si>
  <si>
    <t>Diluted Weighted Average Shares Outstanding</t>
  </si>
  <si>
    <t>Normalized Basic EPS</t>
  </si>
  <si>
    <t>3.21</t>
  </si>
  <si>
    <t>4.15</t>
  </si>
  <si>
    <t>4.75</t>
  </si>
  <si>
    <t>4.88</t>
  </si>
  <si>
    <t>4.69</t>
  </si>
  <si>
    <t>4.21</t>
  </si>
  <si>
    <t>6.18</t>
  </si>
  <si>
    <t>7.04</t>
  </si>
  <si>
    <t>6.74</t>
  </si>
  <si>
    <t>Normalized Diluted EPS</t>
  </si>
  <si>
    <t>3.18</t>
  </si>
  <si>
    <t>4.11</t>
  </si>
  <si>
    <t>4.7</t>
  </si>
  <si>
    <t>4.8</t>
  </si>
  <si>
    <t>4.63</t>
  </si>
  <si>
    <t>4.16</t>
  </si>
  <si>
    <t>6.11</t>
  </si>
  <si>
    <t>6.97</t>
  </si>
  <si>
    <t>6.67</t>
  </si>
  <si>
    <t>6.35</t>
  </si>
  <si>
    <t>Dividend Per Share</t>
  </si>
  <si>
    <t>0.9</t>
  </si>
  <si>
    <t>0.99</t>
  </si>
  <si>
    <t>1.11</t>
  </si>
  <si>
    <t>1.25</t>
  </si>
  <si>
    <t>1.43</t>
  </si>
  <si>
    <t>1.53</t>
  </si>
  <si>
    <t>1.68</t>
  </si>
  <si>
    <t>2.18</t>
  </si>
  <si>
    <t>2.63</t>
  </si>
  <si>
    <t>2.82</t>
  </si>
  <si>
    <t>Payout Ratio</t>
  </si>
  <si>
    <t>25.98</t>
  </si>
  <si>
    <t>20.76</t>
  </si>
  <si>
    <t>21.58</t>
  </si>
  <si>
    <t>19.2</t>
  </si>
  <si>
    <t>24.37</t>
  </si>
  <si>
    <t>35.4</t>
  </si>
  <si>
    <t>21.5</t>
  </si>
  <si>
    <t>24.54</t>
  </si>
  <si>
    <t>30.84</t>
  </si>
  <si>
    <t>34.55</t>
  </si>
  <si>
    <t>EBITDA</t>
  </si>
  <si>
    <t>EBITA</t>
  </si>
  <si>
    <t>EBIT</t>
  </si>
  <si>
    <t>EBITDAR</t>
  </si>
  <si>
    <t>Effective Tax Rate - (Ratio)</t>
  </si>
  <si>
    <t>29.83</t>
  </si>
  <si>
    <t>26.23</t>
  </si>
  <si>
    <t>29.62</t>
  </si>
  <si>
    <t>15.86</t>
  </si>
  <si>
    <t>21.81</t>
  </si>
  <si>
    <t>17.23</t>
  </si>
  <si>
    <t>20.87</t>
  </si>
  <si>
    <t>20.97</t>
  </si>
  <si>
    <t>20.78</t>
  </si>
  <si>
    <t>20.19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</si>
  <si>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</si>
  <si>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</si>
  <si>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</si>
  <si>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</si>
  <si>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</si>
  <si>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</si>
  <si>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</si>
  <si>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</si>
  <si>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</si>
  <si>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</si>
  <si>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</si>
  <si>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</si>
  <si>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</si>
  <si>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</si>
  <si>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</si>
  <si>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</si>
  <si>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</si>
  <si>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</si>
  <si>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</si>
  <si>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8.87</t>
  </si>
  <si>
    <t>10.43</t>
  </si>
  <si>
    <t>10.17</t>
  </si>
  <si>
    <t>9.16</t>
  </si>
  <si>
    <t>8.58</t>
  </si>
  <si>
    <t>7.42</t>
  </si>
  <si>
    <t>10.19</t>
  </si>
  <si>
    <t>10.95</t>
  </si>
  <si>
    <t>9.39</t>
  </si>
  <si>
    <t>7.56</t>
  </si>
  <si>
    <t>Return on Total Capital</t>
  </si>
  <si>
    <t>11.72</t>
  </si>
  <si>
    <t>13.7</t>
  </si>
  <si>
    <t>12.9</t>
  </si>
  <si>
    <t>11.32</t>
  </si>
  <si>
    <t>10.59</t>
  </si>
  <si>
    <t>9.12</t>
  </si>
  <si>
    <t>12.44</t>
  </si>
  <si>
    <t>13.3</t>
  </si>
  <si>
    <t>11.19</t>
  </si>
  <si>
    <t>8.75</t>
  </si>
  <si>
    <t>Return On Equity %</t>
  </si>
  <si>
    <t>26.98</t>
  </si>
  <si>
    <t>35.97</t>
  </si>
  <si>
    <t>29.48</t>
  </si>
  <si>
    <t>28.96</t>
  </si>
  <si>
    <t>22.24</t>
  </si>
  <si>
    <t>14.94</t>
  </si>
  <si>
    <t>23.19</t>
  </si>
  <si>
    <t>23.04</t>
  </si>
  <si>
    <t>19.93</t>
  </si>
  <si>
    <t>16.9</t>
  </si>
  <si>
    <t>Return on Common Equity</t>
  </si>
  <si>
    <t>Margin Analysis</t>
  </si>
  <si>
    <t>Gross Profit Margin %</t>
  </si>
  <si>
    <t>54.12</t>
  </si>
  <si>
    <t>54.92</t>
  </si>
  <si>
    <t>55.1</t>
  </si>
  <si>
    <t>54.82</t>
  </si>
  <si>
    <t>54.33</t>
  </si>
  <si>
    <t>53.3</t>
  </si>
  <si>
    <t>56.05</t>
  </si>
  <si>
    <t>55.07</t>
  </si>
  <si>
    <t>54.23</t>
  </si>
  <si>
    <t>55.25</t>
  </si>
  <si>
    <t>SG&amp;A Margin</t>
  </si>
  <si>
    <t>34.63</t>
  </si>
  <si>
    <t>32.85</t>
  </si>
  <si>
    <t>32.13</t>
  </si>
  <si>
    <t>32.59</t>
  </si>
  <si>
    <t>32.64</t>
  </si>
  <si>
    <t>33.17</t>
  </si>
  <si>
    <t>30.28</t>
  </si>
  <si>
    <t>29.33</t>
  </si>
  <si>
    <t>28.3</t>
  </si>
  <si>
    <t>29.96</t>
  </si>
  <si>
    <t>EBITDA Margin %</t>
  </si>
  <si>
    <t>23.35</t>
  </si>
  <si>
    <t>25.95</t>
  </si>
  <si>
    <t>27.37</t>
  </si>
  <si>
    <t>27.03</t>
  </si>
  <si>
    <t>26.72</t>
  </si>
  <si>
    <t>25.47</t>
  </si>
  <si>
    <t>30.17</t>
  </si>
  <si>
    <t>29.6</t>
  </si>
  <si>
    <t>30.18</t>
  </si>
  <si>
    <t>30.35</t>
  </si>
  <si>
    <t>EBITA Margin %</t>
  </si>
  <si>
    <t>21.12</t>
  </si>
  <si>
    <t>23.67</t>
  </si>
  <si>
    <t>25.14</t>
  </si>
  <si>
    <t>24.68</t>
  </si>
  <si>
    <t>24.19</t>
  </si>
  <si>
    <t>22.81</t>
  </si>
  <si>
    <t>27.91</t>
  </si>
  <si>
    <t>27.71</t>
  </si>
  <si>
    <t>28.2</t>
  </si>
  <si>
    <t>28.15</t>
  </si>
  <si>
    <t>EBIT Margin %</t>
  </si>
  <si>
    <t>19.49</t>
  </si>
  <si>
    <t>22.07</t>
  </si>
  <si>
    <t>22.97</t>
  </si>
  <si>
    <t>22.23</t>
  </si>
  <si>
    <t>21.69</t>
  </si>
  <si>
    <t>20.12</t>
  </si>
  <si>
    <t>25.77</t>
  </si>
  <si>
    <t>25.74</t>
  </si>
  <si>
    <t>25.93</t>
  </si>
  <si>
    <t>25.29</t>
  </si>
  <si>
    <t>Income From Continuing Operations Margin %</t>
  </si>
  <si>
    <t>12.5</t>
  </si>
  <si>
    <t>15.03</t>
  </si>
  <si>
    <t>14.31</t>
  </si>
  <si>
    <t>16.74</t>
  </si>
  <si>
    <t>15.36</t>
  </si>
  <si>
    <t>11.76</t>
  </si>
  <si>
    <t>19.23</t>
  </si>
  <si>
    <t>19.81</t>
  </si>
  <si>
    <t>18.55</t>
  </si>
  <si>
    <t>17.37</t>
  </si>
  <si>
    <t>Net Income Margin %</t>
  </si>
  <si>
    <t>Net Avail. For Common Margin %</t>
  </si>
  <si>
    <t>Normalized Net Income Margin</t>
  </si>
  <si>
    <t>11.52</t>
  </si>
  <si>
    <t>13.08</t>
  </si>
  <si>
    <t>13.23</t>
  </si>
  <si>
    <t>12.54</t>
  </si>
  <si>
    <t>12.28</t>
  </si>
  <si>
    <t>11.46</t>
  </si>
  <si>
    <t>15.19</t>
  </si>
  <si>
    <t>15.67</t>
  </si>
  <si>
    <t>14.63</t>
  </si>
  <si>
    <t>13.6</t>
  </si>
  <si>
    <t>Levered Free Cash Flow Margin</t>
  </si>
  <si>
    <t>11.55</t>
  </si>
  <si>
    <t>10.8</t>
  </si>
  <si>
    <t>14.75</t>
  </si>
  <si>
    <t>11.26</t>
  </si>
  <si>
    <t>17.38</t>
  </si>
  <si>
    <t>20.59</t>
  </si>
  <si>
    <t>15.84</t>
  </si>
  <si>
    <t>14.01</t>
  </si>
  <si>
    <t>13.85</t>
  </si>
  <si>
    <t>Unlevered Free Cash Flow Margin</t>
  </si>
  <si>
    <t>12.22</t>
  </si>
  <si>
    <t>15.76</t>
  </si>
  <si>
    <t>11.91</t>
  </si>
  <si>
    <t>16.13</t>
  </si>
  <si>
    <t>12.6</t>
  </si>
  <si>
    <t>18.33</t>
  </si>
  <si>
    <t>21.27</t>
  </si>
  <si>
    <t>16.38</t>
  </si>
  <si>
    <t>15.43</t>
  </si>
  <si>
    <t>15.91</t>
  </si>
  <si>
    <t>Asset Turnover</t>
  </si>
  <si>
    <t>0.73</t>
  </si>
  <si>
    <t>0.76</t>
  </si>
  <si>
    <t>0.71</t>
  </si>
  <si>
    <t>0.66</t>
  </si>
  <si>
    <t>0.63</t>
  </si>
  <si>
    <t>0.59</t>
  </si>
  <si>
    <t>0.68</t>
  </si>
  <si>
    <t>0.58</t>
  </si>
  <si>
    <t>0.48</t>
  </si>
  <si>
    <t>Fixed Assets Turnover</t>
  </si>
  <si>
    <t>7.12</t>
  </si>
  <si>
    <t>6.92</t>
  </si>
  <si>
    <t>6.15</t>
  </si>
  <si>
    <t>5.59</t>
  </si>
  <si>
    <t>4.82</t>
  </si>
  <si>
    <t>4.99</t>
  </si>
  <si>
    <t>5.62</t>
  </si>
  <si>
    <t>5.51</t>
  </si>
  <si>
    <t>Receivables Turnover (Average Receivables)</t>
  </si>
  <si>
    <t>4.65</t>
  </si>
  <si>
    <t>4.64</t>
  </si>
  <si>
    <t>4.56</t>
  </si>
  <si>
    <t>4.55</t>
  </si>
  <si>
    <t>5.2</t>
  </si>
  <si>
    <t>5.32</t>
  </si>
  <si>
    <t>4.85</t>
  </si>
  <si>
    <t>Inventory Turnover (Average Inventory)</t>
  </si>
  <si>
    <t>3.55</t>
  </si>
  <si>
    <t>3.66</t>
  </si>
  <si>
    <t>3.83</t>
  </si>
  <si>
    <t>3.85</t>
  </si>
  <si>
    <t>3.54</t>
  </si>
  <si>
    <t>3.44</t>
  </si>
  <si>
    <t>3.28</t>
  </si>
  <si>
    <t>2.87</t>
  </si>
  <si>
    <t>2.58</t>
  </si>
  <si>
    <t>Short Term Liquidity</t>
  </si>
  <si>
    <t>Current Ratio</t>
  </si>
  <si>
    <t>2.45</t>
  </si>
  <si>
    <t>2.25</t>
  </si>
  <si>
    <t>1.37</t>
  </si>
  <si>
    <t>2.52</t>
  </si>
  <si>
    <t>2.12</t>
  </si>
  <si>
    <t>2.62</t>
  </si>
  <si>
    <t>1.36</t>
  </si>
  <si>
    <t>2.11</t>
  </si>
  <si>
    <t>2.41</t>
  </si>
  <si>
    <t>Quick Ratio</t>
  </si>
  <si>
    <t>1.49</t>
  </si>
  <si>
    <t>1.47</t>
  </si>
  <si>
    <t>0.91</t>
  </si>
  <si>
    <t>1.66</t>
  </si>
  <si>
    <t>1.42</t>
  </si>
  <si>
    <t>1.86</t>
  </si>
  <si>
    <t>1.76</t>
  </si>
  <si>
    <t>0.83</t>
  </si>
  <si>
    <t>1.21</t>
  </si>
  <si>
    <t>1.34</t>
  </si>
  <si>
    <t>Operating Cash Flow to Current Liabilities</t>
  </si>
  <si>
    <t>0.54</t>
  </si>
  <si>
    <t>1.44</t>
  </si>
  <si>
    <t>0.8</t>
  </si>
  <si>
    <t>1.38</t>
  </si>
  <si>
    <t>1.23</t>
  </si>
  <si>
    <t>0.62</t>
  </si>
  <si>
    <t>1.1</t>
  </si>
  <si>
    <t>1.05</t>
  </si>
  <si>
    <t>Days Sales Outstanding (Average Receivables)</t>
  </si>
  <si>
    <t>76.84</t>
  </si>
  <si>
    <t>78.7</t>
  </si>
  <si>
    <t>78.69</t>
  </si>
  <si>
    <t>76.69</t>
  </si>
  <si>
    <t>80.06</t>
  </si>
  <si>
    <t>80.48</t>
  </si>
  <si>
    <t>70.18</t>
  </si>
  <si>
    <t>68.63</t>
  </si>
  <si>
    <t>72.93</t>
  </si>
  <si>
    <t>75.51</t>
  </si>
  <si>
    <t>Days Outstanding Inventory (Average Inventory)</t>
  </si>
  <si>
    <t>102.84</t>
  </si>
  <si>
    <t>100.09</t>
  </si>
  <si>
    <t>95.31</t>
  </si>
  <si>
    <t>94.72</t>
  </si>
  <si>
    <t>99.78</t>
  </si>
  <si>
    <t>103.53</t>
  </si>
  <si>
    <t>106.22</t>
  </si>
  <si>
    <t>111.44</t>
  </si>
  <si>
    <t>127.13</t>
  </si>
  <si>
    <t>141.64</t>
  </si>
  <si>
    <t>Average Days Payable Outstanding</t>
  </si>
  <si>
    <t>31.61</t>
  </si>
  <si>
    <t>32.38</t>
  </si>
  <si>
    <t>30.26</t>
  </si>
  <si>
    <t>30.38</t>
  </si>
  <si>
    <t>30.16</t>
  </si>
  <si>
    <t>29.02</t>
  </si>
  <si>
    <t>27.27</t>
  </si>
  <si>
    <t>28.57</t>
  </si>
  <si>
    <t>29.44</t>
  </si>
  <si>
    <t>30.47</t>
  </si>
  <si>
    <t>Cash Conversion Cycle (Average Days)</t>
  </si>
  <si>
    <t>148.07</t>
  </si>
  <si>
    <t>146.41</t>
  </si>
  <si>
    <t>143.74</t>
  </si>
  <si>
    <t>141.04</t>
  </si>
  <si>
    <t>149.68</t>
  </si>
  <si>
    <t>154.99</t>
  </si>
  <si>
    <t>149.13</t>
  </si>
  <si>
    <t>151.5</t>
  </si>
  <si>
    <t>170.62</t>
  </si>
  <si>
    <t>186.68</t>
  </si>
  <si>
    <t>Long Term Solvency</t>
  </si>
  <si>
    <t>Total Debt/Equity</t>
  </si>
  <si>
    <t>171.39</t>
  </si>
  <si>
    <t>117.3</t>
  </si>
  <si>
    <t>138.25</t>
  </si>
  <si>
    <t>91.5</t>
  </si>
  <si>
    <t>79.63</t>
  </si>
  <si>
    <t>70.99</t>
  </si>
  <si>
    <t>44.07</t>
  </si>
  <si>
    <t>37.5</t>
  </si>
  <si>
    <t>71.7</t>
  </si>
  <si>
    <t>79.13</t>
  </si>
  <si>
    <t>Total Debt / Total Capital</t>
  </si>
  <si>
    <t>63.15</t>
  </si>
  <si>
    <t>53.98</t>
  </si>
  <si>
    <t>58.03</t>
  </si>
  <si>
    <t>47.78</t>
  </si>
  <si>
    <t>44.33</t>
  </si>
  <si>
    <t>41.52</t>
  </si>
  <si>
    <t>30.59</t>
  </si>
  <si>
    <t>41.76</t>
  </si>
  <si>
    <t>44.18</t>
  </si>
  <si>
    <t>LT Debt/Equity</t>
  </si>
  <si>
    <t>167.02</t>
  </si>
  <si>
    <t>112.06</t>
  </si>
  <si>
    <t>109.57</t>
  </si>
  <si>
    <t>89.21</t>
  </si>
  <si>
    <t>68.62</t>
  </si>
  <si>
    <t>67.52</t>
  </si>
  <si>
    <t>41.42</t>
  </si>
  <si>
    <t>66.41</t>
  </si>
  <si>
    <t>74.83</t>
  </si>
  <si>
    <t>Long-Term Debt / Total Capital</t>
  </si>
  <si>
    <t>61.54</t>
  </si>
  <si>
    <t>51.57</t>
  </si>
  <si>
    <t>45.99</t>
  </si>
  <si>
    <t>46.58</t>
  </si>
  <si>
    <t>38.2</t>
  </si>
  <si>
    <t>39.49</t>
  </si>
  <si>
    <t>28.75</t>
  </si>
  <si>
    <t>14.18</t>
  </si>
  <si>
    <t>38.68</t>
  </si>
  <si>
    <t>41.77</t>
  </si>
  <si>
    <t>Total Liabilities / Total Assets</t>
  </si>
  <si>
    <t>72.04</t>
  </si>
  <si>
    <t>64.84</t>
  </si>
  <si>
    <t>66.16</t>
  </si>
  <si>
    <t>57.59</t>
  </si>
  <si>
    <t>55.04</t>
  </si>
  <si>
    <t>52.13</t>
  </si>
  <si>
    <t>43.05</t>
  </si>
  <si>
    <t>39.94</t>
  </si>
  <si>
    <t>50.53</t>
  </si>
  <si>
    <t>51.14</t>
  </si>
  <si>
    <t>EBIT / Interest Expense</t>
  </si>
  <si>
    <t>18.18</t>
  </si>
  <si>
    <t>18.72</t>
  </si>
  <si>
    <t>12.97</t>
  </si>
  <si>
    <t>10.11</t>
  </si>
  <si>
    <t>10.1</t>
  </si>
  <si>
    <t>13.27</t>
  </si>
  <si>
    <t>23.88</t>
  </si>
  <si>
    <t>29.75</t>
  </si>
  <si>
    <t>11.45</t>
  </si>
  <si>
    <t>7.65</t>
  </si>
  <si>
    <t>EBITDA / Interest Expense</t>
  </si>
  <si>
    <t>21.78</t>
  </si>
  <si>
    <t>22.02</t>
  </si>
  <si>
    <t>15.45</t>
  </si>
  <si>
    <t>12.29</t>
  </si>
  <si>
    <t>12.43</t>
  </si>
  <si>
    <t>17.56</t>
  </si>
  <si>
    <t>28.86</t>
  </si>
  <si>
    <t>35.19</t>
  </si>
  <si>
    <t>9.44</t>
  </si>
  <si>
    <t>(EBITDA - Capex) / Interest Expense</t>
  </si>
  <si>
    <t>18.35</t>
  </si>
  <si>
    <t>19.17</t>
  </si>
  <si>
    <t>13.5</t>
  </si>
  <si>
    <t>10.48</t>
  </si>
  <si>
    <t>11.07</t>
  </si>
  <si>
    <t>15.99</t>
  </si>
  <si>
    <t>27.36</t>
  </si>
  <si>
    <t>32.9</t>
  </si>
  <si>
    <t>13.12</t>
  </si>
  <si>
    <t>8.72</t>
  </si>
  <si>
    <t>Total Debt / EBITDA</t>
  </si>
  <si>
    <t>2.13</t>
  </si>
  <si>
    <t>2.15</t>
  </si>
  <si>
    <t>2.21</t>
  </si>
  <si>
    <t>1.29</t>
  </si>
  <si>
    <t>1.09</t>
  </si>
  <si>
    <t>2.29</t>
  </si>
  <si>
    <t>2.76</t>
  </si>
  <si>
    <t>Net Debt / EBITDA</t>
  </si>
  <si>
    <t>2.74</t>
  </si>
  <si>
    <t>1.98</t>
  </si>
  <si>
    <t>2.66</t>
  </si>
  <si>
    <t>2.02</t>
  </si>
  <si>
    <t>1.89</t>
  </si>
  <si>
    <t>1.84</t>
  </si>
  <si>
    <t>0.89</t>
  </si>
  <si>
    <t>0.88</t>
  </si>
  <si>
    <t>2.14</t>
  </si>
  <si>
    <t>Total Debt / (EBITDA - Capex)</t>
  </si>
  <si>
    <t>3.4</t>
  </si>
  <si>
    <t>2.44</t>
  </si>
  <si>
    <t>3.23</t>
  </si>
  <si>
    <t>2.55</t>
  </si>
  <si>
    <t>2.43</t>
  </si>
  <si>
    <t>1.17</t>
  </si>
  <si>
    <t>2.39</t>
  </si>
  <si>
    <t>2.99</t>
  </si>
  <si>
    <t>Net Debt / (EBITDA - Capex)</t>
  </si>
  <si>
    <t>3.25</t>
  </si>
  <si>
    <t>2.28</t>
  </si>
  <si>
    <t>3.05</t>
  </si>
  <si>
    <t>2.37</t>
  </si>
  <si>
    <t>0.93</t>
  </si>
  <si>
    <t>0.95</t>
  </si>
  <si>
    <t>2.24</t>
  </si>
  <si>
    <t>2.84</t>
  </si>
  <si>
    <t>Growth Over Prior Year</t>
  </si>
  <si>
    <t>Total Revenues, 1 Yr. Growth %</t>
  </si>
  <si>
    <t>-0.9</t>
  </si>
  <si>
    <t>7.13</t>
  </si>
  <si>
    <t>14.26</t>
  </si>
  <si>
    <t>9.08</t>
  </si>
  <si>
    <t>-2.68</t>
  </si>
  <si>
    <t>-3.33</t>
  </si>
  <si>
    <t>11.37</t>
  </si>
  <si>
    <t>9.65</t>
  </si>
  <si>
    <t>1.48</t>
  </si>
  <si>
    <t>2.33</t>
  </si>
  <si>
    <t>Gross Profit, 1 Yr. Growth %</t>
  </si>
  <si>
    <t>-3.29</t>
  </si>
  <si>
    <t>8.7</t>
  </si>
  <si>
    <t>14.65</t>
  </si>
  <si>
    <t>8.51</t>
  </si>
  <si>
    <t>-3.58</t>
  </si>
  <si>
    <t>-5.17</t>
  </si>
  <si>
    <t>17.13</t>
  </si>
  <si>
    <t>-0.08</t>
  </si>
  <si>
    <t>4.26</t>
  </si>
  <si>
    <t>EBITDA, 1 Yr. Growth %</t>
  </si>
  <si>
    <t>-8.17</t>
  </si>
  <si>
    <t>19.06</t>
  </si>
  <si>
    <t>20.48</t>
  </si>
  <si>
    <t>10.62</t>
  </si>
  <si>
    <t>-2.78</t>
  </si>
  <si>
    <t>-8.42</t>
  </si>
  <si>
    <t>31.93</t>
  </si>
  <si>
    <t>7.59</t>
  </si>
  <si>
    <t>3.47</t>
  </si>
  <si>
    <t>2.91</t>
  </si>
  <si>
    <t>EBITA, 1 Yr. Growth %</t>
  </si>
  <si>
    <t>-9.71</t>
  </si>
  <si>
    <t>20.09</t>
  </si>
  <si>
    <t>21.35</t>
  </si>
  <si>
    <t>10.2</t>
  </si>
  <si>
    <t>-3.5</t>
  </si>
  <si>
    <t>-9.45</t>
  </si>
  <si>
    <t>36.27</t>
  </si>
  <si>
    <t>8.85</t>
  </si>
  <si>
    <t>2.17</t>
  </si>
  <si>
    <t>EBIT, 1 Yr. Growth %</t>
  </si>
  <si>
    <t>-10.96</t>
  </si>
  <si>
    <t>21.29</t>
  </si>
  <si>
    <t>18.94</t>
  </si>
  <si>
    <t>-3.76</t>
  </si>
  <si>
    <t>-10.99</t>
  </si>
  <si>
    <t>42.61</t>
  </si>
  <si>
    <t>9.54</t>
  </si>
  <si>
    <t>2.2</t>
  </si>
  <si>
    <t>-0.17</t>
  </si>
  <si>
    <t>Earnings From Cont. Operations, 1 Yr. Growth %</t>
  </si>
  <si>
    <t>-14.45</t>
  </si>
  <si>
    <t>28.77</t>
  </si>
  <si>
    <t>27.58</t>
  </si>
  <si>
    <t>-10.67</t>
  </si>
  <si>
    <t>-25.97</t>
  </si>
  <si>
    <t>82.08</t>
  </si>
  <si>
    <t>12.93</t>
  </si>
  <si>
    <t>-4.99</t>
  </si>
  <si>
    <t>-4.15</t>
  </si>
  <si>
    <t>Net Income, 1 Yr. Growth %</t>
  </si>
  <si>
    <t>Normalized Net Income, 1 Yr. Growth %</t>
  </si>
  <si>
    <t>-12.07</t>
  </si>
  <si>
    <t>21.57</t>
  </si>
  <si>
    <t>15.57</t>
  </si>
  <si>
    <t>7.06</t>
  </si>
  <si>
    <t>-3.34</t>
  </si>
  <si>
    <t>-9.8</t>
  </si>
  <si>
    <t>47.66</t>
  </si>
  <si>
    <t>-5.23</t>
  </si>
  <si>
    <t>-4.85</t>
  </si>
  <si>
    <t>Diluted EPS Before Extra, 1 Yr. Growth %</t>
  </si>
  <si>
    <t>-10.16</t>
  </si>
  <si>
    <t>37.1</t>
  </si>
  <si>
    <t>7.4</t>
  </si>
  <si>
    <t>-9.53</t>
  </si>
  <si>
    <t>-26.25</t>
  </si>
  <si>
    <t>81.26</t>
  </si>
  <si>
    <t>13.82</t>
  </si>
  <si>
    <t>-3.97</t>
  </si>
  <si>
    <t>-4.14</t>
  </si>
  <si>
    <t>Accounts Receivable, 1 Yr. Growth %</t>
  </si>
  <si>
    <t>11.29</t>
  </si>
  <si>
    <t>17.49</t>
  </si>
  <si>
    <t>-3.19</t>
  </si>
  <si>
    <t>6.54</t>
  </si>
  <si>
    <t>-12.12</t>
  </si>
  <si>
    <t>8.19</t>
  </si>
  <si>
    <t>6.36</t>
  </si>
  <si>
    <t>9.22</t>
  </si>
  <si>
    <t>Inventory, 1 Yr. Growth %</t>
  </si>
  <si>
    <t>7.02</t>
  </si>
  <si>
    <t>-2.35</t>
  </si>
  <si>
    <t>19.92</t>
  </si>
  <si>
    <t>0.08</t>
  </si>
  <si>
    <t>7.15</t>
  </si>
  <si>
    <t>-2.25</t>
  </si>
  <si>
    <t>18.11</t>
  </si>
  <si>
    <t>17.18</t>
  </si>
  <si>
    <t>18.62</t>
  </si>
  <si>
    <t>4.87</t>
  </si>
  <si>
    <t>Net Property, Plant and Equip., 1 Yr. Growth %</t>
  </si>
  <si>
    <t>11.36</t>
  </si>
  <si>
    <t>9.28</t>
  </si>
  <si>
    <t>26.83</t>
  </si>
  <si>
    <t>11.62</t>
  </si>
  <si>
    <t>3.16</t>
  </si>
  <si>
    <t>20.52</t>
  </si>
  <si>
    <t>-2.98</t>
  </si>
  <si>
    <t>-2.29</t>
  </si>
  <si>
    <t>9.5</t>
  </si>
  <si>
    <t>27.9</t>
  </si>
  <si>
    <t>Total Assets, 1 Yr. Growth %</t>
  </si>
  <si>
    <t>3.52</t>
  </si>
  <si>
    <t>41.06</t>
  </si>
  <si>
    <t>0.19</t>
  </si>
  <si>
    <t>2.79</t>
  </si>
  <si>
    <t>4.5</t>
  </si>
  <si>
    <t>0.78</t>
  </si>
  <si>
    <t>37.47</t>
  </si>
  <si>
    <t>14.27</t>
  </si>
  <si>
    <t>Tangible Book Value, 1 Yr. Growth %</t>
  </si>
  <si>
    <t>59.39</t>
  </si>
  <si>
    <t>-26.29</t>
  </si>
  <si>
    <t>90.16</t>
  </si>
  <si>
    <t>-33.02</t>
  </si>
  <si>
    <t>-27.05</t>
  </si>
  <si>
    <t>-24.48</t>
  </si>
  <si>
    <t>-124.48</t>
  </si>
  <si>
    <t>80.87</t>
  </si>
  <si>
    <t>-635.87</t>
  </si>
  <si>
    <t>26.85</t>
  </si>
  <si>
    <t>Common Equity, 1 Yr. Growth %</t>
  </si>
  <si>
    <t>29.03</t>
  </si>
  <si>
    <t>35.68</t>
  </si>
  <si>
    <t>25.55</t>
  </si>
  <si>
    <t>8.98</t>
  </si>
  <si>
    <t>11.25</t>
  </si>
  <si>
    <t>22.75</t>
  </si>
  <si>
    <t>6.26</t>
  </si>
  <si>
    <t>13.24</t>
  </si>
  <si>
    <t>12.86</t>
  </si>
  <si>
    <t>Cash From Operations, 1 Yr. Growth %</t>
  </si>
  <si>
    <t>-9.09</t>
  </si>
  <si>
    <t>26.42</t>
  </si>
  <si>
    <t>41.45</t>
  </si>
  <si>
    <t>-24.13</t>
  </si>
  <si>
    <t>31.22</t>
  </si>
  <si>
    <t>8.66</t>
  </si>
  <si>
    <t>-6.01</t>
  </si>
  <si>
    <t>24.97</t>
  </si>
  <si>
    <t>-13.27</t>
  </si>
  <si>
    <t>Capital Expenditures, 1 Yr. Growth %</t>
  </si>
  <si>
    <t>42.49</t>
  </si>
  <si>
    <t>-1.99</t>
  </si>
  <si>
    <t>17.6</t>
  </si>
  <si>
    <t>25.48</t>
  </si>
  <si>
    <t>-28.45</t>
  </si>
  <si>
    <t>-21.34</t>
  </si>
  <si>
    <t>-24.21</t>
  </si>
  <si>
    <t>34.27</t>
  </si>
  <si>
    <t>-32.75</t>
  </si>
  <si>
    <t>86.25</t>
  </si>
  <si>
    <t>Levered Free Cash Flow, 1 Yr. Growth %</t>
  </si>
  <si>
    <t>-9.98</t>
  </si>
  <si>
    <t>39.41</t>
  </si>
  <si>
    <t>-17.87</t>
  </si>
  <si>
    <t>55.4</t>
  </si>
  <si>
    <t>-24.79</t>
  </si>
  <si>
    <t>47.87</t>
  </si>
  <si>
    <t>31.92</t>
  </si>
  <si>
    <t>-15.67</t>
  </si>
  <si>
    <t>-10.22</t>
  </si>
  <si>
    <t>1.13</t>
  </si>
  <si>
    <t>Unlevered Free Cash Flow, 1 Yr. Growth %</t>
  </si>
  <si>
    <t>-8.71</t>
  </si>
  <si>
    <t>38.22</t>
  </si>
  <si>
    <t>-13.69</t>
  </si>
  <si>
    <t>53.47</t>
  </si>
  <si>
    <t>-23.07</t>
  </si>
  <si>
    <t>39.45</t>
  </si>
  <si>
    <t>29.2</t>
  </si>
  <si>
    <t>-15.55</t>
  </si>
  <si>
    <t>-4.42</t>
  </si>
  <si>
    <t>5.56</t>
  </si>
  <si>
    <t>Dividend Per Share, 1 Yr. Growth %</t>
  </si>
  <si>
    <t>18.42</t>
  </si>
  <si>
    <t>12.12</t>
  </si>
  <si>
    <t>12.61</t>
  </si>
  <si>
    <t>14.4</t>
  </si>
  <si>
    <t>6.99</t>
  </si>
  <si>
    <t>9.8</t>
  </si>
  <si>
    <t>29.76</t>
  </si>
  <si>
    <t>20.64</t>
  </si>
  <si>
    <t>7.22</t>
  </si>
  <si>
    <t>Compound Annual Growth Rate Over Two Years</t>
  </si>
  <si>
    <t>Total Revenues, 2 Yr. CAGR %</t>
  </si>
  <si>
    <t>4.62</t>
  </si>
  <si>
    <t>3.03</t>
  </si>
  <si>
    <t>10.64</t>
  </si>
  <si>
    <t>11.64</t>
  </si>
  <si>
    <t>-3.01</t>
  </si>
  <si>
    <t>3.76</t>
  </si>
  <si>
    <t>10.51</t>
  </si>
  <si>
    <t>5.49</t>
  </si>
  <si>
    <t>1.91</t>
  </si>
  <si>
    <t>Gross Profit, 2 Yr. CAGR %</t>
  </si>
  <si>
    <t>2.72</t>
  </si>
  <si>
    <t>2.53</t>
  </si>
  <si>
    <t>11.63</t>
  </si>
  <si>
    <t>11.54</t>
  </si>
  <si>
    <t>-4.38</t>
  </si>
  <si>
    <t>5.39</t>
  </si>
  <si>
    <t>12.33</t>
  </si>
  <si>
    <t>2.07</t>
  </si>
  <si>
    <t>EBITDA, 2 Yr. CAGR %</t>
  </si>
  <si>
    <t>1.95</t>
  </si>
  <si>
    <t>19.77</t>
  </si>
  <si>
    <t>13.94</t>
  </si>
  <si>
    <t>3.37</t>
  </si>
  <si>
    <t>-5.63</t>
  </si>
  <si>
    <t>9.92</t>
  </si>
  <si>
    <t>19.14</t>
  </si>
  <si>
    <t>3.19</t>
  </si>
  <si>
    <t>EBITA, 2 Yr. CAGR %</t>
  </si>
  <si>
    <t>1.28</t>
  </si>
  <si>
    <t>4.13</t>
  </si>
  <si>
    <t>20.72</t>
  </si>
  <si>
    <t>-6.51</t>
  </si>
  <si>
    <t>11.08</t>
  </si>
  <si>
    <t>21.79</t>
  </si>
  <si>
    <t>6.03</t>
  </si>
  <si>
    <t>EBIT, 2 Yr. CAGR %</t>
  </si>
  <si>
    <t>0.64</t>
  </si>
  <si>
    <t>3.92</t>
  </si>
  <si>
    <t>20.11</t>
  </si>
  <si>
    <t>12.04</t>
  </si>
  <si>
    <t>1.97</t>
  </si>
  <si>
    <t>-7.43</t>
  </si>
  <si>
    <t>12.67</t>
  </si>
  <si>
    <t>24.99</t>
  </si>
  <si>
    <t>5.8</t>
  </si>
  <si>
    <t>1.01</t>
  </si>
  <si>
    <t>Earnings From Cont. Operations, 2 Yr. CAGR %</t>
  </si>
  <si>
    <t>-2.44</t>
  </si>
  <si>
    <t>4.96</t>
  </si>
  <si>
    <t>18.37</t>
  </si>
  <si>
    <t>17.82</t>
  </si>
  <si>
    <t>6.75</t>
  </si>
  <si>
    <t>-18.68</t>
  </si>
  <si>
    <t>16.1</t>
  </si>
  <si>
    <t>43.39</t>
  </si>
  <si>
    <t>3.58</t>
  </si>
  <si>
    <t>-4.57</t>
  </si>
  <si>
    <t>Net Income, 2 Yr. CAGR %</t>
  </si>
  <si>
    <t>Normalized Net Income, 2 Yr. CAGR %</t>
  </si>
  <si>
    <t>3.39</t>
  </si>
  <si>
    <t>18.53</t>
  </si>
  <si>
    <t>9.35</t>
  </si>
  <si>
    <t>-6.63</t>
  </si>
  <si>
    <t>15.41</t>
  </si>
  <si>
    <t>29.22</t>
  </si>
  <si>
    <t>-5.04</t>
  </si>
  <si>
    <t>Diluted EPS Before Extra, 2 Yr. CAGR %</t>
  </si>
  <si>
    <t>0.44</t>
  </si>
  <si>
    <t>10.99</t>
  </si>
  <si>
    <t>16.32</t>
  </si>
  <si>
    <t>6.76</t>
  </si>
  <si>
    <t>-18.32</t>
  </si>
  <si>
    <t>15.62</t>
  </si>
  <si>
    <t>43.64</t>
  </si>
  <si>
    <t>-4.06</t>
  </si>
  <si>
    <t>Accounts Receivable, 2 Yr. CAGR %</t>
  </si>
  <si>
    <t>13.03</t>
  </si>
  <si>
    <t>9.34</t>
  </si>
  <si>
    <t>14.35</t>
  </si>
  <si>
    <t>6.65</t>
  </si>
  <si>
    <t>1.55</t>
  </si>
  <si>
    <t>-3.24</t>
  </si>
  <si>
    <t>-2.5</t>
  </si>
  <si>
    <t>7.27</t>
  </si>
  <si>
    <t>7.78</t>
  </si>
  <si>
    <t>5.76</t>
  </si>
  <si>
    <t>Inventory, 2 Yr. CAGR %</t>
  </si>
  <si>
    <t>2.23</t>
  </si>
  <si>
    <t>8.21</t>
  </si>
  <si>
    <t>9.55</t>
  </si>
  <si>
    <t>3.56</t>
  </si>
  <si>
    <t>2.35</t>
  </si>
  <si>
    <t>7.45</t>
  </si>
  <si>
    <t>17.64</t>
  </si>
  <si>
    <t>17.89</t>
  </si>
  <si>
    <t>11.53</t>
  </si>
  <si>
    <t>Net Property, Plant and Equip., 2 Yr. CAGR %</t>
  </si>
  <si>
    <t>10.32</t>
  </si>
  <si>
    <t>17.73</t>
  </si>
  <si>
    <t>18.98</t>
  </si>
  <si>
    <t>7.31</t>
  </si>
  <si>
    <t>11.5</t>
  </si>
  <si>
    <t>8.13</t>
  </si>
  <si>
    <t>-2.64</t>
  </si>
  <si>
    <t>18.34</t>
  </si>
  <si>
    <t>Total Assets, 2 Yr. CAGR %</t>
  </si>
  <si>
    <t>3.07</t>
  </si>
  <si>
    <t>20.27</t>
  </si>
  <si>
    <t>18.88</t>
  </si>
  <si>
    <t>3.64</t>
  </si>
  <si>
    <t>1.96</t>
  </si>
  <si>
    <t>17.7</t>
  </si>
  <si>
    <t>25.33</t>
  </si>
  <si>
    <t>Tangible Book Value, 2 Yr. CAGR %</t>
  </si>
  <si>
    <t>8.39</t>
  </si>
  <si>
    <t>18.39</t>
  </si>
  <si>
    <t>-30.1</t>
  </si>
  <si>
    <t>-25.78</t>
  </si>
  <si>
    <t>-33.46</t>
  </si>
  <si>
    <t>211.32</t>
  </si>
  <si>
    <t>160.72</t>
  </si>
  <si>
    <t>Common Equity, 2 Yr. CAGR %</t>
  </si>
  <si>
    <t>-13.78</t>
  </si>
  <si>
    <t>32.31</t>
  </si>
  <si>
    <t>30.52</t>
  </si>
  <si>
    <t>16.97</t>
  </si>
  <si>
    <t>16.86</t>
  </si>
  <si>
    <t>14.21</t>
  </si>
  <si>
    <t>9.69</t>
  </si>
  <si>
    <t>13.05</t>
  </si>
  <si>
    <t>Cash From Operations, 2 Yr. CAGR %</t>
  </si>
  <si>
    <t>-1.2</t>
  </si>
  <si>
    <t>7.2</t>
  </si>
  <si>
    <t>15.54</t>
  </si>
  <si>
    <t>22.8</t>
  </si>
  <si>
    <t>3.6</t>
  </si>
  <si>
    <t>-0.22</t>
  </si>
  <si>
    <t>19.41</t>
  </si>
  <si>
    <t>1.06</t>
  </si>
  <si>
    <t>8.38</t>
  </si>
  <si>
    <t>Capital Expenditures, 2 Yr. CAGR %</t>
  </si>
  <si>
    <t>14.67</t>
  </si>
  <si>
    <t>18.17</t>
  </si>
  <si>
    <t>7.36</t>
  </si>
  <si>
    <t>21.47</t>
  </si>
  <si>
    <t>-5.25</t>
  </si>
  <si>
    <t>-24.98</t>
  </si>
  <si>
    <t>-22.79</t>
  </si>
  <si>
    <t>-4.98</t>
  </si>
  <si>
    <t>Levered Free Cash Flow, 2 Yr. CAGR %</t>
  </si>
  <si>
    <t>3.49</t>
  </si>
  <si>
    <t>12.03</t>
  </si>
  <si>
    <t>10.63</t>
  </si>
  <si>
    <t>5.58</t>
  </si>
  <si>
    <t>39.67</t>
  </si>
  <si>
    <t>5.48</t>
  </si>
  <si>
    <t>-12.99</t>
  </si>
  <si>
    <t>-4.71</t>
  </si>
  <si>
    <t>Unlevered Free Cash Flow, 2 Yr. CAGR %</t>
  </si>
  <si>
    <t>3.84</t>
  </si>
  <si>
    <t>9.23</t>
  </si>
  <si>
    <t>3.67</t>
  </si>
  <si>
    <t>34.23</t>
  </si>
  <si>
    <t>4.45</t>
  </si>
  <si>
    <t>0.45</t>
  </si>
  <si>
    <t>Dividend Per Share, 2 Yr. CAGR %</t>
  </si>
  <si>
    <t>19.52</t>
  </si>
  <si>
    <t>14.13</t>
  </si>
  <si>
    <t>11.06</t>
  </si>
  <si>
    <t>12.37</t>
  </si>
  <si>
    <t>19.37</t>
  </si>
  <si>
    <t>25.12</t>
  </si>
  <si>
    <t>13.74</t>
  </si>
  <si>
    <t>Compound Annual Growth Rate Over Three Years</t>
  </si>
  <si>
    <t>Total Revenues, 3 Yr. CAGR %</t>
  </si>
  <si>
    <t>6.21</t>
  </si>
  <si>
    <t>5.45</t>
  </si>
  <si>
    <t>0.87</t>
  </si>
  <si>
    <t>1.57</t>
  </si>
  <si>
    <t>5.69</t>
  </si>
  <si>
    <t>7.41</t>
  </si>
  <si>
    <t>4.43</t>
  </si>
  <si>
    <t>Gross Profit, 3 Yr. CAGR %</t>
  </si>
  <si>
    <t>3.38</t>
  </si>
  <si>
    <t>4.68</t>
  </si>
  <si>
    <t>6.42</t>
  </si>
  <si>
    <t>10.58</t>
  </si>
  <si>
    <t>-0.26</t>
  </si>
  <si>
    <t>2.31</t>
  </si>
  <si>
    <t>6.17</t>
  </si>
  <si>
    <t>8.03</t>
  </si>
  <si>
    <t>EBITDA, 3 Yr. CAGR %</t>
  </si>
  <si>
    <t>1.39</t>
  </si>
  <si>
    <t>9.62</t>
  </si>
  <si>
    <t>7.68</t>
  </si>
  <si>
    <t>-0.51</t>
  </si>
  <si>
    <t>5.52</t>
  </si>
  <si>
    <t>9.14</t>
  </si>
  <si>
    <t>13.67</t>
  </si>
  <si>
    <t>EBITA, 3 Yr. CAGR %</t>
  </si>
  <si>
    <t>0.26</t>
  </si>
  <si>
    <t>9.58</t>
  </si>
  <si>
    <t>-1.26</t>
  </si>
  <si>
    <t>10.33</t>
  </si>
  <si>
    <t>15.28</t>
  </si>
  <si>
    <t>EBIT, 3 Yr. CAGR %</t>
  </si>
  <si>
    <t>-1.01</t>
  </si>
  <si>
    <t>7.1</t>
  </si>
  <si>
    <t>15.04</t>
  </si>
  <si>
    <t>6.04</t>
  </si>
  <si>
    <t>-2.3</t>
  </si>
  <si>
    <t>16.88</t>
  </si>
  <si>
    <t>3.77</t>
  </si>
  <si>
    <t>Earnings From Cont. Operations, 3 Yr. CAGR %</t>
  </si>
  <si>
    <t>-2.08</t>
  </si>
  <si>
    <t>7.01</t>
  </si>
  <si>
    <t>6.23</t>
  </si>
  <si>
    <t>21.36</t>
  </si>
  <si>
    <t>7.43</t>
  </si>
  <si>
    <t>-5.51</t>
  </si>
  <si>
    <t>6.38</t>
  </si>
  <si>
    <t>25.01</t>
  </si>
  <si>
    <t>0.94</t>
  </si>
  <si>
    <t>Net Income, 3 Yr. CAGR %</t>
  </si>
  <si>
    <t>Normalized Net Income, 3 Yr. CAGR %</t>
  </si>
  <si>
    <t>-1.86</t>
  </si>
  <si>
    <t>6.86</t>
  </si>
  <si>
    <t>7.3</t>
  </si>
  <si>
    <t>13.28</t>
  </si>
  <si>
    <t>4.44</t>
  </si>
  <si>
    <t>-2.56</t>
  </si>
  <si>
    <t>8.78</t>
  </si>
  <si>
    <t>16.53</t>
  </si>
  <si>
    <t>0.65</t>
  </si>
  <si>
    <t>Diluted EPS Before Extra, 3 Yr. CAGR %</t>
  </si>
  <si>
    <t>0</t>
  </si>
  <si>
    <t>11.42</t>
  </si>
  <si>
    <t>9.78</t>
  </si>
  <si>
    <t>22.87</t>
  </si>
  <si>
    <t>15.02</t>
  </si>
  <si>
    <t>25.6</t>
  </si>
  <si>
    <t>Accounts Receivable, 3 Yr. CAGR %</t>
  </si>
  <si>
    <t>6.5</t>
  </si>
  <si>
    <t>12.45</t>
  </si>
  <si>
    <t>11.99</t>
  </si>
  <si>
    <t>6.61</t>
  </si>
  <si>
    <t>-3.23</t>
  </si>
  <si>
    <t>0.43</t>
  </si>
  <si>
    <t>0.37</t>
  </si>
  <si>
    <t>7.92</t>
  </si>
  <si>
    <t>5.96</t>
  </si>
  <si>
    <t>Inventory, 3 Yr. CAGR %</t>
  </si>
  <si>
    <t>9.99</t>
  </si>
  <si>
    <t>7.81</t>
  </si>
  <si>
    <t>5.43</t>
  </si>
  <si>
    <t>1.59</t>
  </si>
  <si>
    <t>7.35</t>
  </si>
  <si>
    <t>10.6</t>
  </si>
  <si>
    <t>17.97</t>
  </si>
  <si>
    <t>13.38</t>
  </si>
  <si>
    <t>Net Property, Plant and Equip., 3 Yr. CAGR %</t>
  </si>
  <si>
    <t>12.63</t>
  </si>
  <si>
    <t>10.77</t>
  </si>
  <si>
    <t>15.66</t>
  </si>
  <si>
    <t>13.46</t>
  </si>
  <si>
    <t>6.45</t>
  </si>
  <si>
    <t>4.54</t>
  </si>
  <si>
    <t>11.02</t>
  </si>
  <si>
    <t>Total Assets, 3 Yr. CAGR %</t>
  </si>
  <si>
    <t>8.86</t>
  </si>
  <si>
    <t>5.67</t>
  </si>
  <si>
    <t>14.41</t>
  </si>
  <si>
    <t>13.17</t>
  </si>
  <si>
    <t>13.26</t>
  </si>
  <si>
    <t>2.48</t>
  </si>
  <si>
    <t>2.8</t>
  </si>
  <si>
    <t>12.64</t>
  </si>
  <si>
    <t>16.54</t>
  </si>
  <si>
    <t>Tangible Book Value, 3 Yr. CAGR %</t>
  </si>
  <si>
    <t>23.56</t>
  </si>
  <si>
    <t>17.2</t>
  </si>
  <si>
    <t>30.73</t>
  </si>
  <si>
    <t>-2.42</t>
  </si>
  <si>
    <t>-28.27</t>
  </si>
  <si>
    <t>-48.72</t>
  </si>
  <si>
    <t>-30.59</t>
  </si>
  <si>
    <t>33.38</t>
  </si>
  <si>
    <t>130.8</t>
  </si>
  <si>
    <t>Common Equity, 3 Yr. CAGR %</t>
  </si>
  <si>
    <t>-0.49</t>
  </si>
  <si>
    <t>-1.38</t>
  </si>
  <si>
    <t>8.49</t>
  </si>
  <si>
    <t>30.02</t>
  </si>
  <si>
    <t>22.9</t>
  </si>
  <si>
    <t>14.17</t>
  </si>
  <si>
    <t>13.22</t>
  </si>
  <si>
    <t>13.88</t>
  </si>
  <si>
    <t>10.74</t>
  </si>
  <si>
    <t>Cash From Operations, 3 Yr. CAGR %</t>
  </si>
  <si>
    <t>-1.54</t>
  </si>
  <si>
    <t>7.26</t>
  </si>
  <si>
    <t>6.66</t>
  </si>
  <si>
    <t>24.43</t>
  </si>
  <si>
    <t>4.59</t>
  </si>
  <si>
    <t>12.09</t>
  </si>
  <si>
    <t>10.25</t>
  </si>
  <si>
    <t>8.47</t>
  </si>
  <si>
    <t>Capital Expenditures, 3 Yr. CAGR %</t>
  </si>
  <si>
    <t>26.11</t>
  </si>
  <si>
    <t>8.82</t>
  </si>
  <si>
    <t>17.98</t>
  </si>
  <si>
    <t>13.09</t>
  </si>
  <si>
    <t>1.83</t>
  </si>
  <si>
    <t>-10.95</t>
  </si>
  <si>
    <t>-24.72</t>
  </si>
  <si>
    <t>-7.15</t>
  </si>
  <si>
    <t>-11.88</t>
  </si>
  <si>
    <t>18.92</t>
  </si>
  <si>
    <t>Levered Free Cash Flow, 3 Yr. CAGR %</t>
  </si>
  <si>
    <t>2.94</t>
  </si>
  <si>
    <t>14.29</t>
  </si>
  <si>
    <t>-3.12</t>
  </si>
  <si>
    <t>20.15</t>
  </si>
  <si>
    <t>13.72</t>
  </si>
  <si>
    <t>18.05</t>
  </si>
  <si>
    <t>-0.04</t>
  </si>
  <si>
    <t>-8.51</t>
  </si>
  <si>
    <t>Unlevered Free Cash Flow, 3 Yr. CAGR %</t>
  </si>
  <si>
    <t>14.22</t>
  </si>
  <si>
    <t>2.88</t>
  </si>
  <si>
    <t>20.8</t>
  </si>
  <si>
    <t>18.2</t>
  </si>
  <si>
    <t>11.57</t>
  </si>
  <si>
    <t>15.01</t>
  </si>
  <si>
    <t>1.41</t>
  </si>
  <si>
    <t>-5.2</t>
  </si>
  <si>
    <t>Dividend Per Share, 3 Yr. CAGR %</t>
  </si>
  <si>
    <t>19.68</t>
  </si>
  <si>
    <t>16.26</t>
  </si>
  <si>
    <t>13.04</t>
  </si>
  <si>
    <t>10.36</t>
  </si>
  <si>
    <t>15.09</t>
  </si>
  <si>
    <t>19.79</t>
  </si>
  <si>
    <t>18.84</t>
  </si>
  <si>
    <t>Compound Annual Growth Rate Over Five Years</t>
  </si>
  <si>
    <t>Total Revenues, 5 Yr. CAGR %</t>
  </si>
  <si>
    <t>10.15</t>
  </si>
  <si>
    <t>7.97</t>
  </si>
  <si>
    <t>7.96</t>
  </si>
  <si>
    <t>7.88</t>
  </si>
  <si>
    <t>5.19</t>
  </si>
  <si>
    <t>4.67</t>
  </si>
  <si>
    <t>3.12</t>
  </si>
  <si>
    <t>Gross Profit, 5 Yr. CAGR %</t>
  </si>
  <si>
    <t>8.01</t>
  </si>
  <si>
    <t>5.83</t>
  </si>
  <si>
    <t>7.37</t>
  </si>
  <si>
    <t>4.34</t>
  </si>
  <si>
    <t>5.91</t>
  </si>
  <si>
    <t>4.6</t>
  </si>
  <si>
    <t>2.89</t>
  </si>
  <si>
    <t>4.51</t>
  </si>
  <si>
    <t>EBITDA, 5 Yr. CAGR %</t>
  </si>
  <si>
    <t>6.19</t>
  </si>
  <si>
    <t>9.94</t>
  </si>
  <si>
    <t>6.93</t>
  </si>
  <si>
    <t>6.72</t>
  </si>
  <si>
    <t>EBITA, 5 Yr. CAGR %</t>
  </si>
  <si>
    <t>5.55</t>
  </si>
  <si>
    <t>7.99</t>
  </si>
  <si>
    <t>9.87</t>
  </si>
  <si>
    <t>6.09</t>
  </si>
  <si>
    <t>6.29</t>
  </si>
  <si>
    <t>9.01</t>
  </si>
  <si>
    <t>7.38</t>
  </si>
  <si>
    <t>6.01</t>
  </si>
  <si>
    <t>EBIT, 5 Yr. CAGR %</t>
  </si>
  <si>
    <t>6.8</t>
  </si>
  <si>
    <t>6.95</t>
  </si>
  <si>
    <t>9.05</t>
  </si>
  <si>
    <t>5.34</t>
  </si>
  <si>
    <t>6.47</t>
  </si>
  <si>
    <t>7.24</t>
  </si>
  <si>
    <t>Earnings From Cont. Operations, 5 Yr. CAGR %</t>
  </si>
  <si>
    <t>4.1</t>
  </si>
  <si>
    <t>5.64</t>
  </si>
  <si>
    <t>11.21</t>
  </si>
  <si>
    <t>6.44</t>
  </si>
  <si>
    <t>10.82</t>
  </si>
  <si>
    <t>11.65</t>
  </si>
  <si>
    <t>5.25</t>
  </si>
  <si>
    <t>Net Income, 5 Yr. CAGR %</t>
  </si>
  <si>
    <t>Normalized Net Income, 5 Yr. CAGR %</t>
  </si>
  <si>
    <t>5.94</t>
  </si>
  <si>
    <t>5.84</t>
  </si>
  <si>
    <t>7.85</t>
  </si>
  <si>
    <t>4.02</t>
  </si>
  <si>
    <t>8.69</t>
  </si>
  <si>
    <t>9.09</t>
  </si>
  <si>
    <t>6.31</t>
  </si>
  <si>
    <t>Diluted EPS Before Extra, 5 Yr. CAGR %</t>
  </si>
  <si>
    <t>7.79</t>
  </si>
  <si>
    <t>8.05</t>
  </si>
  <si>
    <t>13.35</t>
  </si>
  <si>
    <t>8.56</t>
  </si>
  <si>
    <t>4.36</t>
  </si>
  <si>
    <t>10.35</t>
  </si>
  <si>
    <t>5.74</t>
  </si>
  <si>
    <t>Accounts Receivable, 5 Yr. CAGR %</t>
  </si>
  <si>
    <t>11.61</t>
  </si>
  <si>
    <t>12.06</t>
  </si>
  <si>
    <t>9.57</t>
  </si>
  <si>
    <t>10.09</t>
  </si>
  <si>
    <t>7.69</t>
  </si>
  <si>
    <t>0.84</t>
  </si>
  <si>
    <t>3.31</t>
  </si>
  <si>
    <t>2.49</t>
  </si>
  <si>
    <t>Inventory, 5 Yr. CAGR %</t>
  </si>
  <si>
    <t>13.9</t>
  </si>
  <si>
    <t>9.2</t>
  </si>
  <si>
    <t>5.92</t>
  </si>
  <si>
    <t>4.19</t>
  </si>
  <si>
    <t>8.23</t>
  </si>
  <si>
    <t>7.73</t>
  </si>
  <si>
    <t>10.97</t>
  </si>
  <si>
    <t>Net Property, Plant and Equip., 5 Yr. CAGR %</t>
  </si>
  <si>
    <t>16.51</t>
  </si>
  <si>
    <t>15.85</t>
  </si>
  <si>
    <t>14.64</t>
  </si>
  <si>
    <t>13.98</t>
  </si>
  <si>
    <t>12.19</t>
  </si>
  <si>
    <t>11.3</t>
  </si>
  <si>
    <t>5.23</t>
  </si>
  <si>
    <t>9.86</t>
  </si>
  <si>
    <t>Total Assets, 5 Yr. CAGR %</t>
  </si>
  <si>
    <t>19.07</t>
  </si>
  <si>
    <t>13.18</t>
  </si>
  <si>
    <t>13.29</t>
  </si>
  <si>
    <t>10.75</t>
  </si>
  <si>
    <t>9.26</t>
  </si>
  <si>
    <t>2.27</t>
  </si>
  <si>
    <t>8.95</t>
  </si>
  <si>
    <t>11.28</t>
  </si>
  <si>
    <t>Tangible Book Value, 5 Yr. CAGR %</t>
  </si>
  <si>
    <t>43.55</t>
  </si>
  <si>
    <t>39.63</t>
  </si>
  <si>
    <t>15.44</t>
  </si>
  <si>
    <t>1.77</t>
  </si>
  <si>
    <t>-12.35</t>
  </si>
  <si>
    <t>-29.69</t>
  </si>
  <si>
    <t>-30.39</t>
  </si>
  <si>
    <t>5.5</t>
  </si>
  <si>
    <t>17.85</t>
  </si>
  <si>
    <t>Common Equity, 5 Yr. CAGR %</t>
  </si>
  <si>
    <t>8.31</t>
  </si>
  <si>
    <t>11.81</t>
  </si>
  <si>
    <t>21.66</t>
  </si>
  <si>
    <t>20.45</t>
  </si>
  <si>
    <t>14.7</t>
  </si>
  <si>
    <t>12.36</t>
  </si>
  <si>
    <t>13.15</t>
  </si>
  <si>
    <t>Cash From Operations, 5 Yr. CAGR %</t>
  </si>
  <si>
    <t>13.32</t>
  </si>
  <si>
    <t>6.06</t>
  </si>
  <si>
    <t>4.97</t>
  </si>
  <si>
    <t>5.85</t>
  </si>
  <si>
    <t>13.91</t>
  </si>
  <si>
    <t>10.28</t>
  </si>
  <si>
    <t>7.54</t>
  </si>
  <si>
    <t>4.91</t>
  </si>
  <si>
    <t>7.75</t>
  </si>
  <si>
    <t>Capital Expenditures, 5 Yr. CAGR %</t>
  </si>
  <si>
    <t>34.1</t>
  </si>
  <si>
    <t>24.63</t>
  </si>
  <si>
    <t>18.24</t>
  </si>
  <si>
    <t>8.07</t>
  </si>
  <si>
    <t>-4.03</t>
  </si>
  <si>
    <t>-8.84</t>
  </si>
  <si>
    <t>-6.39</t>
  </si>
  <si>
    <t>-17.37</t>
  </si>
  <si>
    <t>0.05</t>
  </si>
  <si>
    <t>Levered Free Cash Flow, 5 Yr. CAGR %</t>
  </si>
  <si>
    <t>10.52</t>
  </si>
  <si>
    <t>9.15</t>
  </si>
  <si>
    <t>12.81</t>
  </si>
  <si>
    <t>2.67</t>
  </si>
  <si>
    <t>13.59</t>
  </si>
  <si>
    <t>12.34</t>
  </si>
  <si>
    <t>14.05</t>
  </si>
  <si>
    <t>8.36</t>
  </si>
  <si>
    <t>Unlevered Free Cash Flow, 5 Yr. CAGR %</t>
  </si>
  <si>
    <t>11.05</t>
  </si>
  <si>
    <t>4.12</t>
  </si>
  <si>
    <t>13.52</t>
  </si>
  <si>
    <t>Dividend Per Share, 5 Yr. CAGR %</t>
  </si>
  <si>
    <t>17.61</t>
  </si>
  <si>
    <t>16.15</t>
  </si>
  <si>
    <t>14.69</t>
  </si>
  <si>
    <t>13.48</t>
  </si>
  <si>
    <t>11.2</t>
  </si>
  <si>
    <t>11.16</t>
  </si>
  <si>
    <t>14.45</t>
  </si>
  <si>
    <t>16.04</t>
  </si>
  <si>
    <t>14.55</t>
  </si>
  <si>
    <t>2020</t>
  </si>
  <si>
    <t>2021</t>
  </si>
  <si>
    <t>2022</t>
  </si>
  <si>
    <t>2023</t>
  </si>
  <si>
    <t>2024</t>
  </si>
  <si>
    <t>2025</t>
  </si>
  <si>
    <t>2026</t>
  </si>
  <si>
    <t>2027</t>
  </si>
  <si>
    <t>Capitalization
                                    1</t>
  </si>
  <si>
    <t>11,226</t>
  </si>
  <si>
    <t>14,773</t>
  </si>
  <si>
    <t>12,872</t>
  </si>
  <si>
    <t>12,121</t>
  </si>
  <si>
    <t>14,175</t>
  </si>
  <si>
    <t>11,410</t>
  </si>
  <si>
    <t>-</t>
  </si>
  <si>
    <t>Change</t>
  </si>
  <si>
    <t>31.6%</t>
  </si>
  <si>
    <t>-12.87%</t>
  </si>
  <si>
    <t>-5.84%</t>
  </si>
  <si>
    <t>16.95%</t>
  </si>
  <si>
    <t>-19.5%</t>
  </si>
  <si>
    <t>Enterprise Value (EV)
                                    1</t>
  </si>
  <si>
    <t>12,123</t>
  </si>
  <si>
    <t>15,289</t>
  </si>
  <si>
    <t>13,447</t>
  </si>
  <si>
    <t>13,742</t>
  </si>
  <si>
    <t>16,264</t>
  </si>
  <si>
    <t>13,113</t>
  </si>
  <si>
    <t>12,737</t>
  </si>
  <si>
    <t>12,663</t>
  </si>
  <si>
    <t>26.11%</t>
  </si>
  <si>
    <t>-12.05%</t>
  </si>
  <si>
    <t>2.2%</t>
  </si>
  <si>
    <t>18.35%</t>
  </si>
  <si>
    <t>-19.37%</t>
  </si>
  <si>
    <t>-2.87%</t>
  </si>
  <si>
    <t>-0.58%</t>
  </si>
  <si>
    <t>P/E ratio</t>
  </si>
  <si>
    <t>45.3x</t>
  </si>
  <si>
    <t>32.8x</t>
  </si>
  <si>
    <t>25.5x</t>
  </si>
  <si>
    <t>25.1x</t>
  </si>
  <si>
    <t>30.6x</t>
  </si>
  <si>
    <t>22.4x</t>
  </si>
  <si>
    <t>20.1x</t>
  </si>
  <si>
    <t>17.6x</t>
  </si>
  <si>
    <t>PBR</t>
  </si>
  <si>
    <t>6.43x</t>
  </si>
  <si>
    <t>6.92x</t>
  </si>
  <si>
    <t>5.71x</t>
  </si>
  <si>
    <t>4.72x</t>
  </si>
  <si>
    <t>4.87x</t>
  </si>
  <si>
    <t>3.45x</t>
  </si>
  <si>
    <t>3.05x</t>
  </si>
  <si>
    <t>2.78x</t>
  </si>
  <si>
    <t>PEG</t>
  </si>
  <si>
    <t>0.4x</t>
  </si>
  <si>
    <t>1.8x</t>
  </si>
  <si>
    <t>-6.32x</t>
  </si>
  <si>
    <t>-7.4x</t>
  </si>
  <si>
    <t>2.2x</t>
  </si>
  <si>
    <t>1.3x</t>
  </si>
  <si>
    <t>Capitalization / Revenue</t>
  </si>
  <si>
    <t>5.29x</t>
  </si>
  <si>
    <t>6.25x</t>
  </si>
  <si>
    <t>4.97x</t>
  </si>
  <si>
    <t>4.61x</t>
  </si>
  <si>
    <t>5.27x</t>
  </si>
  <si>
    <t>4.06x</t>
  </si>
  <si>
    <t>3.87x</t>
  </si>
  <si>
    <t>3.62x</t>
  </si>
  <si>
    <t>EV / Revenue</t>
  </si>
  <si>
    <t>5.72x</t>
  </si>
  <si>
    <t>6.47x</t>
  </si>
  <si>
    <t>5.19x</t>
  </si>
  <si>
    <t>5.23x</t>
  </si>
  <si>
    <t>6.05x</t>
  </si>
  <si>
    <t>4.66x</t>
  </si>
  <si>
    <t>4.32x</t>
  </si>
  <si>
    <t>4.02x</t>
  </si>
  <si>
    <t>EV / EBITDA</t>
  </si>
  <si>
    <t>21.4x</t>
  </si>
  <si>
    <t>21.3x</t>
  </si>
  <si>
    <t>16.7x</t>
  </si>
  <si>
    <t>16.8x</t>
  </si>
  <si>
    <t>19.2x</t>
  </si>
  <si>
    <t>14.8x</t>
  </si>
  <si>
    <t>13.6x</t>
  </si>
  <si>
    <t>12.5x</t>
  </si>
  <si>
    <t>EV / EBIT</t>
  </si>
  <si>
    <t>26.7x</t>
  </si>
  <si>
    <t>24.9x</t>
  </si>
  <si>
    <t>19x</t>
  </si>
  <si>
    <t>19.4x</t>
  </si>
  <si>
    <t>22.8x</t>
  </si>
  <si>
    <t>17.8x</t>
  </si>
  <si>
    <t>16x</t>
  </si>
  <si>
    <t>14.5x</t>
  </si>
  <si>
    <t>EV / FCF</t>
  </si>
  <si>
    <t>26.8x</t>
  </si>
  <si>
    <t>30.1x</t>
  </si>
  <si>
    <t>29.1x</t>
  </si>
  <si>
    <t>22.7x</t>
  </si>
  <si>
    <t>33.1x</t>
  </si>
  <si>
    <t>21.2x</t>
  </si>
  <si>
    <t>18.5x</t>
  </si>
  <si>
    <t>FCF Yield</t>
  </si>
  <si>
    <t>3.73%</t>
  </si>
  <si>
    <t>3.32%</t>
  </si>
  <si>
    <t>3.43%</t>
  </si>
  <si>
    <t>4.41%</t>
  </si>
  <si>
    <t>3.02%</t>
  </si>
  <si>
    <t>4.71%</t>
  </si>
  <si>
    <t>5.15%</t>
  </si>
  <si>
    <t>5.42%</t>
  </si>
  <si>
    <t>Dividend per Share
                                    2</t>
  </si>
  <si>
    <t>1.69</t>
  </si>
  <si>
    <t>3.458</t>
  </si>
  <si>
    <t>3.725</t>
  </si>
  <si>
    <t>Rate of return</t>
  </si>
  <si>
    <t>0.79%</t>
  </si>
  <si>
    <t>0.66%</t>
  </si>
  <si>
    <t>0.97%</t>
  </si>
  <si>
    <t>1.24%</t>
  </si>
  <si>
    <t>1.14%</t>
  </si>
  <si>
    <t>1.59%</t>
  </si>
  <si>
    <t>1.73%</t>
  </si>
  <si>
    <t>1.86%</t>
  </si>
  <si>
    <t>EPS
                                    2</t>
  </si>
  <si>
    <t>8.953</t>
  </si>
  <si>
    <t>9.977</t>
  </si>
  <si>
    <t>11.34</t>
  </si>
  <si>
    <t>Distribution rate</t>
  </si>
  <si>
    <t>35.8%</t>
  </si>
  <si>
    <t>21.8%</t>
  </si>
  <si>
    <t>24.7%</t>
  </si>
  <si>
    <t>31.1%</t>
  </si>
  <si>
    <t>34.8%</t>
  </si>
  <si>
    <t>35.5%</t>
  </si>
  <si>
    <t>34.7%</t>
  </si>
  <si>
    <t>32.8%</t>
  </si>
  <si>
    <t>Net sales
                                    1</t>
  </si>
  <si>
    <t>2,121</t>
  </si>
  <si>
    <t>2,362</t>
  </si>
  <si>
    <t>2,590</t>
  </si>
  <si>
    <t>2,629</t>
  </si>
  <si>
    <t>2,690</t>
  </si>
  <si>
    <t>2,813</t>
  </si>
  <si>
    <t>2,945</t>
  </si>
  <si>
    <t>3,149</t>
  </si>
  <si>
    <t>EBITDA
                                    1</t>
  </si>
  <si>
    <t>566.9</t>
  </si>
  <si>
    <t>719</t>
  </si>
  <si>
    <t>807.2</t>
  </si>
  <si>
    <t>819</t>
  </si>
  <si>
    <t>849.2</t>
  </si>
  <si>
    <t>885.7</t>
  </si>
  <si>
    <t>938.5</t>
  </si>
  <si>
    <t>1,014</t>
  </si>
  <si>
    <t>EBIT
                                    1</t>
  </si>
  <si>
    <t>453.6</t>
  </si>
  <si>
    <t>615.1</t>
  </si>
  <si>
    <t>707.3</t>
  </si>
  <si>
    <t>707.1</t>
  </si>
  <si>
    <t>713</t>
  </si>
  <si>
    <t>737.5</t>
  </si>
  <si>
    <t>795.4</t>
  </si>
  <si>
    <t>870.9</t>
  </si>
  <si>
    <t>Net income
                                    1</t>
  </si>
  <si>
    <t>249.5</t>
  </si>
  <si>
    <t>454.4</t>
  </si>
  <si>
    <t>513.1</t>
  </si>
  <si>
    <t>487.5</t>
  </si>
  <si>
    <t>467.3</t>
  </si>
  <si>
    <t>514.2</t>
  </si>
  <si>
    <t>570.4</t>
  </si>
  <si>
    <t>627.7</t>
  </si>
  <si>
    <t>Net Debt
                                    1</t>
  </si>
  <si>
    <t>897.7</t>
  </si>
  <si>
    <t>515.9</t>
  </si>
  <si>
    <t>574.4</t>
  </si>
  <si>
    <t>1,621</t>
  </si>
  <si>
    <t>2,089</t>
  </si>
  <si>
    <t>1,703</t>
  </si>
  <si>
    <t>1,327</t>
  </si>
  <si>
    <t>1,253</t>
  </si>
  <si>
    <t>Reference price
                                    2</t>
  </si>
  <si>
    <t>193.43</t>
  </si>
  <si>
    <t>254.21</t>
  </si>
  <si>
    <t>225.00</t>
  </si>
  <si>
    <t>212.59</t>
  </si>
  <si>
    <t>247.89</t>
  </si>
  <si>
    <t>200.12</t>
  </si>
  <si>
    <t>Nbr of stocks (in thousands)</t>
  </si>
  <si>
    <t>58,035</t>
  </si>
  <si>
    <t>58,115</t>
  </si>
  <si>
    <t>57,211</t>
  </si>
  <si>
    <t>57,014</t>
  </si>
  <si>
    <t>57,182</t>
  </si>
  <si>
    <t>57,016</t>
  </si>
  <si>
    <t>Announcement Date</t>
  </si>
  <si>
    <t>12/15/20</t>
  </si>
  <si>
    <t>12/15/21</t>
  </si>
  <si>
    <t>12/14/22</t>
  </si>
  <si>
    <t>12/13/23</t>
  </si>
  <si>
    <t>12/11/24</t>
  </si>
  <si>
    <t>address1</t>
  </si>
  <si>
    <t>28601 Clemens Road</t>
  </si>
  <si>
    <t>city</t>
  </si>
  <si>
    <t>Westlake</t>
  </si>
  <si>
    <t>state</t>
  </si>
  <si>
    <t>OH</t>
  </si>
  <si>
    <t>zip</t>
  </si>
  <si>
    <t>44145-4551</t>
  </si>
  <si>
    <t>country</t>
  </si>
  <si>
    <t>phone</t>
  </si>
  <si>
    <t>440-892-1580</t>
  </si>
  <si>
    <t>website</t>
  </si>
  <si>
    <t>https://www.nordson.com</t>
  </si>
  <si>
    <t>industry</t>
  </si>
  <si>
    <t>Specialty Industrial Machinery</t>
  </si>
  <si>
    <t>industryKey</t>
  </si>
  <si>
    <t>specialty-industrial-machinery</t>
  </si>
  <si>
    <t>industryDisp</t>
  </si>
  <si>
    <t>sector</t>
  </si>
  <si>
    <t>Industrials</t>
  </si>
  <si>
    <t>sectorKey</t>
  </si>
  <si>
    <t>industrials</t>
  </si>
  <si>
    <t>sectorDisp</t>
  </si>
  <si>
    <t>longBusinessSummary</t>
  </si>
  <si>
    <t>Nordson Corporation engineers, manufactures, and markets products and systems to dispense, apply, and control adhesives, coatings, polymers, sealants, biomaterials, and other fluids worldwide. It operates through three segments: Industrial Precision Solutions; Medical and Fluid Solutions; and Advanced Technology Solutions. The Industrial Precision Solutions segment provides dispensing, coating, and laminating systems for adhesives, lotions, liquids, and fibers to disposable products and roll goods; automated adhesive dispensing systems used in packaged goods industries; components and systems used in the thermoplastic and biopolymer melt stream; precision agriculture spraying solutions; fluid components, such as nozzles, pumps, and filters; and product assembly systems for use in paper and paperboard converting applications, and manufacturing roll goods. It also offers automated and manual dispensing products and systems for cold materials, container coating, liquid finishing, and powder coating, as well as ultraviolet equipment used primarily in curing and drying operations. The Medical and Fluid Solutions segment offers medical devices, including cannulas, catheters, and medical balloons; single-use plastic components; precision manual and semi-automated dispensers; minimally invasive interventional delivery devices; and plastic molded syringes, cartridges, tips, and fluid connection components. The Advanced Technology Solutions segment provides automated dispensing systems for the attachment, protection, and coating of fluids, as well as related gas plasma treatment systems for cleaning and conditioning surfaces; and bond testing and automated optical, acoustic microscopy, and x-ray inspection systems for use in semiconductor and printed circuit board industries. The company markets its products through direct sales force, as well as distributors and sales representatives. Nordson Corporation was founded in 1909 and is headquartered in Westlake, Ohio.</t>
  </si>
  <si>
    <t>fullTimeEmployees</t>
  </si>
  <si>
    <t>companyOfficers</t>
  </si>
  <si>
    <t>[{'maxAge': 1, 'name': 'Mr. Sundaram  Nagarajan', 'age': 60, 'title': 'President, CEO &amp; Director', 'yearBorn': 1963, 'fiscalYear': 2023, 'totalPay': 1415231, 'exercisedValue': 0, 'unexercisedValue': 1679993}, {'maxAge': 1, 'name': 'Mr. James E. DeVries', 'age': 64, 'title': 'Executive Vice President of Continuous Improvement', 'yearBorn': 1959, 'fiscalYear': 2023, 'totalPay': 546379, 'exercisedValue': 789257, 'unexercisedValue': 4088026}, {'maxAge': 1, 'name': 'Mr. Stephen P. Lovass CPA', 'age': 53, 'title': 'Executive Vice President of Medical and Fluid Solutions', 'yearBorn': 1970, 'fiscalYear': 2023, 'totalPay': 506808, 'exercisedValue': 124567, 'unexercisedValue': 1034844}, {'maxAge': 1, 'name': 'Mr. Joseph P. Kelley', 'age': 50, 'title': 'Executive VP of Industrial Precision Solutions Leader', 'yearBorn': 1973, 'fiscalYear': 2023, 'totalPay': 733861, 'exercisedValue': 0, 'unexercisedValue': 410814}, {'maxAge': 1, 'name': 'Mr. Daniel R. Hopgood', 'age': 51, 'title': 'Executive VP &amp; CFO', 'yearBorn': 1972, 'fiscalYear': 2023, 'exercisedValue': 0, 'unexercisedValue': 0}, {'maxAge': 1, 'name': 'Ms. Lara L. Mahoney', 'title': 'Vice President of Investor Relations &amp; Corporate Communications', 'fiscalYear': 2023, 'exercisedValue': 0, 'unexercisedValue': 0}, {'maxAge': 1, 'name': 'Ms. Jennifer L. McDonough J.D.', 'age': 51, 'title': 'Executive VP, General Counsel &amp; Corporate Secretary', 'yearBorn': 1972, 'fiscalYear': 2023, 'totalPay': 1250298, 'exercisedValue': 0, 'unexercisedValue': 0}, {'maxAge': 1, 'name': 'Katie  Colacarro', 'title': 'Vice President of Corporate Development', 'fiscalYear': 2023, 'exercisedValue': 0, 'unexercisedValue': 0}, {'maxAge': 1, 'name': 'Ms. Sarah  Siddiqui', 'age': 45, 'title': 'Executive VP &amp; Chief Human Resources Officer', 'yearBorn': 1978, 'fiscalYear': 2023, 'exercisedValue': 0, 'unexercisedValue': 0}, {'maxAge': 1, 'name': 'Mr. Srinivas  Subramanian', 'age': 52, 'title': 'Executive Vice President of Advanced Technology Solutions', 'yearBorn': 1971, 'fiscalYear': 2023, 'exercisedValue': 0, 'unexercisedValue': 0}]</t>
  </si>
  <si>
    <t>auditRisk</t>
  </si>
  <si>
    <t>boardRisk</t>
  </si>
  <si>
    <t>compensationRisk</t>
  </si>
  <si>
    <t>shareHolderRightsRisk</t>
  </si>
  <si>
    <t>overallRisk</t>
  </si>
  <si>
    <t>governanceEpochDate</t>
  </si>
  <si>
    <t>compensationAsOfEpochDate</t>
  </si>
  <si>
    <t>irWebsite</t>
  </si>
  <si>
    <t>http://www.nordson.com/en-us/about-nordson/investors/Pages/default.aspx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</si>
  <si>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</si>
  <si>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</si>
  <si>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</si>
  <si>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</si>
  <si>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</si>
  <si>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</si>
  <si>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</si>
  <si>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</si>
  <si>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</si>
  <si>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</si>
  <si>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</si>
  <si>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</si>
  <si>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</si>
  <si>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</si>
  <si>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</si>
  <si>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</si>
  <si>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</si>
  <si>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</si>
  <si>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</si>
  <si>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</si>
  <si>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</si>
  <si>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</si>
  <si>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</si>
  <si>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</si>
  <si>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</si>
  <si>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</si>
  <si>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</si>
  <si>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</si>
  <si>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</si>
  <si>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</si>
  <si>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</si>
  <si>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</si>
  <si>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</si>
  <si>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</si>
  <si>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</si>
  <si>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</si>
  <si>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</si>
  <si>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</si>
  <si>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</si>
  <si>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</si>
  <si>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</si>
  <si>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</si>
  <si>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</si>
  <si>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</si>
  <si>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</si>
  <si>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</si>
  <si>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</si>
  <si>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</si>
  <si>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</si>
  <si>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</si>
  <si>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</si>
  <si>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</si>
  <si>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</si>
  <si>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</si>
  <si>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</si>
  <si>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</si>
  <si>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</si>
  <si>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</si>
  <si>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</si>
  <si>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</si>
  <si>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</si>
  <si>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</si>
  <si>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</si>
  <si>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</si>
  <si>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</si>
  <si>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</si>
  <si>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</si>
  <si>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</si>
  <si>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</si>
  <si>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</si>
  <si>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</si>
  <si>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</si>
  <si>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</si>
  <si>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</si>
  <si>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Nordson Corporation</t>
  </si>
  <si>
    <t>longName</t>
  </si>
  <si>
    <t>firstTradeDateEpochUtc</t>
  </si>
  <si>
    <t>timeZoneFullName</t>
  </si>
  <si>
    <t>America/New_York</t>
  </si>
  <si>
    <t>timeZoneShortName</t>
  </si>
  <si>
    <t>EST</t>
  </si>
  <si>
    <t>uuid</t>
  </si>
  <si>
    <t>897ce616-07fd-3d53-90cd-cbe454b7c3f2</t>
  </si>
  <si>
    <t>messageBoardId</t>
  </si>
  <si>
    <t>finmb_143614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</si>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</sst>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dson.com/" TargetMode="External"/><Relationship Id="rId2" Type="http://schemas.openxmlformats.org/officeDocument/2006/relationships/hyperlink" Target="http://www.nordson.com/en-us/about-nordson/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199.15</v>
      </c>
      <c r="C4" s="2"/>
      <c r="D4" s="2"/>
      <c r="E4" s="2"/>
      <c r="F4" s="2"/>
      <c r="G4" s="2"/>
      <c r="H4" s="2"/>
      <c r="I4" s="2"/>
      <c r="J4" s="2"/>
      <c r="K4" s="2"/>
      <c r="L4" s="2"/>
      <c r="M4" s="2"/>
      <c r="N4" s="2"/>
      <c r="O4" s="2"/>
      <c r="P4" s="2"/>
      <c r="Q4" s="2"/>
      <c r="R4" s="2"/>
      <c r="S4" s="2"/>
      <c r="T4" s="2"/>
      <c r="U4" s="2"/>
      <c r="V4" s="2"/>
      <c r="W4" s="2"/>
      <c r="X4" s="2"/>
      <c r="Y4" s="2"/>
      <c r="Z4" s="2"/>
    </row>
    <row r="5">
      <c r="A5" s="1" t="s">
        <v>7</v>
      </c>
      <c r="B5" s="1">
        <v>209.9325440782773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1.1604466688E10</v>
      </c>
      <c r="C8" s="2"/>
      <c r="D8" s="2"/>
      <c r="E8" s="2"/>
      <c r="F8" s="2"/>
      <c r="G8" s="2"/>
      <c r="H8" s="2"/>
      <c r="I8" s="2"/>
      <c r="J8" s="2"/>
      <c r="K8" s="2"/>
      <c r="L8" s="2"/>
      <c r="M8" s="2"/>
      <c r="N8" s="2"/>
      <c r="O8" s="2"/>
      <c r="P8" s="2"/>
      <c r="Q8" s="2"/>
      <c r="R8" s="2"/>
      <c r="S8" s="2"/>
      <c r="T8" s="2"/>
      <c r="U8" s="2"/>
      <c r="V8" s="2"/>
      <c r="W8" s="2"/>
      <c r="X8" s="2"/>
      <c r="Y8" s="2"/>
      <c r="Z8" s="2"/>
    </row>
    <row r="9">
      <c r="A9" s="1" t="s">
        <v>13</v>
      </c>
      <c r="B9" s="1">
        <v>49.907</v>
      </c>
      <c r="C9" s="2"/>
      <c r="D9" s="2"/>
      <c r="E9" s="2"/>
      <c r="F9" s="2"/>
      <c r="G9" s="2"/>
      <c r="H9" s="2"/>
      <c r="I9" s="2"/>
      <c r="J9" s="2"/>
      <c r="K9" s="2"/>
      <c r="L9" s="2"/>
      <c r="M9" s="2"/>
      <c r="N9" s="2"/>
      <c r="O9" s="2"/>
      <c r="P9" s="2"/>
      <c r="Q9" s="2"/>
      <c r="R9" s="2"/>
      <c r="S9" s="2"/>
      <c r="T9" s="2"/>
      <c r="U9" s="2"/>
      <c r="V9" s="2"/>
      <c r="W9" s="2"/>
      <c r="X9" s="2"/>
      <c r="Y9" s="2"/>
      <c r="Z9" s="2"/>
    </row>
    <row r="10">
      <c r="A10" s="1" t="s">
        <v>14</v>
      </c>
      <c r="B10" s="1">
        <v>18.596657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211.0</v>
      </c>
      <c r="C2" s="1">
        <v>272.0</v>
      </c>
      <c r="D2" s="1">
        <v>296.0</v>
      </c>
      <c r="E2" s="1">
        <v>377.0</v>
      </c>
      <c r="F2" s="1">
        <v>337.0</v>
      </c>
      <c r="G2" s="1">
        <v>250.0</v>
      </c>
      <c r="H2" s="1">
        <v>454.0</v>
      </c>
      <c r="I2" s="1">
        <v>513.0</v>
      </c>
      <c r="J2" s="1">
        <v>487.0</v>
      </c>
      <c r="K2" s="1">
        <v>467.0</v>
      </c>
      <c r="L2" s="2"/>
      <c r="M2" s="2"/>
      <c r="N2" s="2"/>
      <c r="O2" s="2"/>
      <c r="P2" s="2"/>
      <c r="Q2" s="2"/>
      <c r="R2" s="2"/>
      <c r="S2" s="2"/>
      <c r="T2" s="2"/>
      <c r="U2" s="2"/>
      <c r="V2" s="2"/>
      <c r="W2" s="2"/>
      <c r="X2" s="2"/>
      <c r="Y2" s="2"/>
      <c r="Z2" s="2"/>
    </row>
    <row r="3">
      <c r="A3" s="1" t="s">
        <v>26</v>
      </c>
      <c r="B3" s="1">
        <v>37.0</v>
      </c>
      <c r="C3" s="1">
        <v>41.0</v>
      </c>
      <c r="D3" s="1">
        <v>45.0</v>
      </c>
      <c r="E3" s="1">
        <v>52.0</v>
      </c>
      <c r="F3" s="1">
        <v>55.0</v>
      </c>
      <c r="G3" s="1">
        <v>56.0</v>
      </c>
      <c r="H3" s="1">
        <v>53.0</v>
      </c>
      <c r="I3" s="1">
        <v>49.0</v>
      </c>
      <c r="J3" s="1">
        <v>52.0</v>
      </c>
      <c r="K3" s="1">
        <v>59.0</v>
      </c>
      <c r="L3" s="2"/>
      <c r="M3" s="2"/>
      <c r="N3" s="2"/>
      <c r="O3" s="2"/>
      <c r="P3" s="2"/>
      <c r="Q3" s="2"/>
      <c r="R3" s="2"/>
      <c r="S3" s="2"/>
      <c r="T3" s="2"/>
      <c r="U3" s="2"/>
      <c r="V3" s="2"/>
      <c r="W3" s="2"/>
      <c r="X3" s="2"/>
      <c r="Y3" s="2"/>
      <c r="Z3" s="2"/>
    </row>
    <row r="4">
      <c r="A4" s="1" t="s">
        <v>27</v>
      </c>
      <c r="B4" s="1">
        <v>27.0</v>
      </c>
      <c r="C4" s="1">
        <v>29.0</v>
      </c>
      <c r="D4" s="1">
        <v>44.0</v>
      </c>
      <c r="E4" s="1">
        <v>55.0</v>
      </c>
      <c r="F4" s="1">
        <v>54.0</v>
      </c>
      <c r="G4" s="1">
        <v>56.0</v>
      </c>
      <c r="H4" s="1">
        <v>50.0</v>
      </c>
      <c r="I4" s="1">
        <v>50.0</v>
      </c>
      <c r="J4" s="1">
        <v>59.0</v>
      </c>
      <c r="K4" s="1">
        <v>76.0</v>
      </c>
      <c r="L4" s="2"/>
      <c r="M4" s="2"/>
      <c r="N4" s="2"/>
      <c r="O4" s="2"/>
      <c r="P4" s="2"/>
      <c r="Q4" s="2"/>
      <c r="R4" s="2"/>
      <c r="S4" s="2"/>
      <c r="T4" s="2"/>
      <c r="U4" s="2"/>
      <c r="V4" s="2"/>
      <c r="W4" s="2"/>
      <c r="X4" s="2"/>
      <c r="Y4" s="2"/>
      <c r="Z4" s="2"/>
    </row>
    <row r="5">
      <c r="A5" s="1" t="s">
        <v>28</v>
      </c>
      <c r="B5" s="1">
        <v>65.0</v>
      </c>
      <c r="C5" s="1">
        <v>70.0</v>
      </c>
      <c r="D5" s="1">
        <v>90.0</v>
      </c>
      <c r="E5" s="1">
        <v>108.0</v>
      </c>
      <c r="F5" s="1">
        <v>110.0</v>
      </c>
      <c r="G5" s="1">
        <v>113.0</v>
      </c>
      <c r="H5" s="1">
        <v>104.0</v>
      </c>
      <c r="I5" s="1">
        <v>99.0</v>
      </c>
      <c r="J5" s="1">
        <v>112.0</v>
      </c>
      <c r="K5" s="1">
        <v>136.0</v>
      </c>
      <c r="L5" s="2"/>
      <c r="M5" s="2"/>
      <c r="N5" s="2"/>
      <c r="O5" s="2"/>
      <c r="P5" s="2"/>
      <c r="Q5" s="2"/>
      <c r="R5" s="2"/>
      <c r="S5" s="2"/>
      <c r="T5" s="2"/>
      <c r="U5" s="2"/>
      <c r="V5" s="2"/>
      <c r="W5" s="2"/>
      <c r="X5" s="2"/>
      <c r="Y5" s="2"/>
      <c r="Z5" s="2"/>
    </row>
    <row r="6">
      <c r="A6" s="1" t="s">
        <v>29</v>
      </c>
      <c r="B6" s="1">
        <v>37.0</v>
      </c>
      <c r="C6" s="1">
        <v>85.0</v>
      </c>
      <c r="D6" s="1">
        <v>18.0</v>
      </c>
      <c r="E6" s="1">
        <v>83.0</v>
      </c>
      <c r="F6" s="1">
        <v>95.0</v>
      </c>
      <c r="G6" s="1">
        <v>87.0</v>
      </c>
      <c r="H6" s="1">
        <v>58.0</v>
      </c>
      <c r="I6" s="1">
        <v>-58.0</v>
      </c>
      <c r="J6" s="1">
        <v>1.0</v>
      </c>
      <c r="K6" s="1">
        <v>1.0</v>
      </c>
      <c r="L6" s="2"/>
      <c r="M6" s="2"/>
      <c r="N6" s="2"/>
      <c r="O6" s="2"/>
      <c r="P6" s="2"/>
      <c r="Q6" s="2"/>
      <c r="R6" s="2"/>
      <c r="S6" s="2"/>
      <c r="T6" s="2"/>
      <c r="U6" s="2"/>
      <c r="V6" s="2"/>
      <c r="W6" s="2"/>
      <c r="X6" s="2"/>
      <c r="Y6" s="2"/>
      <c r="Z6" s="2"/>
    </row>
    <row r="7">
      <c r="A7" s="1" t="s">
        <v>30</v>
      </c>
      <c r="B7" s="1">
        <v>15.0</v>
      </c>
      <c r="C7" s="1">
        <v>18.0</v>
      </c>
      <c r="D7" s="1">
        <v>20.0</v>
      </c>
      <c r="E7" s="1">
        <v>21.0</v>
      </c>
      <c r="F7" s="1">
        <v>18.0</v>
      </c>
      <c r="G7" s="1">
        <v>12.0</v>
      </c>
      <c r="H7" s="1">
        <v>22.0</v>
      </c>
      <c r="I7" s="1">
        <v>30.0</v>
      </c>
      <c r="J7" s="1">
        <v>22.0</v>
      </c>
      <c r="K7" s="1">
        <v>18.0</v>
      </c>
      <c r="L7" s="2"/>
      <c r="M7" s="2"/>
      <c r="N7" s="2"/>
      <c r="O7" s="2"/>
      <c r="P7" s="2"/>
      <c r="Q7" s="2"/>
      <c r="R7" s="2"/>
      <c r="S7" s="2"/>
      <c r="T7" s="2"/>
      <c r="U7" s="2"/>
      <c r="V7" s="2"/>
      <c r="W7" s="2"/>
      <c r="X7" s="2"/>
      <c r="Y7" s="2"/>
      <c r="Z7" s="2"/>
    </row>
    <row r="8">
      <c r="A8" s="1" t="s">
        <v>31</v>
      </c>
      <c r="B8" s="1">
        <v>-3.0</v>
      </c>
      <c r="C8" s="1">
        <v>-3.0</v>
      </c>
      <c r="D8" s="1">
        <v>-7.0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1.0</v>
      </c>
      <c r="C9" s="1">
        <v>1.0</v>
      </c>
      <c r="D9" s="1">
        <v>4.0</v>
      </c>
      <c r="E9" s="1">
        <v>1.0</v>
      </c>
      <c r="F9" s="1">
        <v>2.0</v>
      </c>
      <c r="G9" s="1">
        <v>2.0</v>
      </c>
      <c r="H9" s="1">
        <v>3.0</v>
      </c>
      <c r="I9" s="1">
        <v>1.0</v>
      </c>
      <c r="J9" s="1">
        <v>28.0</v>
      </c>
      <c r="K9" s="1">
        <v>61.0</v>
      </c>
      <c r="L9" s="2"/>
      <c r="M9" s="2"/>
      <c r="N9" s="2"/>
      <c r="O9" s="2"/>
      <c r="P9" s="2"/>
      <c r="Q9" s="2"/>
      <c r="R9" s="2"/>
      <c r="S9" s="2"/>
      <c r="T9" s="2"/>
      <c r="U9" s="2"/>
      <c r="V9" s="2"/>
      <c r="W9" s="2"/>
      <c r="X9" s="2"/>
      <c r="Y9" s="2"/>
      <c r="Z9" s="2"/>
    </row>
    <row r="10">
      <c r="A10" s="1" t="s">
        <v>33</v>
      </c>
      <c r="B10" s="1">
        <v>2.0</v>
      </c>
      <c r="C10" s="1">
        <v>-62.0</v>
      </c>
      <c r="D10" s="1">
        <v>2.0</v>
      </c>
      <c r="E10" s="1">
        <v>-32.0</v>
      </c>
      <c r="F10" s="1">
        <v>-1.0</v>
      </c>
      <c r="G10" s="1">
        <v>-10.0</v>
      </c>
      <c r="H10" s="1">
        <v>-64.0</v>
      </c>
      <c r="I10" s="1">
        <v>-24.0</v>
      </c>
      <c r="J10" s="1">
        <v>21.0</v>
      </c>
      <c r="K10" s="1">
        <v>-15.0</v>
      </c>
      <c r="L10" s="2"/>
      <c r="M10" s="2"/>
      <c r="N10" s="2"/>
      <c r="O10" s="2"/>
      <c r="P10" s="2"/>
      <c r="Q10" s="2"/>
      <c r="R10" s="2"/>
      <c r="S10" s="2"/>
      <c r="T10" s="2"/>
      <c r="U10" s="2"/>
      <c r="V10" s="2"/>
      <c r="W10" s="2"/>
      <c r="X10" s="2"/>
      <c r="Y10" s="2"/>
      <c r="Z10" s="2"/>
    </row>
    <row r="11">
      <c r="A11" s="1" t="s">
        <v>34</v>
      </c>
      <c r="B11" s="1">
        <v>-37.0</v>
      </c>
      <c r="C11" s="1">
        <v>-41.0</v>
      </c>
      <c r="D11" s="1">
        <v>-46.0</v>
      </c>
      <c r="E11" s="1">
        <v>10.0</v>
      </c>
      <c r="F11" s="1">
        <v>-39.0</v>
      </c>
      <c r="G11" s="1">
        <v>50.0</v>
      </c>
      <c r="H11" s="1">
        <v>-13.0</v>
      </c>
      <c r="I11" s="1">
        <v>-72.0</v>
      </c>
      <c r="J11" s="1">
        <v>18.0</v>
      </c>
      <c r="K11" s="1">
        <v>13.0</v>
      </c>
      <c r="L11" s="2"/>
      <c r="M11" s="2"/>
      <c r="N11" s="2"/>
      <c r="O11" s="2"/>
      <c r="P11" s="2"/>
      <c r="Q11" s="2"/>
      <c r="R11" s="2"/>
      <c r="S11" s="2"/>
      <c r="T11" s="2"/>
      <c r="U11" s="2"/>
      <c r="V11" s="2"/>
      <c r="W11" s="2"/>
      <c r="X11" s="2"/>
      <c r="Y11" s="2"/>
      <c r="Z11" s="2"/>
    </row>
    <row r="12">
      <c r="A12" s="1" t="s">
        <v>35</v>
      </c>
      <c r="B12" s="1">
        <v>-14.0</v>
      </c>
      <c r="C12" s="1">
        <v>1.0</v>
      </c>
      <c r="D12" s="1">
        <v>-19.0</v>
      </c>
      <c r="E12" s="1">
        <v>5.0</v>
      </c>
      <c r="F12" s="1">
        <v>-23.0</v>
      </c>
      <c r="G12" s="1">
        <v>5.0</v>
      </c>
      <c r="H12" s="1">
        <v>-50.0</v>
      </c>
      <c r="I12" s="1">
        <v>-69.0</v>
      </c>
      <c r="J12" s="1">
        <v>22.0</v>
      </c>
      <c r="K12" s="1">
        <v>46.0</v>
      </c>
      <c r="L12" s="2"/>
      <c r="M12" s="2"/>
      <c r="N12" s="2"/>
      <c r="O12" s="2"/>
      <c r="P12" s="2"/>
      <c r="Q12" s="2"/>
      <c r="R12" s="2"/>
      <c r="S12" s="2"/>
      <c r="T12" s="2"/>
      <c r="U12" s="2"/>
      <c r="V12" s="2"/>
      <c r="W12" s="2"/>
      <c r="X12" s="2"/>
      <c r="Y12" s="2"/>
      <c r="Z12" s="2"/>
    </row>
    <row r="13">
      <c r="A13" s="1" t="s">
        <v>36</v>
      </c>
      <c r="B13" s="1">
        <v>-1.0</v>
      </c>
      <c r="C13" s="1">
        <v>7.0</v>
      </c>
      <c r="D13" s="1">
        <v>4.0</v>
      </c>
      <c r="E13" s="1">
        <v>-2.0</v>
      </c>
      <c r="F13" s="1">
        <v>65.0</v>
      </c>
      <c r="G13" s="1">
        <v>-10.0</v>
      </c>
      <c r="H13" s="1">
        <v>20.0</v>
      </c>
      <c r="I13" s="1">
        <v>10.0</v>
      </c>
      <c r="J13" s="1">
        <v>-15.0</v>
      </c>
      <c r="K13" s="1">
        <v>-38.0</v>
      </c>
      <c r="L13" s="2"/>
      <c r="M13" s="2"/>
      <c r="N13" s="2"/>
      <c r="O13" s="2"/>
      <c r="P13" s="2"/>
      <c r="Q13" s="2"/>
      <c r="R13" s="2"/>
      <c r="S13" s="2"/>
      <c r="T13" s="2"/>
      <c r="U13" s="2"/>
      <c r="V13" s="2"/>
      <c r="W13" s="2"/>
      <c r="X13" s="2"/>
      <c r="Y13" s="2"/>
      <c r="Z13" s="2"/>
    </row>
    <row r="14">
      <c r="A14" s="1" t="s">
        <v>37</v>
      </c>
      <c r="B14" s="1">
        <v>-1.0</v>
      </c>
      <c r="C14" s="1">
        <v>3.0</v>
      </c>
      <c r="D14" s="1">
        <v>5.0</v>
      </c>
      <c r="E14" s="1">
        <v>5.0</v>
      </c>
      <c r="F14" s="1">
        <v>2.0</v>
      </c>
      <c r="G14" s="1">
        <v>-61.0</v>
      </c>
      <c r="H14" s="1">
        <v>36.0</v>
      </c>
      <c r="I14" s="1">
        <v>18.0</v>
      </c>
      <c r="J14" s="1">
        <v>-2.0</v>
      </c>
      <c r="K14" s="1">
        <v>-48.0</v>
      </c>
      <c r="L14" s="2"/>
      <c r="M14" s="2"/>
      <c r="N14" s="2"/>
      <c r="O14" s="2"/>
      <c r="P14" s="2"/>
      <c r="Q14" s="2"/>
      <c r="R14" s="2"/>
      <c r="S14" s="2"/>
      <c r="T14" s="2"/>
      <c r="U14" s="2"/>
      <c r="V14" s="2"/>
      <c r="W14" s="2"/>
      <c r="X14" s="2"/>
      <c r="Y14" s="2"/>
      <c r="Z14" s="2"/>
    </row>
    <row r="15">
      <c r="A15" s="1" t="s">
        <v>38</v>
      </c>
      <c r="B15" s="1">
        <v>15.0</v>
      </c>
      <c r="C15" s="1">
        <v>-2.0</v>
      </c>
      <c r="D15" s="1">
        <v>7.0</v>
      </c>
      <c r="E15" s="1">
        <v>-2.0</v>
      </c>
      <c r="F15" s="1">
        <v>-3.0</v>
      </c>
      <c r="G15" s="1">
        <v>-7.0</v>
      </c>
      <c r="H15" s="1">
        <v>8.0</v>
      </c>
      <c r="I15" s="1">
        <v>6.0</v>
      </c>
      <c r="J15" s="1">
        <v>17.0</v>
      </c>
      <c r="K15" s="1">
        <v>-19.0</v>
      </c>
      <c r="L15" s="2"/>
      <c r="M15" s="2"/>
      <c r="N15" s="2"/>
      <c r="O15" s="2"/>
      <c r="P15" s="2"/>
      <c r="Q15" s="2"/>
      <c r="R15" s="2"/>
      <c r="S15" s="2"/>
      <c r="T15" s="2"/>
      <c r="U15" s="2"/>
      <c r="V15" s="2"/>
      <c r="W15" s="2"/>
      <c r="X15" s="2"/>
      <c r="Y15" s="2"/>
      <c r="Z15" s="2"/>
    </row>
    <row r="16">
      <c r="A16" s="1" t="s">
        <v>39</v>
      </c>
      <c r="B16" s="1">
        <v>8.0</v>
      </c>
      <c r="C16" s="1">
        <v>3.0</v>
      </c>
      <c r="D16" s="1">
        <v>-8.0</v>
      </c>
      <c r="E16" s="1">
        <v>12.0</v>
      </c>
      <c r="F16" s="1">
        <v>-19.0</v>
      </c>
      <c r="G16" s="1">
        <v>10.0</v>
      </c>
      <c r="H16" s="1">
        <v>27.0</v>
      </c>
      <c r="I16" s="1">
        <v>-78.0</v>
      </c>
      <c r="J16" s="1">
        <v>-43.0</v>
      </c>
      <c r="K16" s="1">
        <v>-7.0</v>
      </c>
      <c r="L16" s="2"/>
      <c r="M16" s="2"/>
      <c r="N16" s="2"/>
      <c r="O16" s="2"/>
      <c r="P16" s="2"/>
      <c r="Q16" s="2"/>
      <c r="R16" s="2"/>
      <c r="S16" s="2"/>
      <c r="T16" s="2"/>
      <c r="U16" s="2"/>
      <c r="V16" s="2"/>
      <c r="W16" s="2"/>
      <c r="X16" s="2"/>
      <c r="Y16" s="2"/>
      <c r="Z16" s="2"/>
    </row>
    <row r="17">
      <c r="A17" s="1" t="s">
        <v>40</v>
      </c>
      <c r="B17" s="1">
        <v>262.0</v>
      </c>
      <c r="C17" s="1">
        <v>331.0</v>
      </c>
      <c r="D17" s="1">
        <v>350.0</v>
      </c>
      <c r="E17" s="1">
        <v>505.0</v>
      </c>
      <c r="F17" s="1">
        <v>383.0</v>
      </c>
      <c r="G17" s="1">
        <v>502.0</v>
      </c>
      <c r="H17" s="1">
        <v>546.0</v>
      </c>
      <c r="I17" s="1">
        <v>513.0</v>
      </c>
      <c r="J17" s="1">
        <v>641.0</v>
      </c>
      <c r="K17" s="1">
        <v>556.0</v>
      </c>
      <c r="L17" s="2"/>
      <c r="M17" s="2"/>
      <c r="N17" s="2"/>
      <c r="O17" s="2"/>
      <c r="P17" s="2"/>
      <c r="Q17" s="2"/>
      <c r="R17" s="2"/>
      <c r="S17" s="2"/>
      <c r="T17" s="2"/>
      <c r="U17" s="2"/>
      <c r="V17" s="2"/>
      <c r="W17" s="2"/>
      <c r="X17" s="2"/>
      <c r="Y17" s="2"/>
      <c r="Z17" s="2"/>
    </row>
    <row r="18">
      <c r="A18" s="1" t="s">
        <v>41</v>
      </c>
      <c r="B18" s="1">
        <v>-62.0</v>
      </c>
      <c r="C18" s="1">
        <v>-60.0</v>
      </c>
      <c r="D18" s="1">
        <v>-71.0</v>
      </c>
      <c r="E18" s="1">
        <v>-89.0</v>
      </c>
      <c r="F18" s="1">
        <v>-64.0</v>
      </c>
      <c r="G18" s="1">
        <v>-50.0</v>
      </c>
      <c r="H18" s="1">
        <v>-38.0</v>
      </c>
      <c r="I18" s="1">
        <v>-51.0</v>
      </c>
      <c r="J18" s="1">
        <v>-34.0</v>
      </c>
      <c r="K18" s="1">
        <v>-64.0</v>
      </c>
      <c r="L18" s="2"/>
      <c r="M18" s="2"/>
      <c r="N18" s="2"/>
      <c r="O18" s="2"/>
      <c r="P18" s="2"/>
      <c r="Q18" s="2"/>
      <c r="R18" s="2"/>
      <c r="S18" s="2"/>
      <c r="T18" s="2"/>
      <c r="U18" s="2"/>
      <c r="V18" s="2"/>
      <c r="W18" s="2"/>
      <c r="X18" s="2"/>
      <c r="Y18" s="2"/>
      <c r="Z18" s="2"/>
    </row>
    <row r="19">
      <c r="A19" s="1" t="s">
        <v>42</v>
      </c>
      <c r="B19" s="1">
        <v>59.0</v>
      </c>
      <c r="C19" s="1">
        <v>1.0</v>
      </c>
      <c r="D19" s="1">
        <v>4.0</v>
      </c>
      <c r="E19" s="1">
        <v>45.0</v>
      </c>
      <c r="F19" s="1">
        <v>1.0</v>
      </c>
      <c r="G19" s="1">
        <v>84.0</v>
      </c>
      <c r="H19" s="1">
        <v>16.0</v>
      </c>
      <c r="I19" s="1">
        <v>28.0</v>
      </c>
      <c r="J19" s="1">
        <v>10.0</v>
      </c>
      <c r="K19" s="1">
        <v>7.0</v>
      </c>
      <c r="L19" s="2"/>
      <c r="M19" s="2"/>
      <c r="N19" s="2"/>
      <c r="O19" s="2"/>
      <c r="P19" s="2"/>
      <c r="Q19" s="2"/>
      <c r="R19" s="2"/>
      <c r="S19" s="2"/>
      <c r="T19" s="2"/>
      <c r="U19" s="2"/>
      <c r="V19" s="2"/>
      <c r="W19" s="2"/>
      <c r="X19" s="2"/>
      <c r="Y19" s="2"/>
      <c r="Z19" s="2"/>
    </row>
    <row r="20">
      <c r="A20" s="1" t="s">
        <v>43</v>
      </c>
      <c r="B20" s="1">
        <v>-75.0</v>
      </c>
      <c r="C20" s="1">
        <v>-42.0</v>
      </c>
      <c r="D20" s="1">
        <v>-806.0</v>
      </c>
      <c r="E20" s="1">
        <v>-50.0</v>
      </c>
      <c r="F20" s="1">
        <v>-12.0</v>
      </c>
      <c r="G20" s="1">
        <v>-142.0</v>
      </c>
      <c r="H20" s="1">
        <v>0.0</v>
      </c>
      <c r="I20" s="1">
        <v>-172.0</v>
      </c>
      <c r="J20" s="1">
        <v>-1420.0</v>
      </c>
      <c r="K20" s="1">
        <v>-790.0</v>
      </c>
      <c r="L20" s="2"/>
      <c r="M20" s="2"/>
      <c r="N20" s="2"/>
      <c r="O20" s="2"/>
      <c r="P20" s="2"/>
      <c r="Q20" s="2"/>
      <c r="R20" s="2"/>
      <c r="S20" s="2"/>
      <c r="T20" s="2"/>
      <c r="U20" s="2"/>
      <c r="V20" s="2"/>
      <c r="W20" s="2"/>
      <c r="X20" s="2"/>
      <c r="Y20" s="2"/>
      <c r="Z20" s="2"/>
    </row>
    <row r="21" ht="15.75" customHeight="1">
      <c r="A21" s="1" t="s">
        <v>44</v>
      </c>
      <c r="B21" s="1">
        <v>-1.0</v>
      </c>
      <c r="C21" s="1">
        <v>0.0</v>
      </c>
      <c r="D21" s="1">
        <v>-4.0</v>
      </c>
      <c r="E21" s="1">
        <v>0.0</v>
      </c>
      <c r="F21" s="1">
        <v>-84.0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-2.0</v>
      </c>
      <c r="H22" s="1">
        <v>4.0</v>
      </c>
      <c r="I22" s="1">
        <v>0.0</v>
      </c>
      <c r="J22" s="1">
        <v>20.0</v>
      </c>
      <c r="K22" s="1">
        <v>9.0</v>
      </c>
      <c r="L22" s="2"/>
      <c r="M22" s="2"/>
      <c r="N22" s="2"/>
      <c r="O22" s="2"/>
      <c r="P22" s="2"/>
      <c r="Q22" s="2"/>
      <c r="R22" s="2"/>
      <c r="S22" s="2"/>
      <c r="T22" s="2"/>
      <c r="U22" s="2"/>
      <c r="V22" s="2"/>
      <c r="W22" s="2"/>
      <c r="X22" s="2"/>
      <c r="Y22" s="2"/>
      <c r="Z22" s="2"/>
    </row>
    <row r="23" ht="15.75" customHeight="1">
      <c r="A23" s="1" t="s">
        <v>46</v>
      </c>
      <c r="B23" s="1">
        <v>-139.0</v>
      </c>
      <c r="C23" s="1">
        <v>-102.0</v>
      </c>
      <c r="D23" s="1">
        <v>-878.0</v>
      </c>
      <c r="E23" s="1">
        <v>-140.0</v>
      </c>
      <c r="F23" s="1">
        <v>-76.0</v>
      </c>
      <c r="G23" s="1">
        <v>-194.0</v>
      </c>
      <c r="H23" s="1">
        <v>-33.0</v>
      </c>
      <c r="I23" s="1">
        <v>-223.0</v>
      </c>
      <c r="J23" s="1">
        <v>-1440.0</v>
      </c>
      <c r="K23" s="1">
        <v>-844.0</v>
      </c>
      <c r="L23" s="2"/>
      <c r="M23" s="2"/>
      <c r="N23" s="2"/>
      <c r="O23" s="2"/>
      <c r="P23" s="2"/>
      <c r="Q23" s="2"/>
      <c r="R23" s="2"/>
      <c r="S23" s="2"/>
      <c r="T23" s="2"/>
      <c r="U23" s="2"/>
      <c r="V23" s="2"/>
      <c r="W23" s="2"/>
      <c r="X23" s="2"/>
      <c r="Y23" s="2"/>
      <c r="Z23" s="2"/>
    </row>
    <row r="24" ht="15.75" customHeight="1">
      <c r="A24" s="1" t="s">
        <v>47</v>
      </c>
      <c r="B24" s="1">
        <v>59.0</v>
      </c>
      <c r="C24" s="1">
        <v>13.0</v>
      </c>
      <c r="D24" s="1">
        <v>6.0</v>
      </c>
      <c r="E24" s="1">
        <v>99.0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720.0</v>
      </c>
      <c r="C25" s="1">
        <v>261.0</v>
      </c>
      <c r="D25" s="1">
        <v>842.0</v>
      </c>
      <c r="E25" s="1">
        <v>586.0</v>
      </c>
      <c r="F25" s="1">
        <v>187.0</v>
      </c>
      <c r="G25" s="1">
        <v>166.0</v>
      </c>
      <c r="H25" s="1">
        <v>9.0</v>
      </c>
      <c r="I25" s="1">
        <v>63.0</v>
      </c>
      <c r="J25" s="1">
        <v>2180.0</v>
      </c>
      <c r="K25" s="1">
        <v>783.0</v>
      </c>
      <c r="L25" s="2"/>
      <c r="M25" s="2"/>
      <c r="N25" s="2"/>
      <c r="O25" s="2"/>
      <c r="P25" s="2"/>
      <c r="Q25" s="2"/>
      <c r="R25" s="2"/>
      <c r="S25" s="2"/>
      <c r="T25" s="2"/>
      <c r="U25" s="2"/>
      <c r="V25" s="2"/>
      <c r="W25" s="2"/>
      <c r="X25" s="2"/>
      <c r="Y25" s="2"/>
      <c r="Z25" s="2"/>
    </row>
    <row r="26" ht="15.75" customHeight="1">
      <c r="A26" s="1" t="s">
        <v>49</v>
      </c>
      <c r="B26" s="1">
        <v>779.0</v>
      </c>
      <c r="C26" s="1">
        <v>275.0</v>
      </c>
      <c r="D26" s="1">
        <v>848.0</v>
      </c>
      <c r="E26" s="1">
        <v>587.0</v>
      </c>
      <c r="F26" s="1">
        <v>187.0</v>
      </c>
      <c r="G26" s="1">
        <v>166.0</v>
      </c>
      <c r="H26" s="1">
        <v>9.0</v>
      </c>
      <c r="I26" s="1">
        <v>63.0</v>
      </c>
      <c r="J26" s="1">
        <v>2180.0</v>
      </c>
      <c r="K26" s="1">
        <v>783.0</v>
      </c>
      <c r="L26" s="2"/>
      <c r="M26" s="2"/>
      <c r="N26" s="2"/>
      <c r="O26" s="2"/>
      <c r="P26" s="2"/>
      <c r="Q26" s="2"/>
      <c r="R26" s="2"/>
      <c r="S26" s="2"/>
      <c r="T26" s="2"/>
      <c r="U26" s="2"/>
      <c r="V26" s="2"/>
      <c r="W26" s="2"/>
      <c r="X26" s="2"/>
      <c r="Y26" s="2"/>
      <c r="Z26" s="2"/>
    </row>
    <row r="27" ht="15.75" customHeight="1">
      <c r="A27" s="1" t="s">
        <v>50</v>
      </c>
      <c r="B27" s="1">
        <v>-165.0</v>
      </c>
      <c r="C27" s="1">
        <v>-12.0</v>
      </c>
      <c r="D27" s="1">
        <v>-8.0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-294.0</v>
      </c>
      <c r="C28" s="1">
        <v>-398.0</v>
      </c>
      <c r="D28" s="1">
        <v>-242.0</v>
      </c>
      <c r="E28" s="1">
        <v>-860.0</v>
      </c>
      <c r="F28" s="1">
        <v>-259.0</v>
      </c>
      <c r="G28" s="1">
        <v>-327.0</v>
      </c>
      <c r="H28" s="1">
        <v>-305.0</v>
      </c>
      <c r="I28" s="1">
        <v>-102.0</v>
      </c>
      <c r="J28" s="1">
        <v>-1210.0</v>
      </c>
      <c r="K28" s="1">
        <v>-325.0</v>
      </c>
      <c r="L28" s="2"/>
      <c r="M28" s="2"/>
      <c r="N28" s="2"/>
      <c r="O28" s="2"/>
      <c r="P28" s="2"/>
      <c r="Q28" s="2"/>
      <c r="R28" s="2"/>
      <c r="S28" s="2"/>
      <c r="T28" s="2"/>
      <c r="U28" s="2"/>
      <c r="V28" s="2"/>
      <c r="W28" s="2"/>
      <c r="X28" s="2"/>
      <c r="Y28" s="2"/>
      <c r="Z28" s="2"/>
    </row>
    <row r="29" ht="15.75" customHeight="1">
      <c r="A29" s="1" t="s">
        <v>52</v>
      </c>
      <c r="B29" s="1">
        <v>-459.0</v>
      </c>
      <c r="C29" s="1">
        <v>-410.0</v>
      </c>
      <c r="D29" s="1">
        <v>-251.0</v>
      </c>
      <c r="E29" s="1">
        <v>-861.0</v>
      </c>
      <c r="F29" s="1">
        <v>-259.0</v>
      </c>
      <c r="G29" s="1">
        <v>-327.0</v>
      </c>
      <c r="H29" s="1">
        <v>-305.0</v>
      </c>
      <c r="I29" s="1">
        <v>-102.0</v>
      </c>
      <c r="J29" s="1">
        <v>-1210.0</v>
      </c>
      <c r="K29" s="1">
        <v>-325.0</v>
      </c>
      <c r="L29" s="2"/>
      <c r="M29" s="2"/>
      <c r="N29" s="2"/>
      <c r="O29" s="2"/>
      <c r="P29" s="2"/>
      <c r="Q29" s="2"/>
      <c r="R29" s="2"/>
      <c r="S29" s="2"/>
      <c r="T29" s="2"/>
      <c r="U29" s="2"/>
      <c r="V29" s="2"/>
      <c r="W29" s="2"/>
      <c r="X29" s="2"/>
      <c r="Y29" s="2"/>
      <c r="Z29" s="2"/>
    </row>
    <row r="30" ht="15.75" customHeight="1">
      <c r="A30" s="1" t="s">
        <v>53</v>
      </c>
      <c r="B30" s="1">
        <v>5.0</v>
      </c>
      <c r="C30" s="1">
        <v>11.0</v>
      </c>
      <c r="D30" s="1">
        <v>14.0</v>
      </c>
      <c r="E30" s="1">
        <v>18.0</v>
      </c>
      <c r="F30" s="1">
        <v>26.0</v>
      </c>
      <c r="G30" s="1">
        <v>50.0</v>
      </c>
      <c r="H30" s="1">
        <v>31.0</v>
      </c>
      <c r="I30" s="1">
        <v>12.0</v>
      </c>
      <c r="J30" s="1">
        <v>21.0</v>
      </c>
      <c r="K30" s="1">
        <v>31.0</v>
      </c>
      <c r="L30" s="2"/>
      <c r="M30" s="2"/>
      <c r="N30" s="2"/>
      <c r="O30" s="2"/>
      <c r="P30" s="2"/>
      <c r="Q30" s="2"/>
      <c r="R30" s="2"/>
      <c r="S30" s="2"/>
      <c r="T30" s="2"/>
      <c r="U30" s="2"/>
      <c r="V30" s="2"/>
      <c r="W30" s="2"/>
      <c r="X30" s="2"/>
      <c r="Y30" s="2"/>
      <c r="Z30" s="2"/>
    </row>
    <row r="31" ht="15.75" customHeight="1">
      <c r="A31" s="1" t="s">
        <v>54</v>
      </c>
      <c r="B31" s="1">
        <v>-384.0</v>
      </c>
      <c r="C31" s="1">
        <v>-33.0</v>
      </c>
      <c r="D31" s="1">
        <v>-3.0</v>
      </c>
      <c r="E31" s="1">
        <v>-24.0</v>
      </c>
      <c r="F31" s="1">
        <v>-121.0</v>
      </c>
      <c r="G31" s="1">
        <v>-52.0</v>
      </c>
      <c r="H31" s="1">
        <v>-60.0</v>
      </c>
      <c r="I31" s="1">
        <v>-263.0</v>
      </c>
      <c r="J31" s="1">
        <v>-89.0</v>
      </c>
      <c r="K31" s="1">
        <v>-33.0</v>
      </c>
      <c r="L31" s="2"/>
      <c r="M31" s="2"/>
      <c r="N31" s="2"/>
      <c r="O31" s="2"/>
      <c r="P31" s="2"/>
      <c r="Q31" s="2"/>
      <c r="R31" s="2"/>
      <c r="S31" s="2"/>
      <c r="T31" s="2"/>
      <c r="U31" s="2"/>
      <c r="V31" s="2"/>
      <c r="W31" s="2"/>
      <c r="X31" s="2"/>
      <c r="Y31" s="2"/>
      <c r="Z31" s="2"/>
    </row>
    <row r="32" ht="15.75" customHeight="1">
      <c r="A32" s="1" t="s">
        <v>55</v>
      </c>
      <c r="B32" s="1">
        <v>-54.0</v>
      </c>
      <c r="C32" s="1">
        <v>-56.0</v>
      </c>
      <c r="D32" s="1">
        <v>-63.0</v>
      </c>
      <c r="E32" s="1">
        <v>-72.0</v>
      </c>
      <c r="F32" s="1">
        <v>-82.0</v>
      </c>
      <c r="G32" s="1">
        <v>-88.0</v>
      </c>
      <c r="H32" s="1">
        <v>-97.0</v>
      </c>
      <c r="I32" s="1">
        <v>-126.0</v>
      </c>
      <c r="J32" s="1">
        <v>-150.0</v>
      </c>
      <c r="K32" s="1">
        <v>-161.0</v>
      </c>
      <c r="L32" s="2"/>
      <c r="M32" s="2"/>
      <c r="N32" s="2"/>
      <c r="O32" s="2"/>
      <c r="P32" s="2"/>
      <c r="Q32" s="2"/>
      <c r="R32" s="2"/>
      <c r="S32" s="2"/>
      <c r="T32" s="2"/>
      <c r="U32" s="2"/>
      <c r="V32" s="2"/>
      <c r="W32" s="2"/>
      <c r="X32" s="2"/>
      <c r="Y32" s="2"/>
      <c r="Z32" s="2"/>
    </row>
    <row r="33" ht="15.75" customHeight="1">
      <c r="A33" s="1" t="s">
        <v>56</v>
      </c>
      <c r="B33" s="1">
        <v>-54.0</v>
      </c>
      <c r="C33" s="1">
        <v>-56.0</v>
      </c>
      <c r="D33" s="1">
        <v>-63.0</v>
      </c>
      <c r="E33" s="1">
        <v>-72.0</v>
      </c>
      <c r="F33" s="1">
        <v>-82.0</v>
      </c>
      <c r="G33" s="1">
        <v>-88.0</v>
      </c>
      <c r="H33" s="1">
        <v>-97.0</v>
      </c>
      <c r="I33" s="1">
        <v>-126.0</v>
      </c>
      <c r="J33" s="1">
        <v>-150.0</v>
      </c>
      <c r="K33" s="1">
        <v>-161.0</v>
      </c>
      <c r="L33" s="2"/>
      <c r="M33" s="2"/>
      <c r="N33" s="2"/>
      <c r="O33" s="2"/>
      <c r="P33" s="2"/>
      <c r="Q33" s="2"/>
      <c r="R33" s="2"/>
      <c r="S33" s="2"/>
      <c r="T33" s="2"/>
      <c r="U33" s="2"/>
      <c r="V33" s="2"/>
      <c r="W33" s="2"/>
      <c r="X33" s="2"/>
      <c r="Y33" s="2"/>
      <c r="Z33" s="2"/>
    </row>
    <row r="34" ht="15.75" customHeight="1">
      <c r="A34" s="1" t="s">
        <v>57</v>
      </c>
      <c r="B34" s="1">
        <v>2.0</v>
      </c>
      <c r="C34" s="1">
        <v>3.0</v>
      </c>
      <c r="D34" s="1">
        <v>3.0</v>
      </c>
      <c r="E34" s="1">
        <v>-1.0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-111.0</v>
      </c>
      <c r="C35" s="1">
        <v>-210.0</v>
      </c>
      <c r="D35" s="1">
        <v>548.0</v>
      </c>
      <c r="E35" s="1">
        <v>-354.0</v>
      </c>
      <c r="F35" s="1">
        <v>-251.0</v>
      </c>
      <c r="G35" s="1">
        <v>-252.0</v>
      </c>
      <c r="H35" s="1">
        <v>-423.0</v>
      </c>
      <c r="I35" s="1">
        <v>-416.0</v>
      </c>
      <c r="J35" s="1">
        <v>751.0</v>
      </c>
      <c r="K35" s="1">
        <v>294.0</v>
      </c>
      <c r="L35" s="2"/>
      <c r="M35" s="2"/>
      <c r="N35" s="2"/>
      <c r="O35" s="2"/>
      <c r="P35" s="2"/>
      <c r="Q35" s="2"/>
      <c r="R35" s="2"/>
      <c r="S35" s="2"/>
      <c r="T35" s="2"/>
      <c r="U35" s="2"/>
      <c r="V35" s="2"/>
      <c r="W35" s="2"/>
      <c r="X35" s="2"/>
      <c r="Y35" s="2"/>
      <c r="Z35" s="2"/>
    </row>
    <row r="36" ht="15.75" customHeight="1">
      <c r="A36" s="1" t="s">
        <v>59</v>
      </c>
      <c r="B36" s="1">
        <v>-4.0</v>
      </c>
      <c r="C36" s="1">
        <v>-1.0</v>
      </c>
      <c r="D36" s="1">
        <v>3.0</v>
      </c>
      <c r="E36" s="1">
        <v>-5.0</v>
      </c>
      <c r="F36" s="1">
        <v>-4.0</v>
      </c>
      <c r="G36" s="1">
        <v>34.0</v>
      </c>
      <c r="H36" s="1">
        <v>1.0</v>
      </c>
      <c r="I36" s="1">
        <v>-10.0</v>
      </c>
      <c r="J36" s="1">
        <v>-2.0</v>
      </c>
      <c r="K36" s="1">
        <v>-6.0</v>
      </c>
      <c r="L36" s="2"/>
      <c r="M36" s="2"/>
      <c r="N36" s="2"/>
      <c r="O36" s="2"/>
      <c r="P36" s="2"/>
      <c r="Q36" s="2"/>
      <c r="R36" s="2"/>
      <c r="S36" s="2"/>
      <c r="T36" s="2"/>
      <c r="U36" s="2"/>
      <c r="V36" s="2"/>
      <c r="W36" s="2"/>
      <c r="X36" s="2"/>
      <c r="Y36" s="2"/>
      <c r="Z36" s="2"/>
    </row>
    <row r="37" ht="15.75" customHeight="1">
      <c r="A37" s="1" t="s">
        <v>60</v>
      </c>
      <c r="B37" s="1">
        <v>7.0</v>
      </c>
      <c r="C37" s="1">
        <v>16.0</v>
      </c>
      <c r="D37" s="1">
        <v>23.0</v>
      </c>
      <c r="E37" s="1">
        <v>5.0</v>
      </c>
      <c r="F37" s="1">
        <v>55.0</v>
      </c>
      <c r="G37" s="1">
        <v>57.0</v>
      </c>
      <c r="H37" s="1">
        <v>91.0</v>
      </c>
      <c r="I37" s="1">
        <v>-137.0</v>
      </c>
      <c r="J37" s="1">
        <v>-47.0</v>
      </c>
      <c r="K37" s="1">
        <v>27.0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17.0</v>
      </c>
      <c r="C39" s="1">
        <v>23.0</v>
      </c>
      <c r="D39" s="1">
        <v>36.0</v>
      </c>
      <c r="E39" s="1">
        <v>42.0</v>
      </c>
      <c r="F39" s="1">
        <v>50.0</v>
      </c>
      <c r="G39" s="1">
        <v>31.0</v>
      </c>
      <c r="H39" s="1">
        <v>27.0</v>
      </c>
      <c r="I39" s="1">
        <v>22.0</v>
      </c>
      <c r="J39" s="1">
        <v>54.0</v>
      </c>
      <c r="K39" s="1">
        <v>85.0</v>
      </c>
      <c r="L39" s="2"/>
      <c r="M39" s="2"/>
      <c r="N39" s="2"/>
      <c r="O39" s="2"/>
      <c r="P39" s="2"/>
      <c r="Q39" s="2"/>
      <c r="R39" s="2"/>
      <c r="S39" s="2"/>
      <c r="T39" s="2"/>
      <c r="U39" s="2"/>
      <c r="V39" s="2"/>
      <c r="W39" s="2"/>
      <c r="X39" s="2"/>
      <c r="Y39" s="2"/>
      <c r="Z39" s="2"/>
    </row>
    <row r="40" ht="15.75" customHeight="1">
      <c r="A40" s="1" t="s">
        <v>63</v>
      </c>
      <c r="B40" s="1">
        <v>72.0</v>
      </c>
      <c r="C40" s="1">
        <v>103.0</v>
      </c>
      <c r="D40" s="1">
        <v>118.0</v>
      </c>
      <c r="E40" s="1">
        <v>87.0</v>
      </c>
      <c r="F40" s="1">
        <v>104.0</v>
      </c>
      <c r="G40" s="1">
        <v>80.0</v>
      </c>
      <c r="H40" s="1">
        <v>107.0</v>
      </c>
      <c r="I40" s="1">
        <v>141.0</v>
      </c>
      <c r="J40" s="1">
        <v>113.0</v>
      </c>
      <c r="K40" s="1">
        <v>160.0</v>
      </c>
      <c r="L40" s="2"/>
      <c r="M40" s="2"/>
      <c r="N40" s="2"/>
      <c r="O40" s="2"/>
      <c r="P40" s="2"/>
      <c r="Q40" s="2"/>
      <c r="R40" s="2"/>
      <c r="S40" s="2"/>
      <c r="T40" s="2"/>
      <c r="U40" s="2"/>
      <c r="V40" s="2"/>
      <c r="W40" s="2"/>
      <c r="X40" s="2"/>
      <c r="Y40" s="2"/>
      <c r="Z40" s="2"/>
    </row>
    <row r="41" ht="15.75" customHeight="1">
      <c r="A41" s="1" t="s">
        <v>64</v>
      </c>
      <c r="B41" s="1">
        <v>195.0</v>
      </c>
      <c r="C41" s="1">
        <v>272.0</v>
      </c>
      <c r="D41" s="1">
        <v>223.0</v>
      </c>
      <c r="E41" s="1">
        <v>333.0</v>
      </c>
      <c r="F41" s="1">
        <v>247.0</v>
      </c>
      <c r="G41" s="1">
        <v>369.0</v>
      </c>
      <c r="H41" s="1">
        <v>486.0</v>
      </c>
      <c r="I41" s="1">
        <v>410.0</v>
      </c>
      <c r="J41" s="1">
        <v>368.0</v>
      </c>
      <c r="K41" s="1">
        <v>372.0</v>
      </c>
      <c r="L41" s="2"/>
      <c r="M41" s="2"/>
      <c r="N41" s="2"/>
      <c r="O41" s="2"/>
      <c r="P41" s="2"/>
      <c r="Q41" s="2"/>
      <c r="R41" s="2"/>
      <c r="S41" s="2"/>
      <c r="T41" s="2"/>
      <c r="U41" s="2"/>
      <c r="V41" s="2"/>
      <c r="W41" s="2"/>
      <c r="X41" s="2"/>
      <c r="Y41" s="2"/>
      <c r="Z41" s="2"/>
    </row>
    <row r="42" ht="15.75" customHeight="1">
      <c r="A42" s="1" t="s">
        <v>65</v>
      </c>
      <c r="B42" s="1">
        <v>206.0</v>
      </c>
      <c r="C42" s="1">
        <v>285.0</v>
      </c>
      <c r="D42" s="1">
        <v>246.0</v>
      </c>
      <c r="E42" s="1">
        <v>364.0</v>
      </c>
      <c r="F42" s="1">
        <v>277.0</v>
      </c>
      <c r="G42" s="1">
        <v>389.0</v>
      </c>
      <c r="H42" s="1">
        <v>502.0</v>
      </c>
      <c r="I42" s="1">
        <v>424.0</v>
      </c>
      <c r="J42" s="1">
        <v>405.0</v>
      </c>
      <c r="K42" s="1">
        <v>428.0</v>
      </c>
      <c r="L42" s="2"/>
      <c r="M42" s="2"/>
      <c r="N42" s="2"/>
      <c r="O42" s="2"/>
      <c r="P42" s="2"/>
      <c r="Q42" s="2"/>
      <c r="R42" s="2"/>
      <c r="S42" s="2"/>
      <c r="T42" s="2"/>
      <c r="U42" s="2"/>
      <c r="V42" s="2"/>
      <c r="W42" s="2"/>
      <c r="X42" s="2"/>
      <c r="Y42" s="2"/>
      <c r="Z42" s="2"/>
    </row>
    <row r="43" ht="15.75" customHeight="1">
      <c r="A43" s="1" t="s">
        <v>66</v>
      </c>
      <c r="B43" s="1">
        <v>17.0</v>
      </c>
      <c r="C43" s="1">
        <v>-7.0</v>
      </c>
      <c r="D43" s="1">
        <v>90.0</v>
      </c>
      <c r="E43" s="1">
        <v>-10.0</v>
      </c>
      <c r="F43" s="1">
        <v>85.0</v>
      </c>
      <c r="G43" s="1">
        <v>-46.0</v>
      </c>
      <c r="H43" s="1">
        <v>-33.0</v>
      </c>
      <c r="I43" s="1">
        <v>71.0</v>
      </c>
      <c r="J43" s="1">
        <v>120.0</v>
      </c>
      <c r="K43" s="1">
        <v>87.0</v>
      </c>
      <c r="L43" s="2"/>
      <c r="M43" s="2"/>
      <c r="N43" s="2"/>
      <c r="O43" s="2"/>
      <c r="P43" s="2"/>
      <c r="Q43" s="2"/>
      <c r="R43" s="2"/>
      <c r="S43" s="2"/>
      <c r="T43" s="2"/>
      <c r="U43" s="2"/>
      <c r="V43" s="2"/>
      <c r="W43" s="2"/>
      <c r="X43" s="2"/>
      <c r="Y43" s="2"/>
      <c r="Z43" s="2"/>
    </row>
    <row r="44" ht="15.75" customHeight="1">
      <c r="A44" s="1" t="s">
        <v>67</v>
      </c>
      <c r="B44" s="1">
        <v>320.0</v>
      </c>
      <c r="C44" s="1">
        <v>-135.0</v>
      </c>
      <c r="D44" s="1">
        <v>597.0</v>
      </c>
      <c r="E44" s="1">
        <v>-274.0</v>
      </c>
      <c r="F44" s="1">
        <v>-72.0</v>
      </c>
      <c r="G44" s="1">
        <v>-161.0</v>
      </c>
      <c r="H44" s="1">
        <v>-296.0</v>
      </c>
      <c r="I44" s="1">
        <v>-39.0</v>
      </c>
      <c r="J44" s="1">
        <v>969.0</v>
      </c>
      <c r="K44" s="1">
        <v>458.0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50.0</v>
      </c>
      <c r="C3" s="1">
        <v>67.0</v>
      </c>
      <c r="D3" s="1">
        <v>90.0</v>
      </c>
      <c r="E3" s="1">
        <v>95.0</v>
      </c>
      <c r="F3" s="1">
        <v>151.0</v>
      </c>
      <c r="G3" s="1">
        <v>208.0</v>
      </c>
      <c r="H3" s="1">
        <v>300.0</v>
      </c>
      <c r="I3" s="1">
        <v>163.0</v>
      </c>
      <c r="J3" s="1">
        <v>116.0</v>
      </c>
      <c r="K3" s="1">
        <v>116.0</v>
      </c>
      <c r="L3" s="2"/>
      <c r="M3" s="2"/>
      <c r="N3" s="2"/>
      <c r="O3" s="2"/>
      <c r="P3" s="2"/>
      <c r="Q3" s="2"/>
      <c r="R3" s="2"/>
      <c r="S3" s="2"/>
      <c r="T3" s="2"/>
      <c r="U3" s="2"/>
      <c r="V3" s="2"/>
      <c r="W3" s="2"/>
      <c r="X3" s="2"/>
      <c r="Y3" s="2"/>
      <c r="Z3" s="2"/>
    </row>
    <row r="4">
      <c r="A4" s="1" t="s">
        <v>70</v>
      </c>
      <c r="B4" s="1">
        <v>50.0</v>
      </c>
      <c r="C4" s="1">
        <v>67.0</v>
      </c>
      <c r="D4" s="1">
        <v>90.0</v>
      </c>
      <c r="E4" s="1">
        <v>95.0</v>
      </c>
      <c r="F4" s="1">
        <v>151.0</v>
      </c>
      <c r="G4" s="1">
        <v>208.0</v>
      </c>
      <c r="H4" s="1">
        <v>300.0</v>
      </c>
      <c r="I4" s="1">
        <v>163.0</v>
      </c>
      <c r="J4" s="1">
        <v>116.0</v>
      </c>
      <c r="K4" s="1">
        <v>116.0</v>
      </c>
      <c r="L4" s="2"/>
      <c r="M4" s="2"/>
      <c r="N4" s="2"/>
      <c r="O4" s="2"/>
      <c r="P4" s="2"/>
      <c r="Q4" s="2"/>
      <c r="R4" s="2"/>
      <c r="S4" s="2"/>
      <c r="T4" s="2"/>
      <c r="U4" s="2"/>
      <c r="V4" s="2"/>
      <c r="W4" s="2"/>
      <c r="X4" s="2"/>
      <c r="Y4" s="2"/>
      <c r="Z4" s="2"/>
    </row>
    <row r="5">
      <c r="A5" s="1" t="s">
        <v>71</v>
      </c>
      <c r="B5" s="1">
        <v>368.0</v>
      </c>
      <c r="C5" s="1">
        <v>410.0</v>
      </c>
      <c r="D5" s="1">
        <v>481.0</v>
      </c>
      <c r="E5" s="1">
        <v>466.0</v>
      </c>
      <c r="F5" s="1">
        <v>497.0</v>
      </c>
      <c r="G5" s="1">
        <v>436.0</v>
      </c>
      <c r="H5" s="1">
        <v>472.0</v>
      </c>
      <c r="I5" s="1">
        <v>502.0</v>
      </c>
      <c r="J5" s="1">
        <v>548.0</v>
      </c>
      <c r="K5" s="1">
        <v>562.0</v>
      </c>
      <c r="L5" s="2"/>
      <c r="M5" s="2"/>
      <c r="N5" s="2"/>
      <c r="O5" s="2"/>
      <c r="P5" s="2"/>
      <c r="Q5" s="2"/>
      <c r="R5" s="2"/>
      <c r="S5" s="2"/>
      <c r="T5" s="2"/>
      <c r="U5" s="2"/>
      <c r="V5" s="2"/>
      <c r="W5" s="2"/>
      <c r="X5" s="2"/>
      <c r="Y5" s="2"/>
      <c r="Z5" s="2"/>
    </row>
    <row r="6">
      <c r="A6" s="1" t="s">
        <v>72</v>
      </c>
      <c r="B6" s="1">
        <v>14.0</v>
      </c>
      <c r="C6" s="1">
        <v>10.0</v>
      </c>
      <c r="D6" s="1">
        <v>18.0</v>
      </c>
      <c r="E6" s="1">
        <v>20.0</v>
      </c>
      <c r="F6" s="1">
        <v>30.0</v>
      </c>
      <c r="G6" s="1">
        <v>30.0</v>
      </c>
      <c r="H6" s="1">
        <v>12.0</v>
      </c>
      <c r="I6" s="1">
        <v>29.0</v>
      </c>
      <c r="J6" s="1">
        <v>41.0</v>
      </c>
      <c r="K6" s="1">
        <v>32.0</v>
      </c>
      <c r="L6" s="2"/>
      <c r="M6" s="2"/>
      <c r="N6" s="2"/>
      <c r="O6" s="2"/>
      <c r="P6" s="2"/>
      <c r="Q6" s="2"/>
      <c r="R6" s="2"/>
      <c r="S6" s="2"/>
      <c r="T6" s="2"/>
      <c r="U6" s="2"/>
      <c r="V6" s="2"/>
      <c r="W6" s="2"/>
      <c r="X6" s="2"/>
      <c r="Y6" s="2"/>
      <c r="Z6" s="2"/>
    </row>
    <row r="7">
      <c r="A7" s="1" t="s">
        <v>73</v>
      </c>
      <c r="B7" s="1">
        <v>7.0</v>
      </c>
      <c r="C7" s="1">
        <v>7.0</v>
      </c>
      <c r="D7" s="1">
        <v>5.0</v>
      </c>
      <c r="E7" s="1">
        <v>4.0</v>
      </c>
      <c r="F7" s="1">
        <v>3.0</v>
      </c>
      <c r="G7" s="1">
        <v>4.0</v>
      </c>
      <c r="H7" s="1">
        <v>2.0</v>
      </c>
      <c r="I7" s="1">
        <v>41.0</v>
      </c>
      <c r="J7" s="1">
        <v>66.0</v>
      </c>
      <c r="K7" s="1">
        <v>59.0</v>
      </c>
      <c r="L7" s="2"/>
      <c r="M7" s="2"/>
      <c r="N7" s="2"/>
      <c r="O7" s="2"/>
      <c r="P7" s="2"/>
      <c r="Q7" s="2"/>
      <c r="R7" s="2"/>
      <c r="S7" s="2"/>
      <c r="T7" s="2"/>
      <c r="U7" s="2"/>
      <c r="V7" s="2"/>
      <c r="W7" s="2"/>
      <c r="X7" s="2"/>
      <c r="Y7" s="2"/>
      <c r="Z7" s="2"/>
    </row>
    <row r="8">
      <c r="A8" s="1" t="s">
        <v>74</v>
      </c>
      <c r="B8" s="1">
        <v>390.0</v>
      </c>
      <c r="C8" s="1">
        <v>429.0</v>
      </c>
      <c r="D8" s="1">
        <v>505.0</v>
      </c>
      <c r="E8" s="1">
        <v>491.0</v>
      </c>
      <c r="F8" s="1">
        <v>531.0</v>
      </c>
      <c r="G8" s="1">
        <v>472.0</v>
      </c>
      <c r="H8" s="1">
        <v>487.0</v>
      </c>
      <c r="I8" s="1">
        <v>532.0</v>
      </c>
      <c r="J8" s="1">
        <v>590.0</v>
      </c>
      <c r="K8" s="1">
        <v>595.0</v>
      </c>
      <c r="L8" s="2"/>
      <c r="M8" s="2"/>
      <c r="N8" s="2"/>
      <c r="O8" s="2"/>
      <c r="P8" s="2"/>
      <c r="Q8" s="2"/>
      <c r="R8" s="2"/>
      <c r="S8" s="2"/>
      <c r="T8" s="2"/>
      <c r="U8" s="2"/>
      <c r="V8" s="2"/>
      <c r="W8" s="2"/>
      <c r="X8" s="2"/>
      <c r="Y8" s="2"/>
      <c r="Z8" s="2"/>
    </row>
    <row r="9">
      <c r="A9" s="1" t="s">
        <v>75</v>
      </c>
      <c r="B9" s="1">
        <v>226.0</v>
      </c>
      <c r="C9" s="1">
        <v>220.0</v>
      </c>
      <c r="D9" s="1">
        <v>264.0</v>
      </c>
      <c r="E9" s="1">
        <v>264.0</v>
      </c>
      <c r="F9" s="1">
        <v>283.0</v>
      </c>
      <c r="G9" s="1">
        <v>277.0</v>
      </c>
      <c r="H9" s="1">
        <v>327.0</v>
      </c>
      <c r="I9" s="1">
        <v>383.0</v>
      </c>
      <c r="J9" s="1">
        <v>455.0</v>
      </c>
      <c r="K9" s="1">
        <v>477.0</v>
      </c>
      <c r="L9" s="2"/>
      <c r="M9" s="2"/>
      <c r="N9" s="2"/>
      <c r="O9" s="2"/>
      <c r="P9" s="2"/>
      <c r="Q9" s="2"/>
      <c r="R9" s="2"/>
      <c r="S9" s="2"/>
      <c r="T9" s="2"/>
      <c r="U9" s="2"/>
      <c r="V9" s="2"/>
      <c r="W9" s="2"/>
      <c r="X9" s="2"/>
      <c r="Y9" s="2"/>
      <c r="Z9" s="2"/>
    </row>
    <row r="10">
      <c r="A10" s="1" t="s">
        <v>76</v>
      </c>
      <c r="B10" s="1">
        <v>21.0</v>
      </c>
      <c r="C10" s="1">
        <v>29.0</v>
      </c>
      <c r="D10" s="1">
        <v>28.0</v>
      </c>
      <c r="E10" s="1">
        <v>32.0</v>
      </c>
      <c r="F10" s="1">
        <v>45.0</v>
      </c>
      <c r="G10" s="1">
        <v>41.0</v>
      </c>
      <c r="H10" s="1">
        <v>48.0</v>
      </c>
      <c r="I10" s="1">
        <v>48.0</v>
      </c>
      <c r="J10" s="1">
        <v>67.0</v>
      </c>
      <c r="K10" s="1">
        <v>81.0</v>
      </c>
      <c r="L10" s="2"/>
      <c r="M10" s="2"/>
      <c r="N10" s="2"/>
      <c r="O10" s="2"/>
      <c r="P10" s="2"/>
      <c r="Q10" s="2"/>
      <c r="R10" s="2"/>
      <c r="S10" s="2"/>
      <c r="T10" s="2"/>
      <c r="U10" s="2"/>
      <c r="V10" s="2"/>
      <c r="W10" s="2"/>
      <c r="X10" s="2"/>
      <c r="Y10" s="2"/>
      <c r="Z10" s="2"/>
    </row>
    <row r="11">
      <c r="A11" s="1" t="s">
        <v>77</v>
      </c>
      <c r="B11" s="1">
        <v>24.0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22.0</v>
      </c>
      <c r="H12" s="1">
        <v>2.0</v>
      </c>
      <c r="I12" s="1">
        <v>5.0</v>
      </c>
      <c r="J12" s="1">
        <v>69.0</v>
      </c>
      <c r="K12" s="1">
        <v>5.0</v>
      </c>
      <c r="L12" s="2"/>
      <c r="M12" s="2"/>
      <c r="N12" s="2"/>
      <c r="O12" s="2"/>
      <c r="P12" s="2"/>
      <c r="Q12" s="2"/>
      <c r="R12" s="2"/>
      <c r="S12" s="2"/>
      <c r="T12" s="2"/>
      <c r="U12" s="2"/>
      <c r="V12" s="2"/>
      <c r="W12" s="2"/>
      <c r="X12" s="2"/>
      <c r="Y12" s="2"/>
      <c r="Z12" s="2"/>
    </row>
    <row r="13">
      <c r="A13" s="1" t="s">
        <v>79</v>
      </c>
      <c r="B13" s="1">
        <v>712.0</v>
      </c>
      <c r="C13" s="1">
        <v>746.0</v>
      </c>
      <c r="D13" s="1">
        <v>888.0</v>
      </c>
      <c r="E13" s="1">
        <v>884.0</v>
      </c>
      <c r="F13" s="1">
        <v>1010.0</v>
      </c>
      <c r="G13" s="1">
        <v>1020.0</v>
      </c>
      <c r="H13" s="1">
        <v>1160.0</v>
      </c>
      <c r="I13" s="1">
        <v>1130.0</v>
      </c>
      <c r="J13" s="1">
        <v>1230.0</v>
      </c>
      <c r="K13" s="1">
        <v>1280.0</v>
      </c>
      <c r="L13" s="2"/>
      <c r="M13" s="2"/>
      <c r="N13" s="2"/>
      <c r="O13" s="2"/>
      <c r="P13" s="2"/>
      <c r="Q13" s="2"/>
      <c r="R13" s="2"/>
      <c r="S13" s="2"/>
      <c r="T13" s="2"/>
      <c r="U13" s="2"/>
      <c r="V13" s="2"/>
      <c r="W13" s="2"/>
      <c r="X13" s="2"/>
      <c r="Y13" s="2"/>
      <c r="Z13" s="2"/>
    </row>
    <row r="14">
      <c r="A14" s="1" t="s">
        <v>80</v>
      </c>
      <c r="B14" s="1">
        <v>620.0</v>
      </c>
      <c r="C14" s="1">
        <v>657.0</v>
      </c>
      <c r="D14" s="1">
        <v>758.0</v>
      </c>
      <c r="E14" s="1">
        <v>827.0</v>
      </c>
      <c r="F14" s="1">
        <v>878.0</v>
      </c>
      <c r="G14" s="1">
        <v>972.0</v>
      </c>
      <c r="H14" s="1">
        <v>1000.0</v>
      </c>
      <c r="I14" s="1">
        <v>1000.0</v>
      </c>
      <c r="J14" s="1">
        <v>1080.0</v>
      </c>
      <c r="K14" s="1">
        <v>1280.0</v>
      </c>
      <c r="L14" s="2"/>
      <c r="M14" s="2"/>
      <c r="N14" s="2"/>
      <c r="O14" s="2"/>
      <c r="P14" s="2"/>
      <c r="Q14" s="2"/>
      <c r="R14" s="2"/>
      <c r="S14" s="2"/>
      <c r="T14" s="2"/>
      <c r="U14" s="2"/>
      <c r="V14" s="2"/>
      <c r="W14" s="2"/>
      <c r="X14" s="2"/>
      <c r="Y14" s="2"/>
      <c r="Z14" s="2"/>
    </row>
    <row r="15">
      <c r="A15" s="1" t="s">
        <v>81</v>
      </c>
      <c r="B15" s="1">
        <v>-370.0</v>
      </c>
      <c r="C15" s="1">
        <v>-383.0</v>
      </c>
      <c r="D15" s="1">
        <v>-411.0</v>
      </c>
      <c r="E15" s="1">
        <v>-440.0</v>
      </c>
      <c r="F15" s="1">
        <v>-480.0</v>
      </c>
      <c r="G15" s="1">
        <v>-491.0</v>
      </c>
      <c r="H15" s="1">
        <v>-534.0</v>
      </c>
      <c r="I15" s="1">
        <v>-549.0</v>
      </c>
      <c r="J15" s="1">
        <v>-578.0</v>
      </c>
      <c r="K15" s="1">
        <v>-638.0</v>
      </c>
      <c r="L15" s="2"/>
      <c r="M15" s="2"/>
      <c r="N15" s="2"/>
      <c r="O15" s="2"/>
      <c r="P15" s="2"/>
      <c r="Q15" s="2"/>
      <c r="R15" s="2"/>
      <c r="S15" s="2"/>
      <c r="T15" s="2"/>
      <c r="U15" s="2"/>
      <c r="V15" s="2"/>
      <c r="W15" s="2"/>
      <c r="X15" s="2"/>
      <c r="Y15" s="2"/>
      <c r="Z15" s="2"/>
    </row>
    <row r="16">
      <c r="A16" s="1" t="s">
        <v>82</v>
      </c>
      <c r="B16" s="1">
        <v>250.0</v>
      </c>
      <c r="C16" s="1">
        <v>273.0</v>
      </c>
      <c r="D16" s="1">
        <v>346.0</v>
      </c>
      <c r="E16" s="1">
        <v>387.0</v>
      </c>
      <c r="F16" s="1">
        <v>399.0</v>
      </c>
      <c r="G16" s="1">
        <v>481.0</v>
      </c>
      <c r="H16" s="1">
        <v>466.0</v>
      </c>
      <c r="I16" s="1">
        <v>456.0</v>
      </c>
      <c r="J16" s="1">
        <v>499.0</v>
      </c>
      <c r="K16" s="1">
        <v>638.0</v>
      </c>
      <c r="L16" s="2"/>
      <c r="M16" s="2"/>
      <c r="N16" s="2"/>
      <c r="O16" s="2"/>
      <c r="P16" s="2"/>
      <c r="Q16" s="2"/>
      <c r="R16" s="2"/>
      <c r="S16" s="2"/>
      <c r="T16" s="2"/>
      <c r="U16" s="2"/>
      <c r="V16" s="2"/>
      <c r="W16" s="2"/>
      <c r="X16" s="2"/>
      <c r="Y16" s="2"/>
      <c r="Z16" s="2"/>
    </row>
    <row r="17">
      <c r="A17" s="1" t="s">
        <v>83</v>
      </c>
      <c r="B17" s="1">
        <v>1080.0</v>
      </c>
      <c r="C17" s="1">
        <v>1110.0</v>
      </c>
      <c r="D17" s="1">
        <v>1590.0</v>
      </c>
      <c r="E17" s="1">
        <v>1610.0</v>
      </c>
      <c r="F17" s="1">
        <v>1610.0</v>
      </c>
      <c r="G17" s="1">
        <v>1710.0</v>
      </c>
      <c r="H17" s="1">
        <v>1710.0</v>
      </c>
      <c r="I17" s="1">
        <v>1800.0</v>
      </c>
      <c r="J17" s="1">
        <v>2780.0</v>
      </c>
      <c r="K17" s="1">
        <v>3280.0</v>
      </c>
      <c r="L17" s="2"/>
      <c r="M17" s="2"/>
      <c r="N17" s="2"/>
      <c r="O17" s="2"/>
      <c r="P17" s="2"/>
      <c r="Q17" s="2"/>
      <c r="R17" s="2"/>
      <c r="S17" s="2"/>
      <c r="T17" s="2"/>
      <c r="U17" s="2"/>
      <c r="V17" s="2"/>
      <c r="W17" s="2"/>
      <c r="X17" s="2"/>
      <c r="Y17" s="2"/>
      <c r="Z17" s="2"/>
    </row>
    <row r="18">
      <c r="A18" s="1" t="s">
        <v>84</v>
      </c>
      <c r="B18" s="1">
        <v>277.0</v>
      </c>
      <c r="C18" s="1">
        <v>260.0</v>
      </c>
      <c r="D18" s="1">
        <v>547.0</v>
      </c>
      <c r="E18" s="1">
        <v>500.0</v>
      </c>
      <c r="F18" s="1">
        <v>446.0</v>
      </c>
      <c r="G18" s="1">
        <v>408.0</v>
      </c>
      <c r="H18" s="1">
        <v>357.0</v>
      </c>
      <c r="I18" s="1">
        <v>329.0</v>
      </c>
      <c r="J18" s="1">
        <v>673.0</v>
      </c>
      <c r="K18" s="1">
        <v>741.0</v>
      </c>
      <c r="L18" s="2"/>
      <c r="M18" s="2"/>
      <c r="N18" s="2"/>
      <c r="O18" s="2"/>
      <c r="P18" s="2"/>
      <c r="Q18" s="2"/>
      <c r="R18" s="2"/>
      <c r="S18" s="2"/>
      <c r="T18" s="2"/>
      <c r="U18" s="2"/>
      <c r="V18" s="2"/>
      <c r="W18" s="2"/>
      <c r="X18" s="2"/>
      <c r="Y18" s="2"/>
      <c r="Z18" s="2"/>
    </row>
    <row r="19">
      <c r="A19" s="1" t="s">
        <v>85</v>
      </c>
      <c r="B19" s="1">
        <v>5.0</v>
      </c>
      <c r="C19" s="1">
        <v>10.0</v>
      </c>
      <c r="D19" s="1">
        <v>11.0</v>
      </c>
      <c r="E19" s="1">
        <v>9.0</v>
      </c>
      <c r="F19" s="1">
        <v>11.0</v>
      </c>
      <c r="G19" s="1">
        <v>9.0</v>
      </c>
      <c r="H19" s="1">
        <v>11.0</v>
      </c>
      <c r="I19" s="1">
        <v>10.0</v>
      </c>
      <c r="J19" s="1">
        <v>16.0</v>
      </c>
      <c r="K19" s="1">
        <v>11.0</v>
      </c>
      <c r="L19" s="2"/>
      <c r="M19" s="2"/>
      <c r="N19" s="2"/>
      <c r="O19" s="2"/>
      <c r="P19" s="2"/>
      <c r="Q19" s="2"/>
      <c r="R19" s="2"/>
      <c r="S19" s="2"/>
      <c r="T19" s="2"/>
      <c r="U19" s="2"/>
      <c r="V19" s="2"/>
      <c r="W19" s="2"/>
      <c r="X19" s="2"/>
      <c r="Y19" s="2"/>
      <c r="Z19" s="2"/>
    </row>
    <row r="20">
      <c r="A20" s="1" t="s">
        <v>86</v>
      </c>
      <c r="B20" s="1">
        <v>33.0</v>
      </c>
      <c r="C20" s="1">
        <v>25.0</v>
      </c>
      <c r="D20" s="1">
        <v>32.0</v>
      </c>
      <c r="E20" s="1">
        <v>32.0</v>
      </c>
      <c r="F20" s="1">
        <v>34.0</v>
      </c>
      <c r="G20" s="1">
        <v>42.0</v>
      </c>
      <c r="H20" s="1">
        <v>77.0</v>
      </c>
      <c r="I20" s="1">
        <v>87.0</v>
      </c>
      <c r="J20" s="1">
        <v>50.0</v>
      </c>
      <c r="K20" s="1">
        <v>54.0</v>
      </c>
      <c r="L20" s="2"/>
      <c r="M20" s="2"/>
      <c r="N20" s="2"/>
      <c r="O20" s="2"/>
      <c r="P20" s="2"/>
      <c r="Q20" s="2"/>
      <c r="R20" s="2"/>
      <c r="S20" s="2"/>
      <c r="T20" s="2"/>
      <c r="U20" s="2"/>
      <c r="V20" s="2"/>
      <c r="W20" s="2"/>
      <c r="X20" s="2"/>
      <c r="Y20" s="2"/>
      <c r="Z20" s="2"/>
    </row>
    <row r="21" ht="15.75" customHeight="1">
      <c r="A21" s="1" t="s">
        <v>87</v>
      </c>
      <c r="B21" s="1">
        <v>2360.0</v>
      </c>
      <c r="C21" s="1">
        <v>2420.0</v>
      </c>
      <c r="D21" s="1">
        <v>3410.0</v>
      </c>
      <c r="E21" s="1">
        <v>3420.0</v>
      </c>
      <c r="F21" s="1">
        <v>3520.0</v>
      </c>
      <c r="G21" s="1">
        <v>3670.0</v>
      </c>
      <c r="H21" s="1">
        <v>3790.0</v>
      </c>
      <c r="I21" s="1">
        <v>3820.0</v>
      </c>
      <c r="J21" s="1">
        <v>5250.0</v>
      </c>
      <c r="K21" s="1">
        <v>6000.0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68.0</v>
      </c>
      <c r="C23" s="1">
        <v>75.0</v>
      </c>
      <c r="D23" s="1">
        <v>86.0</v>
      </c>
      <c r="E23" s="1">
        <v>83.0</v>
      </c>
      <c r="F23" s="1">
        <v>85.0</v>
      </c>
      <c r="G23" s="1">
        <v>70.0</v>
      </c>
      <c r="H23" s="1">
        <v>91.0</v>
      </c>
      <c r="I23" s="1">
        <v>99.0</v>
      </c>
      <c r="J23" s="1">
        <v>106.0</v>
      </c>
      <c r="K23" s="1">
        <v>97.0</v>
      </c>
      <c r="L23" s="2"/>
      <c r="M23" s="2"/>
      <c r="N23" s="2"/>
      <c r="O23" s="2"/>
      <c r="P23" s="2"/>
      <c r="Q23" s="2"/>
      <c r="R23" s="2"/>
      <c r="S23" s="2"/>
      <c r="T23" s="2"/>
      <c r="U23" s="2"/>
      <c r="V23" s="2"/>
      <c r="W23" s="2"/>
      <c r="X23" s="2"/>
      <c r="Y23" s="2"/>
      <c r="Z23" s="2"/>
    </row>
    <row r="24" ht="15.75" customHeight="1">
      <c r="A24" s="1" t="s">
        <v>90</v>
      </c>
      <c r="B24" s="1">
        <v>141.0</v>
      </c>
      <c r="C24" s="1">
        <v>163.0</v>
      </c>
      <c r="D24" s="1">
        <v>173.0</v>
      </c>
      <c r="E24" s="1">
        <v>175.0</v>
      </c>
      <c r="F24" s="1">
        <v>151.0</v>
      </c>
      <c r="G24" s="1">
        <v>157.0</v>
      </c>
      <c r="H24" s="1">
        <v>202.0</v>
      </c>
      <c r="I24" s="1">
        <v>195.0</v>
      </c>
      <c r="J24" s="1">
        <v>175.0</v>
      </c>
      <c r="K24" s="1">
        <v>196.0</v>
      </c>
      <c r="L24" s="2"/>
      <c r="M24" s="2"/>
      <c r="N24" s="2"/>
      <c r="O24" s="2"/>
      <c r="P24" s="2"/>
      <c r="Q24" s="2"/>
      <c r="R24" s="2"/>
      <c r="S24" s="2"/>
      <c r="T24" s="2"/>
      <c r="U24" s="2"/>
      <c r="V24" s="2"/>
      <c r="W24" s="2"/>
      <c r="X24" s="2"/>
      <c r="Y24" s="2"/>
      <c r="Z24" s="2"/>
    </row>
    <row r="25" ht="15.75" customHeight="1">
      <c r="A25" s="1" t="s">
        <v>91</v>
      </c>
      <c r="B25" s="1">
        <v>1.0</v>
      </c>
      <c r="C25" s="1">
        <v>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22.0</v>
      </c>
      <c r="C26" s="1">
        <v>38.0</v>
      </c>
      <c r="D26" s="1">
        <v>327.0</v>
      </c>
      <c r="E26" s="1">
        <v>28.0</v>
      </c>
      <c r="F26" s="1">
        <v>169.0</v>
      </c>
      <c r="G26" s="1">
        <v>38.0</v>
      </c>
      <c r="H26" s="1">
        <v>34.0</v>
      </c>
      <c r="I26" s="1">
        <v>393.0</v>
      </c>
      <c r="J26" s="1">
        <v>116.0</v>
      </c>
      <c r="K26" s="1">
        <v>104.0</v>
      </c>
      <c r="L26" s="2"/>
      <c r="M26" s="2"/>
      <c r="N26" s="2"/>
      <c r="O26" s="2"/>
      <c r="P26" s="2"/>
      <c r="Q26" s="2"/>
      <c r="R26" s="2"/>
      <c r="S26" s="2"/>
      <c r="T26" s="2"/>
      <c r="U26" s="2"/>
      <c r="V26" s="2"/>
      <c r="W26" s="2"/>
      <c r="X26" s="2"/>
      <c r="Y26" s="2"/>
      <c r="Z26" s="2"/>
    </row>
    <row r="27" ht="15.75" customHeight="1">
      <c r="A27" s="1" t="s">
        <v>93</v>
      </c>
      <c r="B27" s="1">
        <v>4.0</v>
      </c>
      <c r="C27" s="1">
        <v>4.0</v>
      </c>
      <c r="D27" s="1">
        <v>4.0</v>
      </c>
      <c r="E27" s="1">
        <v>4.0</v>
      </c>
      <c r="F27" s="1">
        <v>5.0</v>
      </c>
      <c r="G27" s="1">
        <v>22.0</v>
      </c>
      <c r="H27" s="1">
        <v>23.0</v>
      </c>
      <c r="I27" s="1">
        <v>20.0</v>
      </c>
      <c r="J27" s="1">
        <v>21.0</v>
      </c>
      <c r="K27" s="1">
        <v>22.0</v>
      </c>
      <c r="L27" s="2"/>
      <c r="M27" s="2"/>
      <c r="N27" s="2"/>
      <c r="O27" s="2"/>
      <c r="P27" s="2"/>
      <c r="Q27" s="2"/>
      <c r="R27" s="2"/>
      <c r="S27" s="2"/>
      <c r="T27" s="2"/>
      <c r="U27" s="2"/>
      <c r="V27" s="2"/>
      <c r="W27" s="2"/>
      <c r="X27" s="2"/>
      <c r="Y27" s="2"/>
      <c r="Z27" s="2"/>
    </row>
    <row r="28" ht="15.75" customHeight="1">
      <c r="A28" s="1" t="s">
        <v>94</v>
      </c>
      <c r="B28" s="1">
        <v>28.0</v>
      </c>
      <c r="C28" s="1">
        <v>22.0</v>
      </c>
      <c r="D28" s="1">
        <v>22.0</v>
      </c>
      <c r="E28" s="1">
        <v>19.0</v>
      </c>
      <c r="F28" s="1">
        <v>15.0</v>
      </c>
      <c r="G28" s="1">
        <v>7.0</v>
      </c>
      <c r="H28" s="1">
        <v>16.0</v>
      </c>
      <c r="I28" s="1">
        <v>22.0</v>
      </c>
      <c r="J28" s="1">
        <v>45.0</v>
      </c>
      <c r="K28" s="1">
        <v>32.0</v>
      </c>
      <c r="L28" s="2"/>
      <c r="M28" s="2"/>
      <c r="N28" s="2"/>
      <c r="O28" s="2"/>
      <c r="P28" s="2"/>
      <c r="Q28" s="2"/>
      <c r="R28" s="2"/>
      <c r="S28" s="2"/>
      <c r="T28" s="2"/>
      <c r="U28" s="2"/>
      <c r="V28" s="2"/>
      <c r="W28" s="2"/>
      <c r="X28" s="2"/>
      <c r="Y28" s="2"/>
      <c r="Z28" s="2"/>
    </row>
    <row r="29" ht="15.75" customHeight="1">
      <c r="A29" s="1" t="s">
        <v>95</v>
      </c>
      <c r="B29" s="1">
        <v>22.0</v>
      </c>
      <c r="C29" s="1">
        <v>26.0</v>
      </c>
      <c r="D29" s="1">
        <v>34.0</v>
      </c>
      <c r="E29" s="1">
        <v>39.0</v>
      </c>
      <c r="F29" s="1">
        <v>41.0</v>
      </c>
      <c r="G29" s="1">
        <v>42.0</v>
      </c>
      <c r="H29" s="1">
        <v>77.0</v>
      </c>
      <c r="I29" s="1">
        <v>92.0</v>
      </c>
      <c r="J29" s="1">
        <v>93.0</v>
      </c>
      <c r="K29" s="1">
        <v>46.0</v>
      </c>
      <c r="L29" s="2"/>
      <c r="M29" s="2"/>
      <c r="N29" s="2"/>
      <c r="O29" s="2"/>
      <c r="P29" s="2"/>
      <c r="Q29" s="2"/>
      <c r="R29" s="2"/>
      <c r="S29" s="2"/>
      <c r="T29" s="2"/>
      <c r="U29" s="2"/>
      <c r="V29" s="2"/>
      <c r="W29" s="2"/>
      <c r="X29" s="2"/>
      <c r="Y29" s="2"/>
      <c r="Z29" s="2"/>
    </row>
    <row r="30" ht="15.75" customHeight="1">
      <c r="A30" s="1" t="s">
        <v>96</v>
      </c>
      <c r="B30" s="1">
        <v>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11.0</v>
      </c>
      <c r="G31" s="1">
        <v>23.0</v>
      </c>
      <c r="H31" s="1">
        <v>0.0</v>
      </c>
      <c r="I31" s="1">
        <v>11.0</v>
      </c>
      <c r="J31" s="1">
        <v>24.0</v>
      </c>
      <c r="K31" s="1">
        <v>29.0</v>
      </c>
      <c r="L31" s="2"/>
      <c r="M31" s="2"/>
      <c r="N31" s="2"/>
      <c r="O31" s="2"/>
      <c r="P31" s="2"/>
      <c r="Q31" s="2"/>
      <c r="R31" s="2"/>
      <c r="S31" s="2"/>
      <c r="T31" s="2"/>
      <c r="U31" s="2"/>
      <c r="V31" s="2"/>
      <c r="W31" s="2"/>
      <c r="X31" s="2"/>
      <c r="Y31" s="2"/>
      <c r="Z31" s="2"/>
    </row>
    <row r="32" ht="15.75" customHeight="1">
      <c r="A32" s="1" t="s">
        <v>98</v>
      </c>
      <c r="B32" s="1">
        <v>291.0</v>
      </c>
      <c r="C32" s="1">
        <v>332.0</v>
      </c>
      <c r="D32" s="1">
        <v>648.0</v>
      </c>
      <c r="E32" s="1">
        <v>350.0</v>
      </c>
      <c r="F32" s="1">
        <v>478.0</v>
      </c>
      <c r="G32" s="1">
        <v>363.0</v>
      </c>
      <c r="H32" s="1">
        <v>445.0</v>
      </c>
      <c r="I32" s="1">
        <v>834.0</v>
      </c>
      <c r="J32" s="1">
        <v>582.0</v>
      </c>
      <c r="K32" s="1">
        <v>528.0</v>
      </c>
      <c r="L32" s="2"/>
      <c r="M32" s="2"/>
      <c r="N32" s="2"/>
      <c r="O32" s="2"/>
      <c r="P32" s="2"/>
      <c r="Q32" s="2"/>
      <c r="R32" s="2"/>
      <c r="S32" s="2"/>
      <c r="T32" s="2"/>
      <c r="U32" s="2"/>
      <c r="V32" s="2"/>
      <c r="W32" s="2"/>
      <c r="X32" s="2"/>
      <c r="Y32" s="2"/>
      <c r="Z32" s="2"/>
    </row>
    <row r="33" ht="15.75" customHeight="1">
      <c r="A33" s="1" t="s">
        <v>99</v>
      </c>
      <c r="B33" s="1">
        <v>1090.0</v>
      </c>
      <c r="C33" s="1">
        <v>945.0</v>
      </c>
      <c r="D33" s="1">
        <v>1260.0</v>
      </c>
      <c r="E33" s="1">
        <v>1290.0</v>
      </c>
      <c r="F33" s="1">
        <v>1080.0</v>
      </c>
      <c r="G33" s="1">
        <v>1070.0</v>
      </c>
      <c r="H33" s="1">
        <v>782.0</v>
      </c>
      <c r="I33" s="1">
        <v>345.0</v>
      </c>
      <c r="J33" s="1">
        <v>1620.0</v>
      </c>
      <c r="K33" s="1">
        <v>2100.0</v>
      </c>
      <c r="L33" s="2"/>
      <c r="M33" s="2"/>
      <c r="N33" s="2"/>
      <c r="O33" s="2"/>
      <c r="P33" s="2"/>
      <c r="Q33" s="2"/>
      <c r="R33" s="2"/>
      <c r="S33" s="2"/>
      <c r="T33" s="2"/>
      <c r="U33" s="2"/>
      <c r="V33" s="2"/>
      <c r="W33" s="2"/>
      <c r="X33" s="2"/>
      <c r="Y33" s="2"/>
      <c r="Z33" s="2"/>
    </row>
    <row r="34" ht="15.75" customHeight="1">
      <c r="A34" s="1" t="s">
        <v>100</v>
      </c>
      <c r="B34" s="1">
        <v>9.0</v>
      </c>
      <c r="C34" s="1">
        <v>9.0</v>
      </c>
      <c r="D34" s="1">
        <v>9.0</v>
      </c>
      <c r="E34" s="1">
        <v>8.0</v>
      </c>
      <c r="F34" s="1">
        <v>9.0</v>
      </c>
      <c r="G34" s="1">
        <v>120.0</v>
      </c>
      <c r="H34" s="1">
        <v>113.0</v>
      </c>
      <c r="I34" s="1">
        <v>102.0</v>
      </c>
      <c r="J34" s="1">
        <v>104.0</v>
      </c>
      <c r="K34" s="1">
        <v>92.0</v>
      </c>
      <c r="L34" s="2"/>
      <c r="M34" s="2"/>
      <c r="N34" s="2"/>
      <c r="O34" s="2"/>
      <c r="P34" s="2"/>
      <c r="Q34" s="2"/>
      <c r="R34" s="2"/>
      <c r="S34" s="2"/>
      <c r="T34" s="2"/>
      <c r="U34" s="2"/>
      <c r="V34" s="2"/>
      <c r="W34" s="2"/>
      <c r="X34" s="2"/>
      <c r="Y34" s="2"/>
      <c r="Z34" s="2"/>
    </row>
    <row r="35" ht="15.75" customHeight="1">
      <c r="A35" s="1" t="s">
        <v>101</v>
      </c>
      <c r="B35" s="1">
        <v>185.0</v>
      </c>
      <c r="C35" s="1">
        <v>201.0</v>
      </c>
      <c r="D35" s="1">
        <v>185.0</v>
      </c>
      <c r="E35" s="1">
        <v>183.0</v>
      </c>
      <c r="F35" s="1">
        <v>245.0</v>
      </c>
      <c r="G35" s="1">
        <v>251.0</v>
      </c>
      <c r="H35" s="1">
        <v>163.0</v>
      </c>
      <c r="I35" s="1">
        <v>97.0</v>
      </c>
      <c r="J35" s="1">
        <v>91.0</v>
      </c>
      <c r="K35" s="1">
        <v>98.0</v>
      </c>
      <c r="L35" s="2"/>
      <c r="M35" s="2"/>
      <c r="N35" s="2"/>
      <c r="O35" s="2"/>
      <c r="P35" s="2"/>
      <c r="Q35" s="2"/>
      <c r="R35" s="2"/>
      <c r="S35" s="2"/>
      <c r="T35" s="2"/>
      <c r="U35" s="2"/>
      <c r="V35" s="2"/>
      <c r="W35" s="2"/>
      <c r="X35" s="2"/>
      <c r="Y35" s="2"/>
      <c r="Z35" s="2"/>
    </row>
    <row r="36" ht="15.75" customHeight="1">
      <c r="A36" s="1" t="s">
        <v>102</v>
      </c>
      <c r="B36" s="1">
        <v>89.0</v>
      </c>
      <c r="C36" s="1">
        <v>61.0</v>
      </c>
      <c r="D36" s="1">
        <v>134.0</v>
      </c>
      <c r="E36" s="1">
        <v>101.0</v>
      </c>
      <c r="F36" s="1">
        <v>83.0</v>
      </c>
      <c r="G36" s="1">
        <v>67.0</v>
      </c>
      <c r="H36" s="1">
        <v>88.0</v>
      </c>
      <c r="I36" s="1">
        <v>111.0</v>
      </c>
      <c r="J36" s="1">
        <v>211.0</v>
      </c>
      <c r="K36" s="1">
        <v>206.0</v>
      </c>
      <c r="L36" s="2"/>
      <c r="M36" s="2"/>
      <c r="N36" s="2"/>
      <c r="O36" s="2"/>
      <c r="P36" s="2"/>
      <c r="Q36" s="2"/>
      <c r="R36" s="2"/>
      <c r="S36" s="2"/>
      <c r="T36" s="2"/>
      <c r="U36" s="2"/>
      <c r="V36" s="2"/>
      <c r="W36" s="2"/>
      <c r="X36" s="2"/>
      <c r="Y36" s="2"/>
      <c r="Z36" s="2"/>
    </row>
    <row r="37" ht="15.75" customHeight="1">
      <c r="A37" s="1" t="s">
        <v>103</v>
      </c>
      <c r="B37" s="1">
        <v>32.0</v>
      </c>
      <c r="C37" s="1">
        <v>22.0</v>
      </c>
      <c r="D37" s="1">
        <v>25.0</v>
      </c>
      <c r="E37" s="1">
        <v>41.0</v>
      </c>
      <c r="F37" s="1">
        <v>44.0</v>
      </c>
      <c r="G37" s="1">
        <v>47.0</v>
      </c>
      <c r="H37" s="1">
        <v>40.0</v>
      </c>
      <c r="I37" s="1">
        <v>36.0</v>
      </c>
      <c r="J37" s="1">
        <v>44.0</v>
      </c>
      <c r="K37" s="1">
        <v>42.0</v>
      </c>
      <c r="L37" s="2"/>
      <c r="M37" s="2"/>
      <c r="N37" s="2"/>
      <c r="O37" s="2"/>
      <c r="P37" s="2"/>
      <c r="Q37" s="2"/>
      <c r="R37" s="2"/>
      <c r="S37" s="2"/>
      <c r="T37" s="2"/>
      <c r="U37" s="2"/>
      <c r="V37" s="2"/>
      <c r="W37" s="2"/>
      <c r="X37" s="2"/>
      <c r="Y37" s="2"/>
      <c r="Z37" s="2"/>
    </row>
    <row r="38" ht="15.75" customHeight="1">
      <c r="A38" s="1" t="s">
        <v>104</v>
      </c>
      <c r="B38" s="1">
        <v>1700.0</v>
      </c>
      <c r="C38" s="1">
        <v>1570.0</v>
      </c>
      <c r="D38" s="1">
        <v>2260.0</v>
      </c>
      <c r="E38" s="1">
        <v>1970.0</v>
      </c>
      <c r="F38" s="1">
        <v>1940.0</v>
      </c>
      <c r="G38" s="1">
        <v>1920.0</v>
      </c>
      <c r="H38" s="1">
        <v>1630.0</v>
      </c>
      <c r="I38" s="1">
        <v>1530.0</v>
      </c>
      <c r="J38" s="1">
        <v>2650.0</v>
      </c>
      <c r="K38" s="1">
        <v>3070.0</v>
      </c>
      <c r="L38" s="2"/>
      <c r="M38" s="2"/>
      <c r="N38" s="2"/>
      <c r="O38" s="2"/>
      <c r="P38" s="2"/>
      <c r="Q38" s="2"/>
      <c r="R38" s="2"/>
      <c r="S38" s="2"/>
      <c r="T38" s="2"/>
      <c r="U38" s="2"/>
      <c r="V38" s="2"/>
      <c r="W38" s="2"/>
      <c r="X38" s="2"/>
      <c r="Y38" s="2"/>
      <c r="Z38" s="2"/>
    </row>
    <row r="39" ht="15.75" customHeight="1">
      <c r="A39" s="1" t="s">
        <v>105</v>
      </c>
      <c r="B39" s="1">
        <v>12.0</v>
      </c>
      <c r="C39" s="1">
        <v>12.0</v>
      </c>
      <c r="D39" s="1">
        <v>12.0</v>
      </c>
      <c r="E39" s="1">
        <v>12.0</v>
      </c>
      <c r="F39" s="1">
        <v>12.0</v>
      </c>
      <c r="G39" s="1">
        <v>12.0</v>
      </c>
      <c r="H39" s="1">
        <v>12.0</v>
      </c>
      <c r="I39" s="1">
        <v>12.0</v>
      </c>
      <c r="J39" s="1">
        <v>12.0</v>
      </c>
      <c r="K39" s="1">
        <v>12.0</v>
      </c>
      <c r="L39" s="2"/>
      <c r="M39" s="2"/>
      <c r="N39" s="2"/>
      <c r="O39" s="2"/>
      <c r="P39" s="2"/>
      <c r="Q39" s="2"/>
      <c r="R39" s="2"/>
      <c r="S39" s="2"/>
      <c r="T39" s="2"/>
      <c r="U39" s="2"/>
      <c r="V39" s="2"/>
      <c r="W39" s="2"/>
      <c r="X39" s="2"/>
      <c r="Y39" s="2"/>
      <c r="Z39" s="2"/>
    </row>
    <row r="40" ht="15.75" customHeight="1">
      <c r="A40" s="1" t="s">
        <v>106</v>
      </c>
      <c r="B40" s="1">
        <v>349.0</v>
      </c>
      <c r="C40" s="1">
        <v>377.0</v>
      </c>
      <c r="D40" s="1">
        <v>413.0</v>
      </c>
      <c r="E40" s="1">
        <v>447.0</v>
      </c>
      <c r="F40" s="1">
        <v>483.0</v>
      </c>
      <c r="G40" s="1">
        <v>535.0</v>
      </c>
      <c r="H40" s="1">
        <v>585.0</v>
      </c>
      <c r="I40" s="1">
        <v>627.0</v>
      </c>
      <c r="J40" s="1">
        <v>668.0</v>
      </c>
      <c r="K40" s="1">
        <v>714.0</v>
      </c>
      <c r="L40" s="2"/>
      <c r="M40" s="2"/>
      <c r="N40" s="2"/>
      <c r="O40" s="2"/>
      <c r="P40" s="2"/>
      <c r="Q40" s="2"/>
      <c r="R40" s="2"/>
      <c r="S40" s="2"/>
      <c r="T40" s="2"/>
      <c r="U40" s="2"/>
      <c r="V40" s="2"/>
      <c r="W40" s="2"/>
      <c r="X40" s="2"/>
      <c r="Y40" s="2"/>
      <c r="Z40" s="2"/>
    </row>
    <row r="41" ht="15.75" customHeight="1">
      <c r="A41" s="1" t="s">
        <v>107</v>
      </c>
      <c r="B41" s="1">
        <v>1720.0</v>
      </c>
      <c r="C41" s="1">
        <v>1930.0</v>
      </c>
      <c r="D41" s="1">
        <v>2160.0</v>
      </c>
      <c r="E41" s="1">
        <v>2490.0</v>
      </c>
      <c r="F41" s="1">
        <v>2750.0</v>
      </c>
      <c r="G41" s="1">
        <v>2910.0</v>
      </c>
      <c r="H41" s="1">
        <v>3270.0</v>
      </c>
      <c r="I41" s="1">
        <v>3650.0</v>
      </c>
      <c r="J41" s="1">
        <v>3990.0</v>
      </c>
      <c r="K41" s="1">
        <v>4300.0</v>
      </c>
      <c r="L41" s="2"/>
      <c r="M41" s="2"/>
      <c r="N41" s="2"/>
      <c r="O41" s="2"/>
      <c r="P41" s="2"/>
      <c r="Q41" s="2"/>
      <c r="R41" s="2"/>
      <c r="S41" s="2"/>
      <c r="T41" s="2"/>
      <c r="U41" s="2"/>
      <c r="V41" s="2"/>
      <c r="W41" s="2"/>
      <c r="X41" s="2"/>
      <c r="Y41" s="2"/>
      <c r="Z41" s="2"/>
    </row>
    <row r="42" ht="15.75" customHeight="1">
      <c r="A42" s="1" t="s">
        <v>108</v>
      </c>
      <c r="B42" s="1">
        <v>-1270.0</v>
      </c>
      <c r="C42" s="1">
        <v>-1300.0</v>
      </c>
      <c r="D42" s="1">
        <v>-1300.0</v>
      </c>
      <c r="E42" s="1">
        <v>-1320.0</v>
      </c>
      <c r="F42" s="1">
        <v>-1430.0</v>
      </c>
      <c r="G42" s="1">
        <v>-1470.0</v>
      </c>
      <c r="H42" s="1">
        <v>-1530.0</v>
      </c>
      <c r="I42" s="1">
        <v>-1790.0</v>
      </c>
      <c r="J42" s="1">
        <v>-1880.0</v>
      </c>
      <c r="K42" s="1">
        <v>-1900.0</v>
      </c>
      <c r="L42" s="2"/>
      <c r="M42" s="2"/>
      <c r="N42" s="2"/>
      <c r="O42" s="2"/>
      <c r="P42" s="2"/>
      <c r="Q42" s="2"/>
      <c r="R42" s="2"/>
      <c r="S42" s="2"/>
      <c r="T42" s="2"/>
      <c r="U42" s="2"/>
      <c r="V42" s="2"/>
      <c r="W42" s="2"/>
      <c r="X42" s="2"/>
      <c r="Y42" s="2"/>
      <c r="Z42" s="2"/>
    </row>
    <row r="43" ht="15.75" customHeight="1">
      <c r="A43" s="1" t="s">
        <v>109</v>
      </c>
      <c r="B43" s="1">
        <v>-145.0</v>
      </c>
      <c r="C43" s="1">
        <v>-168.0</v>
      </c>
      <c r="D43" s="1">
        <v>-134.0</v>
      </c>
      <c r="E43" s="1">
        <v>-179.0</v>
      </c>
      <c r="F43" s="1">
        <v>-232.0</v>
      </c>
      <c r="G43" s="1">
        <v>-226.0</v>
      </c>
      <c r="H43" s="1">
        <v>-176.0</v>
      </c>
      <c r="I43" s="1">
        <v>-208.0</v>
      </c>
      <c r="J43" s="1">
        <v>-196.0</v>
      </c>
      <c r="K43" s="1">
        <v>-185.0</v>
      </c>
      <c r="L43" s="2"/>
      <c r="M43" s="2"/>
      <c r="N43" s="2"/>
      <c r="O43" s="2"/>
      <c r="P43" s="2"/>
      <c r="Q43" s="2"/>
      <c r="R43" s="2"/>
      <c r="S43" s="2"/>
      <c r="T43" s="2"/>
      <c r="U43" s="2"/>
      <c r="V43" s="2"/>
      <c r="W43" s="2"/>
      <c r="X43" s="2"/>
      <c r="Y43" s="2"/>
      <c r="Z43" s="2"/>
    </row>
    <row r="44" ht="15.75" customHeight="1">
      <c r="A44" s="1" t="s">
        <v>110</v>
      </c>
      <c r="B44" s="1">
        <v>660.0</v>
      </c>
      <c r="C44" s="1">
        <v>852.0</v>
      </c>
      <c r="D44" s="1">
        <v>1160.0</v>
      </c>
      <c r="E44" s="1">
        <v>1450.0</v>
      </c>
      <c r="F44" s="1">
        <v>1580.0</v>
      </c>
      <c r="G44" s="1">
        <v>1760.0</v>
      </c>
      <c r="H44" s="1">
        <v>2160.0</v>
      </c>
      <c r="I44" s="1">
        <v>2290.0</v>
      </c>
      <c r="J44" s="1">
        <v>2600.0</v>
      </c>
      <c r="K44" s="1">
        <v>2930.0</v>
      </c>
      <c r="L44" s="2"/>
      <c r="M44" s="2"/>
      <c r="N44" s="2"/>
      <c r="O44" s="2"/>
      <c r="P44" s="2"/>
      <c r="Q44" s="2"/>
      <c r="R44" s="2"/>
      <c r="S44" s="2"/>
      <c r="T44" s="2"/>
      <c r="U44" s="2"/>
      <c r="V44" s="2"/>
      <c r="W44" s="2"/>
      <c r="X44" s="2"/>
      <c r="Y44" s="2"/>
      <c r="Z44" s="2"/>
    </row>
    <row r="45" ht="15.75" customHeight="1">
      <c r="A45" s="1" t="s">
        <v>111</v>
      </c>
      <c r="B45" s="1">
        <v>660.0</v>
      </c>
      <c r="C45" s="1">
        <v>852.0</v>
      </c>
      <c r="D45" s="1">
        <v>1160.0</v>
      </c>
      <c r="E45" s="1">
        <v>1450.0</v>
      </c>
      <c r="F45" s="1">
        <v>1580.0</v>
      </c>
      <c r="G45" s="1">
        <v>1760.0</v>
      </c>
      <c r="H45" s="1">
        <v>2160.0</v>
      </c>
      <c r="I45" s="1">
        <v>2290.0</v>
      </c>
      <c r="J45" s="1">
        <v>2600.0</v>
      </c>
      <c r="K45" s="1">
        <v>2930.0</v>
      </c>
      <c r="L45" s="2"/>
      <c r="M45" s="2"/>
      <c r="N45" s="2"/>
      <c r="O45" s="2"/>
      <c r="P45" s="2"/>
      <c r="Q45" s="2"/>
      <c r="R45" s="2"/>
      <c r="S45" s="2"/>
      <c r="T45" s="2"/>
      <c r="U45" s="2"/>
      <c r="V45" s="2"/>
      <c r="W45" s="2"/>
      <c r="X45" s="2"/>
      <c r="Y45" s="2"/>
      <c r="Z45" s="2"/>
    </row>
    <row r="46" ht="15.75" customHeight="1">
      <c r="A46" s="1" t="s">
        <v>112</v>
      </c>
      <c r="B46" s="1">
        <v>2360.0</v>
      </c>
      <c r="C46" s="1">
        <v>2420.0</v>
      </c>
      <c r="D46" s="1">
        <v>3410.0</v>
      </c>
      <c r="E46" s="1">
        <v>3420.0</v>
      </c>
      <c r="F46" s="1">
        <v>3520.0</v>
      </c>
      <c r="G46" s="1">
        <v>3670.0</v>
      </c>
      <c r="H46" s="1">
        <v>3790.0</v>
      </c>
      <c r="I46" s="1">
        <v>3820.0</v>
      </c>
      <c r="J46" s="1">
        <v>5250.0</v>
      </c>
      <c r="K46" s="1">
        <v>6000.0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57.0</v>
      </c>
      <c r="C48" s="1">
        <v>57.0</v>
      </c>
      <c r="D48" s="1">
        <v>57.0</v>
      </c>
      <c r="E48" s="1">
        <v>57.0</v>
      </c>
      <c r="F48" s="1">
        <v>57.0</v>
      </c>
      <c r="G48" s="1">
        <v>58.0</v>
      </c>
      <c r="H48" s="1">
        <v>58.0</v>
      </c>
      <c r="I48" s="1">
        <v>57.0</v>
      </c>
      <c r="J48" s="1">
        <v>57.0</v>
      </c>
      <c r="K48" s="1">
        <v>57.0</v>
      </c>
      <c r="L48" s="2"/>
      <c r="M48" s="2"/>
      <c r="N48" s="2"/>
      <c r="O48" s="2"/>
      <c r="P48" s="2"/>
      <c r="Q48" s="2"/>
      <c r="R48" s="2"/>
      <c r="S48" s="2"/>
      <c r="T48" s="2"/>
      <c r="U48" s="2"/>
      <c r="V48" s="2"/>
      <c r="W48" s="2"/>
      <c r="X48" s="2"/>
      <c r="Y48" s="2"/>
      <c r="Z48" s="2"/>
    </row>
    <row r="49" ht="15.75" customHeight="1">
      <c r="A49" s="1" t="s">
        <v>114</v>
      </c>
      <c r="B49" s="1">
        <v>57.0</v>
      </c>
      <c r="C49" s="1">
        <v>57.0</v>
      </c>
      <c r="D49" s="1">
        <v>57.0</v>
      </c>
      <c r="E49" s="1">
        <v>58.0</v>
      </c>
      <c r="F49" s="1">
        <v>57.0</v>
      </c>
      <c r="G49" s="1">
        <v>58.0</v>
      </c>
      <c r="H49" s="1">
        <v>58.0</v>
      </c>
      <c r="I49" s="1">
        <v>57.0</v>
      </c>
      <c r="J49" s="1">
        <v>57.0</v>
      </c>
      <c r="K49" s="1">
        <v>57.0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v>25.0</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-700.0</v>
      </c>
      <c r="C51" s="1">
        <v>-516.0</v>
      </c>
      <c r="D51" s="1">
        <v>-981.0</v>
      </c>
      <c r="E51" s="1">
        <v>-657.0</v>
      </c>
      <c r="F51" s="1">
        <v>-479.0</v>
      </c>
      <c r="G51" s="1">
        <v>-362.0</v>
      </c>
      <c r="H51" s="1">
        <v>88.0</v>
      </c>
      <c r="I51" s="1">
        <v>160.0</v>
      </c>
      <c r="J51" s="1">
        <v>-859.0</v>
      </c>
      <c r="K51" s="1">
        <v>-1090.0</v>
      </c>
      <c r="L51" s="2"/>
      <c r="M51" s="2"/>
      <c r="N51" s="2"/>
      <c r="O51" s="2"/>
      <c r="P51" s="2"/>
      <c r="Q51" s="2"/>
      <c r="R51" s="2"/>
      <c r="S51" s="2"/>
      <c r="T51" s="2"/>
      <c r="U51" s="2"/>
      <c r="V51" s="2"/>
      <c r="W51" s="2"/>
      <c r="X51" s="2"/>
      <c r="Y51" s="2"/>
      <c r="Z51" s="2"/>
    </row>
    <row r="52" ht="15.75" customHeight="1">
      <c r="A52" s="1" t="s">
        <v>126</v>
      </c>
      <c r="B52" s="1" t="s">
        <v>127</v>
      </c>
      <c r="C52" s="1">
        <v>-9.0</v>
      </c>
      <c r="D52" s="1">
        <v>-17.0</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1130.0</v>
      </c>
      <c r="C53" s="1">
        <v>999.0</v>
      </c>
      <c r="D53" s="1">
        <v>1600.0</v>
      </c>
      <c r="E53" s="1">
        <v>1330.0</v>
      </c>
      <c r="F53" s="1">
        <v>1260.0</v>
      </c>
      <c r="G53" s="1">
        <v>1250.0</v>
      </c>
      <c r="H53" s="1">
        <v>952.0</v>
      </c>
      <c r="I53" s="1">
        <v>860.0</v>
      </c>
      <c r="J53" s="1">
        <v>1860.0</v>
      </c>
      <c r="K53" s="1">
        <v>2320.0</v>
      </c>
      <c r="L53" s="2"/>
      <c r="M53" s="2"/>
      <c r="N53" s="2"/>
      <c r="O53" s="2"/>
      <c r="P53" s="2"/>
      <c r="Q53" s="2"/>
      <c r="R53" s="2"/>
      <c r="S53" s="2"/>
      <c r="T53" s="2"/>
      <c r="U53" s="2"/>
      <c r="V53" s="2"/>
      <c r="W53" s="2"/>
      <c r="X53" s="2"/>
      <c r="Y53" s="2"/>
      <c r="Z53" s="2"/>
    </row>
    <row r="54" ht="15.75" customHeight="1">
      <c r="A54" s="1" t="s">
        <v>136</v>
      </c>
      <c r="B54" s="1">
        <v>1080.0</v>
      </c>
      <c r="C54" s="1">
        <v>932.0</v>
      </c>
      <c r="D54" s="1">
        <v>1510.0</v>
      </c>
      <c r="E54" s="1">
        <v>1230.0</v>
      </c>
      <c r="F54" s="1">
        <v>1110.0</v>
      </c>
      <c r="G54" s="1">
        <v>1040.0</v>
      </c>
      <c r="H54" s="1">
        <v>652.0</v>
      </c>
      <c r="I54" s="1">
        <v>697.0</v>
      </c>
      <c r="J54" s="1">
        <v>1750.0</v>
      </c>
      <c r="K54" s="1">
        <v>2200.0</v>
      </c>
      <c r="L54" s="2"/>
      <c r="M54" s="2"/>
      <c r="N54" s="2"/>
      <c r="O54" s="2"/>
      <c r="P54" s="2"/>
      <c r="Q54" s="2"/>
      <c r="R54" s="2"/>
      <c r="S54" s="2"/>
      <c r="T54" s="2"/>
      <c r="U54" s="2"/>
      <c r="V54" s="2"/>
      <c r="W54" s="2"/>
      <c r="X54" s="2"/>
      <c r="Y54" s="2"/>
      <c r="Z54" s="2"/>
    </row>
    <row r="55" ht="15.75" customHeight="1">
      <c r="A55" s="1" t="s">
        <v>137</v>
      </c>
      <c r="B55" s="1">
        <v>119.0</v>
      </c>
      <c r="C55" s="1">
        <v>131.0</v>
      </c>
      <c r="D55" s="1">
        <v>113.0</v>
      </c>
      <c r="E55" s="1">
        <v>112.0</v>
      </c>
      <c r="F55" s="1">
        <v>161.0</v>
      </c>
      <c r="G55" s="1">
        <v>165.0</v>
      </c>
      <c r="H55" s="1">
        <v>46.0</v>
      </c>
      <c r="I55" s="1">
        <v>-7.0</v>
      </c>
      <c r="J55" s="1">
        <v>20.0</v>
      </c>
      <c r="K55" s="1">
        <v>26.0</v>
      </c>
      <c r="L55" s="2"/>
      <c r="M55" s="2"/>
      <c r="N55" s="2"/>
      <c r="O55" s="2"/>
      <c r="P55" s="2"/>
      <c r="Q55" s="2"/>
      <c r="R55" s="2"/>
      <c r="S55" s="2"/>
      <c r="T55" s="2"/>
      <c r="U55" s="2"/>
      <c r="V55" s="2"/>
      <c r="W55" s="2"/>
      <c r="X55" s="2"/>
      <c r="Y55" s="2"/>
      <c r="Z55" s="2"/>
    </row>
    <row r="56" ht="15.75" customHeight="1">
      <c r="A56" s="1" t="s">
        <v>138</v>
      </c>
      <c r="B56" s="1">
        <v>126.0</v>
      </c>
      <c r="C56" s="1">
        <v>144.0</v>
      </c>
      <c r="D56" s="1">
        <v>144.0</v>
      </c>
      <c r="E56" s="1">
        <v>153.0</v>
      </c>
      <c r="F56" s="1">
        <v>176.0</v>
      </c>
      <c r="G56" s="1">
        <v>196.0</v>
      </c>
      <c r="H56" s="1">
        <v>185.0</v>
      </c>
      <c r="I56" s="1">
        <v>176.0</v>
      </c>
      <c r="J56" s="1">
        <v>173.0</v>
      </c>
      <c r="K56" s="1">
        <v>184.0</v>
      </c>
      <c r="L56" s="2"/>
      <c r="M56" s="2"/>
      <c r="N56" s="2"/>
      <c r="O56" s="2"/>
      <c r="P56" s="2"/>
      <c r="Q56" s="2"/>
      <c r="R56" s="2"/>
      <c r="S56" s="2"/>
      <c r="T56" s="2"/>
      <c r="U56" s="2"/>
      <c r="V56" s="2"/>
      <c r="W56" s="2"/>
      <c r="X56" s="2"/>
      <c r="Y56" s="2"/>
      <c r="Z56" s="2"/>
    </row>
    <row r="57" ht="15.75" customHeight="1">
      <c r="A57" s="1" t="s">
        <v>139</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140</v>
      </c>
      <c r="B58" s="1">
        <v>-7.0</v>
      </c>
      <c r="C58" s="1">
        <v>-7.0</v>
      </c>
      <c r="D58" s="1">
        <v>-6.0</v>
      </c>
      <c r="E58" s="1">
        <v>-6.0</v>
      </c>
      <c r="F58" s="1">
        <v>-6.0</v>
      </c>
      <c r="G58" s="1">
        <v>-4.0</v>
      </c>
      <c r="H58" s="1">
        <v>-4.0</v>
      </c>
      <c r="I58" s="1">
        <v>0.0</v>
      </c>
      <c r="J58" s="1">
        <v>0.0</v>
      </c>
      <c r="K58" s="1">
        <v>0.0</v>
      </c>
      <c r="L58" s="2"/>
      <c r="M58" s="2"/>
      <c r="N58" s="2"/>
      <c r="O58" s="2"/>
      <c r="P58" s="2"/>
      <c r="Q58" s="2"/>
      <c r="R58" s="2"/>
      <c r="S58" s="2"/>
      <c r="T58" s="2"/>
      <c r="U58" s="2"/>
      <c r="V58" s="2"/>
      <c r="W58" s="2"/>
      <c r="X58" s="2"/>
      <c r="Y58" s="2"/>
      <c r="Z58" s="2"/>
    </row>
    <row r="59" ht="15.75" customHeight="1">
      <c r="A59" s="1" t="s">
        <v>141</v>
      </c>
      <c r="B59" s="1">
        <v>97.0</v>
      </c>
      <c r="C59" s="1">
        <v>85.0</v>
      </c>
      <c r="D59" s="1">
        <v>105.0</v>
      </c>
      <c r="E59" s="1">
        <v>113.0</v>
      </c>
      <c r="F59" s="1">
        <v>102.0</v>
      </c>
      <c r="G59" s="1">
        <v>94.0</v>
      </c>
      <c r="H59" s="1">
        <v>111.0</v>
      </c>
      <c r="I59" s="1">
        <v>157.0</v>
      </c>
      <c r="J59" s="1">
        <v>212.0</v>
      </c>
      <c r="K59" s="1">
        <v>250.0</v>
      </c>
      <c r="L59" s="2"/>
      <c r="M59" s="2"/>
      <c r="N59" s="2"/>
      <c r="O59" s="2"/>
      <c r="P59" s="2"/>
      <c r="Q59" s="2"/>
      <c r="R59" s="2"/>
      <c r="S59" s="2"/>
      <c r="T59" s="2"/>
      <c r="U59" s="2"/>
      <c r="V59" s="2"/>
      <c r="W59" s="2"/>
      <c r="X59" s="2"/>
      <c r="Y59" s="2"/>
      <c r="Z59" s="2"/>
    </row>
    <row r="60" ht="15.75" customHeight="1">
      <c r="A60" s="1" t="s">
        <v>142</v>
      </c>
      <c r="B60" s="1">
        <v>35.0</v>
      </c>
      <c r="C60" s="1">
        <v>36.0</v>
      </c>
      <c r="D60" s="1">
        <v>45.0</v>
      </c>
      <c r="E60" s="1">
        <v>47.0</v>
      </c>
      <c r="F60" s="1">
        <v>42.0</v>
      </c>
      <c r="G60" s="1">
        <v>44.0</v>
      </c>
      <c r="H60" s="1">
        <v>54.0</v>
      </c>
      <c r="I60" s="1">
        <v>53.0</v>
      </c>
      <c r="J60" s="1">
        <v>86.0</v>
      </c>
      <c r="K60" s="1">
        <v>55.0</v>
      </c>
      <c r="L60" s="2"/>
      <c r="M60" s="2"/>
      <c r="N60" s="2"/>
      <c r="O60" s="2"/>
      <c r="P60" s="2"/>
      <c r="Q60" s="2"/>
      <c r="R60" s="2"/>
      <c r="S60" s="2"/>
      <c r="T60" s="2"/>
      <c r="U60" s="2"/>
      <c r="V60" s="2"/>
      <c r="W60" s="2"/>
      <c r="X60" s="2"/>
      <c r="Y60" s="2"/>
      <c r="Z60" s="2"/>
    </row>
    <row r="61" ht="15.75" customHeight="1">
      <c r="A61" s="1" t="s">
        <v>143</v>
      </c>
      <c r="B61" s="1">
        <v>129.0</v>
      </c>
      <c r="C61" s="1">
        <v>135.0</v>
      </c>
      <c r="D61" s="1">
        <v>153.0</v>
      </c>
      <c r="E61" s="1">
        <v>149.0</v>
      </c>
      <c r="F61" s="1">
        <v>184.0</v>
      </c>
      <c r="G61" s="1">
        <v>184.0</v>
      </c>
      <c r="H61" s="1">
        <v>212.0</v>
      </c>
      <c r="I61" s="1">
        <v>218.0</v>
      </c>
      <c r="J61" s="1">
        <v>234.0</v>
      </c>
      <c r="K61" s="1">
        <v>256.0</v>
      </c>
      <c r="L61" s="2"/>
      <c r="M61" s="2"/>
      <c r="N61" s="2"/>
      <c r="O61" s="2"/>
      <c r="P61" s="2"/>
      <c r="Q61" s="2"/>
      <c r="R61" s="2"/>
      <c r="S61" s="2"/>
      <c r="T61" s="2"/>
      <c r="U61" s="2"/>
      <c r="V61" s="2"/>
      <c r="W61" s="2"/>
      <c r="X61" s="2"/>
      <c r="Y61" s="2"/>
      <c r="Z61" s="2"/>
    </row>
    <row r="62" ht="15.75" customHeight="1">
      <c r="A62" s="1" t="s">
        <v>144</v>
      </c>
      <c r="B62" s="1">
        <v>9.0</v>
      </c>
      <c r="C62" s="1">
        <v>9.0</v>
      </c>
      <c r="D62" s="1">
        <v>10.0</v>
      </c>
      <c r="E62" s="1">
        <v>10.0</v>
      </c>
      <c r="F62" s="1">
        <v>10.0</v>
      </c>
      <c r="G62" s="1">
        <v>8.0</v>
      </c>
      <c r="H62" s="1">
        <v>9.0</v>
      </c>
      <c r="I62" s="1">
        <v>9.0</v>
      </c>
      <c r="J62" s="1">
        <v>15.0</v>
      </c>
      <c r="K62" s="1">
        <v>32.0</v>
      </c>
      <c r="L62" s="2"/>
      <c r="M62" s="2"/>
      <c r="N62" s="2"/>
      <c r="O62" s="2"/>
      <c r="P62" s="2"/>
      <c r="Q62" s="2"/>
      <c r="R62" s="2"/>
      <c r="S62" s="2"/>
      <c r="T62" s="2"/>
      <c r="U62" s="2"/>
      <c r="V62" s="2"/>
      <c r="W62" s="2"/>
      <c r="X62" s="2"/>
      <c r="Y62" s="2"/>
      <c r="Z62" s="2"/>
    </row>
    <row r="63" ht="15.75" customHeight="1">
      <c r="A63" s="1" t="s">
        <v>145</v>
      </c>
      <c r="B63" s="1">
        <v>162.0</v>
      </c>
      <c r="C63" s="1">
        <v>170.0</v>
      </c>
      <c r="D63" s="1">
        <v>191.0</v>
      </c>
      <c r="E63" s="1">
        <v>252.0</v>
      </c>
      <c r="F63" s="1">
        <v>256.0</v>
      </c>
      <c r="G63" s="1">
        <v>254.0</v>
      </c>
      <c r="H63" s="1">
        <v>263.0</v>
      </c>
      <c r="I63" s="1">
        <v>271.0</v>
      </c>
      <c r="J63" s="1">
        <v>294.0</v>
      </c>
      <c r="K63" s="1">
        <v>355.0</v>
      </c>
      <c r="L63" s="2"/>
      <c r="M63" s="2"/>
      <c r="N63" s="2"/>
      <c r="O63" s="2"/>
      <c r="P63" s="2"/>
      <c r="Q63" s="2"/>
      <c r="R63" s="2"/>
      <c r="S63" s="2"/>
      <c r="T63" s="2"/>
      <c r="U63" s="2"/>
      <c r="V63" s="2"/>
      <c r="W63" s="2"/>
      <c r="X63" s="2"/>
      <c r="Y63" s="2"/>
      <c r="Z63" s="2"/>
    </row>
    <row r="64" ht="15.75" customHeight="1">
      <c r="A64" s="1" t="s">
        <v>146</v>
      </c>
      <c r="B64" s="1">
        <v>401.0</v>
      </c>
      <c r="C64" s="1">
        <v>423.0</v>
      </c>
      <c r="D64" s="1">
        <v>477.0</v>
      </c>
      <c r="E64" s="1">
        <v>510.0</v>
      </c>
      <c r="F64" s="1">
        <v>543.0</v>
      </c>
      <c r="G64" s="1">
        <v>520.0</v>
      </c>
      <c r="H64" s="1">
        <v>542.0</v>
      </c>
      <c r="I64" s="1">
        <v>558.0</v>
      </c>
      <c r="J64" s="1">
        <v>602.0</v>
      </c>
      <c r="K64" s="1">
        <v>703.0</v>
      </c>
      <c r="L64" s="2"/>
      <c r="M64" s="2"/>
      <c r="N64" s="2"/>
      <c r="O64" s="2"/>
      <c r="P64" s="2"/>
      <c r="Q64" s="2"/>
      <c r="R64" s="2"/>
      <c r="S64" s="2"/>
      <c r="T64" s="2"/>
      <c r="U64" s="2"/>
      <c r="V64" s="2"/>
      <c r="W64" s="2"/>
      <c r="X64" s="2"/>
      <c r="Y64" s="2"/>
      <c r="Z64" s="2"/>
    </row>
    <row r="65" ht="15.75" customHeight="1">
      <c r="A65" s="1" t="s">
        <v>147</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25.0</v>
      </c>
      <c r="C66" s="1">
        <v>24.0</v>
      </c>
      <c r="D66" s="1">
        <v>25.0</v>
      </c>
      <c r="E66" s="1">
        <v>26.0</v>
      </c>
      <c r="F66" s="1">
        <v>29.0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149</v>
      </c>
      <c r="B67" s="1">
        <v>-10.0</v>
      </c>
      <c r="C67" s="1">
        <v>-10.0</v>
      </c>
      <c r="D67" s="1">
        <v>-11.0</v>
      </c>
      <c r="E67" s="1">
        <v>-12.0</v>
      </c>
      <c r="F67" s="1">
        <v>-14.0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150</v>
      </c>
      <c r="B68" s="1">
        <v>4.0</v>
      </c>
      <c r="C68" s="1">
        <v>5.0</v>
      </c>
      <c r="D68" s="1">
        <v>9.0</v>
      </c>
      <c r="E68" s="1">
        <v>9.0</v>
      </c>
      <c r="F68" s="1">
        <v>9.0</v>
      </c>
      <c r="G68" s="1">
        <v>9.0</v>
      </c>
      <c r="H68" s="1">
        <v>7.0</v>
      </c>
      <c r="I68" s="1">
        <v>8.0</v>
      </c>
      <c r="J68" s="1">
        <v>10.0</v>
      </c>
      <c r="K68" s="1">
        <v>9.0</v>
      </c>
      <c r="L68" s="2"/>
      <c r="M68" s="2"/>
      <c r="N68" s="2"/>
      <c r="O68" s="2"/>
      <c r="P68" s="2"/>
      <c r="Q68" s="2"/>
      <c r="R68" s="2"/>
      <c r="S68" s="2"/>
      <c r="T68" s="2"/>
      <c r="U68" s="2"/>
      <c r="V68" s="2"/>
      <c r="W68" s="2"/>
      <c r="X68" s="2"/>
      <c r="Y68" s="2"/>
      <c r="Z68" s="2"/>
    </row>
    <row r="69" ht="15.75" customHeight="1">
      <c r="A69" s="1" t="s">
        <v>151</v>
      </c>
      <c r="B69" s="1">
        <v>229.0</v>
      </c>
      <c r="C69" s="1">
        <v>274.0</v>
      </c>
      <c r="D69" s="1">
        <v>402.0</v>
      </c>
      <c r="E69" s="1">
        <v>394.0</v>
      </c>
      <c r="F69" s="1">
        <v>385.0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1690.0</v>
      </c>
      <c r="C2" s="1">
        <v>1810.0</v>
      </c>
      <c r="D2" s="1">
        <v>2070.0</v>
      </c>
      <c r="E2" s="1">
        <v>2250.0</v>
      </c>
      <c r="F2" s="1">
        <v>2190.0</v>
      </c>
      <c r="G2" s="1">
        <v>2120.0</v>
      </c>
      <c r="H2" s="1">
        <v>2360.0</v>
      </c>
      <c r="I2" s="1">
        <v>2590.0</v>
      </c>
      <c r="J2" s="1">
        <v>2630.0</v>
      </c>
      <c r="K2" s="1">
        <v>2690.0</v>
      </c>
      <c r="L2" s="2"/>
      <c r="M2" s="2"/>
      <c r="N2" s="2"/>
      <c r="O2" s="2"/>
      <c r="P2" s="2"/>
      <c r="Q2" s="2"/>
      <c r="R2" s="2"/>
      <c r="S2" s="2"/>
      <c r="T2" s="2"/>
      <c r="U2" s="2"/>
      <c r="V2" s="2"/>
      <c r="W2" s="2"/>
      <c r="X2" s="2"/>
      <c r="Y2" s="2"/>
      <c r="Z2" s="2"/>
    </row>
    <row r="3">
      <c r="A3" s="1" t="s">
        <v>153</v>
      </c>
      <c r="B3" s="1">
        <v>1690.0</v>
      </c>
      <c r="C3" s="1">
        <v>1810.0</v>
      </c>
      <c r="D3" s="1">
        <v>2070.0</v>
      </c>
      <c r="E3" s="1">
        <v>2250.0</v>
      </c>
      <c r="F3" s="1">
        <v>2190.0</v>
      </c>
      <c r="G3" s="1">
        <v>2120.0</v>
      </c>
      <c r="H3" s="1">
        <v>2360.0</v>
      </c>
      <c r="I3" s="1">
        <v>2590.0</v>
      </c>
      <c r="J3" s="1">
        <v>2630.0</v>
      </c>
      <c r="K3" s="1">
        <v>2690.0</v>
      </c>
      <c r="L3" s="2"/>
      <c r="M3" s="2"/>
      <c r="N3" s="2"/>
      <c r="O3" s="2"/>
      <c r="P3" s="2"/>
      <c r="Q3" s="2"/>
      <c r="R3" s="2"/>
      <c r="S3" s="2"/>
      <c r="T3" s="2"/>
      <c r="U3" s="2"/>
      <c r="V3" s="2"/>
      <c r="W3" s="2"/>
      <c r="X3" s="2"/>
      <c r="Y3" s="2"/>
      <c r="Z3" s="2"/>
    </row>
    <row r="4">
      <c r="A4" s="1" t="s">
        <v>154</v>
      </c>
      <c r="B4" s="1">
        <v>775.0</v>
      </c>
      <c r="C4" s="1">
        <v>815.0</v>
      </c>
      <c r="D4" s="1">
        <v>928.0</v>
      </c>
      <c r="E4" s="1">
        <v>1020.0</v>
      </c>
      <c r="F4" s="1">
        <v>1000.0</v>
      </c>
      <c r="G4" s="1">
        <v>991.0</v>
      </c>
      <c r="H4" s="1">
        <v>1040.0</v>
      </c>
      <c r="I4" s="1">
        <v>1160.0</v>
      </c>
      <c r="J4" s="1">
        <v>1200.0</v>
      </c>
      <c r="K4" s="1">
        <v>1200.0</v>
      </c>
      <c r="L4" s="2"/>
      <c r="M4" s="2"/>
      <c r="N4" s="2"/>
      <c r="O4" s="2"/>
      <c r="P4" s="2"/>
      <c r="Q4" s="2"/>
      <c r="R4" s="2"/>
      <c r="S4" s="2"/>
      <c r="T4" s="2"/>
      <c r="U4" s="2"/>
      <c r="V4" s="2"/>
      <c r="W4" s="2"/>
      <c r="X4" s="2"/>
      <c r="Y4" s="2"/>
      <c r="Z4" s="2"/>
    </row>
    <row r="5">
      <c r="A5" s="1" t="s">
        <v>155</v>
      </c>
      <c r="B5" s="1">
        <v>914.0</v>
      </c>
      <c r="C5" s="1">
        <v>993.0</v>
      </c>
      <c r="D5" s="1">
        <v>1140.0</v>
      </c>
      <c r="E5" s="1">
        <v>1240.0</v>
      </c>
      <c r="F5" s="1">
        <v>1190.0</v>
      </c>
      <c r="G5" s="1">
        <v>1130.0</v>
      </c>
      <c r="H5" s="1">
        <v>1320.0</v>
      </c>
      <c r="I5" s="1">
        <v>1430.0</v>
      </c>
      <c r="J5" s="1">
        <v>1430.0</v>
      </c>
      <c r="K5" s="1">
        <v>1490.0</v>
      </c>
      <c r="L5" s="2"/>
      <c r="M5" s="2"/>
      <c r="N5" s="2"/>
      <c r="O5" s="2"/>
      <c r="P5" s="2"/>
      <c r="Q5" s="2"/>
      <c r="R5" s="2"/>
      <c r="S5" s="2"/>
      <c r="T5" s="2"/>
      <c r="U5" s="2"/>
      <c r="V5" s="2"/>
      <c r="W5" s="2"/>
      <c r="X5" s="2"/>
      <c r="Y5" s="2"/>
      <c r="Z5" s="2"/>
    </row>
    <row r="6">
      <c r="A6" s="1" t="s">
        <v>156</v>
      </c>
      <c r="B6" s="1">
        <v>585.0</v>
      </c>
      <c r="C6" s="1">
        <v>594.0</v>
      </c>
      <c r="D6" s="1">
        <v>664.0</v>
      </c>
      <c r="E6" s="1">
        <v>735.0</v>
      </c>
      <c r="F6" s="1">
        <v>716.0</v>
      </c>
      <c r="G6" s="1">
        <v>704.0</v>
      </c>
      <c r="H6" s="1">
        <v>715.0</v>
      </c>
      <c r="I6" s="1">
        <v>760.0</v>
      </c>
      <c r="J6" s="1">
        <v>744.0</v>
      </c>
      <c r="K6" s="1">
        <v>806.0</v>
      </c>
      <c r="L6" s="2"/>
      <c r="M6" s="2"/>
      <c r="N6" s="2"/>
      <c r="O6" s="2"/>
      <c r="P6" s="2"/>
      <c r="Q6" s="2"/>
      <c r="R6" s="2"/>
      <c r="S6" s="2"/>
      <c r="T6" s="2"/>
      <c r="U6" s="2"/>
      <c r="V6" s="2"/>
      <c r="W6" s="2"/>
      <c r="X6" s="2"/>
      <c r="Y6" s="2"/>
      <c r="Z6" s="2"/>
    </row>
    <row r="7">
      <c r="A7" s="1" t="s">
        <v>157</v>
      </c>
      <c r="B7" s="1">
        <v>585.0</v>
      </c>
      <c r="C7" s="1">
        <v>594.0</v>
      </c>
      <c r="D7" s="1">
        <v>664.0</v>
      </c>
      <c r="E7" s="1">
        <v>735.0</v>
      </c>
      <c r="F7" s="1">
        <v>716.0</v>
      </c>
      <c r="G7" s="1">
        <v>704.0</v>
      </c>
      <c r="H7" s="1">
        <v>715.0</v>
      </c>
      <c r="I7" s="1">
        <v>760.0</v>
      </c>
      <c r="J7" s="1">
        <v>744.0</v>
      </c>
      <c r="K7" s="1">
        <v>806.0</v>
      </c>
      <c r="L7" s="2"/>
      <c r="M7" s="2"/>
      <c r="N7" s="2"/>
      <c r="O7" s="2"/>
      <c r="P7" s="2"/>
      <c r="Q7" s="2"/>
      <c r="R7" s="2"/>
      <c r="S7" s="2"/>
      <c r="T7" s="2"/>
      <c r="U7" s="2"/>
      <c r="V7" s="2"/>
      <c r="W7" s="2"/>
      <c r="X7" s="2"/>
      <c r="Y7" s="2"/>
      <c r="Z7" s="2"/>
    </row>
    <row r="8">
      <c r="A8" s="1" t="s">
        <v>158</v>
      </c>
      <c r="B8" s="1">
        <v>329.0</v>
      </c>
      <c r="C8" s="1">
        <v>399.0</v>
      </c>
      <c r="D8" s="1">
        <v>475.0</v>
      </c>
      <c r="E8" s="1">
        <v>501.0</v>
      </c>
      <c r="F8" s="1">
        <v>476.0</v>
      </c>
      <c r="G8" s="1">
        <v>427.0</v>
      </c>
      <c r="H8" s="1">
        <v>609.0</v>
      </c>
      <c r="I8" s="1">
        <v>667.0</v>
      </c>
      <c r="J8" s="1">
        <v>682.0</v>
      </c>
      <c r="K8" s="1">
        <v>680.0</v>
      </c>
      <c r="L8" s="2"/>
      <c r="M8" s="2"/>
      <c r="N8" s="2"/>
      <c r="O8" s="2"/>
      <c r="P8" s="2"/>
      <c r="Q8" s="2"/>
      <c r="R8" s="2"/>
      <c r="S8" s="2"/>
      <c r="T8" s="2"/>
      <c r="U8" s="2"/>
      <c r="V8" s="2"/>
      <c r="W8" s="2"/>
      <c r="X8" s="2"/>
      <c r="Y8" s="2"/>
      <c r="Z8" s="2"/>
    </row>
    <row r="9">
      <c r="A9" s="1" t="s">
        <v>159</v>
      </c>
      <c r="B9" s="1">
        <v>-18.0</v>
      </c>
      <c r="C9" s="1">
        <v>-21.0</v>
      </c>
      <c r="D9" s="1">
        <v>-36.0</v>
      </c>
      <c r="E9" s="1">
        <v>-49.0</v>
      </c>
      <c r="F9" s="1">
        <v>-47.0</v>
      </c>
      <c r="G9" s="1">
        <v>-32.0</v>
      </c>
      <c r="H9" s="1">
        <v>-25.0</v>
      </c>
      <c r="I9" s="1">
        <v>-22.0</v>
      </c>
      <c r="J9" s="1">
        <v>-59.0</v>
      </c>
      <c r="K9" s="1">
        <v>-88.0</v>
      </c>
      <c r="L9" s="2"/>
      <c r="M9" s="2"/>
      <c r="N9" s="2"/>
      <c r="O9" s="2"/>
      <c r="P9" s="2"/>
      <c r="Q9" s="2"/>
      <c r="R9" s="2"/>
      <c r="S9" s="2"/>
      <c r="T9" s="2"/>
      <c r="U9" s="2"/>
      <c r="V9" s="2"/>
      <c r="W9" s="2"/>
      <c r="X9" s="2"/>
      <c r="Y9" s="2"/>
      <c r="Z9" s="2"/>
    </row>
    <row r="10">
      <c r="A10" s="1" t="s">
        <v>160</v>
      </c>
      <c r="B10" s="1">
        <v>55.0</v>
      </c>
      <c r="C10" s="1">
        <v>72.0</v>
      </c>
      <c r="D10" s="1">
        <v>1.0</v>
      </c>
      <c r="E10" s="1">
        <v>1.0</v>
      </c>
      <c r="F10" s="1">
        <v>1.0</v>
      </c>
      <c r="G10" s="1">
        <v>1.0</v>
      </c>
      <c r="H10" s="1">
        <v>2.0</v>
      </c>
      <c r="I10" s="1">
        <v>2.0</v>
      </c>
      <c r="J10" s="1">
        <v>2.0</v>
      </c>
      <c r="K10" s="1">
        <v>4.0</v>
      </c>
      <c r="L10" s="2"/>
      <c r="M10" s="2"/>
      <c r="N10" s="2"/>
      <c r="O10" s="2"/>
      <c r="P10" s="2"/>
      <c r="Q10" s="2"/>
      <c r="R10" s="2"/>
      <c r="S10" s="2"/>
      <c r="T10" s="2"/>
      <c r="U10" s="2"/>
      <c r="V10" s="2"/>
      <c r="W10" s="2"/>
      <c r="X10" s="2"/>
      <c r="Y10" s="2"/>
      <c r="Z10" s="2"/>
    </row>
    <row r="11">
      <c r="A11" s="1" t="s">
        <v>161</v>
      </c>
      <c r="B11" s="1">
        <v>-17.0</v>
      </c>
      <c r="C11" s="1">
        <v>-20.0</v>
      </c>
      <c r="D11" s="1">
        <v>-35.0</v>
      </c>
      <c r="E11" s="1">
        <v>-48.0</v>
      </c>
      <c r="F11" s="1">
        <v>-45.0</v>
      </c>
      <c r="G11" s="1">
        <v>-30.0</v>
      </c>
      <c r="H11" s="1">
        <v>-23.0</v>
      </c>
      <c r="I11" s="1">
        <v>-20.0</v>
      </c>
      <c r="J11" s="1">
        <v>-56.0</v>
      </c>
      <c r="K11" s="1">
        <v>-84.0</v>
      </c>
      <c r="L11" s="2"/>
      <c r="M11" s="2"/>
      <c r="N11" s="2"/>
      <c r="O11" s="2"/>
      <c r="P11" s="2"/>
      <c r="Q11" s="2"/>
      <c r="R11" s="2"/>
      <c r="S11" s="2"/>
      <c r="T11" s="2"/>
      <c r="U11" s="2"/>
      <c r="V11" s="2"/>
      <c r="W11" s="2"/>
      <c r="X11" s="2"/>
      <c r="Y11" s="2"/>
      <c r="Z11" s="2"/>
    </row>
    <row r="12">
      <c r="A12" s="1" t="s">
        <v>162</v>
      </c>
      <c r="B12" s="1">
        <v>0.0</v>
      </c>
      <c r="C12" s="1">
        <v>2.0</v>
      </c>
      <c r="D12" s="1">
        <v>-68.0</v>
      </c>
      <c r="E12" s="1">
        <v>1.0</v>
      </c>
      <c r="F12" s="1">
        <v>14.0</v>
      </c>
      <c r="G12" s="1">
        <v>-1.0</v>
      </c>
      <c r="H12" s="1">
        <v>-5.0</v>
      </c>
      <c r="I12" s="1">
        <v>6.0</v>
      </c>
      <c r="J12" s="1">
        <v>-7.0</v>
      </c>
      <c r="K12" s="1">
        <v>-5.0</v>
      </c>
      <c r="L12" s="2"/>
      <c r="M12" s="2"/>
      <c r="N12" s="2"/>
      <c r="O12" s="2"/>
      <c r="P12" s="2"/>
      <c r="Q12" s="2"/>
      <c r="R12" s="2"/>
      <c r="S12" s="2"/>
      <c r="T12" s="2"/>
      <c r="U12" s="2"/>
      <c r="V12" s="2"/>
      <c r="W12" s="2"/>
      <c r="X12" s="2"/>
      <c r="Y12" s="2"/>
      <c r="Z12" s="2"/>
    </row>
    <row r="13">
      <c r="A13" s="1" t="s">
        <v>163</v>
      </c>
      <c r="B13" s="1">
        <v>-27.0</v>
      </c>
      <c r="C13" s="1">
        <v>-2.0</v>
      </c>
      <c r="D13" s="1">
        <v>-1.0</v>
      </c>
      <c r="E13" s="1">
        <v>-1.0</v>
      </c>
      <c r="F13" s="1">
        <v>28.0</v>
      </c>
      <c r="G13" s="1">
        <v>-6.0</v>
      </c>
      <c r="H13" s="1">
        <v>-5.0</v>
      </c>
      <c r="I13" s="1">
        <v>-3.0</v>
      </c>
      <c r="J13" s="1">
        <v>-1.0</v>
      </c>
      <c r="K13" s="1">
        <v>-5.0</v>
      </c>
      <c r="L13" s="2"/>
      <c r="M13" s="2"/>
      <c r="N13" s="2"/>
      <c r="O13" s="2"/>
      <c r="P13" s="2"/>
      <c r="Q13" s="2"/>
      <c r="R13" s="2"/>
      <c r="S13" s="2"/>
      <c r="T13" s="2"/>
      <c r="U13" s="2"/>
      <c r="V13" s="2"/>
      <c r="W13" s="2"/>
      <c r="X13" s="2"/>
      <c r="Y13" s="2"/>
      <c r="Z13" s="2"/>
    </row>
    <row r="14">
      <c r="A14" s="1" t="s">
        <v>164</v>
      </c>
      <c r="B14" s="1">
        <v>311.0</v>
      </c>
      <c r="C14" s="1">
        <v>378.0</v>
      </c>
      <c r="D14" s="1">
        <v>437.0</v>
      </c>
      <c r="E14" s="1">
        <v>453.0</v>
      </c>
      <c r="F14" s="1">
        <v>431.0</v>
      </c>
      <c r="G14" s="1">
        <v>389.0</v>
      </c>
      <c r="H14" s="1">
        <v>574.0</v>
      </c>
      <c r="I14" s="1">
        <v>649.0</v>
      </c>
      <c r="J14" s="1">
        <v>615.0</v>
      </c>
      <c r="K14" s="1">
        <v>585.0</v>
      </c>
      <c r="L14" s="2"/>
      <c r="M14" s="2"/>
      <c r="N14" s="2"/>
      <c r="O14" s="2"/>
      <c r="P14" s="2"/>
      <c r="Q14" s="2"/>
      <c r="R14" s="2"/>
      <c r="S14" s="2"/>
      <c r="T14" s="2"/>
      <c r="U14" s="2"/>
      <c r="V14" s="2"/>
      <c r="W14" s="2"/>
      <c r="X14" s="2"/>
      <c r="Y14" s="2"/>
      <c r="Z14" s="2"/>
    </row>
    <row r="15">
      <c r="A15" s="1" t="s">
        <v>165</v>
      </c>
      <c r="B15" s="1">
        <v>-11.0</v>
      </c>
      <c r="C15" s="1">
        <v>-10.0</v>
      </c>
      <c r="D15" s="1">
        <v>-2.0</v>
      </c>
      <c r="E15" s="1">
        <v>-6.0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166</v>
      </c>
      <c r="B16" s="1">
        <v>0.0</v>
      </c>
      <c r="C16" s="1">
        <v>0.0</v>
      </c>
      <c r="D16" s="1">
        <v>-14.0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-65.0</v>
      </c>
      <c r="C17" s="1">
        <v>0.0</v>
      </c>
      <c r="D17" s="1">
        <v>0.0</v>
      </c>
      <c r="E17" s="1">
        <v>0.0</v>
      </c>
      <c r="F17" s="1">
        <v>0.0</v>
      </c>
      <c r="G17" s="1">
        <v>-87.0</v>
      </c>
      <c r="H17" s="1">
        <v>0.0</v>
      </c>
      <c r="I17" s="1">
        <v>0.0</v>
      </c>
      <c r="J17" s="1">
        <v>0.0</v>
      </c>
      <c r="K17" s="1">
        <v>0.0</v>
      </c>
      <c r="L17" s="2"/>
      <c r="M17" s="2"/>
      <c r="N17" s="2"/>
      <c r="O17" s="2"/>
      <c r="P17" s="2"/>
      <c r="Q17" s="2"/>
      <c r="R17" s="2"/>
      <c r="S17" s="2"/>
      <c r="T17" s="2"/>
      <c r="U17" s="2"/>
      <c r="V17" s="2"/>
      <c r="W17" s="2"/>
      <c r="X17" s="2"/>
      <c r="Y17" s="2"/>
      <c r="Z17" s="2"/>
    </row>
    <row r="18">
      <c r="A18" s="1" t="s">
        <v>168</v>
      </c>
      <c r="B18" s="1">
        <v>1.0</v>
      </c>
      <c r="C18" s="1">
        <v>80.0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301.0</v>
      </c>
      <c r="C20" s="1">
        <v>368.0</v>
      </c>
      <c r="D20" s="1">
        <v>420.0</v>
      </c>
      <c r="E20" s="1">
        <v>449.0</v>
      </c>
      <c r="F20" s="1">
        <v>431.0</v>
      </c>
      <c r="G20" s="1">
        <v>301.0</v>
      </c>
      <c r="H20" s="1">
        <v>574.0</v>
      </c>
      <c r="I20" s="1">
        <v>649.0</v>
      </c>
      <c r="J20" s="1">
        <v>615.0</v>
      </c>
      <c r="K20" s="1">
        <v>585.0</v>
      </c>
      <c r="L20" s="2"/>
      <c r="M20" s="2"/>
      <c r="N20" s="2"/>
      <c r="O20" s="2"/>
      <c r="P20" s="2"/>
      <c r="Q20" s="2"/>
      <c r="R20" s="2"/>
      <c r="S20" s="2"/>
      <c r="T20" s="2"/>
      <c r="U20" s="2"/>
      <c r="V20" s="2"/>
      <c r="W20" s="2"/>
      <c r="X20" s="2"/>
      <c r="Y20" s="2"/>
      <c r="Z20" s="2"/>
    </row>
    <row r="21" ht="15.75" customHeight="1">
      <c r="A21" s="1" t="s">
        <v>171</v>
      </c>
      <c r="B21" s="1">
        <v>89.0</v>
      </c>
      <c r="C21" s="1">
        <v>96.0</v>
      </c>
      <c r="D21" s="1">
        <v>124.0</v>
      </c>
      <c r="E21" s="1">
        <v>71.0</v>
      </c>
      <c r="F21" s="1">
        <v>94.0</v>
      </c>
      <c r="G21" s="1">
        <v>51.0</v>
      </c>
      <c r="H21" s="1">
        <v>120.0</v>
      </c>
      <c r="I21" s="1">
        <v>136.0</v>
      </c>
      <c r="J21" s="1">
        <v>128.0</v>
      </c>
      <c r="K21" s="1">
        <v>118.0</v>
      </c>
      <c r="L21" s="2"/>
      <c r="M21" s="2"/>
      <c r="N21" s="2"/>
      <c r="O21" s="2"/>
      <c r="P21" s="2"/>
      <c r="Q21" s="2"/>
      <c r="R21" s="2"/>
      <c r="S21" s="2"/>
      <c r="T21" s="2"/>
      <c r="U21" s="2"/>
      <c r="V21" s="2"/>
      <c r="W21" s="2"/>
      <c r="X21" s="2"/>
      <c r="Y21" s="2"/>
      <c r="Z21" s="2"/>
    </row>
    <row r="22" ht="15.75" customHeight="1">
      <c r="A22" s="1" t="s">
        <v>172</v>
      </c>
      <c r="B22" s="1">
        <v>211.0</v>
      </c>
      <c r="C22" s="1">
        <v>272.0</v>
      </c>
      <c r="D22" s="1">
        <v>296.0</v>
      </c>
      <c r="E22" s="1">
        <v>377.0</v>
      </c>
      <c r="F22" s="1">
        <v>337.0</v>
      </c>
      <c r="G22" s="1">
        <v>250.0</v>
      </c>
      <c r="H22" s="1">
        <v>454.0</v>
      </c>
      <c r="I22" s="1">
        <v>513.0</v>
      </c>
      <c r="J22" s="1">
        <v>487.0</v>
      </c>
      <c r="K22" s="1">
        <v>467.0</v>
      </c>
      <c r="L22" s="2"/>
      <c r="M22" s="2"/>
      <c r="N22" s="2"/>
      <c r="O22" s="2"/>
      <c r="P22" s="2"/>
      <c r="Q22" s="2"/>
      <c r="R22" s="2"/>
      <c r="S22" s="2"/>
      <c r="T22" s="2"/>
      <c r="U22" s="2"/>
      <c r="V22" s="2"/>
      <c r="W22" s="2"/>
      <c r="X22" s="2"/>
      <c r="Y22" s="2"/>
      <c r="Z22" s="2"/>
    </row>
    <row r="23" ht="15.75" customHeight="1">
      <c r="A23" s="1" t="s">
        <v>173</v>
      </c>
      <c r="B23" s="1">
        <v>211.0</v>
      </c>
      <c r="C23" s="1">
        <v>272.0</v>
      </c>
      <c r="D23" s="1">
        <v>296.0</v>
      </c>
      <c r="E23" s="1">
        <v>377.0</v>
      </c>
      <c r="F23" s="1">
        <v>337.0</v>
      </c>
      <c r="G23" s="1">
        <v>250.0</v>
      </c>
      <c r="H23" s="1">
        <v>454.0</v>
      </c>
      <c r="I23" s="1">
        <v>513.0</v>
      </c>
      <c r="J23" s="1">
        <v>487.0</v>
      </c>
      <c r="K23" s="1">
        <v>467.0</v>
      </c>
      <c r="L23" s="2"/>
      <c r="M23" s="2"/>
      <c r="N23" s="2"/>
      <c r="O23" s="2"/>
      <c r="P23" s="2"/>
      <c r="Q23" s="2"/>
      <c r="R23" s="2"/>
      <c r="S23" s="2"/>
      <c r="T23" s="2"/>
      <c r="U23" s="2"/>
      <c r="V23" s="2"/>
      <c r="W23" s="2"/>
      <c r="X23" s="2"/>
      <c r="Y23" s="2"/>
      <c r="Z23" s="2"/>
    </row>
    <row r="24" ht="15.75" customHeight="1">
      <c r="A24" s="1" t="s">
        <v>174</v>
      </c>
      <c r="B24" s="1">
        <v>211.0</v>
      </c>
      <c r="C24" s="1">
        <v>272.0</v>
      </c>
      <c r="D24" s="1">
        <v>296.0</v>
      </c>
      <c r="E24" s="1">
        <v>377.0</v>
      </c>
      <c r="F24" s="1">
        <v>337.0</v>
      </c>
      <c r="G24" s="1">
        <v>250.0</v>
      </c>
      <c r="H24" s="1">
        <v>454.0</v>
      </c>
      <c r="I24" s="1">
        <v>513.0</v>
      </c>
      <c r="J24" s="1">
        <v>487.0</v>
      </c>
      <c r="K24" s="1">
        <v>467.0</v>
      </c>
      <c r="L24" s="2"/>
      <c r="M24" s="2"/>
      <c r="N24" s="2"/>
      <c r="O24" s="2"/>
      <c r="P24" s="2"/>
      <c r="Q24" s="2"/>
      <c r="R24" s="2"/>
      <c r="S24" s="2"/>
      <c r="T24" s="2"/>
      <c r="U24" s="2"/>
      <c r="V24" s="2"/>
      <c r="W24" s="2"/>
      <c r="X24" s="2"/>
      <c r="Y24" s="2"/>
      <c r="Z24" s="2"/>
    </row>
    <row r="25" ht="15.75" customHeight="1">
      <c r="A25" s="1" t="s">
        <v>175</v>
      </c>
      <c r="B25" s="1">
        <v>211.0</v>
      </c>
      <c r="C25" s="1">
        <v>272.0</v>
      </c>
      <c r="D25" s="1">
        <v>296.0</v>
      </c>
      <c r="E25" s="1">
        <v>377.0</v>
      </c>
      <c r="F25" s="1">
        <v>337.0</v>
      </c>
      <c r="G25" s="1">
        <v>250.0</v>
      </c>
      <c r="H25" s="1">
        <v>454.0</v>
      </c>
      <c r="I25" s="1">
        <v>513.0</v>
      </c>
      <c r="J25" s="1">
        <v>487.0</v>
      </c>
      <c r="K25" s="1">
        <v>467.0</v>
      </c>
      <c r="L25" s="2"/>
      <c r="M25" s="2"/>
      <c r="N25" s="2"/>
      <c r="O25" s="2"/>
      <c r="P25" s="2"/>
      <c r="Q25" s="2"/>
      <c r="R25" s="2"/>
      <c r="S25" s="2"/>
      <c r="T25" s="2"/>
      <c r="U25" s="2"/>
      <c r="V25" s="2"/>
      <c r="W25" s="2"/>
      <c r="X25" s="2"/>
      <c r="Y25" s="2"/>
      <c r="Z25" s="2"/>
    </row>
    <row r="26" ht="15.75" customHeight="1">
      <c r="A26" s="1" t="s">
        <v>176</v>
      </c>
      <c r="B26" s="1">
        <v>211.0</v>
      </c>
      <c r="C26" s="1">
        <v>272.0</v>
      </c>
      <c r="D26" s="1">
        <v>296.0</v>
      </c>
      <c r="E26" s="1">
        <v>377.0</v>
      </c>
      <c r="F26" s="1">
        <v>337.0</v>
      </c>
      <c r="G26" s="1">
        <v>250.0</v>
      </c>
      <c r="H26" s="1">
        <v>454.0</v>
      </c>
      <c r="I26" s="1">
        <v>513.0</v>
      </c>
      <c r="J26" s="1">
        <v>487.0</v>
      </c>
      <c r="K26" s="1">
        <v>467.0</v>
      </c>
      <c r="L26" s="2"/>
      <c r="M26" s="2"/>
      <c r="N26" s="2"/>
      <c r="O26" s="2"/>
      <c r="P26" s="2"/>
      <c r="Q26" s="2"/>
      <c r="R26" s="2"/>
      <c r="S26" s="2"/>
      <c r="T26" s="2"/>
      <c r="U26" s="2"/>
      <c r="V26" s="2"/>
      <c r="W26" s="2"/>
      <c r="X26" s="2"/>
      <c r="Y26" s="2"/>
      <c r="Z26" s="2"/>
    </row>
    <row r="27" ht="15.75" customHeight="1">
      <c r="A27" s="1" t="s">
        <v>177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178</v>
      </c>
      <c r="B28" s="1" t="s">
        <v>179</v>
      </c>
      <c r="C28" s="1" t="s">
        <v>180</v>
      </c>
      <c r="D28" s="1" t="s">
        <v>181</v>
      </c>
      <c r="E28" s="1" t="s">
        <v>182</v>
      </c>
      <c r="F28" s="1" t="s">
        <v>183</v>
      </c>
      <c r="G28" s="1" t="s">
        <v>184</v>
      </c>
      <c r="H28" s="1" t="s">
        <v>185</v>
      </c>
      <c r="I28" s="1" t="s">
        <v>186</v>
      </c>
      <c r="J28" s="1" t="s">
        <v>187</v>
      </c>
      <c r="K28" s="1" t="s">
        <v>188</v>
      </c>
      <c r="L28" s="2"/>
      <c r="M28" s="2"/>
      <c r="N28" s="2"/>
      <c r="O28" s="2"/>
      <c r="P28" s="2"/>
      <c r="Q28" s="2"/>
      <c r="R28" s="2"/>
      <c r="S28" s="2"/>
      <c r="T28" s="2"/>
      <c r="U28" s="2"/>
      <c r="V28" s="2"/>
      <c r="W28" s="2"/>
      <c r="X28" s="2"/>
      <c r="Y28" s="2"/>
      <c r="Z28" s="2"/>
    </row>
    <row r="29" ht="15.75" customHeight="1">
      <c r="A29" s="1" t="s">
        <v>189</v>
      </c>
      <c r="B29" s="1" t="s">
        <v>179</v>
      </c>
      <c r="C29" s="1" t="s">
        <v>180</v>
      </c>
      <c r="D29" s="1" t="s">
        <v>181</v>
      </c>
      <c r="E29" s="1" t="s">
        <v>182</v>
      </c>
      <c r="F29" s="1" t="s">
        <v>183</v>
      </c>
      <c r="G29" s="1" t="s">
        <v>184</v>
      </c>
      <c r="H29" s="1" t="s">
        <v>185</v>
      </c>
      <c r="I29" s="1" t="s">
        <v>186</v>
      </c>
      <c r="J29" s="1" t="s">
        <v>187</v>
      </c>
      <c r="K29" s="1" t="s">
        <v>188</v>
      </c>
      <c r="L29" s="2"/>
      <c r="M29" s="2"/>
      <c r="N29" s="2"/>
      <c r="O29" s="2"/>
      <c r="P29" s="2"/>
      <c r="Q29" s="2"/>
      <c r="R29" s="2"/>
      <c r="S29" s="2"/>
      <c r="T29" s="2"/>
      <c r="U29" s="2"/>
      <c r="V29" s="2"/>
      <c r="W29" s="2"/>
      <c r="X29" s="2"/>
      <c r="Y29" s="2"/>
      <c r="Z29" s="2"/>
    </row>
    <row r="30" ht="15.75" customHeight="1">
      <c r="A30" s="1" t="s">
        <v>190</v>
      </c>
      <c r="B30" s="1">
        <v>60.0</v>
      </c>
      <c r="C30" s="1">
        <v>57.0</v>
      </c>
      <c r="D30" s="1">
        <v>57.0</v>
      </c>
      <c r="E30" s="1">
        <v>57.0</v>
      </c>
      <c r="F30" s="1">
        <v>57.0</v>
      </c>
      <c r="G30" s="1">
        <v>57.0</v>
      </c>
      <c r="H30" s="1">
        <v>58.0</v>
      </c>
      <c r="I30" s="1">
        <v>57.0</v>
      </c>
      <c r="J30" s="1">
        <v>57.0</v>
      </c>
      <c r="K30" s="1">
        <v>57.0</v>
      </c>
      <c r="L30" s="2"/>
      <c r="M30" s="2"/>
      <c r="N30" s="2"/>
      <c r="O30" s="2"/>
      <c r="P30" s="2"/>
      <c r="Q30" s="2"/>
      <c r="R30" s="2"/>
      <c r="S30" s="2"/>
      <c r="T30" s="2"/>
      <c r="U30" s="2"/>
      <c r="V30" s="2"/>
      <c r="W30" s="2"/>
      <c r="X30" s="2"/>
      <c r="Y30" s="2"/>
      <c r="Z30" s="2"/>
    </row>
    <row r="31" ht="15.75" customHeight="1">
      <c r="A31" s="1" t="s">
        <v>191</v>
      </c>
      <c r="B31" s="1" t="s">
        <v>192</v>
      </c>
      <c r="C31" s="1" t="s">
        <v>193</v>
      </c>
      <c r="D31" s="1" t="s">
        <v>194</v>
      </c>
      <c r="E31" s="1" t="s">
        <v>195</v>
      </c>
      <c r="F31" s="1" t="s">
        <v>196</v>
      </c>
      <c r="G31" s="1" t="s">
        <v>197</v>
      </c>
      <c r="H31" s="1" t="s">
        <v>198</v>
      </c>
      <c r="I31" s="1" t="s">
        <v>199</v>
      </c>
      <c r="J31" s="1" t="s">
        <v>200</v>
      </c>
      <c r="K31" s="1" t="s">
        <v>201</v>
      </c>
      <c r="L31" s="2"/>
      <c r="M31" s="2"/>
      <c r="N31" s="2"/>
      <c r="O31" s="2"/>
      <c r="P31" s="2"/>
      <c r="Q31" s="2"/>
      <c r="R31" s="2"/>
      <c r="S31" s="2"/>
      <c r="T31" s="2"/>
      <c r="U31" s="2"/>
      <c r="V31" s="2"/>
      <c r="W31" s="2"/>
      <c r="X31" s="2"/>
      <c r="Y31" s="2"/>
      <c r="Z31" s="2"/>
    </row>
    <row r="32" ht="15.75" customHeight="1">
      <c r="A32" s="1" t="s">
        <v>202</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203</v>
      </c>
      <c r="B33" s="1">
        <v>61.0</v>
      </c>
      <c r="C33" s="1">
        <v>57.0</v>
      </c>
      <c r="D33" s="1">
        <v>58.0</v>
      </c>
      <c r="E33" s="1">
        <v>58.0</v>
      </c>
      <c r="F33" s="1">
        <v>58.0</v>
      </c>
      <c r="G33" s="1">
        <v>58.0</v>
      </c>
      <c r="H33" s="1">
        <v>58.0</v>
      </c>
      <c r="I33" s="1">
        <v>58.0</v>
      </c>
      <c r="J33" s="1">
        <v>57.0</v>
      </c>
      <c r="K33" s="1">
        <v>57.0</v>
      </c>
      <c r="L33" s="2"/>
      <c r="M33" s="2"/>
      <c r="N33" s="2"/>
      <c r="O33" s="2"/>
      <c r="P33" s="2"/>
      <c r="Q33" s="2"/>
      <c r="R33" s="2"/>
      <c r="S33" s="2"/>
      <c r="T33" s="2"/>
      <c r="U33" s="2"/>
      <c r="V33" s="2"/>
      <c r="W33" s="2"/>
      <c r="X33" s="2"/>
      <c r="Y33" s="2"/>
      <c r="Z33" s="2"/>
    </row>
    <row r="34" ht="15.75" customHeight="1">
      <c r="A34" s="1" t="s">
        <v>204</v>
      </c>
      <c r="B34" s="1" t="s">
        <v>205</v>
      </c>
      <c r="C34" s="1" t="s">
        <v>206</v>
      </c>
      <c r="D34" s="1" t="s">
        <v>207</v>
      </c>
      <c r="E34" s="1" t="s">
        <v>208</v>
      </c>
      <c r="F34" s="1" t="s">
        <v>209</v>
      </c>
      <c r="G34" s="1" t="s">
        <v>210</v>
      </c>
      <c r="H34" s="1" t="s">
        <v>211</v>
      </c>
      <c r="I34" s="1" t="s">
        <v>212</v>
      </c>
      <c r="J34" s="1" t="s">
        <v>213</v>
      </c>
      <c r="K34" s="1" t="s">
        <v>195</v>
      </c>
      <c r="L34" s="2"/>
      <c r="M34" s="2"/>
      <c r="N34" s="2"/>
      <c r="O34" s="2"/>
      <c r="P34" s="2"/>
      <c r="Q34" s="2"/>
      <c r="R34" s="2"/>
      <c r="S34" s="2"/>
      <c r="T34" s="2"/>
      <c r="U34" s="2"/>
      <c r="V34" s="2"/>
      <c r="W34" s="2"/>
      <c r="X34" s="2"/>
      <c r="Y34" s="2"/>
      <c r="Z34" s="2"/>
    </row>
    <row r="35" ht="15.75" customHeight="1">
      <c r="A35" s="1" t="s">
        <v>214</v>
      </c>
      <c r="B35" s="1" t="s">
        <v>215</v>
      </c>
      <c r="C35" s="1" t="s">
        <v>216</v>
      </c>
      <c r="D35" s="1" t="s">
        <v>217</v>
      </c>
      <c r="E35" s="1" t="s">
        <v>218</v>
      </c>
      <c r="F35" s="1" t="s">
        <v>219</v>
      </c>
      <c r="G35" s="1" t="s">
        <v>220</v>
      </c>
      <c r="H35" s="1" t="s">
        <v>221</v>
      </c>
      <c r="I35" s="1" t="s">
        <v>222</v>
      </c>
      <c r="J35" s="1" t="s">
        <v>223</v>
      </c>
      <c r="K35" s="1" t="s">
        <v>224</v>
      </c>
      <c r="L35" s="2"/>
      <c r="M35" s="2"/>
      <c r="N35" s="2"/>
      <c r="O35" s="2"/>
      <c r="P35" s="2"/>
      <c r="Q35" s="2"/>
      <c r="R35" s="2"/>
      <c r="S35" s="2"/>
      <c r="T35" s="2"/>
      <c r="U35" s="2"/>
      <c r="V35" s="2"/>
      <c r="W35" s="2"/>
      <c r="X35" s="2"/>
      <c r="Y35" s="2"/>
      <c r="Z35" s="2"/>
    </row>
    <row r="36" ht="15.75" customHeight="1">
      <c r="A36" s="1" t="s">
        <v>225</v>
      </c>
      <c r="B36" s="1" t="s">
        <v>226</v>
      </c>
      <c r="C36" s="1" t="s">
        <v>227</v>
      </c>
      <c r="D36" s="1" t="s">
        <v>228</v>
      </c>
      <c r="E36" s="1" t="s">
        <v>229</v>
      </c>
      <c r="F36" s="1" t="s">
        <v>230</v>
      </c>
      <c r="G36" s="1" t="s">
        <v>231</v>
      </c>
      <c r="H36" s="1" t="s">
        <v>232</v>
      </c>
      <c r="I36" s="1" t="s">
        <v>233</v>
      </c>
      <c r="J36" s="1" t="s">
        <v>234</v>
      </c>
      <c r="K36" s="1" t="s">
        <v>235</v>
      </c>
      <c r="L36" s="2"/>
      <c r="M36" s="2"/>
      <c r="N36" s="2"/>
      <c r="O36" s="2"/>
      <c r="P36" s="2"/>
      <c r="Q36" s="2"/>
      <c r="R36" s="2"/>
      <c r="S36" s="2"/>
      <c r="T36" s="2"/>
      <c r="U36" s="2"/>
      <c r="V36" s="2"/>
      <c r="W36" s="2"/>
      <c r="X36" s="2"/>
      <c r="Y36" s="2"/>
      <c r="Z36" s="2"/>
    </row>
    <row r="37" ht="15.75" customHeight="1">
      <c r="A37" s="1" t="s">
        <v>236</v>
      </c>
      <c r="B37" s="1" t="s">
        <v>237</v>
      </c>
      <c r="C37" s="1" t="s">
        <v>238</v>
      </c>
      <c r="D37" s="1" t="s">
        <v>239</v>
      </c>
      <c r="E37" s="1" t="s">
        <v>240</v>
      </c>
      <c r="F37" s="1" t="s">
        <v>241</v>
      </c>
      <c r="G37" s="1" t="s">
        <v>242</v>
      </c>
      <c r="H37" s="1" t="s">
        <v>243</v>
      </c>
      <c r="I37" s="1" t="s">
        <v>244</v>
      </c>
      <c r="J37" s="1" t="s">
        <v>245</v>
      </c>
      <c r="K37" s="1" t="s">
        <v>246</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247</v>
      </c>
      <c r="B39" s="1">
        <v>394.0</v>
      </c>
      <c r="C39" s="1">
        <v>470.0</v>
      </c>
      <c r="D39" s="1">
        <v>566.0</v>
      </c>
      <c r="E39" s="1">
        <v>610.0</v>
      </c>
      <c r="F39" s="1">
        <v>586.0</v>
      </c>
      <c r="G39" s="1">
        <v>540.0</v>
      </c>
      <c r="H39" s="1">
        <v>713.0</v>
      </c>
      <c r="I39" s="1">
        <v>767.0</v>
      </c>
      <c r="J39" s="1">
        <v>793.0</v>
      </c>
      <c r="K39" s="1">
        <v>816.0</v>
      </c>
      <c r="L39" s="2"/>
      <c r="M39" s="2"/>
      <c r="N39" s="2"/>
      <c r="O39" s="2"/>
      <c r="P39" s="2"/>
      <c r="Q39" s="2"/>
      <c r="R39" s="2"/>
      <c r="S39" s="2"/>
      <c r="T39" s="2"/>
      <c r="U39" s="2"/>
      <c r="V39" s="2"/>
      <c r="W39" s="2"/>
      <c r="X39" s="2"/>
      <c r="Y39" s="2"/>
      <c r="Z39" s="2"/>
    </row>
    <row r="40" ht="15.75" customHeight="1">
      <c r="A40" s="1" t="s">
        <v>248</v>
      </c>
      <c r="B40" s="1">
        <v>357.0</v>
      </c>
      <c r="C40" s="1">
        <v>428.0</v>
      </c>
      <c r="D40" s="1">
        <v>520.0</v>
      </c>
      <c r="E40" s="1">
        <v>557.0</v>
      </c>
      <c r="F40" s="1">
        <v>531.0</v>
      </c>
      <c r="G40" s="1">
        <v>484.0</v>
      </c>
      <c r="H40" s="1">
        <v>659.0</v>
      </c>
      <c r="I40" s="1">
        <v>718.0</v>
      </c>
      <c r="J40" s="1">
        <v>741.0</v>
      </c>
      <c r="K40" s="1">
        <v>757.0</v>
      </c>
      <c r="L40" s="2"/>
      <c r="M40" s="2"/>
      <c r="N40" s="2"/>
      <c r="O40" s="2"/>
      <c r="P40" s="2"/>
      <c r="Q40" s="2"/>
      <c r="R40" s="2"/>
      <c r="S40" s="2"/>
      <c r="T40" s="2"/>
      <c r="U40" s="2"/>
      <c r="V40" s="2"/>
      <c r="W40" s="2"/>
      <c r="X40" s="2"/>
      <c r="Y40" s="2"/>
      <c r="Z40" s="2"/>
    </row>
    <row r="41" ht="15.75" customHeight="1">
      <c r="A41" s="1" t="s">
        <v>249</v>
      </c>
      <c r="B41" s="1">
        <v>329.0</v>
      </c>
      <c r="C41" s="1">
        <v>399.0</v>
      </c>
      <c r="D41" s="1">
        <v>475.0</v>
      </c>
      <c r="E41" s="1">
        <v>501.0</v>
      </c>
      <c r="F41" s="1">
        <v>476.0</v>
      </c>
      <c r="G41" s="1">
        <v>427.0</v>
      </c>
      <c r="H41" s="1">
        <v>609.0</v>
      </c>
      <c r="I41" s="1">
        <v>667.0</v>
      </c>
      <c r="J41" s="1">
        <v>682.0</v>
      </c>
      <c r="K41" s="1">
        <v>680.0</v>
      </c>
      <c r="L41" s="2"/>
      <c r="M41" s="2"/>
      <c r="N41" s="2"/>
      <c r="O41" s="2"/>
      <c r="P41" s="2"/>
      <c r="Q41" s="2"/>
      <c r="R41" s="2"/>
      <c r="S41" s="2"/>
      <c r="T41" s="2"/>
      <c r="U41" s="2"/>
      <c r="V41" s="2"/>
      <c r="W41" s="2"/>
      <c r="X41" s="2"/>
      <c r="Y41" s="2"/>
      <c r="Z41" s="2"/>
    </row>
    <row r="42" ht="15.75" customHeight="1">
      <c r="A42" s="1" t="s">
        <v>250</v>
      </c>
      <c r="B42" s="1">
        <v>410.0</v>
      </c>
      <c r="C42" s="1">
        <v>488.0</v>
      </c>
      <c r="D42" s="1">
        <v>584.0</v>
      </c>
      <c r="E42" s="1">
        <v>629.0</v>
      </c>
      <c r="F42" s="1">
        <v>608.0</v>
      </c>
      <c r="G42" s="1">
        <v>565.0</v>
      </c>
      <c r="H42" s="1">
        <v>736.0</v>
      </c>
      <c r="I42" s="1">
        <v>789.0</v>
      </c>
      <c r="J42" s="1">
        <v>815.0</v>
      </c>
      <c r="K42" s="1">
        <v>840.0</v>
      </c>
      <c r="L42" s="2"/>
      <c r="M42" s="2"/>
      <c r="N42" s="2"/>
      <c r="O42" s="2"/>
      <c r="P42" s="2"/>
      <c r="Q42" s="2"/>
      <c r="R42" s="2"/>
      <c r="S42" s="2"/>
      <c r="T42" s="2"/>
      <c r="U42" s="2"/>
      <c r="V42" s="2"/>
      <c r="W42" s="2"/>
      <c r="X42" s="2"/>
      <c r="Y42" s="2"/>
      <c r="Z42" s="2"/>
    </row>
    <row r="43" ht="15.75" customHeight="1">
      <c r="A43" s="1" t="s">
        <v>251</v>
      </c>
      <c r="B43" s="1" t="s">
        <v>252</v>
      </c>
      <c r="C43" s="1" t="s">
        <v>253</v>
      </c>
      <c r="D43" s="1" t="s">
        <v>254</v>
      </c>
      <c r="E43" s="1" t="s">
        <v>255</v>
      </c>
      <c r="F43" s="1" t="s">
        <v>256</v>
      </c>
      <c r="G43" s="1" t="s">
        <v>257</v>
      </c>
      <c r="H43" s="1" t="s">
        <v>258</v>
      </c>
      <c r="I43" s="1" t="s">
        <v>259</v>
      </c>
      <c r="J43" s="1" t="s">
        <v>260</v>
      </c>
      <c r="K43" s="1" t="s">
        <v>261</v>
      </c>
      <c r="L43" s="2"/>
      <c r="M43" s="2"/>
      <c r="N43" s="2"/>
      <c r="O43" s="2"/>
      <c r="P43" s="2"/>
      <c r="Q43" s="2"/>
      <c r="R43" s="2"/>
      <c r="S43" s="2"/>
      <c r="T43" s="2"/>
      <c r="U43" s="2"/>
      <c r="V43" s="2"/>
      <c r="W43" s="2"/>
      <c r="X43" s="2"/>
      <c r="Y43" s="2"/>
      <c r="Z43" s="2"/>
    </row>
    <row r="44" ht="15.75" customHeight="1">
      <c r="A44" s="1" t="s">
        <v>262</v>
      </c>
      <c r="B44" s="1">
        <v>38.0</v>
      </c>
      <c r="C44" s="1">
        <v>46.0</v>
      </c>
      <c r="D44" s="1">
        <v>58.0</v>
      </c>
      <c r="E44" s="1">
        <v>41.0</v>
      </c>
      <c r="F44" s="1">
        <v>43.0</v>
      </c>
      <c r="G44" s="1">
        <v>20.0</v>
      </c>
      <c r="H44" s="1">
        <v>46.0</v>
      </c>
      <c r="I44" s="1">
        <v>67.0</v>
      </c>
      <c r="J44" s="1">
        <v>54.0</v>
      </c>
      <c r="K44" s="1">
        <v>67.0</v>
      </c>
      <c r="L44" s="2"/>
      <c r="M44" s="2"/>
      <c r="N44" s="2"/>
      <c r="O44" s="2"/>
      <c r="P44" s="2"/>
      <c r="Q44" s="2"/>
      <c r="R44" s="2"/>
      <c r="S44" s="2"/>
      <c r="T44" s="2"/>
      <c r="U44" s="2"/>
      <c r="V44" s="2"/>
      <c r="W44" s="2"/>
      <c r="X44" s="2"/>
      <c r="Y44" s="2"/>
      <c r="Z44" s="2"/>
    </row>
    <row r="45" ht="15.75" customHeight="1">
      <c r="A45" s="1" t="s">
        <v>263</v>
      </c>
      <c r="B45" s="1">
        <v>49.0</v>
      </c>
      <c r="C45" s="1">
        <v>53.0</v>
      </c>
      <c r="D45" s="1">
        <v>66.0</v>
      </c>
      <c r="E45" s="1">
        <v>63.0</v>
      </c>
      <c r="F45" s="1">
        <v>51.0</v>
      </c>
      <c r="G45" s="1">
        <v>45.0</v>
      </c>
      <c r="H45" s="1">
        <v>69.0</v>
      </c>
      <c r="I45" s="1">
        <v>79.0</v>
      </c>
      <c r="J45" s="1">
        <v>89.0</v>
      </c>
      <c r="K45" s="1">
        <v>69.0</v>
      </c>
      <c r="L45" s="2"/>
      <c r="M45" s="2"/>
      <c r="N45" s="2"/>
      <c r="O45" s="2"/>
      <c r="P45" s="2"/>
      <c r="Q45" s="2"/>
      <c r="R45" s="2"/>
      <c r="S45" s="2"/>
      <c r="T45" s="2"/>
      <c r="U45" s="2"/>
      <c r="V45" s="2"/>
      <c r="W45" s="2"/>
      <c r="X45" s="2"/>
      <c r="Y45" s="2"/>
      <c r="Z45" s="2"/>
    </row>
    <row r="46" ht="15.75" customHeight="1">
      <c r="A46" s="1" t="s">
        <v>264</v>
      </c>
      <c r="B46" s="1">
        <v>87.0</v>
      </c>
      <c r="C46" s="1">
        <v>100.0</v>
      </c>
      <c r="D46" s="1">
        <v>125.0</v>
      </c>
      <c r="E46" s="1">
        <v>105.0</v>
      </c>
      <c r="F46" s="1">
        <v>95.0</v>
      </c>
      <c r="G46" s="1">
        <v>65.0</v>
      </c>
      <c r="H46" s="1">
        <v>116.0</v>
      </c>
      <c r="I46" s="1">
        <v>147.0</v>
      </c>
      <c r="J46" s="1">
        <v>144.0</v>
      </c>
      <c r="K46" s="1">
        <v>137.0</v>
      </c>
      <c r="L46" s="2"/>
      <c r="M46" s="2"/>
      <c r="N46" s="2"/>
      <c r="O46" s="2"/>
      <c r="P46" s="2"/>
      <c r="Q46" s="2"/>
      <c r="R46" s="2"/>
      <c r="S46" s="2"/>
      <c r="T46" s="2"/>
      <c r="U46" s="2"/>
      <c r="V46" s="2"/>
      <c r="W46" s="2"/>
      <c r="X46" s="2"/>
      <c r="Y46" s="2"/>
      <c r="Z46" s="2"/>
    </row>
    <row r="47" ht="15.75" customHeight="1">
      <c r="A47" s="1" t="s">
        <v>265</v>
      </c>
      <c r="B47" s="1">
        <v>5.0</v>
      </c>
      <c r="C47" s="1">
        <v>-1.0</v>
      </c>
      <c r="D47" s="1">
        <v>4.0</v>
      </c>
      <c r="E47" s="1">
        <v>-31.0</v>
      </c>
      <c r="F47" s="1">
        <v>2.0</v>
      </c>
      <c r="G47" s="1">
        <v>-11.0</v>
      </c>
      <c r="H47" s="1">
        <v>8.0</v>
      </c>
      <c r="I47" s="1">
        <v>-10.0</v>
      </c>
      <c r="J47" s="1">
        <v>-10.0</v>
      </c>
      <c r="K47" s="1">
        <v>-13.0</v>
      </c>
      <c r="L47" s="2"/>
      <c r="M47" s="2"/>
      <c r="N47" s="2"/>
      <c r="O47" s="2"/>
      <c r="P47" s="2"/>
      <c r="Q47" s="2"/>
      <c r="R47" s="2"/>
      <c r="S47" s="2"/>
      <c r="T47" s="2"/>
      <c r="U47" s="2"/>
      <c r="V47" s="2"/>
      <c r="W47" s="2"/>
      <c r="X47" s="2"/>
      <c r="Y47" s="2"/>
      <c r="Z47" s="2"/>
    </row>
    <row r="48" ht="15.75" customHeight="1">
      <c r="A48" s="1" t="s">
        <v>266</v>
      </c>
      <c r="B48" s="1">
        <v>-3.0</v>
      </c>
      <c r="C48" s="1">
        <v>-1.0</v>
      </c>
      <c r="D48" s="1">
        <v>-5.0</v>
      </c>
      <c r="E48" s="1">
        <v>-2.0</v>
      </c>
      <c r="F48" s="1">
        <v>-3.0</v>
      </c>
      <c r="G48" s="1">
        <v>-2.0</v>
      </c>
      <c r="H48" s="1">
        <v>-4.0</v>
      </c>
      <c r="I48" s="1">
        <v>-72.0</v>
      </c>
      <c r="J48" s="1">
        <v>-5.0</v>
      </c>
      <c r="K48" s="1">
        <v>-5.0</v>
      </c>
      <c r="L48" s="2"/>
      <c r="M48" s="2"/>
      <c r="N48" s="2"/>
      <c r="O48" s="2"/>
      <c r="P48" s="2"/>
      <c r="Q48" s="2"/>
      <c r="R48" s="2"/>
      <c r="S48" s="2"/>
      <c r="T48" s="2"/>
      <c r="U48" s="2"/>
      <c r="V48" s="2"/>
      <c r="W48" s="2"/>
      <c r="X48" s="2"/>
      <c r="Y48" s="2"/>
      <c r="Z48" s="2"/>
    </row>
    <row r="49" ht="15.75" customHeight="1">
      <c r="A49" s="1" t="s">
        <v>267</v>
      </c>
      <c r="B49" s="1">
        <v>2.0</v>
      </c>
      <c r="C49" s="1">
        <v>-3.0</v>
      </c>
      <c r="D49" s="1">
        <v>-47.0</v>
      </c>
      <c r="E49" s="1">
        <v>-33.0</v>
      </c>
      <c r="F49" s="1">
        <v>-1.0</v>
      </c>
      <c r="G49" s="1">
        <v>-13.0</v>
      </c>
      <c r="H49" s="1">
        <v>4.0</v>
      </c>
      <c r="I49" s="1">
        <v>-10.0</v>
      </c>
      <c r="J49" s="1">
        <v>-16.0</v>
      </c>
      <c r="K49" s="1">
        <v>-18.0</v>
      </c>
      <c r="L49" s="2"/>
      <c r="M49" s="2"/>
      <c r="N49" s="2"/>
      <c r="O49" s="2"/>
      <c r="P49" s="2"/>
      <c r="Q49" s="2"/>
      <c r="R49" s="2"/>
      <c r="S49" s="2"/>
      <c r="T49" s="2"/>
      <c r="U49" s="2"/>
      <c r="V49" s="2"/>
      <c r="W49" s="2"/>
      <c r="X49" s="2"/>
      <c r="Y49" s="2"/>
      <c r="Z49" s="2"/>
    </row>
    <row r="50" ht="15.75" customHeight="1">
      <c r="A50" s="1" t="s">
        <v>268</v>
      </c>
      <c r="B50" s="1">
        <v>195.0</v>
      </c>
      <c r="C50" s="1">
        <v>237.0</v>
      </c>
      <c r="D50" s="1">
        <v>273.0</v>
      </c>
      <c r="E50" s="1">
        <v>283.0</v>
      </c>
      <c r="F50" s="1">
        <v>269.0</v>
      </c>
      <c r="G50" s="1">
        <v>243.0</v>
      </c>
      <c r="H50" s="1">
        <v>359.0</v>
      </c>
      <c r="I50" s="1">
        <v>406.0</v>
      </c>
      <c r="J50" s="1">
        <v>385.0</v>
      </c>
      <c r="K50" s="1">
        <v>366.0</v>
      </c>
      <c r="L50" s="2"/>
      <c r="M50" s="2"/>
      <c r="N50" s="2"/>
      <c r="O50" s="2"/>
      <c r="P50" s="2"/>
      <c r="Q50" s="2"/>
      <c r="R50" s="2"/>
      <c r="S50" s="2"/>
      <c r="T50" s="2"/>
      <c r="U50" s="2"/>
      <c r="V50" s="2"/>
      <c r="W50" s="2"/>
      <c r="X50" s="2"/>
      <c r="Y50" s="2"/>
      <c r="Z50" s="2"/>
    </row>
    <row r="51" ht="15.75" customHeight="1">
      <c r="A51" s="1" t="s">
        <v>269</v>
      </c>
      <c r="B51" s="1">
        <v>0.0</v>
      </c>
      <c r="C51" s="1">
        <v>0.0</v>
      </c>
      <c r="D51" s="1">
        <v>0.0</v>
      </c>
      <c r="E51" s="1">
        <v>49.0</v>
      </c>
      <c r="F51" s="1">
        <v>47.0</v>
      </c>
      <c r="G51" s="1">
        <v>32.0</v>
      </c>
      <c r="H51" s="1">
        <v>25.0</v>
      </c>
      <c r="I51" s="1">
        <v>22.0</v>
      </c>
      <c r="J51" s="1">
        <v>59.0</v>
      </c>
      <c r="K51" s="1">
        <v>88.0</v>
      </c>
      <c r="L51" s="2"/>
      <c r="M51" s="2"/>
      <c r="N51" s="2"/>
      <c r="O51" s="2"/>
      <c r="P51" s="2"/>
      <c r="Q51" s="2"/>
      <c r="R51" s="2"/>
      <c r="S51" s="2"/>
      <c r="T51" s="2"/>
      <c r="U51" s="2"/>
      <c r="V51" s="2"/>
      <c r="W51" s="2"/>
      <c r="X51" s="2"/>
      <c r="Y51" s="2"/>
      <c r="Z51" s="2"/>
    </row>
    <row r="52" ht="15.75" customHeight="1">
      <c r="A52" s="1" t="s">
        <v>270</v>
      </c>
      <c r="B52" s="1">
        <v>11.0</v>
      </c>
      <c r="C52" s="1">
        <v>5.0</v>
      </c>
      <c r="D52" s="1">
        <v>5.0</v>
      </c>
      <c r="E52" s="1">
        <v>3.0</v>
      </c>
      <c r="F52" s="1">
        <v>3.0</v>
      </c>
      <c r="G52" s="1">
        <v>10.0</v>
      </c>
      <c r="H52" s="1">
        <v>6.0</v>
      </c>
      <c r="I52" s="1">
        <v>35.0</v>
      </c>
      <c r="J52" s="1">
        <v>-8.0</v>
      </c>
      <c r="K52" s="1">
        <v>-6.0</v>
      </c>
      <c r="L52" s="2"/>
      <c r="M52" s="2"/>
      <c r="N52" s="2"/>
      <c r="O52" s="2"/>
      <c r="P52" s="2"/>
      <c r="Q52" s="2"/>
      <c r="R52" s="2"/>
      <c r="S52" s="2"/>
      <c r="T52" s="2"/>
      <c r="U52" s="2"/>
      <c r="V52" s="2"/>
      <c r="W52" s="2"/>
      <c r="X52" s="2"/>
      <c r="Y52" s="2"/>
      <c r="Z52" s="2"/>
    </row>
    <row r="53" ht="15.75" customHeight="1">
      <c r="A53" s="1" t="s">
        <v>271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272</v>
      </c>
      <c r="B54" s="1">
        <v>11.0</v>
      </c>
      <c r="C54" s="1">
        <v>11.0</v>
      </c>
      <c r="D54" s="1">
        <v>11.0</v>
      </c>
      <c r="E54" s="1">
        <v>12.0</v>
      </c>
      <c r="F54" s="1">
        <v>10.0</v>
      </c>
      <c r="G54" s="1">
        <v>7.0</v>
      </c>
      <c r="H54" s="1">
        <v>5.0</v>
      </c>
      <c r="I54" s="1">
        <v>7.0</v>
      </c>
      <c r="J54" s="1">
        <v>7.0</v>
      </c>
      <c r="K54" s="1">
        <v>8.0</v>
      </c>
      <c r="L54" s="2"/>
      <c r="M54" s="2"/>
      <c r="N54" s="2"/>
      <c r="O54" s="2"/>
      <c r="P54" s="2"/>
      <c r="Q54" s="2"/>
      <c r="R54" s="2"/>
      <c r="S54" s="2"/>
      <c r="T54" s="2"/>
      <c r="U54" s="2"/>
      <c r="V54" s="2"/>
      <c r="W54" s="2"/>
      <c r="X54" s="2"/>
      <c r="Y54" s="2"/>
      <c r="Z54" s="2"/>
    </row>
    <row r="55" ht="15.75" customHeight="1">
      <c r="A55" s="1" t="s">
        <v>273</v>
      </c>
      <c r="B55" s="1">
        <v>46.0</v>
      </c>
      <c r="C55" s="1">
        <v>46.0</v>
      </c>
      <c r="D55" s="1">
        <v>52.0</v>
      </c>
      <c r="E55" s="1">
        <v>58.0</v>
      </c>
      <c r="F55" s="1">
        <v>60.0</v>
      </c>
      <c r="G55" s="1">
        <v>63.0</v>
      </c>
      <c r="H55" s="1">
        <v>59.0</v>
      </c>
      <c r="I55" s="1">
        <v>63.0</v>
      </c>
      <c r="J55" s="1">
        <v>71.0</v>
      </c>
      <c r="K55" s="1">
        <v>64.0</v>
      </c>
      <c r="L55" s="2"/>
      <c r="M55" s="2"/>
      <c r="N55" s="2"/>
      <c r="O55" s="2"/>
      <c r="P55" s="2"/>
      <c r="Q55" s="2"/>
      <c r="R55" s="2"/>
      <c r="S55" s="2"/>
      <c r="T55" s="2"/>
      <c r="U55" s="2"/>
      <c r="V55" s="2"/>
      <c r="W55" s="2"/>
      <c r="X55" s="2"/>
      <c r="Y55" s="2"/>
      <c r="Z55" s="2"/>
    </row>
    <row r="56" ht="15.75" customHeight="1">
      <c r="A56" s="1" t="s">
        <v>274</v>
      </c>
      <c r="B56" s="1">
        <v>15.0</v>
      </c>
      <c r="C56" s="1">
        <v>18.0</v>
      </c>
      <c r="D56" s="1">
        <v>17.0</v>
      </c>
      <c r="E56" s="1">
        <v>19.0</v>
      </c>
      <c r="F56" s="1">
        <v>22.0</v>
      </c>
      <c r="G56" s="1">
        <v>24.0</v>
      </c>
      <c r="H56" s="1">
        <v>23.0</v>
      </c>
      <c r="I56" s="1">
        <v>21.0</v>
      </c>
      <c r="J56" s="1">
        <v>21.0</v>
      </c>
      <c r="K56" s="1">
        <v>23.0</v>
      </c>
      <c r="L56" s="2"/>
      <c r="M56" s="2"/>
      <c r="N56" s="2"/>
      <c r="O56" s="2"/>
      <c r="P56" s="2"/>
      <c r="Q56" s="2"/>
      <c r="R56" s="2"/>
      <c r="S56" s="2"/>
      <c r="T56" s="2"/>
      <c r="U56" s="2"/>
      <c r="V56" s="2"/>
      <c r="W56" s="2"/>
      <c r="X56" s="2"/>
      <c r="Y56" s="2"/>
      <c r="Z56" s="2"/>
    </row>
    <row r="57" ht="15.75" customHeight="1">
      <c r="A57" s="1" t="s">
        <v>275</v>
      </c>
      <c r="B57" s="1">
        <v>2.0</v>
      </c>
      <c r="C57" s="1">
        <v>2.0</v>
      </c>
      <c r="D57" s="1">
        <v>4.0</v>
      </c>
      <c r="E57" s="1">
        <v>5.0</v>
      </c>
      <c r="F57" s="1">
        <v>6.0</v>
      </c>
      <c r="G57" s="1">
        <v>5.0</v>
      </c>
      <c r="H57" s="1">
        <v>4.0</v>
      </c>
      <c r="I57" s="1">
        <v>4.0</v>
      </c>
      <c r="J57" s="1">
        <v>7.0</v>
      </c>
      <c r="K57" s="1">
        <v>7.0</v>
      </c>
      <c r="L57" s="2"/>
      <c r="M57" s="2"/>
      <c r="N57" s="2"/>
      <c r="O57" s="2"/>
      <c r="P57" s="2"/>
      <c r="Q57" s="2"/>
      <c r="R57" s="2"/>
      <c r="S57" s="2"/>
      <c r="T57" s="2"/>
      <c r="U57" s="2"/>
      <c r="V57" s="2"/>
      <c r="W57" s="2"/>
      <c r="X57" s="2"/>
      <c r="Y57" s="2"/>
      <c r="Z57" s="2"/>
    </row>
    <row r="58" ht="15.75" customHeight="1">
      <c r="A58" s="1" t="s">
        <v>276</v>
      </c>
      <c r="B58" s="1">
        <v>13.0</v>
      </c>
      <c r="C58" s="1">
        <v>15.0</v>
      </c>
      <c r="D58" s="1">
        <v>13.0</v>
      </c>
      <c r="E58" s="1">
        <v>13.0</v>
      </c>
      <c r="F58" s="1">
        <v>15.0</v>
      </c>
      <c r="G58" s="1">
        <v>19.0</v>
      </c>
      <c r="H58" s="1">
        <v>18.0</v>
      </c>
      <c r="I58" s="1">
        <v>17.0</v>
      </c>
      <c r="J58" s="1">
        <v>14.0</v>
      </c>
      <c r="K58" s="1">
        <v>15.0</v>
      </c>
      <c r="L58" s="2"/>
      <c r="M58" s="2"/>
      <c r="N58" s="2"/>
      <c r="O58" s="2"/>
      <c r="P58" s="2"/>
      <c r="Q58" s="2"/>
      <c r="R58" s="2"/>
      <c r="S58" s="2"/>
      <c r="T58" s="2"/>
      <c r="U58" s="2"/>
      <c r="V58" s="2"/>
      <c r="W58" s="2"/>
      <c r="X58" s="2"/>
      <c r="Y58" s="2"/>
      <c r="Z58" s="2"/>
    </row>
    <row r="59" ht="15.75" customHeight="1">
      <c r="A59" s="1" t="s">
        <v>277</v>
      </c>
      <c r="B59" s="1">
        <v>15.0</v>
      </c>
      <c r="C59" s="1">
        <v>18.0</v>
      </c>
      <c r="D59" s="1">
        <v>20.0</v>
      </c>
      <c r="E59" s="1">
        <v>21.0</v>
      </c>
      <c r="F59" s="1">
        <v>18.0</v>
      </c>
      <c r="G59" s="1">
        <v>12.0</v>
      </c>
      <c r="H59" s="1">
        <v>22.0</v>
      </c>
      <c r="I59" s="1">
        <v>30.0</v>
      </c>
      <c r="J59" s="1">
        <v>22.0</v>
      </c>
      <c r="K59" s="1">
        <v>18.0</v>
      </c>
      <c r="L59" s="2"/>
      <c r="M59" s="2"/>
      <c r="N59" s="2"/>
      <c r="O59" s="2"/>
      <c r="P59" s="2"/>
      <c r="Q59" s="2"/>
      <c r="R59" s="2"/>
      <c r="S59" s="2"/>
      <c r="T59" s="2"/>
      <c r="U59" s="2"/>
      <c r="V59" s="2"/>
      <c r="W59" s="2"/>
      <c r="X59" s="2"/>
      <c r="Y59" s="2"/>
      <c r="Z59" s="2"/>
    </row>
    <row r="60" ht="15.75" customHeight="1">
      <c r="A60" s="1" t="s">
        <v>278</v>
      </c>
      <c r="B60" s="1">
        <v>15.0</v>
      </c>
      <c r="C60" s="1">
        <v>18.0</v>
      </c>
      <c r="D60" s="1">
        <v>20.0</v>
      </c>
      <c r="E60" s="1">
        <v>21.0</v>
      </c>
      <c r="F60" s="1">
        <v>18.0</v>
      </c>
      <c r="G60" s="1">
        <v>12.0</v>
      </c>
      <c r="H60" s="1">
        <v>22.0</v>
      </c>
      <c r="I60" s="1">
        <v>30.0</v>
      </c>
      <c r="J60" s="1">
        <v>22.0</v>
      </c>
      <c r="K60" s="1">
        <v>18.0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371</v>
      </c>
      <c r="C14" s="1" t="s">
        <v>372</v>
      </c>
      <c r="D14" s="1" t="s">
        <v>373</v>
      </c>
      <c r="E14" s="1" t="s">
        <v>374</v>
      </c>
      <c r="F14" s="1" t="s">
        <v>375</v>
      </c>
      <c r="G14" s="1" t="s">
        <v>376</v>
      </c>
      <c r="H14" s="1" t="s">
        <v>377</v>
      </c>
      <c r="I14" s="1" t="s">
        <v>378</v>
      </c>
      <c r="J14" s="1" t="s">
        <v>379</v>
      </c>
      <c r="K14" s="1" t="s">
        <v>380</v>
      </c>
      <c r="L14" s="2"/>
      <c r="M14" s="2"/>
      <c r="N14" s="2"/>
      <c r="O14" s="2"/>
      <c r="P14" s="2"/>
      <c r="Q14" s="2"/>
      <c r="R14" s="2"/>
      <c r="S14" s="2"/>
      <c r="T14" s="2"/>
      <c r="U14" s="2"/>
      <c r="V14" s="2"/>
      <c r="W14" s="2"/>
      <c r="X14" s="2"/>
      <c r="Y14" s="2"/>
      <c r="Z14" s="2"/>
    </row>
    <row r="15">
      <c r="A15" s="1" t="s">
        <v>382</v>
      </c>
      <c r="B15" s="1" t="s">
        <v>371</v>
      </c>
      <c r="C15" s="1" t="s">
        <v>372</v>
      </c>
      <c r="D15" s="1" t="s">
        <v>373</v>
      </c>
      <c r="E15" s="1" t="s">
        <v>374</v>
      </c>
      <c r="F15" s="1" t="s">
        <v>375</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372</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420</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223</v>
      </c>
      <c r="E21" s="1" t="s">
        <v>428</v>
      </c>
      <c r="F21" s="1" t="s">
        <v>429</v>
      </c>
      <c r="G21" s="1" t="s">
        <v>430</v>
      </c>
      <c r="H21" s="1" t="s">
        <v>431</v>
      </c>
      <c r="I21" s="1" t="s">
        <v>432</v>
      </c>
      <c r="J21" s="1" t="s">
        <v>433</v>
      </c>
      <c r="K21" s="1" t="s">
        <v>193</v>
      </c>
      <c r="L21" s="2"/>
      <c r="M21" s="2"/>
      <c r="N21" s="2"/>
      <c r="O21" s="2"/>
      <c r="P21" s="2"/>
      <c r="Q21" s="2"/>
      <c r="R21" s="2"/>
      <c r="S21" s="2"/>
      <c r="T21" s="2"/>
      <c r="U21" s="2"/>
      <c r="V21" s="2"/>
      <c r="W21" s="2"/>
      <c r="X21" s="2"/>
      <c r="Y21" s="2"/>
      <c r="Z21" s="2"/>
    </row>
    <row r="22" ht="15.75" customHeight="1">
      <c r="A22" s="1" t="s">
        <v>434</v>
      </c>
      <c r="B22" s="1" t="s">
        <v>207</v>
      </c>
      <c r="C22" s="1" t="s">
        <v>435</v>
      </c>
      <c r="D22" s="1" t="s">
        <v>436</v>
      </c>
      <c r="E22" s="1" t="s">
        <v>180</v>
      </c>
      <c r="F22" s="1" t="s">
        <v>437</v>
      </c>
      <c r="G22" s="1" t="s">
        <v>438</v>
      </c>
      <c r="H22" s="1" t="s">
        <v>439</v>
      </c>
      <c r="I22" s="1" t="s">
        <v>440</v>
      </c>
      <c r="J22" s="1">
        <v>5.0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444</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132</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226</v>
      </c>
      <c r="C27" s="1">
        <v>1.0</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512</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360</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583</v>
      </c>
      <c r="D38" s="1" t="s">
        <v>584</v>
      </c>
      <c r="E38" s="1" t="s">
        <v>585</v>
      </c>
      <c r="F38" s="1" t="s">
        <v>586</v>
      </c>
      <c r="G38" s="1" t="s">
        <v>587</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598</v>
      </c>
      <c r="H39" s="1" t="s">
        <v>599</v>
      </c>
      <c r="I39" s="1" t="s">
        <v>600</v>
      </c>
      <c r="J39" s="1" t="s">
        <v>293</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606</v>
      </c>
      <c r="F40" s="1" t="s">
        <v>607</v>
      </c>
      <c r="G40" s="1" t="s">
        <v>608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450</v>
      </c>
      <c r="C41" s="1" t="s">
        <v>614</v>
      </c>
      <c r="D41" s="1" t="s">
        <v>235</v>
      </c>
      <c r="E41" s="1" t="s">
        <v>233</v>
      </c>
      <c r="F41" s="1" t="s">
        <v>615</v>
      </c>
      <c r="G41" s="1" t="s">
        <v>616</v>
      </c>
      <c r="H41" s="1" t="s">
        <v>617</v>
      </c>
      <c r="I41" s="1" t="s">
        <v>618</v>
      </c>
      <c r="J41" s="1" t="s">
        <v>619</v>
      </c>
      <c r="K41" s="1" t="s">
        <v>620</v>
      </c>
      <c r="L41" s="2"/>
      <c r="M41" s="2"/>
      <c r="N41" s="2"/>
      <c r="O41" s="2"/>
      <c r="P41" s="2"/>
      <c r="Q41" s="2"/>
      <c r="R41" s="2"/>
      <c r="S41" s="2"/>
      <c r="T41" s="2"/>
      <c r="U41" s="2"/>
      <c r="V41" s="2"/>
      <c r="W41" s="2"/>
      <c r="X41" s="2"/>
      <c r="Y41" s="2"/>
      <c r="Z41" s="2"/>
    </row>
    <row r="42" ht="15.75" customHeight="1">
      <c r="A42" s="1" t="s">
        <v>621</v>
      </c>
      <c r="B42" s="1" t="s">
        <v>622</v>
      </c>
      <c r="C42" s="1" t="s">
        <v>623</v>
      </c>
      <c r="D42" s="1" t="s">
        <v>624</v>
      </c>
      <c r="E42" s="1" t="s">
        <v>625</v>
      </c>
      <c r="F42" s="1" t="s">
        <v>626</v>
      </c>
      <c r="G42" s="1" t="s">
        <v>627</v>
      </c>
      <c r="H42" s="1" t="s">
        <v>628</v>
      </c>
      <c r="I42" s="1" t="s">
        <v>629</v>
      </c>
      <c r="J42" s="1" t="s">
        <v>630</v>
      </c>
      <c r="K42" s="1" t="s">
        <v>234</v>
      </c>
      <c r="L42" s="2"/>
      <c r="M42" s="2"/>
      <c r="N42" s="2"/>
      <c r="O42" s="2"/>
      <c r="P42" s="2"/>
      <c r="Q42" s="2"/>
      <c r="R42" s="2"/>
      <c r="S42" s="2"/>
      <c r="T42" s="2"/>
      <c r="U42" s="2"/>
      <c r="V42" s="2"/>
      <c r="W42" s="2"/>
      <c r="X42" s="2"/>
      <c r="Y42" s="2"/>
      <c r="Z42" s="2"/>
    </row>
    <row r="43" ht="15.75" customHeight="1">
      <c r="A43" s="1" t="s">
        <v>631</v>
      </c>
      <c r="B43" s="1" t="s">
        <v>632</v>
      </c>
      <c r="C43" s="1" t="s">
        <v>633</v>
      </c>
      <c r="D43" s="1" t="s">
        <v>634</v>
      </c>
      <c r="E43" s="1" t="s">
        <v>635</v>
      </c>
      <c r="F43" s="1" t="s">
        <v>462</v>
      </c>
      <c r="G43" s="1" t="s">
        <v>636</v>
      </c>
      <c r="H43" s="1" t="s">
        <v>460</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644</v>
      </c>
      <c r="F44" s="1" t="s">
        <v>458</v>
      </c>
      <c r="G44" s="1" t="s">
        <v>625</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198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449</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186</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199</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703</v>
      </c>
      <c r="C52" s="1" t="s">
        <v>704</v>
      </c>
      <c r="D52" s="1" t="s">
        <v>199</v>
      </c>
      <c r="E52" s="1" t="s">
        <v>705</v>
      </c>
      <c r="F52" s="1" t="s">
        <v>706</v>
      </c>
      <c r="G52" s="1" t="s">
        <v>707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385</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237</v>
      </c>
      <c r="F54" s="1" t="s">
        <v>727</v>
      </c>
      <c r="G54" s="1" t="s">
        <v>728</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286</v>
      </c>
      <c r="C55" s="1" t="s">
        <v>734</v>
      </c>
      <c r="D55" s="1" t="s">
        <v>735</v>
      </c>
      <c r="E55" s="1" t="s">
        <v>736</v>
      </c>
      <c r="F55" s="1" t="s">
        <v>737</v>
      </c>
      <c r="G55" s="1" t="s">
        <v>738</v>
      </c>
      <c r="H55" s="1" t="s">
        <v>739</v>
      </c>
      <c r="I55" s="1" t="s">
        <v>740</v>
      </c>
      <c r="J55" s="1" t="s">
        <v>741</v>
      </c>
      <c r="K55" s="1" t="s">
        <v>462</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459</v>
      </c>
      <c r="D58" s="1" t="s">
        <v>766</v>
      </c>
      <c r="E58" s="1" t="s">
        <v>767</v>
      </c>
      <c r="F58" s="1" t="s">
        <v>768</v>
      </c>
      <c r="G58" s="1" t="s">
        <v>769</v>
      </c>
      <c r="H58" s="1" t="s">
        <v>758</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778</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429</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t="s">
        <v>838</v>
      </c>
      <c r="C65" s="1">
        <v>10.0</v>
      </c>
      <c r="D65" s="1" t="s">
        <v>839</v>
      </c>
      <c r="E65" s="1" t="s">
        <v>840</v>
      </c>
      <c r="F65" s="1" t="s">
        <v>841</v>
      </c>
      <c r="G65" s="1" t="s">
        <v>842</v>
      </c>
      <c r="H65" s="1" t="s">
        <v>843</v>
      </c>
      <c r="I65" s="1" t="s">
        <v>844</v>
      </c>
      <c r="J65" s="1" t="s">
        <v>845</v>
      </c>
      <c r="K65" s="1" t="s">
        <v>846</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850</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619</v>
      </c>
      <c r="G68" s="1" t="s">
        <v>863</v>
      </c>
      <c r="H68" s="1" t="s">
        <v>864</v>
      </c>
      <c r="I68" s="1" t="s">
        <v>865</v>
      </c>
      <c r="J68" s="1" t="s">
        <v>854</v>
      </c>
      <c r="K68" s="1" t="s">
        <v>866</v>
      </c>
      <c r="L68" s="2"/>
      <c r="M68" s="2"/>
      <c r="N68" s="2"/>
      <c r="O68" s="2"/>
      <c r="P68" s="2"/>
      <c r="Q68" s="2"/>
      <c r="R68" s="2"/>
      <c r="S68" s="2"/>
      <c r="T68" s="2"/>
      <c r="U68" s="2"/>
      <c r="V68" s="2"/>
      <c r="W68" s="2"/>
      <c r="X68" s="2"/>
      <c r="Y68" s="2"/>
      <c r="Z68" s="2"/>
    </row>
    <row r="69" ht="15.75" customHeight="1">
      <c r="A69" s="1" t="s">
        <v>867</v>
      </c>
      <c r="B69" s="1" t="s">
        <v>868</v>
      </c>
      <c r="C69" s="1" t="s">
        <v>437</v>
      </c>
      <c r="D69" s="1" t="s">
        <v>869</v>
      </c>
      <c r="E69" s="1" t="s">
        <v>870</v>
      </c>
      <c r="F69" s="1" t="s">
        <v>871</v>
      </c>
      <c r="G69" s="1" t="s">
        <v>872</v>
      </c>
      <c r="H69" s="1" t="s">
        <v>873</v>
      </c>
      <c r="I69" s="1" t="s">
        <v>874</v>
      </c>
      <c r="J69" s="1" t="s">
        <v>433</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v>14.0</v>
      </c>
      <c r="F70" s="1" t="s">
        <v>620</v>
      </c>
      <c r="G70" s="1" t="s">
        <v>880</v>
      </c>
      <c r="H70" s="1" t="s">
        <v>881</v>
      </c>
      <c r="I70" s="1" t="s">
        <v>882</v>
      </c>
      <c r="J70" s="1" t="s">
        <v>883</v>
      </c>
      <c r="K70" s="1" t="s">
        <v>859</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896</v>
      </c>
      <c r="C73" s="1" t="s">
        <v>897</v>
      </c>
      <c r="D73" s="1" t="s">
        <v>898</v>
      </c>
      <c r="E73" s="1" t="s">
        <v>899</v>
      </c>
      <c r="F73" s="1" t="s">
        <v>900</v>
      </c>
      <c r="G73" s="1" t="s">
        <v>901</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907</v>
      </c>
      <c r="B74" s="1" t="s">
        <v>767</v>
      </c>
      <c r="C74" s="1" t="s">
        <v>908</v>
      </c>
      <c r="D74" s="1" t="s">
        <v>909</v>
      </c>
      <c r="E74" s="1" t="s">
        <v>910</v>
      </c>
      <c r="F74" s="1" t="s">
        <v>877</v>
      </c>
      <c r="G74" s="1" t="s">
        <v>911</v>
      </c>
      <c r="H74" s="1" t="s">
        <v>912</v>
      </c>
      <c r="I74" s="1" t="s">
        <v>913</v>
      </c>
      <c r="J74" s="1" t="s">
        <v>765</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685</v>
      </c>
      <c r="E75" s="1" t="s">
        <v>918</v>
      </c>
      <c r="F75" s="1" t="s">
        <v>919</v>
      </c>
      <c r="G75" s="1" t="s">
        <v>920</v>
      </c>
      <c r="H75" s="1" t="s">
        <v>921</v>
      </c>
      <c r="I75" s="1" t="s">
        <v>922</v>
      </c>
      <c r="J75" s="1" t="s">
        <v>438</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928</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384</v>
      </c>
      <c r="C78" s="1" t="s">
        <v>946</v>
      </c>
      <c r="D78" s="1" t="s">
        <v>947</v>
      </c>
      <c r="E78" s="1" t="s">
        <v>948</v>
      </c>
      <c r="F78" s="1" t="s">
        <v>949</v>
      </c>
      <c r="G78" s="1" t="s">
        <v>950</v>
      </c>
      <c r="H78" s="1" t="s">
        <v>951</v>
      </c>
      <c r="I78" s="1" t="s">
        <v>952</v>
      </c>
      <c r="J78" s="1" t="s">
        <v>448</v>
      </c>
      <c r="K78" s="1" t="s">
        <v>953</v>
      </c>
      <c r="L78" s="2"/>
      <c r="M78" s="2"/>
      <c r="N78" s="2"/>
      <c r="O78" s="2"/>
      <c r="P78" s="2"/>
      <c r="Q78" s="2"/>
      <c r="R78" s="2"/>
      <c r="S78" s="2"/>
      <c r="T78" s="2"/>
      <c r="U78" s="2"/>
      <c r="V78" s="2"/>
      <c r="W78" s="2"/>
      <c r="X78" s="2"/>
      <c r="Y78" s="2"/>
      <c r="Z78" s="2"/>
    </row>
    <row r="79" ht="15.75" customHeight="1">
      <c r="A79" s="1" t="s">
        <v>954</v>
      </c>
      <c r="B79" s="1" t="s">
        <v>846</v>
      </c>
      <c r="C79" s="1" t="s">
        <v>955</v>
      </c>
      <c r="D79" s="1" t="s">
        <v>956</v>
      </c>
      <c r="E79" s="1" t="s">
        <v>957</v>
      </c>
      <c r="F79" s="1" t="s">
        <v>659</v>
      </c>
      <c r="G79" s="1" t="s">
        <v>958</v>
      </c>
      <c r="H79" s="1" t="s">
        <v>445</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543</v>
      </c>
      <c r="C80" s="1" t="s">
        <v>963</v>
      </c>
      <c r="D80" s="1" t="s">
        <v>964</v>
      </c>
      <c r="E80" s="1" t="s">
        <v>793</v>
      </c>
      <c r="F80" s="1" t="s">
        <v>965</v>
      </c>
      <c r="G80" s="1" t="s">
        <v>966</v>
      </c>
      <c r="H80" s="1">
        <v>-57.0</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760</v>
      </c>
      <c r="D81" s="1" t="s">
        <v>972</v>
      </c>
      <c r="E81" s="1" t="s">
        <v>973</v>
      </c>
      <c r="F81" s="1" t="s">
        <v>974</v>
      </c>
      <c r="G81" s="1" t="s">
        <v>585</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216</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629</v>
      </c>
      <c r="J83" s="1" t="s">
        <v>997</v>
      </c>
      <c r="K83" s="1" t="s">
        <v>407</v>
      </c>
      <c r="L83" s="2"/>
      <c r="M83" s="2"/>
      <c r="N83" s="2"/>
      <c r="O83" s="2"/>
      <c r="P83" s="2"/>
      <c r="Q83" s="2"/>
      <c r="R83" s="2"/>
      <c r="S83" s="2"/>
      <c r="T83" s="2"/>
      <c r="U83" s="2"/>
      <c r="V83" s="2"/>
      <c r="W83" s="2"/>
      <c r="X83" s="2"/>
      <c r="Y83" s="2"/>
      <c r="Z83" s="2"/>
    </row>
    <row r="84" ht="15.75" customHeight="1">
      <c r="A84" s="1" t="s">
        <v>998</v>
      </c>
      <c r="B84" s="1" t="s">
        <v>999</v>
      </c>
      <c r="C84" s="1" t="s">
        <v>1000</v>
      </c>
      <c r="D84" s="1">
        <v>7.0</v>
      </c>
      <c r="E84" s="1" t="s">
        <v>1001</v>
      </c>
      <c r="F84" s="1" t="s">
        <v>185</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865</v>
      </c>
      <c r="D85" s="1" t="s">
        <v>1009</v>
      </c>
      <c r="E85" s="1" t="s">
        <v>709</v>
      </c>
      <c r="F85" s="1" t="s">
        <v>963</v>
      </c>
      <c r="G85" s="1" t="s">
        <v>1010</v>
      </c>
      <c r="H85" s="1" t="s">
        <v>1011</v>
      </c>
      <c r="I85" s="1" t="s">
        <v>1012</v>
      </c>
      <c r="J85" s="1" t="s">
        <v>724</v>
      </c>
      <c r="K85" s="1" t="s">
        <v>1013</v>
      </c>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605</v>
      </c>
      <c r="G86" s="1" t="s">
        <v>1001</v>
      </c>
      <c r="H86" s="1" t="s">
        <v>963</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928</v>
      </c>
      <c r="E88" s="1" t="s">
        <v>585</v>
      </c>
      <c r="F88" s="1" t="s">
        <v>928</v>
      </c>
      <c r="G88" s="1" t="s">
        <v>1026</v>
      </c>
      <c r="H88" s="1" t="s">
        <v>1027</v>
      </c>
      <c r="I88" s="1" t="s">
        <v>1028</v>
      </c>
      <c r="J88" s="1" t="s">
        <v>1029</v>
      </c>
      <c r="K88" s="1" t="s">
        <v>1030</v>
      </c>
      <c r="L88" s="2"/>
      <c r="M88" s="2"/>
      <c r="N88" s="2"/>
      <c r="O88" s="2"/>
      <c r="P88" s="2"/>
      <c r="Q88" s="2"/>
      <c r="R88" s="2"/>
      <c r="S88" s="2"/>
      <c r="T88" s="2"/>
      <c r="U88" s="2"/>
      <c r="V88" s="2"/>
      <c r="W88" s="2"/>
      <c r="X88" s="2"/>
      <c r="Y88" s="2"/>
      <c r="Z88" s="2"/>
    </row>
    <row r="89" ht="15.75" customHeight="1">
      <c r="A89" s="1" t="s">
        <v>1031</v>
      </c>
      <c r="B89" s="1" t="s">
        <v>1032</v>
      </c>
      <c r="C89" s="1" t="s">
        <v>1033</v>
      </c>
      <c r="D89" s="1" t="s">
        <v>1034</v>
      </c>
      <c r="E89" s="1" t="s">
        <v>1035</v>
      </c>
      <c r="F89" s="1" t="s">
        <v>791</v>
      </c>
      <c r="G89" s="1" t="s">
        <v>1036</v>
      </c>
      <c r="H89" s="1" t="s">
        <v>1037</v>
      </c>
      <c r="I89" s="1" t="s">
        <v>1038</v>
      </c>
      <c r="J89" s="1" t="s">
        <v>1039</v>
      </c>
      <c r="K89" s="1" t="s">
        <v>886</v>
      </c>
      <c r="L89" s="2"/>
      <c r="M89" s="2"/>
      <c r="N89" s="2"/>
      <c r="O89" s="2"/>
      <c r="P89" s="2"/>
      <c r="Q89" s="2"/>
      <c r="R89" s="2"/>
      <c r="S89" s="2"/>
      <c r="T89" s="2"/>
      <c r="U89" s="2"/>
      <c r="V89" s="2"/>
      <c r="W89" s="2"/>
      <c r="X89" s="2"/>
      <c r="Y89" s="2"/>
      <c r="Z89" s="2"/>
    </row>
    <row r="90" ht="15.75" customHeight="1">
      <c r="A90" s="1" t="s">
        <v>1040</v>
      </c>
      <c r="B90" s="1" t="s">
        <v>1041</v>
      </c>
      <c r="C90" s="1" t="s">
        <v>992</v>
      </c>
      <c r="D90" s="1" t="s">
        <v>1042</v>
      </c>
      <c r="E90" s="1" t="s">
        <v>921</v>
      </c>
      <c r="F90" s="1" t="s">
        <v>1043</v>
      </c>
      <c r="G90" s="1" t="s">
        <v>1044</v>
      </c>
      <c r="H90" s="1" t="s">
        <v>1045</v>
      </c>
      <c r="I90" s="1" t="s">
        <v>1046</v>
      </c>
      <c r="J90" s="1" t="s">
        <v>1047</v>
      </c>
      <c r="K90" s="1" t="s">
        <v>436</v>
      </c>
      <c r="L90" s="2"/>
      <c r="M90" s="2"/>
      <c r="N90" s="2"/>
      <c r="O90" s="2"/>
      <c r="P90" s="2"/>
      <c r="Q90" s="2"/>
      <c r="R90" s="2"/>
      <c r="S90" s="2"/>
      <c r="T90" s="2"/>
      <c r="U90" s="2"/>
      <c r="V90" s="2"/>
      <c r="W90" s="2"/>
      <c r="X90" s="2"/>
      <c r="Y90" s="2"/>
      <c r="Z90" s="2"/>
    </row>
    <row r="91" ht="15.75" customHeight="1">
      <c r="A91" s="1" t="s">
        <v>1048</v>
      </c>
      <c r="B91" s="1" t="s">
        <v>1049</v>
      </c>
      <c r="C91" s="1" t="s">
        <v>981</v>
      </c>
      <c r="D91" s="1" t="s">
        <v>1050</v>
      </c>
      <c r="E91" s="1" t="s">
        <v>608</v>
      </c>
      <c r="F91" s="1" t="s">
        <v>1029</v>
      </c>
      <c r="G91" s="1" t="s">
        <v>1051</v>
      </c>
      <c r="H91" s="1">
        <v>6.0</v>
      </c>
      <c r="I91" s="1" t="s">
        <v>1052</v>
      </c>
      <c r="J91" s="1" t="s">
        <v>1053</v>
      </c>
      <c r="K91" s="1" t="s">
        <v>193</v>
      </c>
      <c r="L91" s="2"/>
      <c r="M91" s="2"/>
      <c r="N91" s="2"/>
      <c r="O91" s="2"/>
      <c r="P91" s="2"/>
      <c r="Q91" s="2"/>
      <c r="R91" s="2"/>
      <c r="S91" s="2"/>
      <c r="T91" s="2"/>
      <c r="U91" s="2"/>
      <c r="V91" s="2"/>
      <c r="W91" s="2"/>
      <c r="X91" s="2"/>
      <c r="Y91" s="2"/>
      <c r="Z91" s="2"/>
    </row>
    <row r="92" ht="15.75" customHeight="1">
      <c r="A92" s="1" t="s">
        <v>1054</v>
      </c>
      <c r="B92" s="1" t="s">
        <v>1055</v>
      </c>
      <c r="C92" s="1" t="s">
        <v>1056</v>
      </c>
      <c r="D92" s="1" t="s">
        <v>663</v>
      </c>
      <c r="E92" s="1" t="s">
        <v>1057</v>
      </c>
      <c r="F92" s="1" t="s">
        <v>1058</v>
      </c>
      <c r="G92" s="1" t="s">
        <v>1059</v>
      </c>
      <c r="H92" s="1" t="s">
        <v>427</v>
      </c>
      <c r="I92" s="1" t="s">
        <v>757</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372</v>
      </c>
      <c r="J93" s="1" t="s">
        <v>1070</v>
      </c>
      <c r="K93" s="1" t="s">
        <v>1071</v>
      </c>
      <c r="L93" s="2"/>
      <c r="M93" s="2"/>
      <c r="N93" s="2"/>
      <c r="O93" s="2"/>
      <c r="P93" s="2"/>
      <c r="Q93" s="2"/>
      <c r="R93" s="2"/>
      <c r="S93" s="2"/>
      <c r="T93" s="2"/>
      <c r="U93" s="2"/>
      <c r="V93" s="2"/>
      <c r="W93" s="2"/>
      <c r="X93" s="2"/>
      <c r="Y93" s="2"/>
      <c r="Z93" s="2"/>
    </row>
    <row r="94" ht="15.75" customHeight="1">
      <c r="A94" s="1" t="s">
        <v>1072</v>
      </c>
      <c r="B94" s="1" t="s">
        <v>1063</v>
      </c>
      <c r="C94" s="1" t="s">
        <v>1064</v>
      </c>
      <c r="D94" s="1" t="s">
        <v>1065</v>
      </c>
      <c r="E94" s="1" t="s">
        <v>1066</v>
      </c>
      <c r="F94" s="1" t="s">
        <v>1067</v>
      </c>
      <c r="G94" s="1" t="s">
        <v>1068</v>
      </c>
      <c r="H94" s="1" t="s">
        <v>1069</v>
      </c>
      <c r="I94" s="1" t="s">
        <v>372</v>
      </c>
      <c r="J94" s="1" t="s">
        <v>1070</v>
      </c>
      <c r="K94" s="1" t="s">
        <v>1071</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t="s">
        <v>1079</v>
      </c>
      <c r="H95" s="1" t="s">
        <v>1080</v>
      </c>
      <c r="I95" s="1" t="s">
        <v>392</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1087</v>
      </c>
      <c r="F96" s="1" t="s">
        <v>222</v>
      </c>
      <c r="G96" s="1" t="s">
        <v>872</v>
      </c>
      <c r="H96" s="1" t="s">
        <v>737</v>
      </c>
      <c r="I96" s="1" t="s">
        <v>1088</v>
      </c>
      <c r="J96" s="1" t="s">
        <v>1089</v>
      </c>
      <c r="K96" s="1" t="s">
        <v>1027</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188</v>
      </c>
      <c r="F97" s="1" t="s">
        <v>1094</v>
      </c>
      <c r="G97" s="1" t="s">
        <v>1095</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1101</v>
      </c>
      <c r="C98" s="1" t="s">
        <v>939</v>
      </c>
      <c r="D98" s="1" t="s">
        <v>1102</v>
      </c>
      <c r="E98" s="1" t="s">
        <v>1103</v>
      </c>
      <c r="F98" s="1" t="s">
        <v>301</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1111</v>
      </c>
      <c r="D99" s="1" t="s">
        <v>716</v>
      </c>
      <c r="E99" s="1" t="s">
        <v>1112</v>
      </c>
      <c r="F99" s="1" t="s">
        <v>1113</v>
      </c>
      <c r="G99" s="1" t="s">
        <v>862</v>
      </c>
      <c r="H99" s="1" t="s">
        <v>1114</v>
      </c>
      <c r="I99" s="1" t="s">
        <v>1115</v>
      </c>
      <c r="J99" s="1" t="s">
        <v>229</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1123</v>
      </c>
      <c r="H100" s="1" t="s">
        <v>179</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1063</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1057</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624</v>
      </c>
      <c r="I103" s="1" t="s">
        <v>1154</v>
      </c>
      <c r="J103" s="1" t="s">
        <v>1155</v>
      </c>
      <c r="K103" s="1" t="s">
        <v>480</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1" t="s">
        <v>1168</v>
      </c>
      <c r="C105" s="1" t="s">
        <v>1169</v>
      </c>
      <c r="D105" s="1" t="s">
        <v>894</v>
      </c>
      <c r="E105" s="1" t="s">
        <v>360</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939</v>
      </c>
      <c r="C106" s="1" t="s">
        <v>1177</v>
      </c>
      <c r="D106" s="1" t="s">
        <v>1178</v>
      </c>
      <c r="E106" s="1" t="s">
        <v>1179</v>
      </c>
      <c r="F106" s="1" t="s">
        <v>1055</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1113</v>
      </c>
      <c r="E107" s="1" t="s">
        <v>1181</v>
      </c>
      <c r="F107" s="1" t="s">
        <v>1188</v>
      </c>
      <c r="G107" s="1" t="s">
        <v>734</v>
      </c>
      <c r="H107" s="1" t="s">
        <v>1189</v>
      </c>
      <c r="I107" s="1" t="s">
        <v>1190</v>
      </c>
      <c r="J107" s="1" t="s">
        <v>1191</v>
      </c>
      <c r="K107" s="1" t="s">
        <v>1192</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1004</v>
      </c>
      <c r="I109" s="1" t="s">
        <v>849</v>
      </c>
      <c r="J109" s="1" t="s">
        <v>1201</v>
      </c>
      <c r="K109" s="1" t="s">
        <v>220</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1094</v>
      </c>
      <c r="E110" s="1" t="s">
        <v>1205</v>
      </c>
      <c r="F110" s="1" t="s">
        <v>207</v>
      </c>
      <c r="G110" s="1" t="s">
        <v>1206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937</v>
      </c>
      <c r="C111" s="1" t="s">
        <v>1212</v>
      </c>
      <c r="D111" s="1" t="s">
        <v>988</v>
      </c>
      <c r="E111" s="1" t="s">
        <v>1213</v>
      </c>
      <c r="F111" s="1" t="s">
        <v>1034</v>
      </c>
      <c r="G111" s="1" t="s">
        <v>1091</v>
      </c>
      <c r="H111" s="1" t="s">
        <v>663</v>
      </c>
      <c r="I111" s="1" t="s">
        <v>1214</v>
      </c>
      <c r="J111" s="1" t="s">
        <v>1045</v>
      </c>
      <c r="K111" s="1" t="s">
        <v>1215</v>
      </c>
      <c r="L111" s="2"/>
      <c r="M111" s="2"/>
      <c r="N111" s="2"/>
      <c r="O111" s="2"/>
      <c r="P111" s="2"/>
      <c r="Q111" s="2"/>
      <c r="R111" s="2"/>
      <c r="S111" s="2"/>
      <c r="T111" s="2"/>
      <c r="U111" s="2"/>
      <c r="V111" s="2"/>
      <c r="W111" s="2"/>
      <c r="X111" s="2"/>
      <c r="Y111" s="2"/>
      <c r="Z111" s="2"/>
    </row>
    <row r="112" ht="15.75" customHeight="1">
      <c r="A112" s="1" t="s">
        <v>1216</v>
      </c>
      <c r="B112" s="1" t="s">
        <v>1197</v>
      </c>
      <c r="C112" s="1" t="s">
        <v>1217</v>
      </c>
      <c r="D112" s="1" t="s">
        <v>1218</v>
      </c>
      <c r="E112" s="1" t="s">
        <v>1219</v>
      </c>
      <c r="F112" s="1" t="s">
        <v>1220</v>
      </c>
      <c r="G112" s="1" t="s">
        <v>1221</v>
      </c>
      <c r="H112" s="1" t="s">
        <v>1222</v>
      </c>
      <c r="I112" s="1" t="s">
        <v>1223</v>
      </c>
      <c r="J112" s="1" t="s">
        <v>1224</v>
      </c>
      <c r="K112" s="1" t="s">
        <v>846</v>
      </c>
      <c r="L112" s="2"/>
      <c r="M112" s="2"/>
      <c r="N112" s="2"/>
      <c r="O112" s="2"/>
      <c r="P112" s="2"/>
      <c r="Q112" s="2"/>
      <c r="R112" s="2"/>
      <c r="S112" s="2"/>
      <c r="T112" s="2"/>
      <c r="U112" s="2"/>
      <c r="V112" s="2"/>
      <c r="W112" s="2"/>
      <c r="X112" s="2"/>
      <c r="Y112" s="2"/>
      <c r="Z112" s="2"/>
    </row>
    <row r="113" ht="15.75" customHeight="1">
      <c r="A113" s="1" t="s">
        <v>1225</v>
      </c>
      <c r="B113" s="1" t="s">
        <v>1226</v>
      </c>
      <c r="C113" s="1" t="s">
        <v>1152</v>
      </c>
      <c r="D113" s="1" t="s">
        <v>1227</v>
      </c>
      <c r="E113" s="1" t="s">
        <v>1228</v>
      </c>
      <c r="F113" s="1" t="s">
        <v>1199</v>
      </c>
      <c r="G113" s="1" t="s">
        <v>1229</v>
      </c>
      <c r="H113" s="1" t="s">
        <v>199</v>
      </c>
      <c r="I113" s="1" t="s">
        <v>185</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t="s">
        <v>1200</v>
      </c>
      <c r="C114" s="1" t="s">
        <v>1233</v>
      </c>
      <c r="D114" s="1" t="s">
        <v>1234</v>
      </c>
      <c r="E114" s="1" t="s">
        <v>1235</v>
      </c>
      <c r="F114" s="1" t="s">
        <v>1236</v>
      </c>
      <c r="G114" s="1" t="s">
        <v>632</v>
      </c>
      <c r="H114" s="1" t="s">
        <v>1237</v>
      </c>
      <c r="I114" s="1" t="s">
        <v>1238</v>
      </c>
      <c r="J114" s="1" t="s">
        <v>1239</v>
      </c>
      <c r="K114" s="1" t="s">
        <v>900</v>
      </c>
      <c r="L114" s="2"/>
      <c r="M114" s="2"/>
      <c r="N114" s="2"/>
      <c r="O114" s="2"/>
      <c r="P114" s="2"/>
      <c r="Q114" s="2"/>
      <c r="R114" s="2"/>
      <c r="S114" s="2"/>
      <c r="T114" s="2"/>
      <c r="U114" s="2"/>
      <c r="V114" s="2"/>
      <c r="W114" s="2"/>
      <c r="X114" s="2"/>
      <c r="Y114" s="2"/>
      <c r="Z114" s="2"/>
    </row>
    <row r="115" ht="15.75" customHeight="1">
      <c r="A115" s="1" t="s">
        <v>1240</v>
      </c>
      <c r="B115" s="1" t="s">
        <v>1200</v>
      </c>
      <c r="C115" s="1" t="s">
        <v>1233</v>
      </c>
      <c r="D115" s="1" t="s">
        <v>1234</v>
      </c>
      <c r="E115" s="1" t="s">
        <v>1235</v>
      </c>
      <c r="F115" s="1" t="s">
        <v>1236</v>
      </c>
      <c r="G115" s="1" t="s">
        <v>632</v>
      </c>
      <c r="H115" s="1" t="s">
        <v>1237</v>
      </c>
      <c r="I115" s="1" t="s">
        <v>1238</v>
      </c>
      <c r="J115" s="1" t="s">
        <v>1239</v>
      </c>
      <c r="K115" s="1" t="s">
        <v>900</v>
      </c>
      <c r="L115" s="2"/>
      <c r="M115" s="2"/>
      <c r="N115" s="2"/>
      <c r="O115" s="2"/>
      <c r="P115" s="2"/>
      <c r="Q115" s="2"/>
      <c r="R115" s="2"/>
      <c r="S115" s="2"/>
      <c r="T115" s="2"/>
      <c r="U115" s="2"/>
      <c r="V115" s="2"/>
      <c r="W115" s="2"/>
      <c r="X115" s="2"/>
      <c r="Y115" s="2"/>
      <c r="Z115" s="2"/>
    </row>
    <row r="116" ht="15.75" customHeight="1">
      <c r="A116" s="1" t="s">
        <v>1241</v>
      </c>
      <c r="B116" s="1" t="s">
        <v>1242</v>
      </c>
      <c r="C116" s="1" t="s">
        <v>443</v>
      </c>
      <c r="D116" s="1" t="s">
        <v>1243</v>
      </c>
      <c r="E116" s="1" t="s">
        <v>1244</v>
      </c>
      <c r="F116" s="1" t="s">
        <v>1245</v>
      </c>
      <c r="G116" s="1" t="s">
        <v>438</v>
      </c>
      <c r="H116" s="1" t="s">
        <v>1246</v>
      </c>
      <c r="I116" s="1" t="s">
        <v>1247</v>
      </c>
      <c r="J116" s="1" t="s">
        <v>928</v>
      </c>
      <c r="K116" s="1" t="s">
        <v>1248</v>
      </c>
      <c r="L116" s="2"/>
      <c r="M116" s="2"/>
      <c r="N116" s="2"/>
      <c r="O116" s="2"/>
      <c r="P116" s="2"/>
      <c r="Q116" s="2"/>
      <c r="R116" s="2"/>
      <c r="S116" s="2"/>
      <c r="T116" s="2"/>
      <c r="U116" s="2"/>
      <c r="V116" s="2"/>
      <c r="W116" s="2"/>
      <c r="X116" s="2"/>
      <c r="Y116" s="2"/>
      <c r="Z116" s="2"/>
    </row>
    <row r="117" ht="15.75" customHeight="1">
      <c r="A117" s="1" t="s">
        <v>1249</v>
      </c>
      <c r="B117" s="1">
        <v>7.0</v>
      </c>
      <c r="C117" s="1" t="s">
        <v>1250</v>
      </c>
      <c r="D117" s="1" t="s">
        <v>1251</v>
      </c>
      <c r="E117" s="1" t="s">
        <v>1252</v>
      </c>
      <c r="F117" s="1" t="s">
        <v>1253</v>
      </c>
      <c r="G117" s="1" t="s">
        <v>1254</v>
      </c>
      <c r="H117" s="1" t="s">
        <v>1255</v>
      </c>
      <c r="I117" s="1" t="s">
        <v>852</v>
      </c>
      <c r="J117" s="1" t="s">
        <v>1256</v>
      </c>
      <c r="K117" s="1" t="s">
        <v>222</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t="s">
        <v>1262</v>
      </c>
      <c r="G118" s="1" t="s">
        <v>192</v>
      </c>
      <c r="H118" s="1" t="s">
        <v>450</v>
      </c>
      <c r="I118" s="1" t="s">
        <v>1263</v>
      </c>
      <c r="J118" s="1" t="s">
        <v>1264</v>
      </c>
      <c r="K118" s="1" t="s">
        <v>1265</v>
      </c>
      <c r="L118" s="2"/>
      <c r="M118" s="2"/>
      <c r="N118" s="2"/>
      <c r="O118" s="2"/>
      <c r="P118" s="2"/>
      <c r="Q118" s="2"/>
      <c r="R118" s="2"/>
      <c r="S118" s="2"/>
      <c r="T118" s="2"/>
      <c r="U118" s="2"/>
      <c r="V118" s="2"/>
      <c r="W118" s="2"/>
      <c r="X118" s="2"/>
      <c r="Y118" s="2"/>
      <c r="Z118" s="2"/>
    </row>
    <row r="119" ht="15.75" customHeight="1">
      <c r="A119" s="1" t="s">
        <v>1266</v>
      </c>
      <c r="B119" s="1" t="s">
        <v>1267</v>
      </c>
      <c r="C119" s="1" t="s">
        <v>1268</v>
      </c>
      <c r="D119" s="1" t="s">
        <v>755</v>
      </c>
      <c r="E119" s="1" t="s">
        <v>1269</v>
      </c>
      <c r="F119" s="1" t="s">
        <v>1220</v>
      </c>
      <c r="G119" s="1" t="s">
        <v>1270</v>
      </c>
      <c r="H119" s="1" t="s">
        <v>1271</v>
      </c>
      <c r="I119" s="1" t="s">
        <v>1272</v>
      </c>
      <c r="J119" s="1" t="s">
        <v>590</v>
      </c>
      <c r="K119" s="1" t="s">
        <v>1273</v>
      </c>
      <c r="L119" s="2"/>
      <c r="M119" s="2"/>
      <c r="N119" s="2"/>
      <c r="O119" s="2"/>
      <c r="P119" s="2"/>
      <c r="Q119" s="2"/>
      <c r="R119" s="2"/>
      <c r="S119" s="2"/>
      <c r="T119" s="2"/>
      <c r="U119" s="2"/>
      <c r="V119" s="2"/>
      <c r="W119" s="2"/>
      <c r="X119" s="2"/>
      <c r="Y119" s="2"/>
      <c r="Z119" s="2"/>
    </row>
    <row r="120" ht="15.75" customHeight="1">
      <c r="A120" s="1" t="s">
        <v>1274</v>
      </c>
      <c r="B120" s="1" t="s">
        <v>1275</v>
      </c>
      <c r="C120" s="1" t="s">
        <v>1276</v>
      </c>
      <c r="D120" s="1" t="s">
        <v>1277</v>
      </c>
      <c r="E120" s="1" t="s">
        <v>1278</v>
      </c>
      <c r="F120" s="1" t="s">
        <v>1279</v>
      </c>
      <c r="G120" s="1" t="s">
        <v>1278</v>
      </c>
      <c r="H120" s="1" t="s">
        <v>1280</v>
      </c>
      <c r="I120" s="1" t="s">
        <v>1234</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1287</v>
      </c>
      <c r="F121" s="1" t="s">
        <v>1228</v>
      </c>
      <c r="G121" s="1" t="s">
        <v>1288</v>
      </c>
      <c r="H121" s="1" t="s">
        <v>289</v>
      </c>
      <c r="I121" s="1" t="s">
        <v>1289</v>
      </c>
      <c r="J121" s="1" t="s">
        <v>1290</v>
      </c>
      <c r="K121" s="1" t="s">
        <v>1291</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993</v>
      </c>
      <c r="E122" s="1" t="s">
        <v>1295</v>
      </c>
      <c r="F122" s="1" t="s">
        <v>1296</v>
      </c>
      <c r="G122" s="1" t="s">
        <v>1297</v>
      </c>
      <c r="H122" s="1" t="s">
        <v>1298</v>
      </c>
      <c r="I122" s="1" t="s">
        <v>1299</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t="s">
        <v>1300</v>
      </c>
      <c r="C123" s="1" t="s">
        <v>1303</v>
      </c>
      <c r="D123" s="1" t="s">
        <v>384</v>
      </c>
      <c r="E123" s="1" t="s">
        <v>946</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1313</v>
      </c>
      <c r="E124" s="1" t="s">
        <v>1113</v>
      </c>
      <c r="F124" s="1" t="s">
        <v>1314</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1" t="s">
        <v>1320</v>
      </c>
      <c r="B125" s="1" t="s">
        <v>1321</v>
      </c>
      <c r="C125" s="1" t="s">
        <v>1322</v>
      </c>
      <c r="D125" s="1" t="s">
        <v>1323</v>
      </c>
      <c r="E125" s="1" t="s">
        <v>1172</v>
      </c>
      <c r="F125" s="1" t="s">
        <v>1324</v>
      </c>
      <c r="G125" s="1" t="s">
        <v>1325</v>
      </c>
      <c r="H125" s="1" t="s">
        <v>1326</v>
      </c>
      <c r="I125" s="1" t="s">
        <v>1327</v>
      </c>
      <c r="J125" s="1" t="s">
        <v>1328</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438</v>
      </c>
      <c r="E126" s="1" t="s">
        <v>1333</v>
      </c>
      <c r="F126" s="1" t="s">
        <v>1334</v>
      </c>
      <c r="G126" s="1" t="s">
        <v>1335</v>
      </c>
      <c r="H126" s="1" t="s">
        <v>1336</v>
      </c>
      <c r="I126" s="1" t="s">
        <v>1337</v>
      </c>
      <c r="J126" s="1" t="s">
        <v>691</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843</v>
      </c>
      <c r="D127" s="1" t="s">
        <v>196</v>
      </c>
      <c r="E127" s="1" t="s">
        <v>293</v>
      </c>
      <c r="F127" s="1" t="s">
        <v>1341</v>
      </c>
      <c r="G127" s="1" t="s">
        <v>1342</v>
      </c>
      <c r="H127" s="1" t="s">
        <v>1093</v>
      </c>
      <c r="I127" s="1" t="s">
        <v>371</v>
      </c>
      <c r="J127" s="1" t="s">
        <v>1037</v>
      </c>
      <c r="K127" s="1" t="s">
        <v>1290</v>
      </c>
      <c r="L127" s="2"/>
      <c r="M127" s="2"/>
      <c r="N127" s="2"/>
      <c r="O127" s="2"/>
      <c r="P127" s="2"/>
      <c r="Q127" s="2"/>
      <c r="R127" s="2"/>
      <c r="S127" s="2"/>
      <c r="T127" s="2"/>
      <c r="U127" s="2"/>
      <c r="V127" s="2"/>
      <c r="W127" s="2"/>
      <c r="X127" s="2"/>
      <c r="Y127" s="2"/>
      <c r="Z127" s="2"/>
    </row>
    <row r="128" ht="15.75" customHeight="1">
      <c r="A128" s="1" t="s">
        <v>1343</v>
      </c>
      <c r="B128" s="1" t="s">
        <v>1180</v>
      </c>
      <c r="C128" s="1" t="s">
        <v>1344</v>
      </c>
      <c r="D128" s="1" t="s">
        <v>1345</v>
      </c>
      <c r="E128" s="1" t="s">
        <v>1346</v>
      </c>
      <c r="F128" s="1" t="s">
        <v>1347</v>
      </c>
      <c r="G128" s="1" t="s">
        <v>1348</v>
      </c>
      <c r="H128" s="1" t="s">
        <v>1349</v>
      </c>
      <c r="I128" s="1" t="s">
        <v>1350</v>
      </c>
      <c r="J128" s="1" t="s">
        <v>1351</v>
      </c>
      <c r="K128" s="1" t="s">
        <v>1352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1368</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1368</v>
      </c>
      <c r="I3" s="1" t="s">
        <v>1368</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1369</v>
      </c>
      <c r="B5" s="1" t="s">
        <v>1368</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1402</v>
      </c>
      <c r="D7" s="1" t="s">
        <v>1403</v>
      </c>
      <c r="E7" s="1" t="s">
        <v>1404</v>
      </c>
      <c r="F7" s="1" t="s">
        <v>1405</v>
      </c>
      <c r="G7" s="1" t="s">
        <v>1406</v>
      </c>
      <c r="H7" s="1" t="s">
        <v>1407</v>
      </c>
      <c r="I7" s="1" t="s">
        <v>1408</v>
      </c>
      <c r="J7" s="2"/>
      <c r="K7" s="2"/>
      <c r="L7" s="2"/>
      <c r="M7" s="2"/>
      <c r="N7" s="2"/>
      <c r="O7" s="2"/>
      <c r="P7" s="2"/>
      <c r="Q7" s="2"/>
      <c r="R7" s="2"/>
      <c r="S7" s="2"/>
      <c r="T7" s="2"/>
      <c r="U7" s="2"/>
      <c r="V7" s="2"/>
      <c r="W7" s="2"/>
      <c r="X7" s="2"/>
      <c r="Y7" s="2"/>
      <c r="Z7" s="2"/>
    </row>
    <row r="8">
      <c r="A8" s="1" t="s">
        <v>1409</v>
      </c>
      <c r="B8" s="1" t="s">
        <v>1368</v>
      </c>
      <c r="C8" s="1" t="s">
        <v>1410</v>
      </c>
      <c r="D8" s="1" t="s">
        <v>1411</v>
      </c>
      <c r="E8" s="1" t="s">
        <v>1412</v>
      </c>
      <c r="F8" s="1" t="s">
        <v>1413</v>
      </c>
      <c r="G8" s="1" t="s">
        <v>1414</v>
      </c>
      <c r="H8" s="1" t="s">
        <v>1411</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1428</v>
      </c>
      <c r="E10" s="1" t="s">
        <v>1429</v>
      </c>
      <c r="F10" s="1" t="s">
        <v>1430</v>
      </c>
      <c r="G10" s="1" t="s">
        <v>1431</v>
      </c>
      <c r="H10" s="1" t="s">
        <v>1432</v>
      </c>
      <c r="I10" s="1" t="s">
        <v>1433</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1450</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1456</v>
      </c>
      <c r="F13" s="1" t="s">
        <v>1457</v>
      </c>
      <c r="G13" s="1" t="s">
        <v>1458</v>
      </c>
      <c r="H13" s="1" t="s">
        <v>1447</v>
      </c>
      <c r="I13" s="1" t="s">
        <v>1459</v>
      </c>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1464</v>
      </c>
      <c r="F14" s="1" t="s">
        <v>1465</v>
      </c>
      <c r="G14" s="1" t="s">
        <v>1466</v>
      </c>
      <c r="H14" s="1" t="s">
        <v>1467</v>
      </c>
      <c r="I14" s="1" t="s">
        <v>1468</v>
      </c>
      <c r="J14" s="2"/>
      <c r="K14" s="2"/>
      <c r="L14" s="2"/>
      <c r="M14" s="2"/>
      <c r="N14" s="2"/>
      <c r="O14" s="2"/>
      <c r="P14" s="2"/>
      <c r="Q14" s="2"/>
      <c r="R14" s="2"/>
      <c r="S14" s="2"/>
      <c r="T14" s="2"/>
      <c r="U14" s="2"/>
      <c r="V14" s="2"/>
      <c r="W14" s="2"/>
      <c r="X14" s="2"/>
      <c r="Y14" s="2"/>
      <c r="Z14" s="2"/>
    </row>
    <row r="15">
      <c r="A15" s="1" t="s">
        <v>1469</v>
      </c>
      <c r="B15" s="1" t="s">
        <v>231</v>
      </c>
      <c r="C15" s="1" t="s">
        <v>1470</v>
      </c>
      <c r="D15" s="1" t="s">
        <v>233</v>
      </c>
      <c r="E15" s="1" t="s">
        <v>234</v>
      </c>
      <c r="F15" s="1" t="s">
        <v>235</v>
      </c>
      <c r="G15" s="1" t="s">
        <v>215</v>
      </c>
      <c r="H15" s="1" t="s">
        <v>1471</v>
      </c>
      <c r="I15" s="1" t="s">
        <v>1472</v>
      </c>
      <c r="J15" s="2"/>
      <c r="K15" s="2"/>
      <c r="L15" s="2"/>
      <c r="M15" s="2"/>
      <c r="N15" s="2"/>
      <c r="O15" s="2"/>
      <c r="P15" s="2"/>
      <c r="Q15" s="2"/>
      <c r="R15" s="2"/>
      <c r="S15" s="2"/>
      <c r="T15" s="2"/>
      <c r="U15" s="2"/>
      <c r="V15" s="2"/>
      <c r="W15" s="2"/>
      <c r="X15" s="2"/>
      <c r="Y15" s="2"/>
      <c r="Z15" s="2"/>
    </row>
    <row r="16">
      <c r="A16" s="1" t="s">
        <v>1473</v>
      </c>
      <c r="B16" s="1" t="s">
        <v>1474</v>
      </c>
      <c r="C16" s="1" t="s">
        <v>1475</v>
      </c>
      <c r="D16" s="1" t="s">
        <v>1476</v>
      </c>
      <c r="E16" s="1" t="s">
        <v>1477</v>
      </c>
      <c r="F16" s="1" t="s">
        <v>1478</v>
      </c>
      <c r="G16" s="1" t="s">
        <v>1479</v>
      </c>
      <c r="H16" s="1" t="s">
        <v>1480</v>
      </c>
      <c r="I16" s="1" t="s">
        <v>1481</v>
      </c>
      <c r="J16" s="2"/>
      <c r="K16" s="2"/>
      <c r="L16" s="2"/>
      <c r="M16" s="2"/>
      <c r="N16" s="2"/>
      <c r="O16" s="2"/>
      <c r="P16" s="2"/>
      <c r="Q16" s="2"/>
      <c r="R16" s="2"/>
      <c r="S16" s="2"/>
      <c r="T16" s="2"/>
      <c r="U16" s="2"/>
      <c r="V16" s="2"/>
      <c r="W16" s="2"/>
      <c r="X16" s="2"/>
      <c r="Y16" s="2"/>
      <c r="Z16" s="2"/>
    </row>
    <row r="17">
      <c r="A17" s="1" t="s">
        <v>1482</v>
      </c>
      <c r="B17" s="1" t="s">
        <v>197</v>
      </c>
      <c r="C17" s="1" t="s">
        <v>198</v>
      </c>
      <c r="D17" s="1" t="s">
        <v>199</v>
      </c>
      <c r="E17" s="1" t="s">
        <v>200</v>
      </c>
      <c r="F17" s="1" t="s">
        <v>201</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1494</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1368</v>
      </c>
      <c r="I25" s="1" t="s">
        <v>1368</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1574</v>
      </c>
      <c r="C9" s="2"/>
      <c r="D9" s="2"/>
      <c r="E9" s="2"/>
      <c r="F9" s="2"/>
      <c r="G9" s="2"/>
      <c r="H9" s="2"/>
      <c r="I9" s="2"/>
      <c r="J9" s="2"/>
      <c r="K9" s="2"/>
      <c r="L9" s="2"/>
      <c r="M9" s="2"/>
      <c r="N9" s="2"/>
      <c r="O9" s="2"/>
      <c r="P9" s="2"/>
      <c r="Q9" s="2"/>
      <c r="R9" s="2"/>
      <c r="S9" s="2"/>
      <c r="T9" s="2"/>
      <c r="U9" s="2"/>
      <c r="V9" s="2"/>
      <c r="W9" s="2"/>
      <c r="X9" s="2"/>
      <c r="Y9" s="2"/>
      <c r="Z9" s="2"/>
    </row>
    <row r="10">
      <c r="A10" s="3" t="s">
        <v>1575</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1577</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1580</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1582</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1585</v>
      </c>
      <c r="B16" s="1">
        <v>7700.0</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t="s">
        <v>1587</v>
      </c>
      <c r="C17" s="2"/>
      <c r="D17" s="2"/>
      <c r="E17" s="2"/>
      <c r="F17" s="2"/>
      <c r="G17" s="2"/>
      <c r="H17" s="2"/>
      <c r="I17" s="2"/>
      <c r="J17" s="2"/>
      <c r="K17" s="2"/>
      <c r="L17" s="2"/>
      <c r="M17" s="2"/>
      <c r="N17" s="2"/>
      <c r="O17" s="2"/>
      <c r="P17" s="2"/>
      <c r="Q17" s="2"/>
      <c r="R17" s="2"/>
      <c r="S17" s="2"/>
      <c r="T17" s="2"/>
      <c r="U17" s="2"/>
      <c r="V17" s="2"/>
      <c r="W17" s="2"/>
      <c r="X17" s="2"/>
      <c r="Y17" s="2"/>
      <c r="Z17" s="2"/>
    </row>
    <row r="18">
      <c r="A18" s="3" t="s">
        <v>1588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4" t="s">
        <v>1596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1599</v>
      </c>
      <c r="B28" s="1">
        <v>200.12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1600</v>
      </c>
      <c r="B29" s="1">
        <v>199.15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1601</v>
      </c>
      <c r="B30" s="1">
        <v>199.005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1602</v>
      </c>
      <c r="B31" s="1">
        <v>204.06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1603</v>
      </c>
      <c r="B32" s="1">
        <v>200.12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1604</v>
      </c>
      <c r="B33" s="1">
        <v>199.15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1605</v>
      </c>
      <c r="B34" s="1">
        <v>199.005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1606</v>
      </c>
      <c r="B35" s="1">
        <v>204.06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1607</v>
      </c>
      <c r="B36" s="1">
        <v>3.12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1608</v>
      </c>
      <c r="B37" s="1">
        <v>0.0125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1609</v>
      </c>
      <c r="B38" s="1">
        <v>1.7247168E9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1610</v>
      </c>
      <c r="B39" s="1">
        <v>0.3477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1611</v>
      </c>
      <c r="B40" s="1">
        <v>0.93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1612</v>
      </c>
      <c r="B41" s="1">
        <v>0.907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1613</v>
      </c>
      <c r="B42" s="1">
        <v>25.12716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1614</v>
      </c>
      <c r="B43" s="1">
        <v>18.596657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1615</v>
      </c>
      <c r="B44" s="1">
        <v>280775.0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280775.0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308822.0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347470.0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347470.0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203.0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204.02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1.1604466688E10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196.83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279.38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4.3548017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239.1456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246.92896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t="s">
        <v>1631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1632</v>
      </c>
      <c r="B60" s="1">
        <v>1.5717453824E10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1633</v>
      </c>
      <c r="B61" s="1">
        <v>0.17746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1634</v>
      </c>
      <c r="B62" s="1">
        <v>5.394563E7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1635</v>
      </c>
      <c r="B63" s="1">
        <v>5.7016E7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1636</v>
      </c>
      <c r="B64" s="1">
        <v>861238.0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1637</v>
      </c>
      <c r="B65" s="1">
        <v>956892.0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1638</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1639</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0.0150999995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0.05244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0.76671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3.76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0.016900001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5.7016E7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49.907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v>4.078185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1648</v>
      </c>
      <c r="B76" s="1">
        <v>1.6987104E9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1649</v>
      </c>
      <c r="B77" s="1">
        <v>1.7303328E9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1650</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1651</v>
      </c>
      <c r="B79" s="1">
        <v>-0.083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1652</v>
      </c>
      <c r="B80" s="1">
        <v>4.72894016E8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1653</v>
      </c>
      <c r="B81" s="1">
        <v>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1654</v>
      </c>
      <c r="B82" s="1">
        <v>10.41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t="s">
        <v>1656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1657</v>
      </c>
      <c r="B84" s="1">
        <v>1.3026528E9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1658</v>
      </c>
      <c r="B85" s="1">
        <v>5.898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1659</v>
      </c>
      <c r="B86" s="1">
        <v>19.196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-0.20124531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v>0.78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1.735776E9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t="s">
        <v>1671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t="s">
        <v>1671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1673</v>
      </c>
      <c r="B97" s="1">
        <v>3.222378E8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t="s">
        <v>1679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t="s">
        <v>1681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1683</v>
      </c>
      <c r="B103" s="1">
        <v>203.53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1684</v>
      </c>
      <c r="B104" s="1">
        <v>285.0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1685</v>
      </c>
      <c r="B105" s="1">
        <v>237.0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1686</v>
      </c>
      <c r="B106" s="1">
        <v>256.0725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250.0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t="s">
        <v>1690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1691</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1692</v>
      </c>
      <c r="B111" s="1">
        <v>1.65324E8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1693</v>
      </c>
      <c r="B112" s="1">
        <v>2.891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1694</v>
      </c>
      <c r="B113" s="1">
        <v>8.18784E8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1695</v>
      </c>
      <c r="B114" s="1">
        <v>1.613126016E9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1696</v>
      </c>
      <c r="B115" s="1">
        <v>1.358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1697</v>
      </c>
      <c r="B116" s="1">
        <v>2.362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1698</v>
      </c>
      <c r="B117" s="1">
        <v>2.664752128E9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1699</v>
      </c>
      <c r="B118" s="1">
        <v>56.526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1700</v>
      </c>
      <c r="B119" s="1">
        <v>46.641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1701</v>
      </c>
      <c r="B120" s="1">
        <v>0.09146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1702</v>
      </c>
      <c r="B121" s="1">
        <v>0.17406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1703</v>
      </c>
      <c r="B122" s="1">
        <v>4.5016976E8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1704</v>
      </c>
      <c r="B123" s="1">
        <v>6.23022016E8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1705</v>
      </c>
      <c r="B124" s="1">
        <v>-0.081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1706</v>
      </c>
      <c r="B125" s="1">
        <v>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1707</v>
      </c>
      <c r="B126" s="1">
        <v>0.55067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1708</v>
      </c>
      <c r="B127" s="1">
        <v>0.30726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1709</v>
      </c>
      <c r="B128" s="1">
        <v>0.25397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1710</v>
      </c>
      <c r="B129" s="1" t="s">
        <v>1631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1711</v>
      </c>
      <c r="B130" s="1">
        <v>1.5915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206.0</v>
      </c>
      <c r="C3" s="1">
        <v>285.0</v>
      </c>
      <c r="D3" s="1">
        <v>246.0</v>
      </c>
      <c r="E3" s="1">
        <v>364.0</v>
      </c>
      <c r="F3" s="1">
        <v>277.0</v>
      </c>
      <c r="G3" s="1">
        <v>389.0</v>
      </c>
      <c r="H3" s="1">
        <v>502.0</v>
      </c>
      <c r="I3" s="1">
        <v>424.0</v>
      </c>
      <c r="J3" s="1">
        <v>405.0</v>
      </c>
      <c r="K3" s="1">
        <v>428.0</v>
      </c>
      <c r="L3" s="1">
        <f>IF(K3*FORECAST(L2,B3:K3,B2:K2)&gt;0,FORECAST(L2,B3:K3,B2:K2),K3)*$X$1</f>
        <v>494.4</v>
      </c>
      <c r="M3" s="1">
        <f>IF(L3*FORECAST(M2,B3:L3,B2:L2)&gt;0,FORECAST(M2,B3:L3,B2:L2),L3)*$X$1</f>
        <v>520.1818182</v>
      </c>
      <c r="N3" s="1">
        <f>IF(M3*FORECAST(N2,B3:M3,B2:M2)&gt;0,FORECAST(N2,B3:M3,B2:M2),M3)*$X$1</f>
        <v>545.9636364</v>
      </c>
      <c r="O3" s="1">
        <f>IF(N3*FORECAST(O2,B3:N3,B2:N2)&gt;0,FORECAST(O2,B3:N3,B2:N2),N3)*$X$1</f>
        <v>571.7454545</v>
      </c>
      <c r="P3" s="1">
        <f>IF(O3*FORECAST(P2,B3:O3,B2:O2)&gt;0,FORECAST(P2,B3:O3,B2:O2),O3)*$X$1</f>
        <v>597.5272727</v>
      </c>
      <c r="Q3" s="1">
        <f>IF(P3*FORECAST(Q2,B3:P3,B2:P2)&gt;0,FORECAST(Q2,B3:P3,B2:P2),P3)*$X$1</f>
        <v>623.3090909</v>
      </c>
      <c r="R3" s="1">
        <f>IF(Q3*FORECAST(R2,B3:Q3,B2:Q2)&gt;0,FORECAST(R2,B3:Q3,B2:Q2),Q3)*$X$1</f>
        <v>649.0909091</v>
      </c>
      <c r="S3" s="5">
        <f>IF(R3*FORECAST(S2,B3:R3,B2:R2)&gt;0,FORECAST(S2,B3:R3,B2:R2),R3)*$X$1</f>
        <v>674.8727273</v>
      </c>
      <c r="T3" s="5">
        <f>IF(S3*FORECAST(T2,B3:S3,B2:S2)&gt;0,FORECAST(T2,B3:S3,B2:S2),S3)*$X$1</f>
        <v>700.6545455</v>
      </c>
      <c r="U3" s="5">
        <f>IF(T3*FORECAST(U2,B3:T3,B2:T2)&gt;0,FORECAST(U2,B3:T3,B2:T2),T3)*$X$1</f>
        <v>726.4363636</v>
      </c>
      <c r="V3" s="5">
        <f>IF(U3*FORECAST(V2,B3:U3,B2:U2)&gt;0,FORECAST(V2,B3:U3,B2:U2),U3)*$X$1</f>
        <v>752.2181818</v>
      </c>
      <c r="W3" s="5">
        <f>IF(V3*FORECAST(W2,B3:V3,B2:V2)&gt;0,FORECAST(W2,B3:V3,B2:V2),V3)*$X$1</f>
        <v>778</v>
      </c>
      <c r="X3" s="2"/>
      <c r="Y3" s="2"/>
      <c r="Z3" s="2"/>
    </row>
    <row r="4">
      <c r="A4" s="3" t="s">
        <v>135</v>
      </c>
      <c r="B4" s="1">
        <v>1080.0</v>
      </c>
      <c r="C4" s="1">
        <v>932.0</v>
      </c>
      <c r="D4" s="1">
        <v>1510.0</v>
      </c>
      <c r="E4" s="1">
        <v>1230.0</v>
      </c>
      <c r="F4" s="1">
        <v>1110.0</v>
      </c>
      <c r="G4" s="1">
        <v>1040.0</v>
      </c>
      <c r="H4" s="1">
        <v>652.0</v>
      </c>
      <c r="I4" s="1">
        <v>697.0</v>
      </c>
      <c r="J4" s="1">
        <v>1750.0</v>
      </c>
      <c r="K4" s="1">
        <v>2200.0</v>
      </c>
      <c r="L4" s="2"/>
      <c r="M4" s="2"/>
      <c r="N4" s="2"/>
      <c r="O4" s="2"/>
      <c r="P4" s="2"/>
      <c r="Q4" s="2"/>
      <c r="R4" s="2"/>
      <c r="S4" s="2"/>
      <c r="T4" s="2"/>
      <c r="U4" s="2"/>
      <c r="V4" s="2"/>
      <c r="W4" s="2"/>
      <c r="X4" s="2"/>
      <c r="Y4" s="2"/>
      <c r="Z4" s="2"/>
    </row>
    <row r="5">
      <c r="A5" s="3" t="s">
        <v>1712</v>
      </c>
      <c r="B5" s="1">
        <v>61.0</v>
      </c>
      <c r="C5" s="1">
        <v>57.0</v>
      </c>
      <c r="D5" s="1">
        <v>58.0</v>
      </c>
      <c r="E5" s="1">
        <v>58.0</v>
      </c>
      <c r="F5" s="1">
        <v>58.0</v>
      </c>
      <c r="G5" s="1">
        <v>58.0</v>
      </c>
      <c r="H5" s="1">
        <v>58.0</v>
      </c>
      <c r="I5" s="1">
        <v>58.0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(1+0.02)/(0.0818-0.02)</f>
        <v>12840.7767</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NPV(0.0818,M3:W3)</f>
        <v>4451.953811</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NPV(0.0818,M16:W16)</f>
        <v>5407.226296</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9859.180107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7659.180107</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134.3715808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12840.7767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211.0</v>
      </c>
      <c r="C3" s="1">
        <v>272.0</v>
      </c>
      <c r="D3" s="1">
        <v>296.0</v>
      </c>
      <c r="E3" s="1">
        <v>377.0</v>
      </c>
      <c r="F3" s="1">
        <v>337.0</v>
      </c>
      <c r="G3" s="1">
        <v>250.0</v>
      </c>
      <c r="H3" s="1">
        <v>454.0</v>
      </c>
      <c r="I3" s="1">
        <v>513.0</v>
      </c>
      <c r="J3" s="1">
        <v>487.0</v>
      </c>
      <c r="K3" s="1">
        <v>467.0</v>
      </c>
      <c r="L3" s="1">
        <f>IF(K3*FORECAST(L2,B3:K3,B2:K2)&gt;0,FORECAST(L2,B3:K3,B2:K2),K3)*$X$1</f>
        <v>534.3333333</v>
      </c>
      <c r="M3" s="1">
        <f>IF(L3*FORECAST(M2,B3:L3,B2:L2)&gt;0,FORECAST(M2,B3:L3,B2:L2),L3)*$X$1</f>
        <v>564.8666667</v>
      </c>
      <c r="N3" s="1">
        <f>IF(M3*FORECAST(N2,B3:M3,B2:M2)&gt;0,FORECAST(N2,B3:M3,B2:M2),M3)*$X$1</f>
        <v>595.4</v>
      </c>
      <c r="O3" s="1">
        <f>IF(N3*FORECAST(O2,B3:N3,B2:N2)&gt;0,FORECAST(O2,B3:N3,B2:N2),N3)*$X$1</f>
        <v>625.9333333</v>
      </c>
      <c r="P3" s="1">
        <f>IF(O3*FORECAST(P2,B3:O3,B2:O2)&gt;0,FORECAST(P2,B3:O3,B2:O2),O3)*$X$1</f>
        <v>656.4666667</v>
      </c>
      <c r="Q3" s="1">
        <f>IF(P3*FORECAST(Q2,B3:P3,B2:P2)&gt;0,FORECAST(Q2,B3:P3,B2:P2),P3)*$X$1</f>
        <v>687</v>
      </c>
      <c r="R3" s="1">
        <f>IF(Q3*FORECAST(R2,B3:Q3,B2:Q2)&gt;0,FORECAST(R2,B3:Q3,B2:Q2),Q3)*$X$1</f>
        <v>717.5333333</v>
      </c>
      <c r="S3" s="5">
        <f>IF(R3*FORECAST(S2,B3:R3,B2:R2)&gt;0,FORECAST(S2,B3:R3,B2:R2),R3)*$X$1</f>
        <v>748.0666667</v>
      </c>
      <c r="T3" s="5">
        <f>IF(S3*FORECAST(T2,B3:S3,B2:S2)&gt;0,FORECAST(T2,B3:S3,B2:S2),S3)*$X$1</f>
        <v>778.6</v>
      </c>
      <c r="U3" s="5">
        <f>IF(T3*FORECAST(U2,B3:T3,B2:T2)&gt;0,FORECAST(U2,B3:T3,B2:T2),T3)*$X$1</f>
        <v>809.1333333</v>
      </c>
      <c r="V3" s="5">
        <f>IF(U3*FORECAST(V2,B3:U3,B2:U2)&gt;0,FORECAST(V2,B3:U3,B2:U2),U3)*$X$1</f>
        <v>839.6666667</v>
      </c>
      <c r="W3" s="5">
        <f>IF(V3*FORECAST(W2,B3:V3,B2:V2)&gt;0,FORECAST(W2,B3:V3,B2:V2),V3)*$X$1</f>
        <v>870.2</v>
      </c>
      <c r="X3" s="2"/>
      <c r="Y3" s="2"/>
      <c r="Z3" s="2"/>
    </row>
    <row r="4">
      <c r="A4" s="3" t="s">
        <v>135</v>
      </c>
      <c r="B4" s="1">
        <v>1080.0</v>
      </c>
      <c r="C4" s="1">
        <v>932.0</v>
      </c>
      <c r="D4" s="1">
        <v>1510.0</v>
      </c>
      <c r="E4" s="1">
        <v>1230.0</v>
      </c>
      <c r="F4" s="1">
        <v>1110.0</v>
      </c>
      <c r="G4" s="1">
        <v>1040.0</v>
      </c>
      <c r="H4" s="1">
        <v>652.0</v>
      </c>
      <c r="I4" s="1">
        <v>697.0</v>
      </c>
      <c r="J4" s="1">
        <v>1750.0</v>
      </c>
      <c r="K4" s="1">
        <v>2200.0</v>
      </c>
      <c r="L4" s="2"/>
      <c r="M4" s="2"/>
      <c r="N4" s="2"/>
      <c r="O4" s="2"/>
      <c r="P4" s="2"/>
      <c r="Q4" s="2"/>
      <c r="R4" s="2"/>
      <c r="S4" s="2"/>
      <c r="T4" s="2"/>
      <c r="U4" s="2"/>
      <c r="V4" s="2"/>
      <c r="W4" s="2"/>
      <c r="X4" s="2"/>
      <c r="Y4" s="2"/>
      <c r="Z4" s="2"/>
    </row>
    <row r="5">
      <c r="A5" s="3" t="s">
        <v>1712</v>
      </c>
      <c r="B5" s="1">
        <v>61.0</v>
      </c>
      <c r="C5" s="1">
        <v>57.0</v>
      </c>
      <c r="D5" s="1">
        <v>58.0</v>
      </c>
      <c r="E5" s="1">
        <v>58.0</v>
      </c>
      <c r="F5" s="1">
        <v>58.0</v>
      </c>
      <c r="G5" s="1">
        <v>58.0</v>
      </c>
      <c r="H5" s="1">
        <v>58.0</v>
      </c>
      <c r="I5" s="1">
        <v>58.0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(1+0.02)/(0.0818-0.02)</f>
        <v>14362.52427</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NPV(0.0818,M3:W3)</f>
        <v>4910.210762</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NPV(0.0818,M16:W16)</f>
        <v>6048.031264</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10958.24203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8758.242025</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153.6533689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14362.52427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