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<sst xmlns="http://schemas.openxmlformats.org/spreadsheetml/2006/main" count="1938" uniqueCount="1708">
  <si>
    <t>ticker</t>
  </si>
  <si>
    <t>MTZ</t>
  </si>
  <si>
    <t>nombre</t>
  </si>
  <si>
    <t>MASTEC INC</t>
  </si>
  <si>
    <t>empresa</t>
  </si>
  <si>
    <t>Construction &amp; Engineering</t>
  </si>
  <si>
    <t>Open</t>
  </si>
  <si>
    <t>Target Price</t>
  </si>
  <si>
    <t>Upside</t>
  </si>
  <si>
    <t>55.61%</t>
  </si>
  <si>
    <t>Country</t>
  </si>
  <si>
    <t>United States</t>
  </si>
  <si>
    <t>Market Cap</t>
  </si>
  <si>
    <t>Book Value</t>
  </si>
  <si>
    <t>Pe ratio</t>
  </si>
  <si>
    <t>Dividend Ratio</t>
  </si>
  <si>
    <t>No encontrado</t>
  </si>
  <si>
    <t>Net Debt Growth</t>
  </si>
  <si>
    <t>8.82%</t>
  </si>
  <si>
    <t>Total Assets Growth</t>
  </si>
  <si>
    <t>21.09%</t>
  </si>
  <si>
    <t>Net Property, Plant and Equipment Growth</t>
  </si>
  <si>
    <t>12.38%</t>
  </si>
  <si>
    <t>EBITDA Growth</t>
  </si>
  <si>
    <t>53.34%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</si>
  <si>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</si>
  <si>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</si>
  <si>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</si>
  <si>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</si>
  <si>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</si>
  <si>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</si>
  <si>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</si>
  <si>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</si>
  <si>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</si>
  <si>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</si>
  <si>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</si>
  <si>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</si>
  <si>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</si>
  <si>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</si>
  <si>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</si>
  <si>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</si>
  <si>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</si>
  <si>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</si>
  <si>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</si>
  <si>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</si>
  <si>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</si>
  <si>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</si>
  <si>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</si>
  <si>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</si>
  <si>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</si>
  <si>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</si>
  <si>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</si>
  <si>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</si>
  <si>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</si>
  <si>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</si>
  <si>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</si>
  <si>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</si>
  <si>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</si>
  <si>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</si>
  <si>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</si>
  <si>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</si>
  <si>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</si>
  <si>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</si>
  <si>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</si>
  <si>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</si>
  <si>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</si>
  <si>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</si>
  <si>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</si>
  <si>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</si>
  <si>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</si>
  <si>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</si>
  <si>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</si>
  <si>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</si>
  <si>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</si>
  <si>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</si>
  <si>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</si>
  <si>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</si>
  <si>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</si>
  <si>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</si>
  <si>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</si>
  <si>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</si>
  <si>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</si>
  <si>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</si>
  <si>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</si>
  <si>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</si>
  <si>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</si>
  <si>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</si>
  <si>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</si>
  <si>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</si>
  <si>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</si>
  <si>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</si>
  <si>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</si>
  <si>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</si>
  <si>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</si>
  <si>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</si>
  <si>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</si>
  <si>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</si>
  <si>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</si>
  <si>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</si>
  <si>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</si>
  <si>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</si>
  <si>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</si>
  <si>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</si>
  <si>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</si>
  <si>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</si>
  <si>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</si>
  <si>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</si>
  <si>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</si>
  <si>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</si>
  <si>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</si>
  <si>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13.5</t>
  </si>
  <si>
    <t>11.73</t>
  </si>
  <si>
    <t>13.6</t>
  </si>
  <si>
    <t>17.58</t>
  </si>
  <si>
    <t>18.6</t>
  </si>
  <si>
    <t>23.72</t>
  </si>
  <si>
    <t>27.68</t>
  </si>
  <si>
    <t>34.01</t>
  </si>
  <si>
    <t>35.72</t>
  </si>
  <si>
    <t>34.79</t>
  </si>
  <si>
    <t>Tangible Book Value</t>
  </si>
  <si>
    <t>Tangible Book Value Per Share</t>
  </si>
  <si>
    <t>-2.63</t>
  </si>
  <si>
    <t>-3.52</t>
  </si>
  <si>
    <t>-1.36</t>
  </si>
  <si>
    <t>0.96</t>
  </si>
  <si>
    <t>1.25</t>
  </si>
  <si>
    <t>4.28</t>
  </si>
  <si>
    <t>7.47</t>
  </si>
  <si>
    <t>4.08</t>
  </si>
  <si>
    <t>-3.31</t>
  </si>
  <si>
    <t>-4.72</t>
  </si>
  <si>
    <t>Total Debt</t>
  </si>
  <si>
    <t>Net Debt</t>
  </si>
  <si>
    <t>Debt Equivalent Oper. Leases</t>
  </si>
  <si>
    <t>Minority Interest, Total (Incl. Fin. Div)</t>
  </si>
  <si>
    <t>Account Code - Inventory Valuation</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</si>
  <si>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</si>
  <si>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</si>
  <si>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</si>
  <si>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</si>
  <si>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</si>
  <si>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</si>
  <si>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</si>
  <si>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</si>
  <si>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</si>
  <si>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</si>
  <si>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</si>
  <si>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</si>
  <si>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</si>
  <si>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</si>
  <si>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</si>
  <si>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</si>
  <si>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</si>
  <si>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</si>
  <si>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</si>
  <si>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</si>
  <si>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</si>
  <si>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</si>
  <si>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</si>
  <si>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</si>
  <si>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</si>
  <si>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</si>
  <si>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</si>
  <si>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</si>
  <si>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</si>
  <si>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</si>
  <si>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</si>
  <si>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</si>
  <si>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0</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</si>
  <si>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</si>
  <si>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</si>
  <si>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</si>
  <si>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</si>
  <si>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</si>
  <si>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</si>
  <si>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</si>
  <si>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</si>
  <si>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</si>
  <si>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</si>
  <si>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1.45</t>
  </si>
  <si>
    <t>-0.98</t>
  </si>
  <si>
    <t>1.63</t>
  </si>
  <si>
    <t>4.29</t>
  </si>
  <si>
    <t>3.3</t>
  </si>
  <si>
    <t>5.22</t>
  </si>
  <si>
    <t>4.43</t>
  </si>
  <si>
    <t>4.54</t>
  </si>
  <si>
    <t>0.45</t>
  </si>
  <si>
    <t>-0.64</t>
  </si>
  <si>
    <t>Basic EPS - Continuing Operations</t>
  </si>
  <si>
    <t>1.53</t>
  </si>
  <si>
    <t>Basic Weighted Average Shares Outstanding</t>
  </si>
  <si>
    <t>Net EPS - Diluted</t>
  </si>
  <si>
    <t>1.35</t>
  </si>
  <si>
    <t>1.61</t>
  </si>
  <si>
    <t>4.22</t>
  </si>
  <si>
    <t>3.26</t>
  </si>
  <si>
    <t>5.17</t>
  </si>
  <si>
    <t>4.38</t>
  </si>
  <si>
    <t>4.45</t>
  </si>
  <si>
    <t>0.42</t>
  </si>
  <si>
    <t>Diluted EPS - Continuing Operations</t>
  </si>
  <si>
    <t>1.42</t>
  </si>
  <si>
    <t>Diluted Weighted Average Shares Outstanding</t>
  </si>
  <si>
    <t>Normalized Basic EPS</t>
  </si>
  <si>
    <t>1.55</t>
  </si>
  <si>
    <t>0.11</t>
  </si>
  <si>
    <t>1.78</t>
  </si>
  <si>
    <t>2.76</t>
  </si>
  <si>
    <t>3.29</t>
  </si>
  <si>
    <t>4.39</t>
  </si>
  <si>
    <t>3.47</t>
  </si>
  <si>
    <t>3.49</t>
  </si>
  <si>
    <t>-0.21</t>
  </si>
  <si>
    <t>Normalized Diluted EPS</t>
  </si>
  <si>
    <t>1.44</t>
  </si>
  <si>
    <t>1.76</t>
  </si>
  <si>
    <t>2.71</t>
  </si>
  <si>
    <t>3.25</t>
  </si>
  <si>
    <t>4.35</t>
  </si>
  <si>
    <t>3.43</t>
  </si>
  <si>
    <t>3.42</t>
  </si>
  <si>
    <t>1.23</t>
  </si>
  <si>
    <t>EBITDA</t>
  </si>
  <si>
    <t>EBITA</t>
  </si>
  <si>
    <t>EBIT</t>
  </si>
  <si>
    <t>EBITDAR</t>
  </si>
  <si>
    <t>Effective Tax Rate - (Ratio)</t>
  </si>
  <si>
    <t>38.52</t>
  </si>
  <si>
    <t>-17.65</t>
  </si>
  <si>
    <t>40.64</t>
  </si>
  <si>
    <t>6.17</t>
  </si>
  <si>
    <t>29.04</t>
  </si>
  <si>
    <t>22.87</t>
  </si>
  <si>
    <t>24.1</t>
  </si>
  <si>
    <t>23.1</t>
  </si>
  <si>
    <t>21.3</t>
  </si>
  <si>
    <t>42.81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</si>
  <si>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</si>
  <si>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</si>
  <si>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</si>
  <si>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</si>
  <si>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</si>
  <si>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</si>
  <si>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</si>
  <si>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</si>
  <si>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</si>
  <si>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</si>
  <si>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</si>
  <si>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</si>
  <si>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</si>
  <si>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</si>
  <si>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</si>
  <si>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</si>
  <si>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</si>
  <si>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4.75</t>
  </si>
  <si>
    <t>1.33</t>
  </si>
  <si>
    <t>5.7</t>
  </si>
  <si>
    <t>6.88</t>
  </si>
  <si>
    <t>6.9</t>
  </si>
  <si>
    <t>7.66</t>
  </si>
  <si>
    <t>5.3</t>
  </si>
  <si>
    <t>1.7</t>
  </si>
  <si>
    <t>1.02</t>
  </si>
  <si>
    <t>Return on Total Capital</t>
  </si>
  <si>
    <t>2.04</t>
  </si>
  <si>
    <t>8.53</t>
  </si>
  <si>
    <t>10.12</t>
  </si>
  <si>
    <t>10.49</t>
  </si>
  <si>
    <t>11.54</t>
  </si>
  <si>
    <t>7.78</t>
  </si>
  <si>
    <t>6.35</t>
  </si>
  <si>
    <t>2.52</t>
  </si>
  <si>
    <t>1.52</t>
  </si>
  <si>
    <t>Return On Equity %</t>
  </si>
  <si>
    <t>11.25</t>
  </si>
  <si>
    <t>-7.62</t>
  </si>
  <si>
    <t>13.1</t>
  </si>
  <si>
    <t>27.5</t>
  </si>
  <si>
    <t>18.35</t>
  </si>
  <si>
    <t>24.76</t>
  </si>
  <si>
    <t>14.54</t>
  </si>
  <si>
    <t>1.28</t>
  </si>
  <si>
    <t>-1.73</t>
  </si>
  <si>
    <t>Return on Common Equity</t>
  </si>
  <si>
    <t>11.33</t>
  </si>
  <si>
    <t>-7.59</t>
  </si>
  <si>
    <t>12.89</t>
  </si>
  <si>
    <t>27.48</t>
  </si>
  <si>
    <t>18.41</t>
  </si>
  <si>
    <t>24.7</t>
  </si>
  <si>
    <t>17.04</t>
  </si>
  <si>
    <t>14.48</t>
  </si>
  <si>
    <t>1.26</t>
  </si>
  <si>
    <t>-1.84</t>
  </si>
  <si>
    <t>Margin Analysis</t>
  </si>
  <si>
    <t>Gross Profit Margin %</t>
  </si>
  <si>
    <t>13.74</t>
  </si>
  <si>
    <t>11.57</t>
  </si>
  <si>
    <t>13.49</t>
  </si>
  <si>
    <t>13.04</t>
  </si>
  <si>
    <t>14.04</t>
  </si>
  <si>
    <t>15.49</t>
  </si>
  <si>
    <t>16.61</t>
  </si>
  <si>
    <t>14.41</t>
  </si>
  <si>
    <t>12.49</t>
  </si>
  <si>
    <t>11.59</t>
  </si>
  <si>
    <t>SG&amp;A Margin</t>
  </si>
  <si>
    <t>5.05</t>
  </si>
  <si>
    <t>5.9</t>
  </si>
  <si>
    <t>4.85</t>
  </si>
  <si>
    <t>4.15</t>
  </si>
  <si>
    <t>4.16</t>
  </si>
  <si>
    <t>4.17</t>
  </si>
  <si>
    <t>3.77</t>
  </si>
  <si>
    <t>5.02</t>
  </si>
  <si>
    <t>5.29</t>
  </si>
  <si>
    <t>EBITDA Margin %</t>
  </si>
  <si>
    <t>8.69</t>
  </si>
  <si>
    <t>5.68</t>
  </si>
  <si>
    <t>8.64</t>
  </si>
  <si>
    <t>8.89</t>
  </si>
  <si>
    <t>9.88</t>
  </si>
  <si>
    <t>11.32</t>
  </si>
  <si>
    <t>11.56</t>
  </si>
  <si>
    <t>10.64</t>
  </si>
  <si>
    <t>6.3</t>
  </si>
  <si>
    <t>EBITA Margin %</t>
  </si>
  <si>
    <t>5.89</t>
  </si>
  <si>
    <t>2.32</t>
  </si>
  <si>
    <t>5.84</t>
  </si>
  <si>
    <t>6.36</t>
  </si>
  <si>
    <t>7.1</t>
  </si>
  <si>
    <t>8.37</t>
  </si>
  <si>
    <t>6.29</t>
  </si>
  <si>
    <t>3.67</t>
  </si>
  <si>
    <t>2.68</t>
  </si>
  <si>
    <t>EBIT Margin %</t>
  </si>
  <si>
    <t>5.34</t>
  </si>
  <si>
    <t>1.65</t>
  </si>
  <si>
    <t>5.42</t>
  </si>
  <si>
    <t>6.04</t>
  </si>
  <si>
    <t>6.8</t>
  </si>
  <si>
    <t>8.05</t>
  </si>
  <si>
    <t>6.85</t>
  </si>
  <si>
    <t>5.32</t>
  </si>
  <si>
    <t>2.28</t>
  </si>
  <si>
    <t>1.27</t>
  </si>
  <si>
    <t>Income From Continuing Operations Margin %</t>
  </si>
  <si>
    <t>2.65</t>
  </si>
  <si>
    <t>-1.89</t>
  </si>
  <si>
    <t>2.61</t>
  </si>
  <si>
    <t>5.28</t>
  </si>
  <si>
    <t>3.75</t>
  </si>
  <si>
    <t>5.49</t>
  </si>
  <si>
    <t>5.11</t>
  </si>
  <si>
    <t>0.35</t>
  </si>
  <si>
    <t>-0.39</t>
  </si>
  <si>
    <t>Net Income Margin %</t>
  </si>
  <si>
    <t>2.51</t>
  </si>
  <si>
    <t>-1.88</t>
  </si>
  <si>
    <t>2.56</t>
  </si>
  <si>
    <t>5.26</t>
  </si>
  <si>
    <t>3.76</t>
  </si>
  <si>
    <t>5.46</t>
  </si>
  <si>
    <t>4.14</t>
  </si>
  <si>
    <t>0.34</t>
  </si>
  <si>
    <t>-0.42</t>
  </si>
  <si>
    <t>Net Avail. For Common Margin %</t>
  </si>
  <si>
    <t>Normalized Net Income Margin</t>
  </si>
  <si>
    <t>2.69</t>
  </si>
  <si>
    <t>0.2</t>
  </si>
  <si>
    <t>2.78</t>
  </si>
  <si>
    <t>3.37</t>
  </si>
  <si>
    <t>4.59</t>
  </si>
  <si>
    <t>3.18</t>
  </si>
  <si>
    <t>-0.14</t>
  </si>
  <si>
    <t>Levered Free Cash Flow Margin</t>
  </si>
  <si>
    <t>2.09</t>
  </si>
  <si>
    <t>6.14</t>
  </si>
  <si>
    <t>1.3</t>
  </si>
  <si>
    <t>-0.85</t>
  </si>
  <si>
    <t>4.1</t>
  </si>
  <si>
    <t>4.12</t>
  </si>
  <si>
    <t>10.82</t>
  </si>
  <si>
    <t>6.09</t>
  </si>
  <si>
    <t>Unlevered Free Cash Flow Margin</t>
  </si>
  <si>
    <t>2.62</t>
  </si>
  <si>
    <t>6.86</t>
  </si>
  <si>
    <t>1.91</t>
  </si>
  <si>
    <t>-0.27</t>
  </si>
  <si>
    <t>4.79</t>
  </si>
  <si>
    <t>11.41</t>
  </si>
  <si>
    <t>3.89</t>
  </si>
  <si>
    <t>1.07</t>
  </si>
  <si>
    <t>7.31</t>
  </si>
  <si>
    <t>Asset Turnover</t>
  </si>
  <si>
    <t>1.29</t>
  </si>
  <si>
    <t>1.68</t>
  </si>
  <si>
    <t>1.82</t>
  </si>
  <si>
    <t>1.62</t>
  </si>
  <si>
    <t>1.24</t>
  </si>
  <si>
    <t>1.19</t>
  </si>
  <si>
    <t>Fixed Assets Turnover</t>
  </si>
  <si>
    <t>8.78</t>
  </si>
  <si>
    <t>7.55</t>
  </si>
  <si>
    <t>9.84</t>
  </si>
  <si>
    <t>7.87</t>
  </si>
  <si>
    <t>5.67</t>
  </si>
  <si>
    <t>5.73</t>
  </si>
  <si>
    <t>5.24</t>
  </si>
  <si>
    <t>6.32</t>
  </si>
  <si>
    <t>Receivables Turnover (Average Receivables)</t>
  </si>
  <si>
    <t>3.78</t>
  </si>
  <si>
    <t>3.8</t>
  </si>
  <si>
    <t>4.97</t>
  </si>
  <si>
    <t>4.8</t>
  </si>
  <si>
    <t>3.92</t>
  </si>
  <si>
    <t>3.48</t>
  </si>
  <si>
    <t>3.97</t>
  </si>
  <si>
    <t>3.64</t>
  </si>
  <si>
    <t>3.83</t>
  </si>
  <si>
    <t>Inventory Turnover (Average Inventory)</t>
  </si>
  <si>
    <t>43.48</t>
  </si>
  <si>
    <t>36.59</t>
  </si>
  <si>
    <t>44.06</t>
  </si>
  <si>
    <t>61.11</t>
  </si>
  <si>
    <t>62.29</t>
  </si>
  <si>
    <t>56.79</t>
  </si>
  <si>
    <t>55.57</t>
  </si>
  <si>
    <t>74.69</t>
  </si>
  <si>
    <t>81.28</t>
  </si>
  <si>
    <t>93.81</t>
  </si>
  <si>
    <t>Short Term Liquidity</t>
  </si>
  <si>
    <t>Current Ratio</t>
  </si>
  <si>
    <t>1.56</t>
  </si>
  <si>
    <t>1.5</t>
  </si>
  <si>
    <t>1.67</t>
  </si>
  <si>
    <t>1.92</t>
  </si>
  <si>
    <t>1.69</t>
  </si>
  <si>
    <t>1.4</t>
  </si>
  <si>
    <t>Quick Ratio</t>
  </si>
  <si>
    <t>1.22</t>
  </si>
  <si>
    <t>1.46</t>
  </si>
  <si>
    <t>1.71</t>
  </si>
  <si>
    <t>1.6</t>
  </si>
  <si>
    <t>1.54</t>
  </si>
  <si>
    <t>1.47</t>
  </si>
  <si>
    <t>Operating Cash Flow to Current Liabilities</t>
  </si>
  <si>
    <t>0.33</t>
  </si>
  <si>
    <t>0.49</t>
  </si>
  <si>
    <t>0.24</t>
  </si>
  <si>
    <t>0.16</t>
  </si>
  <si>
    <t>0.41</t>
  </si>
  <si>
    <t>0.66</t>
  </si>
  <si>
    <t>0.44</t>
  </si>
  <si>
    <t>0.14</t>
  </si>
  <si>
    <t>Days Sales Outstanding (Average Receivables)</t>
  </si>
  <si>
    <t>96.49</t>
  </si>
  <si>
    <t>96.04</t>
  </si>
  <si>
    <t>73.67</t>
  </si>
  <si>
    <t>76.07</t>
  </si>
  <si>
    <t>93.03</t>
  </si>
  <si>
    <t>96.52</t>
  </si>
  <si>
    <t>105.07</t>
  </si>
  <si>
    <t>91.84</t>
  </si>
  <si>
    <t>100.36</t>
  </si>
  <si>
    <t>95.18</t>
  </si>
  <si>
    <t>Days Outstanding Inventory (Average Inventory)</t>
  </si>
  <si>
    <t>8.4</t>
  </si>
  <si>
    <t>9.98</t>
  </si>
  <si>
    <t>8.31</t>
  </si>
  <si>
    <t>5.97</t>
  </si>
  <si>
    <t>5.86</t>
  </si>
  <si>
    <t>6.43</t>
  </si>
  <si>
    <t>6.59</t>
  </si>
  <si>
    <t>4.89</t>
  </si>
  <si>
    <t>4.49</t>
  </si>
  <si>
    <t>Average Days Payable Outstanding</t>
  </si>
  <si>
    <t>41.32</t>
  </si>
  <si>
    <t>41.14</t>
  </si>
  <si>
    <t>29.21</t>
  </si>
  <si>
    <t>23.7</t>
  </si>
  <si>
    <t>31.99</t>
  </si>
  <si>
    <t>36.3</t>
  </si>
  <si>
    <t>38.49</t>
  </si>
  <si>
    <t>33.08</t>
  </si>
  <si>
    <t>37.7</t>
  </si>
  <si>
    <t>40.52</t>
  </si>
  <si>
    <t>Cash Conversion Cycle (Average Days)</t>
  </si>
  <si>
    <t>63.56</t>
  </si>
  <si>
    <t>64.88</t>
  </si>
  <si>
    <t>52.77</t>
  </si>
  <si>
    <t>58.35</t>
  </si>
  <si>
    <t>66.89</t>
  </si>
  <si>
    <t>66.64</t>
  </si>
  <si>
    <t>73.17</t>
  </si>
  <si>
    <t>63.64</t>
  </si>
  <si>
    <t>67.15</t>
  </si>
  <si>
    <t>58.55</t>
  </si>
  <si>
    <t>Long Term Solvency</t>
  </si>
  <si>
    <t>Total Debt/Equity</t>
  </si>
  <si>
    <t>98.84</t>
  </si>
  <si>
    <t>108.45</t>
  </si>
  <si>
    <t>92.96</t>
  </si>
  <si>
    <t>95.48</t>
  </si>
  <si>
    <t>101.07</t>
  </si>
  <si>
    <t>93.13</t>
  </si>
  <si>
    <t>74.38</t>
  </si>
  <si>
    <t>89.86</t>
  </si>
  <si>
    <t>128.22</t>
  </si>
  <si>
    <t>128.47</t>
  </si>
  <si>
    <t>Total Debt / Total Capital</t>
  </si>
  <si>
    <t>49.71</t>
  </si>
  <si>
    <t>52.03</t>
  </si>
  <si>
    <t>48.18</t>
  </si>
  <si>
    <t>48.84</t>
  </si>
  <si>
    <t>50.27</t>
  </si>
  <si>
    <t>48.22</t>
  </si>
  <si>
    <t>42.65</t>
  </si>
  <si>
    <t>47.33</t>
  </si>
  <si>
    <t>56.18</t>
  </si>
  <si>
    <t>56.23</t>
  </si>
  <si>
    <t>LT Debt/Equity</t>
  </si>
  <si>
    <t>92.43</t>
  </si>
  <si>
    <t>100.22</t>
  </si>
  <si>
    <t>87.11</t>
  </si>
  <si>
    <t>89.35</t>
  </si>
  <si>
    <t>95.13</t>
  </si>
  <si>
    <t>81.97</t>
  </si>
  <si>
    <t>63.53</t>
  </si>
  <si>
    <t>80.69</t>
  </si>
  <si>
    <t>118.42</t>
  </si>
  <si>
    <t>116.89</t>
  </si>
  <si>
    <t>Long-Term Debt / Total Capital</t>
  </si>
  <si>
    <t>46.48</t>
  </si>
  <si>
    <t>48.08</t>
  </si>
  <si>
    <t>45.14</t>
  </si>
  <si>
    <t>45.71</t>
  </si>
  <si>
    <t>47.31</t>
  </si>
  <si>
    <t>42.44</t>
  </si>
  <si>
    <t>36.43</t>
  </si>
  <si>
    <t>42.5</t>
  </si>
  <si>
    <t>51.89</t>
  </si>
  <si>
    <t>51.16</t>
  </si>
  <si>
    <t>Total Liabilities / Total Assets</t>
  </si>
  <si>
    <t>67.79</t>
  </si>
  <si>
    <t>67.91</t>
  </si>
  <si>
    <t>65.33</t>
  </si>
  <si>
    <t>64.75</t>
  </si>
  <si>
    <t>68.65</t>
  </si>
  <si>
    <t>64.14</t>
  </si>
  <si>
    <t>61.64</t>
  </si>
  <si>
    <t>64.28</t>
  </si>
  <si>
    <t>70.5</t>
  </si>
  <si>
    <t>70.97</t>
  </si>
  <si>
    <t>EBIT / Interest Expense</t>
  </si>
  <si>
    <t>4.84</t>
  </si>
  <si>
    <t>6.54</t>
  </si>
  <si>
    <t>5.69</t>
  </si>
  <si>
    <t>7.5</t>
  </si>
  <si>
    <t>7.26</t>
  </si>
  <si>
    <t>7.92</t>
  </si>
  <si>
    <t>1.99</t>
  </si>
  <si>
    <t>0.65</t>
  </si>
  <si>
    <t>EBITDA / Interest Expense</t>
  </si>
  <si>
    <t>7.88</t>
  </si>
  <si>
    <t>4.91</t>
  </si>
  <si>
    <t>8.74</t>
  </si>
  <si>
    <t>9.62</t>
  </si>
  <si>
    <t>8.27</t>
  </si>
  <si>
    <t>17.87</t>
  </si>
  <si>
    <t>19.38</t>
  </si>
  <si>
    <t>27.12</t>
  </si>
  <si>
    <t>11.07</t>
  </si>
  <si>
    <t>6.51</t>
  </si>
  <si>
    <t>(EBITDA - Capex) / Interest Expense</t>
  </si>
  <si>
    <t>7.6</t>
  </si>
  <si>
    <t>6.08</t>
  </si>
  <si>
    <t>16.22</t>
  </si>
  <si>
    <t>15.8</t>
  </si>
  <si>
    <t>23.93</t>
  </si>
  <si>
    <t>8.72</t>
  </si>
  <si>
    <t>Total Debt / EBITDA</t>
  </si>
  <si>
    <t>2.83</t>
  </si>
  <si>
    <t>2.31</t>
  </si>
  <si>
    <t>2.33</t>
  </si>
  <si>
    <t>2.06</t>
  </si>
  <si>
    <t>1.21</t>
  </si>
  <si>
    <t>1.58</t>
  </si>
  <si>
    <t>2.29</t>
  </si>
  <si>
    <t>Net Debt / EBITDA</t>
  </si>
  <si>
    <t>2.77</t>
  </si>
  <si>
    <t>4.26</t>
  </si>
  <si>
    <t>2.23</t>
  </si>
  <si>
    <t>2.26</t>
  </si>
  <si>
    <t>2.02</t>
  </si>
  <si>
    <t>1.16</t>
  </si>
  <si>
    <t>0.92</t>
  </si>
  <si>
    <t>1.32</t>
  </si>
  <si>
    <t>2.53</t>
  </si>
  <si>
    <t>1.94</t>
  </si>
  <si>
    <t>Total Debt / (EBITDA - Capex)</t>
  </si>
  <si>
    <t>6.62</t>
  </si>
  <si>
    <t>3.14</t>
  </si>
  <si>
    <t>2.95</t>
  </si>
  <si>
    <t>2.8</t>
  </si>
  <si>
    <t>1.34</t>
  </si>
  <si>
    <t>1.79</t>
  </si>
  <si>
    <t>3.59</t>
  </si>
  <si>
    <t>Net Debt / (EBITDA - Capex)</t>
  </si>
  <si>
    <t>3.81</t>
  </si>
  <si>
    <t>3.03</t>
  </si>
  <si>
    <t>2.86</t>
  </si>
  <si>
    <t>2.75</t>
  </si>
  <si>
    <t>1.13</t>
  </si>
  <si>
    <t>3.21</t>
  </si>
  <si>
    <t>Growth Over Prior Year</t>
  </si>
  <si>
    <t>Total Revenues, 1 Yr. Growth %</t>
  </si>
  <si>
    <t>6.64</t>
  </si>
  <si>
    <t>-8.75</t>
  </si>
  <si>
    <t>22.01</t>
  </si>
  <si>
    <t>28.67</t>
  </si>
  <si>
    <t>4.58</t>
  </si>
  <si>
    <t>3.96</t>
  </si>
  <si>
    <t>25.8</t>
  </si>
  <si>
    <t>22.97</t>
  </si>
  <si>
    <t>22.68</t>
  </si>
  <si>
    <t>Gross Profit, 1 Yr. Growth %</t>
  </si>
  <si>
    <t>-1.34</t>
  </si>
  <si>
    <t>-23.16</t>
  </si>
  <si>
    <t>42.21</t>
  </si>
  <si>
    <t>24.42</t>
  </si>
  <si>
    <t>12.58</t>
  </si>
  <si>
    <t>14.72</t>
  </si>
  <si>
    <t>-5.65</t>
  </si>
  <si>
    <t>9.14</t>
  </si>
  <si>
    <t>13.84</t>
  </si>
  <si>
    <t>EBITDA, 1 Yr. Growth %</t>
  </si>
  <si>
    <t>-6.55</t>
  </si>
  <si>
    <t>-40.4</t>
  </si>
  <si>
    <t>85.61</t>
  </si>
  <si>
    <t>32.41</t>
  </si>
  <si>
    <t>16.29</t>
  </si>
  <si>
    <t>19.13</t>
  </si>
  <si>
    <t>-10.15</t>
  </si>
  <si>
    <t>12.94</t>
  </si>
  <si>
    <t>-13.65</t>
  </si>
  <si>
    <t>5.83</t>
  </si>
  <si>
    <t>EBITA, 1 Yr. Growth %</t>
  </si>
  <si>
    <t>-12.2</t>
  </si>
  <si>
    <t>-64.03</t>
  </si>
  <si>
    <t>207.03</t>
  </si>
  <si>
    <t>40.09</t>
  </si>
  <si>
    <t>16.78</t>
  </si>
  <si>
    <t>22.52</t>
  </si>
  <si>
    <t>-21.45</t>
  </si>
  <si>
    <t>2.08</t>
  </si>
  <si>
    <t>-28.2</t>
  </si>
  <si>
    <t>-6.16</t>
  </si>
  <si>
    <t>EBIT, 1 Yr. Growth %</t>
  </si>
  <si>
    <t>-14.45</t>
  </si>
  <si>
    <t>-71.89</t>
  </si>
  <si>
    <t>302.18</t>
  </si>
  <si>
    <t>43.29</t>
  </si>
  <si>
    <t>17.73</t>
  </si>
  <si>
    <t>-25.06</t>
  </si>
  <si>
    <t>-6.23</t>
  </si>
  <si>
    <t>-47.21</t>
  </si>
  <si>
    <t>-26.36</t>
  </si>
  <si>
    <t>Earnings From Cont. Operations, 1 Yr. Growth %</t>
  </si>
  <si>
    <t>-17.38</t>
  </si>
  <si>
    <t>-165.33</t>
  </si>
  <si>
    <t>-268.17</t>
  </si>
  <si>
    <t>160.29</t>
  </si>
  <si>
    <t>-25.7</t>
  </si>
  <si>
    <t>52.02</t>
  </si>
  <si>
    <t>-18.12</t>
  </si>
  <si>
    <t>2.49</t>
  </si>
  <si>
    <t>-89.75</t>
  </si>
  <si>
    <t>-239.57</t>
  </si>
  <si>
    <t>Net Income, 1 Yr. Growth %</t>
  </si>
  <si>
    <t>-17.76</t>
  </si>
  <si>
    <t>-168.24</t>
  </si>
  <si>
    <t>-265.92</t>
  </si>
  <si>
    <t>164.52</t>
  </si>
  <si>
    <t>-25.22</t>
  </si>
  <si>
    <t>51.1</t>
  </si>
  <si>
    <t>-17.71</t>
  </si>
  <si>
    <t>1.85</t>
  </si>
  <si>
    <t>-89.86</t>
  </si>
  <si>
    <t>-249.75</t>
  </si>
  <si>
    <t>Normalized Net Income, 1 Yr. Growth %</t>
  </si>
  <si>
    <t>-18.49</t>
  </si>
  <si>
    <t>-93.06</t>
  </si>
  <si>
    <t>16.23</t>
  </si>
  <si>
    <t>27.22</t>
  </si>
  <si>
    <t>-23.27</t>
  </si>
  <si>
    <t>-4.79</t>
  </si>
  <si>
    <t>-62.91</t>
  </si>
  <si>
    <t>-120.79</t>
  </si>
  <si>
    <t>Diluted EPS Before Extra, 1 Yr. Growth %</t>
  </si>
  <si>
    <t>-18.28</t>
  </si>
  <si>
    <t>-169.13</t>
  </si>
  <si>
    <t>-263.81</t>
  </si>
  <si>
    <t>162.11</t>
  </si>
  <si>
    <t>-22.75</t>
  </si>
  <si>
    <t>58.59</t>
  </si>
  <si>
    <t>-15.28</t>
  </si>
  <si>
    <t>-90.66</t>
  </si>
  <si>
    <t>-254.96</t>
  </si>
  <si>
    <t>Accounts Receivable, 1 Yr. Growth %</t>
  </si>
  <si>
    <t>14.88</t>
  </si>
  <si>
    <t>-30.11</t>
  </si>
  <si>
    <t>26.88</t>
  </si>
  <si>
    <t>38.23</t>
  </si>
  <si>
    <t>20.4</t>
  </si>
  <si>
    <t>-2.55</t>
  </si>
  <si>
    <t>-6.44</t>
  </si>
  <si>
    <t>28.1</t>
  </si>
  <si>
    <t>39.26</t>
  </si>
  <si>
    <t>-0.1</t>
  </si>
  <si>
    <t>Inventory, 1 Yr. Growth %</t>
  </si>
  <si>
    <t>60.72</t>
  </si>
  <si>
    <t>-19.68</t>
  </si>
  <si>
    <t>22.55</t>
  </si>
  <si>
    <t>-30.66</t>
  </si>
  <si>
    <t>47.69</t>
  </si>
  <si>
    <t>-10.42</t>
  </si>
  <si>
    <t>27.4</t>
  </si>
  <si>
    <t>-8.33</t>
  </si>
  <si>
    <t>Net Property, Plant and Equip., 1 Yr. Growth %</t>
  </si>
  <si>
    <t>27.92</t>
  </si>
  <si>
    <t>-10.9</t>
  </si>
  <si>
    <t>-1.35</t>
  </si>
  <si>
    <t>31.81</t>
  </si>
  <si>
    <t>5.61</t>
  </si>
  <si>
    <t>53.09</t>
  </si>
  <si>
    <t>1.84</t>
  </si>
  <si>
    <t>46.95</t>
  </si>
  <si>
    <t>19.87</t>
  </si>
  <si>
    <t>1.08</t>
  </si>
  <si>
    <t>Total Assets, 1 Yr. Growth %</t>
  </si>
  <si>
    <t>21.92</t>
  </si>
  <si>
    <t>-17.5</t>
  </si>
  <si>
    <t>27.75</t>
  </si>
  <si>
    <t>9.18</t>
  </si>
  <si>
    <t>12.55</t>
  </si>
  <si>
    <t>4.62</t>
  </si>
  <si>
    <t>36.22</t>
  </si>
  <si>
    <t>30.5</t>
  </si>
  <si>
    <t>0.86</t>
  </si>
  <si>
    <t>Tangible Book Value, 1 Yr. Growth %</t>
  </si>
  <si>
    <t>182.49</t>
  </si>
  <si>
    <t>26.46</t>
  </si>
  <si>
    <t>-60.97</t>
  </si>
  <si>
    <t>-171.32</t>
  </si>
  <si>
    <t>19.46</t>
  </si>
  <si>
    <t>244.53</t>
  </si>
  <si>
    <t>67.48</t>
  </si>
  <si>
    <t>-43.57</t>
  </si>
  <si>
    <t>-172.79</t>
  </si>
  <si>
    <t>-8.32</t>
  </si>
  <si>
    <t>Common Equity, 1 Yr. Growth %</t>
  </si>
  <si>
    <t>12.56</t>
  </si>
  <si>
    <t>-17.85</t>
  </si>
  <si>
    <t>16.71</t>
  </si>
  <si>
    <t>30.48</t>
  </si>
  <si>
    <t>-2.86</t>
  </si>
  <si>
    <t>28.59</t>
  </si>
  <si>
    <t>12.01</t>
  </si>
  <si>
    <t>26.87</t>
  </si>
  <si>
    <t>-1.14</t>
  </si>
  <si>
    <t>Cash From Operations, 1 Yr. Growth %</t>
  </si>
  <si>
    <t>61.18</t>
  </si>
  <si>
    <t>13.75</t>
  </si>
  <si>
    <t>-44.04</t>
  </si>
  <si>
    <t>-23.99</t>
  </si>
  <si>
    <t>267.78</t>
  </si>
  <si>
    <t>70.32</t>
  </si>
  <si>
    <t>-15.38</t>
  </si>
  <si>
    <t>-55.58</t>
  </si>
  <si>
    <t>95.08</t>
  </si>
  <si>
    <t>Capital Expenditures, 1 Yr. Growth %</t>
  </si>
  <si>
    <t>-13.49</t>
  </si>
  <si>
    <t>-22.74</t>
  </si>
  <si>
    <t>38.74</t>
  </si>
  <si>
    <t>5.38</t>
  </si>
  <si>
    <t>46.19</t>
  </si>
  <si>
    <t>-29.9</t>
  </si>
  <si>
    <t>69.01</t>
  </si>
  <si>
    <t>-20.44</t>
  </si>
  <si>
    <t>54.85</t>
  </si>
  <si>
    <t>-26.74</t>
  </si>
  <si>
    <t>Levered Free Cash Flow, 1 Yr. Growth %</t>
  </si>
  <si>
    <t>117.04</t>
  </si>
  <si>
    <t>189.74</t>
  </si>
  <si>
    <t>-74.57</t>
  </si>
  <si>
    <t>-184.35</t>
  </si>
  <si>
    <t>-605.15</t>
  </si>
  <si>
    <t>130.97</t>
  </si>
  <si>
    <t>-61.25</t>
  </si>
  <si>
    <t>-87.66</t>
  </si>
  <si>
    <t>Unlevered Free Cash Flow, 1 Yr. Growth %</t>
  </si>
  <si>
    <t>91.78</t>
  </si>
  <si>
    <t>138.7</t>
  </si>
  <si>
    <t>-66.32</t>
  </si>
  <si>
    <t>-118.33</t>
  </si>
  <si>
    <t>2.72</t>
  </si>
  <si>
    <t>109.5</t>
  </si>
  <si>
    <t>-58.73</t>
  </si>
  <si>
    <t>-66.31</t>
  </si>
  <si>
    <t>839.16</t>
  </si>
  <si>
    <t>Compound Annual Growth Rate Over Two Years</t>
  </si>
  <si>
    <t>Total Revenues, 2 Yr. CAGR %</t>
  </si>
  <si>
    <t>11.24</t>
  </si>
  <si>
    <t>5.52</t>
  </si>
  <si>
    <t>25.3</t>
  </si>
  <si>
    <t>4.27</t>
  </si>
  <si>
    <t>-4.35</t>
  </si>
  <si>
    <t>5.21</t>
  </si>
  <si>
    <t>24.38</t>
  </si>
  <si>
    <t>22.82</t>
  </si>
  <si>
    <t>Gross Profit, 2 Yr. CAGR %</t>
  </si>
  <si>
    <t>14.01</t>
  </si>
  <si>
    <t>-12.93</t>
  </si>
  <si>
    <t>4.53</t>
  </si>
  <si>
    <t>33.01</t>
  </si>
  <si>
    <t>13.65</t>
  </si>
  <si>
    <t>4.04</t>
  </si>
  <si>
    <t>1.48</t>
  </si>
  <si>
    <t>7.83</t>
  </si>
  <si>
    <t>10.13</t>
  </si>
  <si>
    <t>EBITDA, 2 Yr. CAGR %</t>
  </si>
  <si>
    <t>10.08</t>
  </si>
  <si>
    <t>-25.37</t>
  </si>
  <si>
    <t>5.18</t>
  </si>
  <si>
    <t>56.77</t>
  </si>
  <si>
    <t>24.09</t>
  </si>
  <si>
    <t>17.7</t>
  </si>
  <si>
    <t>3.46</t>
  </si>
  <si>
    <t>1.11</t>
  </si>
  <si>
    <t>-1.25</t>
  </si>
  <si>
    <t>-5.52</t>
  </si>
  <si>
    <t>EBITA, 2 Yr. CAGR %</t>
  </si>
  <si>
    <t>-43.8</t>
  </si>
  <si>
    <t>5.09</t>
  </si>
  <si>
    <t>107.39</t>
  </si>
  <si>
    <t>27.9</t>
  </si>
  <si>
    <t>19.62</t>
  </si>
  <si>
    <t>-1.9</t>
  </si>
  <si>
    <t>-9.8</t>
  </si>
  <si>
    <t>-14.39</t>
  </si>
  <si>
    <t>-19.88</t>
  </si>
  <si>
    <t>EBIT, 2 Yr. CAGR %</t>
  </si>
  <si>
    <t>1.57</t>
  </si>
  <si>
    <t>-50.96</t>
  </si>
  <si>
    <t>140.06</t>
  </si>
  <si>
    <t>29.89</t>
  </si>
  <si>
    <t>20.34</t>
  </si>
  <si>
    <t>-3.99</t>
  </si>
  <si>
    <t>-15.45</t>
  </si>
  <si>
    <t>-29.64</t>
  </si>
  <si>
    <t>-40.07</t>
  </si>
  <si>
    <t>Earnings From Cont. Operations, 2 Yr. CAGR %</t>
  </si>
  <si>
    <t>2.27</t>
  </si>
  <si>
    <t>-26.53</t>
  </si>
  <si>
    <t>4.82</t>
  </si>
  <si>
    <t>109.22</t>
  </si>
  <si>
    <t>39.07</t>
  </si>
  <si>
    <t>6.28</t>
  </si>
  <si>
    <t>-8.39</t>
  </si>
  <si>
    <t>-67.59</t>
  </si>
  <si>
    <t>-62.18</t>
  </si>
  <si>
    <t>Net Income, 2 Yr. CAGR %</t>
  </si>
  <si>
    <t>3.88</t>
  </si>
  <si>
    <t>-25.08</t>
  </si>
  <si>
    <t>6.41</t>
  </si>
  <si>
    <t>40.65</t>
  </si>
  <si>
    <t>11.51</t>
  </si>
  <si>
    <t>-8.45</t>
  </si>
  <si>
    <t>-67.86</t>
  </si>
  <si>
    <t>-61.03</t>
  </si>
  <si>
    <t>Normalized Net Income, 2 Yr. CAGR %</t>
  </si>
  <si>
    <t>-1.02</t>
  </si>
  <si>
    <t>-76.22</t>
  </si>
  <si>
    <t>7.38</t>
  </si>
  <si>
    <t>407.93</t>
  </si>
  <si>
    <t>34.66</t>
  </si>
  <si>
    <t>19.45</t>
  </si>
  <si>
    <t>-1.08</t>
  </si>
  <si>
    <t>-11.15</t>
  </si>
  <si>
    <t>-41.24</t>
  </si>
  <si>
    <t>-75.4</t>
  </si>
  <si>
    <t>Diluted EPS Before Extra, 2 Yr. CAGR %</t>
  </si>
  <si>
    <t>-0.11</t>
  </si>
  <si>
    <t>-24.84</t>
  </si>
  <si>
    <t>107.21</t>
  </si>
  <si>
    <t>42.3</t>
  </si>
  <si>
    <t>10.68</t>
  </si>
  <si>
    <t>15.91</t>
  </si>
  <si>
    <t>-7.22</t>
  </si>
  <si>
    <t>-69.19</t>
  </si>
  <si>
    <t>-61.94</t>
  </si>
  <si>
    <t>Accounts Receivable, 2 Yr. CAGR %</t>
  </si>
  <si>
    <t>21.9</t>
  </si>
  <si>
    <t>-10.39</t>
  </si>
  <si>
    <t>-5.83</t>
  </si>
  <si>
    <t>32.44</t>
  </si>
  <si>
    <t>29.01</t>
  </si>
  <si>
    <t>8.32</t>
  </si>
  <si>
    <t>-4.51</t>
  </si>
  <si>
    <t>9.48</t>
  </si>
  <si>
    <t>33.57</t>
  </si>
  <si>
    <t>17.95</t>
  </si>
  <si>
    <t>Inventory, 2 Yr. CAGR %</t>
  </si>
  <si>
    <t>15.93</t>
  </si>
  <si>
    <t>13.62</t>
  </si>
  <si>
    <t>-0.79</t>
  </si>
  <si>
    <t>-7.81</t>
  </si>
  <si>
    <t>1.2</t>
  </si>
  <si>
    <t>-11.21</t>
  </si>
  <si>
    <t>-3.81</t>
  </si>
  <si>
    <t>8.07</t>
  </si>
  <si>
    <t>Net Property, Plant and Equip., 2 Yr. CAGR %</t>
  </si>
  <si>
    <t>29.99</t>
  </si>
  <si>
    <t>6.76</t>
  </si>
  <si>
    <t>-6.25</t>
  </si>
  <si>
    <t>14.03</t>
  </si>
  <si>
    <t>17.98</t>
  </si>
  <si>
    <t>27.15</t>
  </si>
  <si>
    <t>24.86</t>
  </si>
  <si>
    <t>22.34</t>
  </si>
  <si>
    <t>34.47</t>
  </si>
  <si>
    <t>6.03</t>
  </si>
  <si>
    <t>Total Assets, 2 Yr. CAGR %</t>
  </si>
  <si>
    <t>21.45</t>
  </si>
  <si>
    <t>0.29</t>
  </si>
  <si>
    <t>-5.49</t>
  </si>
  <si>
    <t>17.86</t>
  </si>
  <si>
    <t>18.1</t>
  </si>
  <si>
    <t>10.85</t>
  </si>
  <si>
    <t>8.51</t>
  </si>
  <si>
    <t>33.33</t>
  </si>
  <si>
    <t>14.73</t>
  </si>
  <si>
    <t>Tangible Book Value, 2 Yr. CAGR %</t>
  </si>
  <si>
    <t>44.65</t>
  </si>
  <si>
    <t>89.01</t>
  </si>
  <si>
    <t>-29.75</t>
  </si>
  <si>
    <t>-47.24</t>
  </si>
  <si>
    <t>-7.7</t>
  </si>
  <si>
    <t>102.87</t>
  </si>
  <si>
    <t>140.21</t>
  </si>
  <si>
    <t>-2.78</t>
  </si>
  <si>
    <t>-31.45</t>
  </si>
  <si>
    <t>Common Equity, 2 Yr. CAGR %</t>
  </si>
  <si>
    <t>15.51</t>
  </si>
  <si>
    <t>-3.84</t>
  </si>
  <si>
    <t>-2.08</t>
  </si>
  <si>
    <t>23.4</t>
  </si>
  <si>
    <t>12.59</t>
  </si>
  <si>
    <t>11.76</t>
  </si>
  <si>
    <t>20.01</t>
  </si>
  <si>
    <t>19.21</t>
  </si>
  <si>
    <t>16.93</t>
  </si>
  <si>
    <t>3.22</t>
  </si>
  <si>
    <t>Cash From Operations, 2 Yr. CAGR %</t>
  </si>
  <si>
    <t>36.84</t>
  </si>
  <si>
    <t>35.4</t>
  </si>
  <si>
    <t>-20.22</t>
  </si>
  <si>
    <t>-34.78</t>
  </si>
  <si>
    <t>60.55</t>
  </si>
  <si>
    <t>95.42</t>
  </si>
  <si>
    <t>32.99</t>
  </si>
  <si>
    <t>20.05</t>
  </si>
  <si>
    <t>-38.69</t>
  </si>
  <si>
    <t>-6.91</t>
  </si>
  <si>
    <t>Capital Expenditures, 2 Yr. CAGR %</t>
  </si>
  <si>
    <t>17.09</t>
  </si>
  <si>
    <t>-18.24</t>
  </si>
  <si>
    <t>3.53</t>
  </si>
  <si>
    <t>20.92</t>
  </si>
  <si>
    <t>24.12</t>
  </si>
  <si>
    <t>8.84</t>
  </si>
  <si>
    <t>15.96</t>
  </si>
  <si>
    <t>Levered Free Cash Flow, 2 Yr. CAGR %</t>
  </si>
  <si>
    <t>35.93</t>
  </si>
  <si>
    <t>176.52</t>
  </si>
  <si>
    <t>-13.61</t>
  </si>
  <si>
    <t>-53.69</t>
  </si>
  <si>
    <t>106.42</t>
  </si>
  <si>
    <t>129.68</t>
  </si>
  <si>
    <t>55.31</t>
  </si>
  <si>
    <t>-4.86</t>
  </si>
  <si>
    <t>-78.14</t>
  </si>
  <si>
    <t>62.71</t>
  </si>
  <si>
    <t>Unlevered Free Cash Flow, 2 Yr. CAGR %</t>
  </si>
  <si>
    <t>34.09</t>
  </si>
  <si>
    <t>113.96</t>
  </si>
  <si>
    <t>-9.85</t>
  </si>
  <si>
    <t>-75.16</t>
  </si>
  <si>
    <t>84.69</t>
  </si>
  <si>
    <t>337.26</t>
  </si>
  <si>
    <t>46.69</t>
  </si>
  <si>
    <t>-6.39</t>
  </si>
  <si>
    <t>-62.72</t>
  </si>
  <si>
    <t>68.38</t>
  </si>
  <si>
    <t>Compound Annual Growth Rate Over Three Years</t>
  </si>
  <si>
    <t>Total Revenues, 3 Yr. CAGR %</t>
  </si>
  <si>
    <t>17.66</t>
  </si>
  <si>
    <t>4.13</t>
  </si>
  <si>
    <t>12.73</t>
  </si>
  <si>
    <t>17.97</t>
  </si>
  <si>
    <t>11.84</t>
  </si>
  <si>
    <t>-1.46</t>
  </si>
  <si>
    <t>10.83</t>
  </si>
  <si>
    <t>23.81</t>
  </si>
  <si>
    <t>Gross Profit, 3 Yr. CAGR %</t>
  </si>
  <si>
    <t>19.49</t>
  </si>
  <si>
    <t>-0.04</t>
  </si>
  <si>
    <t>2.54</t>
  </si>
  <si>
    <t>10.78</t>
  </si>
  <si>
    <t>25.82</t>
  </si>
  <si>
    <t>17.13</t>
  </si>
  <si>
    <t>6.81</t>
  </si>
  <si>
    <t>5.71</t>
  </si>
  <si>
    <t>9.8</t>
  </si>
  <si>
    <t>EBITDA, 3 Yr. CAGR %</t>
  </si>
  <si>
    <t>18.56</t>
  </si>
  <si>
    <t>-10.28</t>
  </si>
  <si>
    <t>1.12</t>
  </si>
  <si>
    <t>13.57</t>
  </si>
  <si>
    <t>41.91</t>
  </si>
  <si>
    <t>22.41</t>
  </si>
  <si>
    <t>7.57</t>
  </si>
  <si>
    <t>7.41</t>
  </si>
  <si>
    <t>-4.07</t>
  </si>
  <si>
    <t>0.27</t>
  </si>
  <si>
    <t>EBITA, 3 Yr. CAGR %</t>
  </si>
  <si>
    <t>14.62</t>
  </si>
  <si>
    <t>15.66</t>
  </si>
  <si>
    <t>71.26</t>
  </si>
  <si>
    <t>26.08</t>
  </si>
  <si>
    <t>0.67</t>
  </si>
  <si>
    <t>-16.4</t>
  </si>
  <si>
    <t>-13.14</t>
  </si>
  <si>
    <t>EBIT, 3 Yr. CAGR %</t>
  </si>
  <si>
    <t>13.98</t>
  </si>
  <si>
    <t>-33.81</t>
  </si>
  <si>
    <t>-1.11</t>
  </si>
  <si>
    <t>17.44</t>
  </si>
  <si>
    <t>89.32</t>
  </si>
  <si>
    <t>27.55</t>
  </si>
  <si>
    <t>-3.43</t>
  </si>
  <si>
    <t>-27.74</t>
  </si>
  <si>
    <t>-30.43</t>
  </si>
  <si>
    <t>Earnings From Cont. Operations, 3 Yr. CAGR %</t>
  </si>
  <si>
    <t>-11.92</t>
  </si>
  <si>
    <t>-3.18</t>
  </si>
  <si>
    <t>41.94</t>
  </si>
  <si>
    <t>48.16</t>
  </si>
  <si>
    <t>43.26</t>
  </si>
  <si>
    <t>-2.57</t>
  </si>
  <si>
    <t>8.46</t>
  </si>
  <si>
    <t>-55.86</t>
  </si>
  <si>
    <t>-47.28</t>
  </si>
  <si>
    <t>Net Income, 3 Yr. CAGR %</t>
  </si>
  <si>
    <t>-9.7</t>
  </si>
  <si>
    <t>-2.35</t>
  </si>
  <si>
    <t>44.15</t>
  </si>
  <si>
    <t>48.61</t>
  </si>
  <si>
    <t>44.05</t>
  </si>
  <si>
    <t>-2.4</t>
  </si>
  <si>
    <t>8.19</t>
  </si>
  <si>
    <t>-56.03</t>
  </si>
  <si>
    <t>-46.32</t>
  </si>
  <si>
    <t>Normalized Net Income, 3 Yr. CAGR %</t>
  </si>
  <si>
    <t>14.42</t>
  </si>
  <si>
    <t>-59.19</t>
  </si>
  <si>
    <t>-2.05</t>
  </si>
  <si>
    <t>21.62</t>
  </si>
  <si>
    <t>210.68</t>
  </si>
  <si>
    <t>32.13</t>
  </si>
  <si>
    <t>3.06</t>
  </si>
  <si>
    <t>-0.74</t>
  </si>
  <si>
    <t>-33.68</t>
  </si>
  <si>
    <t>-60.82</t>
  </si>
  <si>
    <t>Diluted EPS Before Extra, 3 Yr. CAGR %</t>
  </si>
  <si>
    <t>7.96</t>
  </si>
  <si>
    <t>-11.64</t>
  </si>
  <si>
    <t>43.71</t>
  </si>
  <si>
    <t>49.13</t>
  </si>
  <si>
    <t>47.53</t>
  </si>
  <si>
    <t>10.93</t>
  </si>
  <si>
    <t>-56.84</t>
  </si>
  <si>
    <t>Accounts Receivable, 3 Yr. CAGR %</t>
  </si>
  <si>
    <t>25.56</t>
  </si>
  <si>
    <t>0.62</t>
  </si>
  <si>
    <t>7.02</t>
  </si>
  <si>
    <t>28.3</t>
  </si>
  <si>
    <t>17.49</t>
  </si>
  <si>
    <t>3.16</t>
  </si>
  <si>
    <t>5.31</t>
  </si>
  <si>
    <t>18.62</t>
  </si>
  <si>
    <t>21.24</t>
  </si>
  <si>
    <t>Inventory, 3 Yr. CAGR %</t>
  </si>
  <si>
    <t>8.26</t>
  </si>
  <si>
    <t>2.58</t>
  </si>
  <si>
    <t>16.52</t>
  </si>
  <si>
    <t>-11.95</t>
  </si>
  <si>
    <t>-3.41</t>
  </si>
  <si>
    <t>5.2</t>
  </si>
  <si>
    <t>-6.62</t>
  </si>
  <si>
    <t>5.64</t>
  </si>
  <si>
    <t>6.45</t>
  </si>
  <si>
    <t>Net Property, Plant and Equip., 3 Yr. CAGR %</t>
  </si>
  <si>
    <t>30.87</t>
  </si>
  <si>
    <t>3.99</t>
  </si>
  <si>
    <t>5.03</t>
  </si>
  <si>
    <t>11.15</t>
  </si>
  <si>
    <t>28.68</t>
  </si>
  <si>
    <t>18.08</t>
  </si>
  <si>
    <t>31.83</t>
  </si>
  <si>
    <t>22.58</t>
  </si>
  <si>
    <t>19.25</t>
  </si>
  <si>
    <t>Total Assets, 3 Yr. CAGR %</t>
  </si>
  <si>
    <t>2.88</t>
  </si>
  <si>
    <t>4.5</t>
  </si>
  <si>
    <t>14.9</t>
  </si>
  <si>
    <t>8.73</t>
  </si>
  <si>
    <t>17.06</t>
  </si>
  <si>
    <t>22.98</t>
  </si>
  <si>
    <t>21.49</t>
  </si>
  <si>
    <t>Tangible Book Value, 3 Yr. CAGR %</t>
  </si>
  <si>
    <t>149.68</t>
  </si>
  <si>
    <t>38.31</t>
  </si>
  <si>
    <t>11.72</t>
  </si>
  <si>
    <t>-29.39</t>
  </si>
  <si>
    <t>-30.72</t>
  </si>
  <si>
    <t>43.18</t>
  </si>
  <si>
    <t>90.31</t>
  </si>
  <si>
    <t>-7.67</t>
  </si>
  <si>
    <t>-12.08</t>
  </si>
  <si>
    <t>Common Equity, 3 Yr. CAGR %</t>
  </si>
  <si>
    <t>12.13</t>
  </si>
  <si>
    <t>3.11</t>
  </si>
  <si>
    <t>2.57</t>
  </si>
  <si>
    <t>7.75</t>
  </si>
  <si>
    <t>13.94</t>
  </si>
  <si>
    <t>17.68</t>
  </si>
  <si>
    <t>11.85</t>
  </si>
  <si>
    <t>22.26</t>
  </si>
  <si>
    <t>15.27</t>
  </si>
  <si>
    <t>10.57</t>
  </si>
  <si>
    <t>Cash From Operations, 3 Yr. CAGR %</t>
  </si>
  <si>
    <t>149.76</t>
  </si>
  <si>
    <t>28.66</t>
  </si>
  <si>
    <t>-21.5</t>
  </si>
  <si>
    <t>12.99</t>
  </si>
  <si>
    <t>38.84</t>
  </si>
  <si>
    <t>86.67</t>
  </si>
  <si>
    <t>14.38</t>
  </si>
  <si>
    <t>-13.81</t>
  </si>
  <si>
    <t>-9.82</t>
  </si>
  <si>
    <t>Capital Expenditures, 3 Yr. CAGR %</t>
  </si>
  <si>
    <t>15.07</t>
  </si>
  <si>
    <t>-2.48</t>
  </si>
  <si>
    <t>28.81</t>
  </si>
  <si>
    <t>2.6</t>
  </si>
  <si>
    <t>20.09</t>
  </si>
  <si>
    <t>-1.95</t>
  </si>
  <si>
    <t>27.7</t>
  </si>
  <si>
    <t>-3.36</t>
  </si>
  <si>
    <t>Levered Free Cash Flow, 3 Yr. CAGR %</t>
  </si>
  <si>
    <t>9.59</t>
  </si>
  <si>
    <t>70.35</t>
  </si>
  <si>
    <t>25.38</t>
  </si>
  <si>
    <t>-14.3</t>
  </si>
  <si>
    <t>64.48</t>
  </si>
  <si>
    <t>130.11</t>
  </si>
  <si>
    <t>-0.89</t>
  </si>
  <si>
    <t>-51.85</t>
  </si>
  <si>
    <t>0.84</t>
  </si>
  <si>
    <t>Unlevered Free Cash Flow, 3 Yr. CAGR %</t>
  </si>
  <si>
    <t>26.96</t>
  </si>
  <si>
    <t>62.51</t>
  </si>
  <si>
    <t>15.94</t>
  </si>
  <si>
    <t>-46.99</t>
  </si>
  <si>
    <t>4.73</t>
  </si>
  <si>
    <t>51.88</t>
  </si>
  <si>
    <t>242.15</t>
  </si>
  <si>
    <t>-33.42</t>
  </si>
  <si>
    <t>5.37</t>
  </si>
  <si>
    <t>Compound Annual Growth Rate Over Five Years</t>
  </si>
  <si>
    <t>Total Revenues, 5 Yr. CAGR %</t>
  </si>
  <si>
    <t>23.22</t>
  </si>
  <si>
    <t>14.45</t>
  </si>
  <si>
    <t>12.64</t>
  </si>
  <si>
    <t>9.82</t>
  </si>
  <si>
    <t>9.27</t>
  </si>
  <si>
    <t>8.48</t>
  </si>
  <si>
    <t>8.16</t>
  </si>
  <si>
    <t>11.67</t>
  </si>
  <si>
    <t>Gross Profit, 5 Yr. CAGR %</t>
  </si>
  <si>
    <t>20.7</t>
  </si>
  <si>
    <t>9.21</t>
  </si>
  <si>
    <t>13.26</t>
  </si>
  <si>
    <t>12.06</t>
  </si>
  <si>
    <t>8.59</t>
  </si>
  <si>
    <t>11.92</t>
  </si>
  <si>
    <t>10.6</t>
  </si>
  <si>
    <t>7.22</t>
  </si>
  <si>
    <t>7.46</t>
  </si>
  <si>
    <t>EBITDA, 5 Yr. CAGR %</t>
  </si>
  <si>
    <t>21.98</t>
  </si>
  <si>
    <t>13.01</t>
  </si>
  <si>
    <t>12.16</t>
  </si>
  <si>
    <t>9.75</t>
  </si>
  <si>
    <t>15.21</t>
  </si>
  <si>
    <t>25.06</t>
  </si>
  <si>
    <t>13.79</t>
  </si>
  <si>
    <t>4.47</t>
  </si>
  <si>
    <t>2.03</t>
  </si>
  <si>
    <t>EBITA, 5 Yr. CAGR %</t>
  </si>
  <si>
    <t>22.38</t>
  </si>
  <si>
    <t>-9.1</t>
  </si>
  <si>
    <t>10.71</t>
  </si>
  <si>
    <t>10.84</t>
  </si>
  <si>
    <t>9.67</t>
  </si>
  <si>
    <t>17.23</t>
  </si>
  <si>
    <t>37.04</t>
  </si>
  <si>
    <t>10.79</t>
  </si>
  <si>
    <t>-3.07</t>
  </si>
  <si>
    <t>-8.12</t>
  </si>
  <si>
    <t>EBIT, 5 Yr. CAGR %</t>
  </si>
  <si>
    <t>20.03</t>
  </si>
  <si>
    <t>-13.68</t>
  </si>
  <si>
    <t>10.29</t>
  </si>
  <si>
    <t>18.59</t>
  </si>
  <si>
    <t>44.29</t>
  </si>
  <si>
    <t>-10.96</t>
  </si>
  <si>
    <t>-20.21</t>
  </si>
  <si>
    <t>Earnings From Cont. Operations, 5 Yr. CAGR %</t>
  </si>
  <si>
    <t>6.58</t>
  </si>
  <si>
    <t>24.5</t>
  </si>
  <si>
    <t>11.91</t>
  </si>
  <si>
    <t>26.43</t>
  </si>
  <si>
    <t>32.27</t>
  </si>
  <si>
    <t>19.8</t>
  </si>
  <si>
    <t>-37.27</t>
  </si>
  <si>
    <t>-28.84</t>
  </si>
  <si>
    <t>Net Income, 5 Yr. CAGR %</t>
  </si>
  <si>
    <t>10.38</t>
  </si>
  <si>
    <t>-2.66</t>
  </si>
  <si>
    <t>4.37</t>
  </si>
  <si>
    <t>26.44</t>
  </si>
  <si>
    <t>27.61</t>
  </si>
  <si>
    <t>32.48</t>
  </si>
  <si>
    <t>20.16</t>
  </si>
  <si>
    <t>-37.41</t>
  </si>
  <si>
    <t>-28.08</t>
  </si>
  <si>
    <t>Normalized Net Income, 5 Yr. CAGR %</t>
  </si>
  <si>
    <t>21.5</t>
  </si>
  <si>
    <t>-34.55</t>
  </si>
  <si>
    <t>11.55</t>
  </si>
  <si>
    <t>21.61</t>
  </si>
  <si>
    <t>96.47</t>
  </si>
  <si>
    <t>12.08</t>
  </si>
  <si>
    <t>-16.56</t>
  </si>
  <si>
    <t>-42.48</t>
  </si>
  <si>
    <t>Diluted EPS Before Extra, 5 Yr. CAGR %</t>
  </si>
  <si>
    <t>7.34</t>
  </si>
  <si>
    <t>24.25</t>
  </si>
  <si>
    <t>13.38</t>
  </si>
  <si>
    <t>29.46</t>
  </si>
  <si>
    <t>34.83</t>
  </si>
  <si>
    <t>-37.09</t>
  </si>
  <si>
    <t>-27.7</t>
  </si>
  <si>
    <t>Accounts Receivable, 5 Yr. CAGR %</t>
  </si>
  <si>
    <t>32.19</t>
  </si>
  <si>
    <t>15.44</t>
  </si>
  <si>
    <t>12.74</t>
  </si>
  <si>
    <t>11.14</t>
  </si>
  <si>
    <t>7.54</t>
  </si>
  <si>
    <t>14.22</t>
  </si>
  <si>
    <t>14.39</t>
  </si>
  <si>
    <t>10.2</t>
  </si>
  <si>
    <t>Inventory, 5 Yr. CAGR %</t>
  </si>
  <si>
    <t>28.84</t>
  </si>
  <si>
    <t>9.53</t>
  </si>
  <si>
    <t>-1.71</t>
  </si>
  <si>
    <t>-2.37</t>
  </si>
  <si>
    <t>-3.57</t>
  </si>
  <si>
    <t>8.91</t>
  </si>
  <si>
    <t>Net Property, Plant and Equip., 5 Yr. CAGR %</t>
  </si>
  <si>
    <t>24.28</t>
  </si>
  <si>
    <t>23.78</t>
  </si>
  <si>
    <t>14.53</t>
  </si>
  <si>
    <t>9.37</t>
  </si>
  <si>
    <t>13.37</t>
  </si>
  <si>
    <t>16.45</t>
  </si>
  <si>
    <t>26.11</t>
  </si>
  <si>
    <t>24.39</t>
  </si>
  <si>
    <t>21.47</t>
  </si>
  <si>
    <t>Total Assets, 5 Yr. CAGR %</t>
  </si>
  <si>
    <t>20.86</t>
  </si>
  <si>
    <t>12.17</t>
  </si>
  <si>
    <t>10.97</t>
  </si>
  <si>
    <t>6.99</t>
  </si>
  <si>
    <t>12.3</t>
  </si>
  <si>
    <t>17.47</t>
  </si>
  <si>
    <t>16.12</t>
  </si>
  <si>
    <t>Tangible Book Value, 5 Yr. CAGR %</t>
  </si>
  <si>
    <t>27.07</t>
  </si>
  <si>
    <t>48.91</t>
  </si>
  <si>
    <t>50.35</t>
  </si>
  <si>
    <t>-5.93</t>
  </si>
  <si>
    <t>3.5</t>
  </si>
  <si>
    <t>7.7</t>
  </si>
  <si>
    <t>13.92</t>
  </si>
  <si>
    <t>22.64</t>
  </si>
  <si>
    <t>26.5</t>
  </si>
  <si>
    <t>31.43</t>
  </si>
  <si>
    <t>Common Equity, 5 Yr. CAGR %</t>
  </si>
  <si>
    <t>6.21</t>
  </si>
  <si>
    <t>6.47</t>
  </si>
  <si>
    <t>9.34</t>
  </si>
  <si>
    <t>16.33</t>
  </si>
  <si>
    <t>18.29</t>
  </si>
  <si>
    <t>13.85</t>
  </si>
  <si>
    <t>14.25</t>
  </si>
  <si>
    <t>Cash From Operations, 5 Yr. CAGR %</t>
  </si>
  <si>
    <t>21.08</t>
  </si>
  <si>
    <t>58.22</t>
  </si>
  <si>
    <t>-1.96</t>
  </si>
  <si>
    <t>20.6</t>
  </si>
  <si>
    <t>19.58</t>
  </si>
  <si>
    <t>Capital Expenditures, 5 Yr. CAGR %</t>
  </si>
  <si>
    <t>37.96</t>
  </si>
  <si>
    <t>22.67</t>
  </si>
  <si>
    <t>10.31</t>
  </si>
  <si>
    <t>7.4</t>
  </si>
  <si>
    <t>2.97</t>
  </si>
  <si>
    <t>20.42</t>
  </si>
  <si>
    <t>16.37</t>
  </si>
  <si>
    <t>Levered Free Cash Flow, 5 Yr. CAGR %</t>
  </si>
  <si>
    <t>55.01</t>
  </si>
  <si>
    <t>8.42</t>
  </si>
  <si>
    <t>-1.92</t>
  </si>
  <si>
    <t>53.05</t>
  </si>
  <si>
    <t>27.13</t>
  </si>
  <si>
    <t>21.18</t>
  </si>
  <si>
    <t>32.91</t>
  </si>
  <si>
    <t>-9.52</t>
  </si>
  <si>
    <t>20.83</t>
  </si>
  <si>
    <t>Unlevered Free Cash Flow, 5 Yr. CAGR %</t>
  </si>
  <si>
    <t>37.2</t>
  </si>
  <si>
    <t>-23.17</t>
  </si>
  <si>
    <t>39.68</t>
  </si>
  <si>
    <t>23.28</t>
  </si>
  <si>
    <t>19.84</t>
  </si>
  <si>
    <t>25.79</t>
  </si>
  <si>
    <t>42.07</t>
  </si>
  <si>
    <t>21.21</t>
  </si>
  <si>
    <t>2019</t>
  </si>
  <si>
    <t>2020</t>
  </si>
  <si>
    <t>2021</t>
  </si>
  <si>
    <t>2022</t>
  </si>
  <si>
    <t>2023</t>
  </si>
  <si>
    <t>2024</t>
  </si>
  <si>
    <t>2025</t>
  </si>
  <si>
    <t>2026</t>
  </si>
  <si>
    <t>Capitalization
                                    1</t>
  </si>
  <si>
    <t>4,824</t>
  </si>
  <si>
    <t>4,918</t>
  </si>
  <si>
    <t>6,685</t>
  </si>
  <si>
    <t>6,566</t>
  </si>
  <si>
    <t>5,868</t>
  </si>
  <si>
    <t>11,269</t>
  </si>
  <si>
    <t>-</t>
  </si>
  <si>
    <t>Change</t>
  </si>
  <si>
    <t>1.95%</t>
  </si>
  <si>
    <t>35.93%</t>
  </si>
  <si>
    <t>-1.78%</t>
  </si>
  <si>
    <t>-10.63%</t>
  </si>
  <si>
    <t>92.04%</t>
  </si>
  <si>
    <t>0%</t>
  </si>
  <si>
    <t>Enterprise Value (EV)
                                    1</t>
  </si>
  <si>
    <t>6,185</t>
  </si>
  <si>
    <t>6,076</t>
  </si>
  <si>
    <t>8,339</t>
  </si>
  <si>
    <t>9,420</t>
  </si>
  <si>
    <t>8,404</t>
  </si>
  <si>
    <t>13,454</t>
  </si>
  <si>
    <t>12,910</t>
  </si>
  <si>
    <t>12,303</t>
  </si>
  <si>
    <t>-1.77%</t>
  </si>
  <si>
    <t>37.24%</t>
  </si>
  <si>
    <t>12.96%</t>
  </si>
  <si>
    <t>-10.79%</t>
  </si>
  <si>
    <t>60.1%</t>
  </si>
  <si>
    <t>-4.05%</t>
  </si>
  <si>
    <t>-4.7%</t>
  </si>
  <si>
    <t>P/E ratio</t>
  </si>
  <si>
    <t>12.4x</t>
  </si>
  <si>
    <t>15.6x</t>
  </si>
  <si>
    <t>20.7x</t>
  </si>
  <si>
    <t>203x</t>
  </si>
  <si>
    <t>-118x</t>
  </si>
  <si>
    <t>73.2x</t>
  </si>
  <si>
    <t>37.7x</t>
  </si>
  <si>
    <t>27.4x</t>
  </si>
  <si>
    <t>PBR</t>
  </si>
  <si>
    <t>2.7x</t>
  </si>
  <si>
    <t>2.48x</t>
  </si>
  <si>
    <t>2.78x</t>
  </si>
  <si>
    <t>2.45x</t>
  </si>
  <si>
    <t>2.22x</t>
  </si>
  <si>
    <t>4.03x</t>
  </si>
  <si>
    <t>3.89x</t>
  </si>
  <si>
    <t>3.59x</t>
  </si>
  <si>
    <t>PEG</t>
  </si>
  <si>
    <t>-1x</t>
  </si>
  <si>
    <t>12.95x</t>
  </si>
  <si>
    <t>-2.2x</t>
  </si>
  <si>
    <t>0x</t>
  </si>
  <si>
    <t>-0x</t>
  </si>
  <si>
    <t>0.4x</t>
  </si>
  <si>
    <t>0.7x</t>
  </si>
  <si>
    <t>Capitalization / Revenue</t>
  </si>
  <si>
    <t>0.67x</t>
  </si>
  <si>
    <t>0.78x</t>
  </si>
  <si>
    <t>0.84x</t>
  </si>
  <si>
    <t>0.49x</t>
  </si>
  <si>
    <t>0.92x</t>
  </si>
  <si>
    <t>0.85x</t>
  </si>
  <si>
    <t>EV / Revenue</t>
  </si>
  <si>
    <t>0.86x</t>
  </si>
  <si>
    <t>0.96x</t>
  </si>
  <si>
    <t>1.05x</t>
  </si>
  <si>
    <t>1.1x</t>
  </si>
  <si>
    <t>0.97x</t>
  </si>
  <si>
    <t>EV / EBITDA</t>
  </si>
  <si>
    <t>7.34x</t>
  </si>
  <si>
    <t>7.5x</t>
  </si>
  <si>
    <t>8.95x</t>
  </si>
  <si>
    <t>12.1x</t>
  </si>
  <si>
    <t>9.77x</t>
  </si>
  <si>
    <t>13.6x</t>
  </si>
  <si>
    <t>11.3x</t>
  </si>
  <si>
    <t>9.52x</t>
  </si>
  <si>
    <t>EV / EBIT</t>
  </si>
  <si>
    <t>10.8x</t>
  </si>
  <si>
    <t>14.2x</t>
  </si>
  <si>
    <t>18.5x</t>
  </si>
  <si>
    <t>75.3x</t>
  </si>
  <si>
    <t>105x</t>
  </si>
  <si>
    <t>30.6x</t>
  </si>
  <si>
    <t>21.6x</t>
  </si>
  <si>
    <t>16.8x</t>
  </si>
  <si>
    <t>EV / FCF</t>
  </si>
  <si>
    <t>14.6x</t>
  </si>
  <si>
    <t>8.4x</t>
  </si>
  <si>
    <t>13.4x</t>
  </si>
  <si>
    <t>106x</t>
  </si>
  <si>
    <t>17x</t>
  </si>
  <si>
    <t>24x</t>
  </si>
  <si>
    <t>21.2x</t>
  </si>
  <si>
    <t>17.5x</t>
  </si>
  <si>
    <t>FCF Yield</t>
  </si>
  <si>
    <t>6.85%</t>
  </si>
  <si>
    <t>11.9%</t>
  </si>
  <si>
    <t>7.47%</t>
  </si>
  <si>
    <t>0.94%</t>
  </si>
  <si>
    <t>5.88%</t>
  </si>
  <si>
    <t>4.17%</t>
  </si>
  <si>
    <t>4.71%</t>
  </si>
  <si>
    <t>5.71%</t>
  </si>
  <si>
    <t>Dividend per Share
                                    2</t>
  </si>
  <si>
    <t>Rate of return</t>
  </si>
  <si>
    <t>EPS
                                    2</t>
  </si>
  <si>
    <t>1.976</t>
  </si>
  <si>
    <t>3.835</t>
  </si>
  <si>
    <t>5.285</t>
  </si>
  <si>
    <t>Distribution rate</t>
  </si>
  <si>
    <t>Net sales
                                    1</t>
  </si>
  <si>
    <t>7,183</t>
  </si>
  <si>
    <t>6,321</t>
  </si>
  <si>
    <t>7,952</t>
  </si>
  <si>
    <t>9,778</t>
  </si>
  <si>
    <t>11,996</t>
  </si>
  <si>
    <t>12,220</t>
  </si>
  <si>
    <t>13,290</t>
  </si>
  <si>
    <t>14,446</t>
  </si>
  <si>
    <t>EBITDA
                                    1</t>
  </si>
  <si>
    <t>843.2</t>
  </si>
  <si>
    <t>810</t>
  </si>
  <si>
    <t>931.3</t>
  </si>
  <si>
    <t>780.6</t>
  </si>
  <si>
    <t>860.3</t>
  </si>
  <si>
    <t>990</t>
  </si>
  <si>
    <t>1,138</t>
  </si>
  <si>
    <t>1,293</t>
  </si>
  <si>
    <t>EBIT
                                    1</t>
  </si>
  <si>
    <t>574.6</t>
  </si>
  <si>
    <t>427.6</t>
  </si>
  <si>
    <t>449.7</t>
  </si>
  <si>
    <t>125.1</t>
  </si>
  <si>
    <t>80.11</t>
  </si>
  <si>
    <t>439.9</t>
  </si>
  <si>
    <t>597.2</t>
  </si>
  <si>
    <t>731.2</t>
  </si>
  <si>
    <t>Net income
                                    1</t>
  </si>
  <si>
    <t>392.3</t>
  </si>
  <si>
    <t>322.8</t>
  </si>
  <si>
    <t>328.8</t>
  </si>
  <si>
    <t>33.35</t>
  </si>
  <si>
    <t>-49.95</t>
  </si>
  <si>
    <t>156.4</t>
  </si>
  <si>
    <t>304.4</t>
  </si>
  <si>
    <t>421.8</t>
  </si>
  <si>
    <t>Net Debt
                                    1</t>
  </si>
  <si>
    <t>1,361</t>
  </si>
  <si>
    <t>1,158</t>
  </si>
  <si>
    <t>1,653</t>
  </si>
  <si>
    <t>2,854</t>
  </si>
  <si>
    <t>2,536</t>
  </si>
  <si>
    <t>2,185</t>
  </si>
  <si>
    <t>1,641</t>
  </si>
  <si>
    <t>1,035</t>
  </si>
  <si>
    <t>Reference price
                                    2</t>
  </si>
  <si>
    <t>64.16</t>
  </si>
  <si>
    <t>68.18</t>
  </si>
  <si>
    <t>92.28</t>
  </si>
  <si>
    <t>85.33</t>
  </si>
  <si>
    <t>75.72</t>
  </si>
  <si>
    <t>144.60</t>
  </si>
  <si>
    <t>Nbr of stocks (in thousands)</t>
  </si>
  <si>
    <t>75,186</t>
  </si>
  <si>
    <t>72,134</t>
  </si>
  <si>
    <t>72,445</t>
  </si>
  <si>
    <t>76,949</t>
  </si>
  <si>
    <t>77,494</t>
  </si>
  <si>
    <t>77,930</t>
  </si>
  <si>
    <t>Announcement Date</t>
  </si>
  <si>
    <t>2/27/20</t>
  </si>
  <si>
    <t>2/25/21</t>
  </si>
  <si>
    <t>2/24/22</t>
  </si>
  <si>
    <t>2/23/23</t>
  </si>
  <si>
    <t>2/29/24</t>
  </si>
  <si>
    <t>address1</t>
  </si>
  <si>
    <t>800 S. Douglas Road</t>
  </si>
  <si>
    <t>address2</t>
  </si>
  <si>
    <t>12th Floor</t>
  </si>
  <si>
    <t>city</t>
  </si>
  <si>
    <t>Coral Gables</t>
  </si>
  <si>
    <t>state</t>
  </si>
  <si>
    <t>FL</t>
  </si>
  <si>
    <t>zip</t>
  </si>
  <si>
    <t>33134</t>
  </si>
  <si>
    <t>country</t>
  </si>
  <si>
    <t>phone</t>
  </si>
  <si>
    <t>305 599 1800</t>
  </si>
  <si>
    <t>fax</t>
  </si>
  <si>
    <t>305 406 1960</t>
  </si>
  <si>
    <t>website</t>
  </si>
  <si>
    <t>https://www.mastec.com</t>
  </si>
  <si>
    <t>industry</t>
  </si>
  <si>
    <t>Engineering &amp; Construction</t>
  </si>
  <si>
    <t>industryKey</t>
  </si>
  <si>
    <t>engineering-construction</t>
  </si>
  <si>
    <t>industryDisp</t>
  </si>
  <si>
    <t>sector</t>
  </si>
  <si>
    <t>Industrials</t>
  </si>
  <si>
    <t>sectorKey</t>
  </si>
  <si>
    <t>industrials</t>
  </si>
  <si>
    <t>sectorDisp</t>
  </si>
  <si>
    <t>longBusinessSummary</t>
  </si>
  <si>
    <t>MasTec, Inc., an infrastructure construction company, provides engineering, building, installation, maintenance, and upgrade services for communications, energy, utility, and other infrastructure primarily in the United States and Canada. It operates through five segments: Communications, Clean Energy and Infrastructure, Oil and Gas, Power Delivery, and Other. The company build infrastructure for wireless and wireline/fiber communications; clean energy infrastructure comprising renewable energy power generation; pipeline infrastructure, including natural gas, water, carbon capture sequestration, and other product transport; power delivery services, such as electrical and gas transmission, and distribution systems; industrial and heavy civil infrastructure, including roads, bridges, and rail; and water infrastructure. It also installs electrical and other gas distribution and transmission systems, power generation, power generation, civil and industrial facilities, pipelines, and fiber optic and other cables, as well as install-to-the-home services. In addition, the company offers maintenance and upgrade support services comprising maintenance of customers' distribution facilities, networks, and infrastructure, including communications, power generation, pipeline, electrical distribution and transmission, and civil and industrial and heavy civil infrastructure; service restoration for natural disasters and accidents; and routine replacements and upgrades to overhauls. Its customers include wireless and wireline/fiber service providers, broadband operators, install-to-the-home service providers, public and private energy providers, including renewable and other energy providers, pipeline operators, civil and industrial infrastructure providers, and government entities. MasTec, Inc. was founded in 1929 and is headquartered in Coral Gables, Florida.</t>
  </si>
  <si>
    <t>fullTimeEmployees</t>
  </si>
  <si>
    <t>companyOfficers</t>
  </si>
  <si>
    <t>[{'maxAge': 1, 'name': 'Mr. Jose Ramon Mas', 'age': 53, 'title': 'CEO &amp; Director', 'yearBorn': 1971, 'fiscalYear': 2023, 'totalPay': 2603683, 'exercisedValue': 0, 'unexercisedValue': 0}, {'maxAge': 1, 'name': 'Mr. Paul  Dimarco', 'age': 45, 'title': 'Executive VP &amp; CFO', 'yearBorn': 1979, 'fiscalYear': 2023, 'totalPay': 1266070, 'exercisedValue': 0, 'unexercisedValue': 0}, {'maxAge': 1, 'name': 'Mr. Robert E. Apple', 'age': 74, 'title': 'Chief Operating Officer', 'yearBorn': 1950, 'fiscalYear': 2023, 'totalPay': 1572682, 'exercisedValue': 0, 'unexercisedValue': 0}, {'maxAge': 1, 'name': 'Mr. Alberto I. de Cardenas Esq.', 'age': 55, 'title': 'Executive VP, General Counsel &amp; Secretary', 'yearBorn': 1969, 'fiscalYear': 2023, 'totalPay': 1040144, 'exercisedValue': 0, 'unexercisedValue': 0}, {'maxAge': 1, 'name': 'Mr. T. Michael Love', 'age': 58, 'title': 'Chief Accounting Officer', 'yearBorn': 1966, 'fiscalYear': 2023, 'exercisedValue': 0, 'unexercisedValue': 0}, {'maxAge': 1, 'name': 'Mr. J. Marc Lewis', 'title': 'Vice President of Investor Relations', 'fiscalYear': 2023, 'exercisedValue': 0, 'unexercisedValue': 0}, {'maxAge': 1, 'name': 'Mr. Gary L. Smith', 'title': 'Senior Vice President of Communications Group', 'fiscalYear': 2023, 'exercisedValue': 0, 'unexercisedValue': 0}, {'maxAge': 1, 'name': 'Mr. Pablo A. Alvarez', 'title': 'Group President of MasTec Brazil', 'fiscalYear': 2023, 'exercisedValue': 0, 'unexercisedValue': 0}]</t>
  </si>
  <si>
    <t>auditRisk</t>
  </si>
  <si>
    <t>boardRisk</t>
  </si>
  <si>
    <t>compensationRisk</t>
  </si>
  <si>
    <t>shareHolderRightsRisk</t>
  </si>
  <si>
    <t>overallRisk</t>
  </si>
  <si>
    <t>governanceEpochDate</t>
  </si>
  <si>
    <t>compensationAsOfEpochDate</t>
  </si>
  <si>
    <t>irWebsite</t>
  </si>
  <si>
    <t>http://www.mastec.com/en/investors/</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</si>
  <si>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</si>
  <si>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</si>
  <si>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</si>
  <si>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</si>
  <si>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</si>
  <si>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</si>
  <si>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</si>
  <si>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</si>
  <si>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</si>
  <si>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</si>
  <si>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</si>
  <si>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</si>
  <si>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</si>
  <si>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</si>
  <si>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</si>
  <si>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</si>
  <si>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</si>
  <si>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</si>
  <si>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</si>
  <si>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</si>
  <si>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</si>
  <si>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</si>
  <si>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</si>
  <si>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</si>
  <si>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</si>
  <si>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</si>
  <si>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</si>
  <si>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</si>
  <si>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</si>
  <si>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</si>
  <si>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</si>
  <si>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</si>
  <si>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</si>
  <si>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</si>
  <si>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</si>
  <si>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</si>
  <si>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</si>
  <si>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</si>
  <si>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</si>
  <si>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</si>
  <si>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</si>
  <si>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</si>
  <si>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</si>
  <si>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</si>
  <si>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</si>
  <si>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</si>
  <si>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</si>
  <si>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</si>
  <si>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</si>
  <si>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</si>
  <si>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</si>
  <si>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</si>
  <si>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</si>
  <si>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</si>
  <si>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</si>
  <si>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</si>
  <si>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</si>
  <si>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</si>
  <si>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</si>
  <si>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</si>
  <si>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</si>
  <si>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</si>
  <si>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</si>
  <si>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</si>
  <si>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</si>
  <si>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</si>
  <si>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</si>
  <si>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</si>
  <si>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MasTec, Inc.</t>
  </si>
  <si>
    <t>longName</t>
  </si>
  <si>
    <t>firstTradeDateEpochUtc</t>
  </si>
  <si>
    <t>timeZoneFullName</t>
  </si>
  <si>
    <t>America/New_York</t>
  </si>
  <si>
    <t>timeZoneShortName</t>
  </si>
  <si>
    <t>EST</t>
  </si>
  <si>
    <t>uuid</t>
  </si>
  <si>
    <t>b944ef60-4d85-37d9-aa2a-70804c625fa6</t>
  </si>
  <si>
    <t>messageBoardId</t>
  </si>
  <si>
    <t>finmb_171604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</si>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</sst>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tec.com/" TargetMode="External"/><Relationship Id="rId2" Type="http://schemas.openxmlformats.org/officeDocument/2006/relationships/hyperlink" Target="http://www.mastec.com/en/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142.27</v>
      </c>
      <c r="C4" s="2"/>
      <c r="D4" s="2"/>
      <c r="E4" s="2"/>
      <c r="F4" s="2"/>
      <c r="G4" s="2"/>
      <c r="H4" s="2"/>
      <c r="I4" s="2"/>
      <c r="J4" s="2"/>
      <c r="K4" s="2"/>
      <c r="L4" s="2"/>
      <c r="M4" s="2"/>
      <c r="N4" s="2"/>
      <c r="O4" s="2"/>
      <c r="P4" s="2"/>
      <c r="Q4" s="2"/>
      <c r="R4" s="2"/>
      <c r="S4" s="2"/>
      <c r="T4" s="2"/>
      <c r="U4" s="2"/>
      <c r="V4" s="2"/>
      <c r="W4" s="2"/>
      <c r="X4" s="2"/>
      <c r="Y4" s="2"/>
      <c r="Z4" s="2"/>
    </row>
    <row r="5">
      <c r="A5" s="1" t="s">
        <v>7</v>
      </c>
      <c r="B5" s="1">
        <v>221.3831676757124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1.1336152064E10</v>
      </c>
      <c r="C8" s="2"/>
      <c r="D8" s="2"/>
      <c r="E8" s="2"/>
      <c r="F8" s="2"/>
      <c r="G8" s="2"/>
      <c r="H8" s="2"/>
      <c r="I8" s="2"/>
      <c r="J8" s="2"/>
      <c r="K8" s="2"/>
      <c r="L8" s="2"/>
      <c r="M8" s="2"/>
      <c r="N8" s="2"/>
      <c r="O8" s="2"/>
      <c r="P8" s="2"/>
      <c r="Q8" s="2"/>
      <c r="R8" s="2"/>
      <c r="S8" s="2"/>
      <c r="T8" s="2"/>
      <c r="U8" s="2"/>
      <c r="V8" s="2"/>
      <c r="W8" s="2"/>
      <c r="X8" s="2"/>
      <c r="Y8" s="2"/>
      <c r="Z8" s="2"/>
    </row>
    <row r="9">
      <c r="A9" s="1" t="s">
        <v>13</v>
      </c>
      <c r="B9" s="1">
        <v>36.062</v>
      </c>
      <c r="C9" s="2"/>
      <c r="D9" s="2"/>
      <c r="E9" s="2"/>
      <c r="F9" s="2"/>
      <c r="G9" s="2"/>
      <c r="H9" s="2"/>
      <c r="I9" s="2"/>
      <c r="J9" s="2"/>
      <c r="K9" s="2"/>
      <c r="L9" s="2"/>
      <c r="M9" s="2"/>
      <c r="N9" s="2"/>
      <c r="O9" s="2"/>
      <c r="P9" s="2"/>
      <c r="Q9" s="2"/>
      <c r="R9" s="2"/>
      <c r="S9" s="2"/>
      <c r="T9" s="2"/>
      <c r="U9" s="2"/>
      <c r="V9" s="2"/>
      <c r="W9" s="2"/>
      <c r="X9" s="2"/>
      <c r="Y9" s="2"/>
      <c r="Z9" s="2"/>
    </row>
    <row r="10">
      <c r="A10" s="1" t="s">
        <v>14</v>
      </c>
      <c r="B10" s="1">
        <v>27.89161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116.0</v>
      </c>
      <c r="C2" s="1">
        <v>-79.0</v>
      </c>
      <c r="D2" s="1">
        <v>131.0</v>
      </c>
      <c r="E2" s="1">
        <v>347.0</v>
      </c>
      <c r="F2" s="1">
        <v>260.0</v>
      </c>
      <c r="G2" s="1">
        <v>392.0</v>
      </c>
      <c r="H2" s="1">
        <v>323.0</v>
      </c>
      <c r="I2" s="1">
        <v>329.0</v>
      </c>
      <c r="J2" s="1">
        <v>33.0</v>
      </c>
      <c r="K2" s="1">
        <v>-49.0</v>
      </c>
      <c r="L2" s="2"/>
      <c r="M2" s="2"/>
      <c r="N2" s="2"/>
      <c r="O2" s="2"/>
      <c r="P2" s="2"/>
      <c r="Q2" s="2"/>
      <c r="R2" s="2"/>
      <c r="S2" s="2"/>
      <c r="T2" s="2"/>
      <c r="U2" s="2"/>
      <c r="V2" s="2"/>
      <c r="W2" s="2"/>
      <c r="X2" s="2"/>
      <c r="Y2" s="2"/>
      <c r="Z2" s="2"/>
    </row>
    <row r="3">
      <c r="A3" s="1" t="s">
        <v>27</v>
      </c>
      <c r="B3" s="1">
        <v>129.0</v>
      </c>
      <c r="C3" s="1">
        <v>141.0</v>
      </c>
      <c r="D3" s="1">
        <v>144.0</v>
      </c>
      <c r="E3" s="1">
        <v>167.0</v>
      </c>
      <c r="F3" s="1">
        <v>192.0</v>
      </c>
      <c r="G3" s="1">
        <v>212.0</v>
      </c>
      <c r="H3" s="1">
        <v>259.0</v>
      </c>
      <c r="I3" s="1">
        <v>346.0</v>
      </c>
      <c r="J3" s="1">
        <v>371.0</v>
      </c>
      <c r="K3" s="1">
        <v>434.0</v>
      </c>
      <c r="L3" s="2"/>
      <c r="M3" s="2"/>
      <c r="N3" s="2"/>
      <c r="O3" s="2"/>
      <c r="P3" s="2"/>
      <c r="Q3" s="2"/>
      <c r="R3" s="2"/>
      <c r="S3" s="2"/>
      <c r="T3" s="2"/>
      <c r="U3" s="2"/>
      <c r="V3" s="2"/>
      <c r="W3" s="2"/>
      <c r="X3" s="2"/>
      <c r="Y3" s="2"/>
      <c r="Z3" s="2"/>
    </row>
    <row r="4">
      <c r="A4" s="1" t="s">
        <v>28</v>
      </c>
      <c r="B4" s="1">
        <v>25.0</v>
      </c>
      <c r="C4" s="1">
        <v>28.0</v>
      </c>
      <c r="D4" s="1">
        <v>21.0</v>
      </c>
      <c r="E4" s="1">
        <v>20.0</v>
      </c>
      <c r="F4" s="1">
        <v>20.0</v>
      </c>
      <c r="G4" s="1">
        <v>23.0</v>
      </c>
      <c r="H4" s="1">
        <v>38.0</v>
      </c>
      <c r="I4" s="1">
        <v>77.0</v>
      </c>
      <c r="J4" s="1">
        <v>136.0</v>
      </c>
      <c r="K4" s="1">
        <v>169.0</v>
      </c>
      <c r="L4" s="2"/>
      <c r="M4" s="2"/>
      <c r="N4" s="2"/>
      <c r="O4" s="2"/>
      <c r="P4" s="2"/>
      <c r="Q4" s="2"/>
      <c r="R4" s="2"/>
      <c r="S4" s="2"/>
      <c r="T4" s="2"/>
      <c r="U4" s="2"/>
      <c r="V4" s="2"/>
      <c r="W4" s="2"/>
      <c r="X4" s="2"/>
      <c r="Y4" s="2"/>
      <c r="Z4" s="2"/>
    </row>
    <row r="5">
      <c r="A5" s="1" t="s">
        <v>29</v>
      </c>
      <c r="B5" s="1">
        <v>154.0</v>
      </c>
      <c r="C5" s="1">
        <v>170.0</v>
      </c>
      <c r="D5" s="1">
        <v>165.0</v>
      </c>
      <c r="E5" s="1">
        <v>188.0</v>
      </c>
      <c r="F5" s="1">
        <v>213.0</v>
      </c>
      <c r="G5" s="1">
        <v>235.0</v>
      </c>
      <c r="H5" s="1">
        <v>298.0</v>
      </c>
      <c r="I5" s="1">
        <v>423.0</v>
      </c>
      <c r="J5" s="1">
        <v>507.0</v>
      </c>
      <c r="K5" s="1">
        <v>603.0</v>
      </c>
      <c r="L5" s="2"/>
      <c r="M5" s="2"/>
      <c r="N5" s="2"/>
      <c r="O5" s="2"/>
      <c r="P5" s="2"/>
      <c r="Q5" s="2"/>
      <c r="R5" s="2"/>
      <c r="S5" s="2"/>
      <c r="T5" s="2"/>
      <c r="U5" s="2"/>
      <c r="V5" s="2"/>
      <c r="W5" s="2"/>
      <c r="X5" s="2"/>
      <c r="Y5" s="2"/>
      <c r="Z5" s="2"/>
    </row>
    <row r="6">
      <c r="A6" s="1" t="s">
        <v>30</v>
      </c>
      <c r="B6" s="1">
        <v>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-6.0</v>
      </c>
      <c r="C7" s="1">
        <v>-8.0</v>
      </c>
      <c r="D7" s="1">
        <v>1.0</v>
      </c>
      <c r="E7" s="1">
        <v>-5.0</v>
      </c>
      <c r="F7" s="1">
        <v>-16.0</v>
      </c>
      <c r="G7" s="1">
        <v>-13.0</v>
      </c>
      <c r="H7" s="1">
        <v>-16.0</v>
      </c>
      <c r="I7" s="1">
        <v>-35.0</v>
      </c>
      <c r="J7" s="1">
        <v>-39.0</v>
      </c>
      <c r="K7" s="1">
        <v>-21.0</v>
      </c>
      <c r="L7" s="2"/>
      <c r="M7" s="2"/>
      <c r="N7" s="2"/>
      <c r="O7" s="2"/>
      <c r="P7" s="2"/>
      <c r="Q7" s="2"/>
      <c r="R7" s="2"/>
      <c r="S7" s="2"/>
      <c r="T7" s="2"/>
      <c r="U7" s="2"/>
      <c r="V7" s="2"/>
      <c r="W7" s="2"/>
      <c r="X7" s="2"/>
      <c r="Y7" s="2"/>
      <c r="Z7" s="2"/>
    </row>
    <row r="8">
      <c r="A8" s="1" t="s">
        <v>32</v>
      </c>
      <c r="B8" s="1">
        <v>0.0</v>
      </c>
      <c r="C8" s="1">
        <v>78.0</v>
      </c>
      <c r="D8" s="1">
        <v>0.0</v>
      </c>
      <c r="E8" s="1">
        <v>0.0</v>
      </c>
      <c r="F8" s="1">
        <v>47.0</v>
      </c>
      <c r="G8" s="1">
        <v>3.0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-21.0</v>
      </c>
      <c r="F9" s="1">
        <v>-23.0</v>
      </c>
      <c r="G9" s="1">
        <v>-27.0</v>
      </c>
      <c r="H9" s="1">
        <v>-29.0</v>
      </c>
      <c r="I9" s="1">
        <v>-33.0</v>
      </c>
      <c r="J9" s="1">
        <v>-28.0</v>
      </c>
      <c r="K9" s="1">
        <v>-30.0</v>
      </c>
      <c r="L9" s="2"/>
      <c r="M9" s="2"/>
      <c r="N9" s="2"/>
      <c r="O9" s="2"/>
      <c r="P9" s="2"/>
      <c r="Q9" s="2"/>
      <c r="R9" s="2"/>
      <c r="S9" s="2"/>
      <c r="T9" s="2"/>
      <c r="U9" s="2"/>
      <c r="V9" s="2"/>
      <c r="W9" s="2"/>
      <c r="X9" s="2"/>
      <c r="Y9" s="2"/>
      <c r="Z9" s="2"/>
    </row>
    <row r="10">
      <c r="A10" s="1" t="s">
        <v>34</v>
      </c>
      <c r="B10" s="1">
        <v>15.0</v>
      </c>
      <c r="C10" s="1">
        <v>12.0</v>
      </c>
      <c r="D10" s="1">
        <v>15.0</v>
      </c>
      <c r="E10" s="1">
        <v>15.0</v>
      </c>
      <c r="F10" s="1">
        <v>13.0</v>
      </c>
      <c r="G10" s="1">
        <v>16.0</v>
      </c>
      <c r="H10" s="1">
        <v>21.0</v>
      </c>
      <c r="I10" s="1">
        <v>24.0</v>
      </c>
      <c r="J10" s="1">
        <v>27.0</v>
      </c>
      <c r="K10" s="1">
        <v>33.0</v>
      </c>
      <c r="L10" s="2"/>
      <c r="M10" s="2"/>
      <c r="N10" s="2"/>
      <c r="O10" s="2"/>
      <c r="P10" s="2"/>
      <c r="Q10" s="2"/>
      <c r="R10" s="2"/>
      <c r="S10" s="2"/>
      <c r="T10" s="2"/>
      <c r="U10" s="2"/>
      <c r="V10" s="2"/>
      <c r="W10" s="2"/>
      <c r="X10" s="2"/>
      <c r="Y10" s="2"/>
      <c r="Z10" s="2"/>
    </row>
    <row r="11">
      <c r="A11" s="1" t="s">
        <v>35</v>
      </c>
      <c r="B11" s="1">
        <v>-3.0</v>
      </c>
      <c r="C11" s="1">
        <v>-5.0</v>
      </c>
      <c r="D11" s="1">
        <v>-13.0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19.0</v>
      </c>
      <c r="C12" s="1">
        <v>-12.0</v>
      </c>
      <c r="D12" s="1">
        <v>6.0</v>
      </c>
      <c r="E12" s="1">
        <v>30.0</v>
      </c>
      <c r="F12" s="1">
        <v>67.0</v>
      </c>
      <c r="G12" s="1">
        <v>24.0</v>
      </c>
      <c r="H12" s="1">
        <v>31.0</v>
      </c>
      <c r="I12" s="1">
        <v>44.0</v>
      </c>
      <c r="J12" s="1">
        <v>19.0</v>
      </c>
      <c r="K12" s="1">
        <v>-123.0</v>
      </c>
      <c r="L12" s="2"/>
      <c r="M12" s="2"/>
      <c r="N12" s="2"/>
      <c r="O12" s="2"/>
      <c r="P12" s="2"/>
      <c r="Q12" s="2"/>
      <c r="R12" s="2"/>
      <c r="S12" s="2"/>
      <c r="T12" s="2"/>
      <c r="U12" s="2"/>
      <c r="V12" s="2"/>
      <c r="W12" s="2"/>
      <c r="X12" s="2"/>
      <c r="Y12" s="2"/>
      <c r="Z12" s="2"/>
    </row>
    <row r="13">
      <c r="A13" s="1" t="s">
        <v>37</v>
      </c>
      <c r="B13" s="1">
        <v>164.0</v>
      </c>
      <c r="C13" s="1">
        <v>362.0</v>
      </c>
      <c r="D13" s="1">
        <v>-246.0</v>
      </c>
      <c r="E13" s="1">
        <v>-417.0</v>
      </c>
      <c r="F13" s="1">
        <v>-335.0</v>
      </c>
      <c r="G13" s="1">
        <v>113.0</v>
      </c>
      <c r="H13" s="1">
        <v>151.0</v>
      </c>
      <c r="I13" s="1">
        <v>198.0</v>
      </c>
      <c r="J13" s="1">
        <v>-298.0</v>
      </c>
      <c r="K13" s="1">
        <v>-9.0</v>
      </c>
      <c r="L13" s="2"/>
      <c r="M13" s="2"/>
      <c r="N13" s="2"/>
      <c r="O13" s="2"/>
      <c r="P13" s="2"/>
      <c r="Q13" s="2"/>
      <c r="R13" s="2"/>
      <c r="S13" s="2"/>
      <c r="T13" s="2"/>
      <c r="U13" s="2"/>
      <c r="V13" s="2"/>
      <c r="W13" s="2"/>
      <c r="X13" s="2"/>
      <c r="Y13" s="2"/>
      <c r="Z13" s="2"/>
    </row>
    <row r="14">
      <c r="A14" s="1" t="s">
        <v>38</v>
      </c>
      <c r="B14" s="1">
        <v>-12.0</v>
      </c>
      <c r="C14" s="1">
        <v>22.0</v>
      </c>
      <c r="D14" s="1">
        <v>-22.0</v>
      </c>
      <c r="E14" s="1">
        <v>36.0</v>
      </c>
      <c r="F14" s="1">
        <v>-29.0</v>
      </c>
      <c r="G14" s="1">
        <v>24.0</v>
      </c>
      <c r="H14" s="1">
        <v>17.0</v>
      </c>
      <c r="I14" s="1">
        <v>10.0</v>
      </c>
      <c r="J14" s="1">
        <v>-20.0</v>
      </c>
      <c r="K14" s="1">
        <v>33.0</v>
      </c>
      <c r="L14" s="2"/>
      <c r="M14" s="2"/>
      <c r="N14" s="2"/>
      <c r="O14" s="2"/>
      <c r="P14" s="2"/>
      <c r="Q14" s="2"/>
      <c r="R14" s="2"/>
      <c r="S14" s="2"/>
      <c r="T14" s="2"/>
      <c r="U14" s="2"/>
      <c r="V14" s="2"/>
      <c r="W14" s="2"/>
      <c r="X14" s="2"/>
      <c r="Y14" s="2"/>
      <c r="Z14" s="2"/>
    </row>
    <row r="15">
      <c r="A15" s="1" t="s">
        <v>39</v>
      </c>
      <c r="B15" s="1">
        <v>-87.0</v>
      </c>
      <c r="C15" s="1">
        <v>-162.0</v>
      </c>
      <c r="D15" s="1">
        <v>66.0</v>
      </c>
      <c r="E15" s="1">
        <v>54.0</v>
      </c>
      <c r="F15" s="1">
        <v>252.0</v>
      </c>
      <c r="G15" s="1">
        <v>-228.0</v>
      </c>
      <c r="H15" s="1">
        <v>94.0</v>
      </c>
      <c r="I15" s="1">
        <v>-104.0</v>
      </c>
      <c r="J15" s="1">
        <v>192.0</v>
      </c>
      <c r="K15" s="1">
        <v>166.0</v>
      </c>
      <c r="L15" s="2"/>
      <c r="M15" s="2"/>
      <c r="N15" s="2"/>
      <c r="O15" s="2"/>
      <c r="P15" s="2"/>
      <c r="Q15" s="2"/>
      <c r="R15" s="2"/>
      <c r="S15" s="2"/>
      <c r="T15" s="2"/>
      <c r="U15" s="2"/>
      <c r="V15" s="2"/>
      <c r="W15" s="2"/>
      <c r="X15" s="2"/>
      <c r="Y15" s="2"/>
      <c r="Z15" s="2"/>
    </row>
    <row r="16">
      <c r="A16" s="1" t="s">
        <v>40</v>
      </c>
      <c r="B16" s="1">
        <v>-34.0</v>
      </c>
      <c r="C16" s="1">
        <v>-5.0</v>
      </c>
      <c r="D16" s="1">
        <v>12.0</v>
      </c>
      <c r="E16" s="1">
        <v>46.0</v>
      </c>
      <c r="F16" s="1">
        <v>28.0</v>
      </c>
      <c r="G16" s="1">
        <v>-52.0</v>
      </c>
      <c r="H16" s="1">
        <v>21.0</v>
      </c>
      <c r="I16" s="1">
        <v>10.0</v>
      </c>
      <c r="J16" s="1">
        <v>-39.0</v>
      </c>
      <c r="K16" s="1">
        <v>49.0</v>
      </c>
      <c r="L16" s="2"/>
      <c r="M16" s="2"/>
      <c r="N16" s="2"/>
      <c r="O16" s="2"/>
      <c r="P16" s="2"/>
      <c r="Q16" s="2"/>
      <c r="R16" s="2"/>
      <c r="S16" s="2"/>
      <c r="T16" s="2"/>
      <c r="U16" s="2"/>
      <c r="V16" s="2"/>
      <c r="W16" s="2"/>
      <c r="X16" s="2"/>
      <c r="Y16" s="2"/>
      <c r="Z16" s="2"/>
    </row>
    <row r="17">
      <c r="A17" s="1" t="s">
        <v>41</v>
      </c>
      <c r="B17" s="1">
        <v>-9.0</v>
      </c>
      <c r="C17" s="1">
        <v>-10.0</v>
      </c>
      <c r="D17" s="1">
        <v>76.0</v>
      </c>
      <c r="E17" s="1">
        <v>-117.0</v>
      </c>
      <c r="F17" s="1">
        <v>53.0</v>
      </c>
      <c r="G17" s="1">
        <v>62.0</v>
      </c>
      <c r="H17" s="1">
        <v>24.0</v>
      </c>
      <c r="I17" s="1">
        <v>-73.0</v>
      </c>
      <c r="J17" s="1">
        <v>-29.0</v>
      </c>
      <c r="K17" s="1">
        <v>37.0</v>
      </c>
      <c r="L17" s="2"/>
      <c r="M17" s="2"/>
      <c r="N17" s="2"/>
      <c r="O17" s="2"/>
      <c r="P17" s="2"/>
      <c r="Q17" s="2"/>
      <c r="R17" s="2"/>
      <c r="S17" s="2"/>
      <c r="T17" s="2"/>
      <c r="U17" s="2"/>
      <c r="V17" s="2"/>
      <c r="W17" s="2"/>
      <c r="X17" s="2"/>
      <c r="Y17" s="2"/>
      <c r="Z17" s="2"/>
    </row>
    <row r="18">
      <c r="A18" s="1" t="s">
        <v>42</v>
      </c>
      <c r="B18" s="1">
        <v>323.0</v>
      </c>
      <c r="C18" s="1">
        <v>367.0</v>
      </c>
      <c r="D18" s="1">
        <v>206.0</v>
      </c>
      <c r="E18" s="1">
        <v>156.0</v>
      </c>
      <c r="F18" s="1">
        <v>530.0</v>
      </c>
      <c r="G18" s="1">
        <v>550.0</v>
      </c>
      <c r="H18" s="1">
        <v>937.0</v>
      </c>
      <c r="I18" s="1">
        <v>793.0</v>
      </c>
      <c r="J18" s="1">
        <v>352.0</v>
      </c>
      <c r="K18" s="1">
        <v>687.0</v>
      </c>
      <c r="L18" s="2"/>
      <c r="M18" s="2"/>
      <c r="N18" s="2"/>
      <c r="O18" s="2"/>
      <c r="P18" s="2"/>
      <c r="Q18" s="2"/>
      <c r="R18" s="2"/>
      <c r="S18" s="2"/>
      <c r="T18" s="2"/>
      <c r="U18" s="2"/>
      <c r="V18" s="2"/>
      <c r="W18" s="2"/>
      <c r="X18" s="2"/>
      <c r="Y18" s="2"/>
      <c r="Z18" s="2"/>
    </row>
    <row r="19">
      <c r="A19" s="1" t="s">
        <v>43</v>
      </c>
      <c r="B19" s="1">
        <v>-109.0</v>
      </c>
      <c r="C19" s="1">
        <v>-84.0</v>
      </c>
      <c r="D19" s="1">
        <v>-117.0</v>
      </c>
      <c r="E19" s="1">
        <v>-123.0</v>
      </c>
      <c r="F19" s="1">
        <v>-180.0</v>
      </c>
      <c r="G19" s="1">
        <v>-126.0</v>
      </c>
      <c r="H19" s="1">
        <v>-214.0</v>
      </c>
      <c r="I19" s="1">
        <v>-170.0</v>
      </c>
      <c r="J19" s="1">
        <v>-263.0</v>
      </c>
      <c r="K19" s="1">
        <v>-193.0</v>
      </c>
      <c r="L19" s="2"/>
      <c r="M19" s="2"/>
      <c r="N19" s="2"/>
      <c r="O19" s="2"/>
      <c r="P19" s="2"/>
      <c r="Q19" s="2"/>
      <c r="R19" s="2"/>
      <c r="S19" s="2"/>
      <c r="T19" s="2"/>
      <c r="U19" s="2"/>
      <c r="V19" s="2"/>
      <c r="W19" s="2"/>
      <c r="X19" s="2"/>
      <c r="Y19" s="2"/>
      <c r="Z19" s="2"/>
    </row>
    <row r="20">
      <c r="A20" s="1" t="s">
        <v>44</v>
      </c>
      <c r="B20" s="1">
        <v>16.0</v>
      </c>
      <c r="C20" s="1">
        <v>13.0</v>
      </c>
      <c r="D20" s="1">
        <v>11.0</v>
      </c>
      <c r="E20" s="1">
        <v>19.0</v>
      </c>
      <c r="F20" s="1">
        <v>39.0</v>
      </c>
      <c r="G20" s="1">
        <v>35.0</v>
      </c>
      <c r="H20" s="1">
        <v>37.0</v>
      </c>
      <c r="I20" s="1">
        <v>65.0</v>
      </c>
      <c r="J20" s="1">
        <v>81.0</v>
      </c>
      <c r="K20" s="1">
        <v>84.0</v>
      </c>
      <c r="L20" s="2"/>
      <c r="M20" s="2"/>
      <c r="N20" s="2"/>
      <c r="O20" s="2"/>
      <c r="P20" s="2"/>
      <c r="Q20" s="2"/>
      <c r="R20" s="2"/>
      <c r="S20" s="2"/>
      <c r="T20" s="2"/>
      <c r="U20" s="2"/>
      <c r="V20" s="2"/>
      <c r="W20" s="2"/>
      <c r="X20" s="2"/>
      <c r="Y20" s="2"/>
      <c r="Z20" s="2"/>
    </row>
    <row r="21" ht="15.75" customHeight="1">
      <c r="A21" s="1" t="s">
        <v>45</v>
      </c>
      <c r="B21" s="1">
        <v>-346.0</v>
      </c>
      <c r="C21" s="1">
        <v>-14.0</v>
      </c>
      <c r="D21" s="1">
        <v>-4.0</v>
      </c>
      <c r="E21" s="1">
        <v>-116.0</v>
      </c>
      <c r="F21" s="1">
        <v>-6.0</v>
      </c>
      <c r="G21" s="1">
        <v>-179.0</v>
      </c>
      <c r="H21" s="1">
        <v>-24.0</v>
      </c>
      <c r="I21" s="1">
        <v>-1240.0</v>
      </c>
      <c r="J21" s="1">
        <v>-636.0</v>
      </c>
      <c r="K21" s="1">
        <v>-69.0</v>
      </c>
      <c r="L21" s="2"/>
      <c r="M21" s="2"/>
      <c r="N21" s="2"/>
      <c r="O21" s="2"/>
      <c r="P21" s="2"/>
      <c r="Q21" s="2"/>
      <c r="R21" s="2"/>
      <c r="S21" s="2"/>
      <c r="T21" s="2"/>
      <c r="U21" s="2"/>
      <c r="V21" s="2"/>
      <c r="W21" s="2"/>
      <c r="X21" s="2"/>
      <c r="Y21" s="2"/>
      <c r="Z21" s="2"/>
    </row>
    <row r="22" ht="15.75" customHeight="1">
      <c r="A22" s="1" t="s">
        <v>46</v>
      </c>
      <c r="B22" s="1">
        <v>-1.0</v>
      </c>
      <c r="C22" s="1">
        <v>-58.0</v>
      </c>
      <c r="D22" s="1">
        <v>-31.0</v>
      </c>
      <c r="E22" s="1">
        <v>-53.0</v>
      </c>
      <c r="F22" s="1">
        <v>-34.0</v>
      </c>
      <c r="G22" s="1">
        <v>9.0</v>
      </c>
      <c r="H22" s="1">
        <v>-16.0</v>
      </c>
      <c r="I22" s="1">
        <v>-9.0</v>
      </c>
      <c r="J22" s="1">
        <v>-3.0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v>
      </c>
      <c r="I23" s="1">
        <v>1.0</v>
      </c>
      <c r="J23" s="1">
        <v>4.0</v>
      </c>
      <c r="K23" s="1">
        <v>1.0</v>
      </c>
      <c r="L23" s="2"/>
      <c r="M23" s="2"/>
      <c r="N23" s="2"/>
      <c r="O23" s="2"/>
      <c r="P23" s="2"/>
      <c r="Q23" s="2"/>
      <c r="R23" s="2"/>
      <c r="S23" s="2"/>
      <c r="T23" s="2"/>
      <c r="U23" s="2"/>
      <c r="V23" s="2"/>
      <c r="W23" s="2"/>
      <c r="X23" s="2"/>
      <c r="Y23" s="2"/>
      <c r="Z23" s="2"/>
    </row>
    <row r="24" ht="15.75" customHeight="1">
      <c r="A24" s="1" t="s">
        <v>48</v>
      </c>
      <c r="B24" s="1">
        <v>-439.0</v>
      </c>
      <c r="C24" s="1">
        <v>-129.0</v>
      </c>
      <c r="D24" s="1">
        <v>-141.0</v>
      </c>
      <c r="E24" s="1">
        <v>-273.0</v>
      </c>
      <c r="F24" s="1">
        <v>-182.0</v>
      </c>
      <c r="G24" s="1">
        <v>-262.0</v>
      </c>
      <c r="H24" s="1">
        <v>-217.0</v>
      </c>
      <c r="I24" s="1">
        <v>-1360.0</v>
      </c>
      <c r="J24" s="1">
        <v>-821.0</v>
      </c>
      <c r="K24" s="1">
        <v>-178.0</v>
      </c>
      <c r="L24" s="2"/>
      <c r="M24" s="2"/>
      <c r="N24" s="2"/>
      <c r="O24" s="2"/>
      <c r="P24" s="2"/>
      <c r="Q24" s="2"/>
      <c r="R24" s="2"/>
      <c r="S24" s="2"/>
      <c r="T24" s="2"/>
      <c r="U24" s="2"/>
      <c r="V24" s="2"/>
      <c r="W24" s="2"/>
      <c r="X24" s="2"/>
      <c r="Y24" s="2"/>
      <c r="Z24" s="2"/>
    </row>
    <row r="25" ht="15.75" customHeight="1">
      <c r="A25" s="1" t="s">
        <v>49</v>
      </c>
      <c r="B25" s="1">
        <v>2390.0</v>
      </c>
      <c r="C25" s="1">
        <v>1700.0</v>
      </c>
      <c r="D25" s="1">
        <v>1680.0</v>
      </c>
      <c r="E25" s="1">
        <v>2700.0</v>
      </c>
      <c r="F25" s="1">
        <v>3420.0</v>
      </c>
      <c r="G25" s="1">
        <v>3030.0</v>
      </c>
      <c r="H25" s="1">
        <v>2029.0</v>
      </c>
      <c r="I25" s="1">
        <v>1500.0</v>
      </c>
      <c r="J25" s="1">
        <v>4059.0</v>
      </c>
      <c r="K25" s="1">
        <v>4380.0</v>
      </c>
      <c r="L25" s="2"/>
      <c r="M25" s="2"/>
      <c r="N25" s="2"/>
      <c r="O25" s="2"/>
      <c r="P25" s="2"/>
      <c r="Q25" s="2"/>
      <c r="R25" s="2"/>
      <c r="S25" s="2"/>
      <c r="T25" s="2"/>
      <c r="U25" s="2"/>
      <c r="V25" s="2"/>
      <c r="W25" s="2"/>
      <c r="X25" s="2"/>
      <c r="Y25" s="2"/>
      <c r="Z25" s="2"/>
    </row>
    <row r="26" ht="15.75" customHeight="1">
      <c r="A26" s="1" t="s">
        <v>50</v>
      </c>
      <c r="B26" s="1">
        <v>2390.0</v>
      </c>
      <c r="C26" s="1">
        <v>1700.0</v>
      </c>
      <c r="D26" s="1">
        <v>1680.0</v>
      </c>
      <c r="E26" s="1">
        <v>2700.0</v>
      </c>
      <c r="F26" s="1">
        <v>3420.0</v>
      </c>
      <c r="G26" s="1">
        <v>3030.0</v>
      </c>
      <c r="H26" s="1">
        <v>2029.0</v>
      </c>
      <c r="I26" s="1">
        <v>1500.0</v>
      </c>
      <c r="J26" s="1">
        <v>4059.0</v>
      </c>
      <c r="K26" s="1">
        <v>4380.0</v>
      </c>
      <c r="L26" s="2"/>
      <c r="M26" s="2"/>
      <c r="N26" s="2"/>
      <c r="O26" s="2"/>
      <c r="P26" s="2"/>
      <c r="Q26" s="2"/>
      <c r="R26" s="2"/>
      <c r="S26" s="2"/>
      <c r="T26" s="2"/>
      <c r="U26" s="2"/>
      <c r="V26" s="2"/>
      <c r="W26" s="2"/>
      <c r="X26" s="2"/>
      <c r="Y26" s="2"/>
      <c r="Z26" s="2"/>
    </row>
    <row r="27" ht="15.75" customHeight="1">
      <c r="A27" s="1" t="s">
        <v>51</v>
      </c>
      <c r="B27" s="1">
        <v>-2210.0</v>
      </c>
      <c r="C27" s="1">
        <v>-1810.0</v>
      </c>
      <c r="D27" s="1">
        <v>-1700.0</v>
      </c>
      <c r="E27" s="1">
        <v>-2530.0</v>
      </c>
      <c r="F27" s="1">
        <v>-3450.0</v>
      </c>
      <c r="G27" s="1">
        <v>-3230.0</v>
      </c>
      <c r="H27" s="1">
        <v>-2270.0</v>
      </c>
      <c r="I27" s="1">
        <v>-971.0</v>
      </c>
      <c r="J27" s="1">
        <v>-3420.0</v>
      </c>
      <c r="K27" s="1">
        <v>-4680.0</v>
      </c>
      <c r="L27" s="2"/>
      <c r="M27" s="2"/>
      <c r="N27" s="2"/>
      <c r="O27" s="2"/>
      <c r="P27" s="2"/>
      <c r="Q27" s="2"/>
      <c r="R27" s="2"/>
      <c r="S27" s="2"/>
      <c r="T27" s="2"/>
      <c r="U27" s="2"/>
      <c r="V27" s="2"/>
      <c r="W27" s="2"/>
      <c r="X27" s="2"/>
      <c r="Y27" s="2"/>
      <c r="Z27" s="2"/>
    </row>
    <row r="28" ht="15.75" customHeight="1">
      <c r="A28" s="1" t="s">
        <v>52</v>
      </c>
      <c r="B28" s="1">
        <v>-2210.0</v>
      </c>
      <c r="C28" s="1">
        <v>-1810.0</v>
      </c>
      <c r="D28" s="1">
        <v>-1700.0</v>
      </c>
      <c r="E28" s="1">
        <v>-2530.0</v>
      </c>
      <c r="F28" s="1">
        <v>-3450.0</v>
      </c>
      <c r="G28" s="1">
        <v>-3230.0</v>
      </c>
      <c r="H28" s="1">
        <v>-2270.0</v>
      </c>
      <c r="I28" s="1">
        <v>-971.0</v>
      </c>
      <c r="J28" s="1">
        <v>-3420.0</v>
      </c>
      <c r="K28" s="1">
        <v>-4680.0</v>
      </c>
      <c r="L28" s="2"/>
      <c r="M28" s="2"/>
      <c r="N28" s="2"/>
      <c r="O28" s="2"/>
      <c r="P28" s="2"/>
      <c r="Q28" s="2"/>
      <c r="R28" s="2"/>
      <c r="S28" s="2"/>
      <c r="T28" s="2"/>
      <c r="U28" s="2"/>
      <c r="V28" s="2"/>
      <c r="W28" s="2"/>
      <c r="X28" s="2"/>
      <c r="Y28" s="2"/>
      <c r="Z28" s="2"/>
    </row>
    <row r="29" ht="15.75" customHeight="1">
      <c r="A29" s="1" t="s">
        <v>53</v>
      </c>
      <c r="B29" s="1">
        <v>1.0</v>
      </c>
      <c r="C29" s="1">
        <v>1.0</v>
      </c>
      <c r="D29" s="1">
        <v>4.0</v>
      </c>
      <c r="E29" s="1">
        <v>0.0</v>
      </c>
      <c r="F29" s="1">
        <v>22.0</v>
      </c>
      <c r="G29" s="1">
        <v>4.0</v>
      </c>
      <c r="H29" s="1">
        <v>7.0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-100.0</v>
      </c>
      <c r="D30" s="1">
        <v>0.0</v>
      </c>
      <c r="E30" s="1">
        <v>-1.0</v>
      </c>
      <c r="F30" s="1">
        <v>-314.0</v>
      </c>
      <c r="G30" s="1">
        <v>-5.0</v>
      </c>
      <c r="H30" s="1">
        <v>-120.0</v>
      </c>
      <c r="I30" s="1">
        <v>0.0</v>
      </c>
      <c r="J30" s="1">
        <v>-81.0</v>
      </c>
      <c r="K30" s="1">
        <v>0.0</v>
      </c>
      <c r="L30" s="2"/>
      <c r="M30" s="2"/>
      <c r="N30" s="2"/>
      <c r="O30" s="2"/>
      <c r="P30" s="2"/>
      <c r="Q30" s="2"/>
      <c r="R30" s="2"/>
      <c r="S30" s="2"/>
      <c r="T30" s="2"/>
      <c r="U30" s="2"/>
      <c r="V30" s="2"/>
      <c r="W30" s="2"/>
      <c r="X30" s="2"/>
      <c r="Y30" s="2"/>
      <c r="Z30" s="2"/>
    </row>
    <row r="31" ht="15.75" customHeight="1">
      <c r="A31" s="1" t="s">
        <v>55</v>
      </c>
      <c r="B31" s="1">
        <v>-59.0</v>
      </c>
      <c r="C31" s="1">
        <v>-49.0</v>
      </c>
      <c r="D31" s="1">
        <v>-19.0</v>
      </c>
      <c r="E31" s="1">
        <v>-50.0</v>
      </c>
      <c r="F31" s="1">
        <v>-16.0</v>
      </c>
      <c r="G31" s="1">
        <v>-42.0</v>
      </c>
      <c r="H31" s="1">
        <v>-23.0</v>
      </c>
      <c r="I31" s="1">
        <v>-30.0</v>
      </c>
      <c r="J31" s="1">
        <v>-80.0</v>
      </c>
      <c r="K31" s="1">
        <v>-51.0</v>
      </c>
      <c r="L31" s="2"/>
      <c r="M31" s="2"/>
      <c r="N31" s="2"/>
      <c r="O31" s="2"/>
      <c r="P31" s="2"/>
      <c r="Q31" s="2"/>
      <c r="R31" s="2"/>
      <c r="S31" s="2"/>
      <c r="T31" s="2"/>
      <c r="U31" s="2"/>
      <c r="V31" s="2"/>
      <c r="W31" s="2"/>
      <c r="X31" s="2"/>
      <c r="Y31" s="2"/>
      <c r="Z31" s="2"/>
    </row>
    <row r="32" ht="15.75" customHeight="1">
      <c r="A32" s="1" t="s">
        <v>56</v>
      </c>
      <c r="B32" s="1">
        <v>119.0</v>
      </c>
      <c r="C32" s="1">
        <v>-259.0</v>
      </c>
      <c r="D32" s="1">
        <v>-29.0</v>
      </c>
      <c r="E32" s="1">
        <v>118.0</v>
      </c>
      <c r="F32" s="1">
        <v>-361.0</v>
      </c>
      <c r="G32" s="1">
        <v>-245.0</v>
      </c>
      <c r="H32" s="1">
        <v>-370.0</v>
      </c>
      <c r="I32" s="1">
        <v>502.0</v>
      </c>
      <c r="J32" s="1">
        <v>481.0</v>
      </c>
      <c r="K32" s="1">
        <v>-351.0</v>
      </c>
      <c r="L32" s="2"/>
      <c r="M32" s="2"/>
      <c r="N32" s="2"/>
      <c r="O32" s="2"/>
      <c r="P32" s="2"/>
      <c r="Q32" s="2"/>
      <c r="R32" s="2"/>
      <c r="S32" s="2"/>
      <c r="T32" s="2"/>
      <c r="U32" s="2"/>
      <c r="V32" s="2"/>
      <c r="W32" s="2"/>
      <c r="X32" s="2"/>
      <c r="Y32" s="2"/>
      <c r="Z32" s="2"/>
    </row>
    <row r="33" ht="15.75" customHeight="1">
      <c r="A33" s="1" t="s">
        <v>57</v>
      </c>
      <c r="B33" s="1">
        <v>-1.0</v>
      </c>
      <c r="C33" s="1">
        <v>1.0</v>
      </c>
      <c r="D33" s="1">
        <v>-1.0</v>
      </c>
      <c r="E33" s="1">
        <v>-11.0</v>
      </c>
      <c r="F33" s="1">
        <v>3.0</v>
      </c>
      <c r="G33" s="1">
        <v>18.0</v>
      </c>
      <c r="H33" s="1">
        <v>92.0</v>
      </c>
      <c r="I33" s="1">
        <v>-22.0</v>
      </c>
      <c r="J33" s="1">
        <v>-2.0</v>
      </c>
      <c r="K33" s="1">
        <v>75.0</v>
      </c>
      <c r="L33" s="2"/>
      <c r="M33" s="2"/>
      <c r="N33" s="2"/>
      <c r="O33" s="2"/>
      <c r="P33" s="2"/>
      <c r="Q33" s="2"/>
      <c r="R33" s="2"/>
      <c r="S33" s="2"/>
      <c r="T33" s="2"/>
      <c r="U33" s="2"/>
      <c r="V33" s="2"/>
      <c r="W33" s="2"/>
      <c r="X33" s="2"/>
      <c r="Y33" s="2"/>
      <c r="Z33" s="2"/>
    </row>
    <row r="34" ht="15.75" customHeight="1">
      <c r="A34" s="1" t="s">
        <v>58</v>
      </c>
      <c r="B34" s="1">
        <v>1.0</v>
      </c>
      <c r="C34" s="1">
        <v>-19.0</v>
      </c>
      <c r="D34" s="1">
        <v>33.0</v>
      </c>
      <c r="E34" s="1">
        <v>1.0</v>
      </c>
      <c r="F34" s="1">
        <v>-12.0</v>
      </c>
      <c r="G34" s="1">
        <v>44.0</v>
      </c>
      <c r="H34" s="1">
        <v>352.0</v>
      </c>
      <c r="I34" s="1">
        <v>-62.0</v>
      </c>
      <c r="J34" s="1">
        <v>9.0</v>
      </c>
      <c r="K34" s="1">
        <v>159.0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42.0</v>
      </c>
      <c r="C36" s="1">
        <v>47.0</v>
      </c>
      <c r="D36" s="1">
        <v>47.0</v>
      </c>
      <c r="E36" s="1">
        <v>59.0</v>
      </c>
      <c r="F36" s="1">
        <v>81.0</v>
      </c>
      <c r="G36" s="1">
        <v>84.0</v>
      </c>
      <c r="H36" s="1">
        <v>65.0</v>
      </c>
      <c r="I36" s="1">
        <v>61.0</v>
      </c>
      <c r="J36" s="1">
        <v>106.0</v>
      </c>
      <c r="K36" s="1">
        <v>238.0</v>
      </c>
      <c r="L36" s="2"/>
      <c r="M36" s="2"/>
      <c r="N36" s="2"/>
      <c r="O36" s="2"/>
      <c r="P36" s="2"/>
      <c r="Q36" s="2"/>
      <c r="R36" s="2"/>
      <c r="S36" s="2"/>
      <c r="T36" s="2"/>
      <c r="U36" s="2"/>
      <c r="V36" s="2"/>
      <c r="W36" s="2"/>
      <c r="X36" s="2"/>
      <c r="Y36" s="2"/>
      <c r="Z36" s="2"/>
    </row>
    <row r="37" ht="15.75" customHeight="1">
      <c r="A37" s="1" t="s">
        <v>61</v>
      </c>
      <c r="B37" s="1">
        <v>76.0</v>
      </c>
      <c r="C37" s="1">
        <v>2.0</v>
      </c>
      <c r="D37" s="1">
        <v>59.0</v>
      </c>
      <c r="E37" s="1">
        <v>78.0</v>
      </c>
      <c r="F37" s="1">
        <v>-21.0</v>
      </c>
      <c r="G37" s="1">
        <v>106.0</v>
      </c>
      <c r="H37" s="1">
        <v>64.0</v>
      </c>
      <c r="I37" s="1">
        <v>69.0</v>
      </c>
      <c r="J37" s="1">
        <v>8.0</v>
      </c>
      <c r="K37" s="1">
        <v>9.0</v>
      </c>
      <c r="L37" s="2"/>
      <c r="M37" s="2"/>
      <c r="N37" s="2"/>
      <c r="O37" s="2"/>
      <c r="P37" s="2"/>
      <c r="Q37" s="2"/>
      <c r="R37" s="2"/>
      <c r="S37" s="2"/>
      <c r="T37" s="2"/>
      <c r="U37" s="2"/>
      <c r="V37" s="2"/>
      <c r="W37" s="2"/>
      <c r="X37" s="2"/>
      <c r="Y37" s="2"/>
      <c r="Z37" s="2"/>
    </row>
    <row r="38" ht="15.75" customHeight="1">
      <c r="A38" s="1" t="s">
        <v>62</v>
      </c>
      <c r="B38" s="1">
        <v>96.0</v>
      </c>
      <c r="C38" s="1">
        <v>258.0</v>
      </c>
      <c r="D38" s="1">
        <v>66.0</v>
      </c>
      <c r="E38" s="1">
        <v>-56.0</v>
      </c>
      <c r="F38" s="1">
        <v>284.0</v>
      </c>
      <c r="G38" s="1">
        <v>296.0</v>
      </c>
      <c r="H38" s="1">
        <v>684.0</v>
      </c>
      <c r="I38" s="1">
        <v>276.0</v>
      </c>
      <c r="J38" s="1">
        <v>34.0</v>
      </c>
      <c r="K38" s="1">
        <v>731.0</v>
      </c>
      <c r="L38" s="2"/>
      <c r="M38" s="2"/>
      <c r="N38" s="2"/>
      <c r="O38" s="2"/>
      <c r="P38" s="2"/>
      <c r="Q38" s="2"/>
      <c r="R38" s="2"/>
      <c r="S38" s="2"/>
      <c r="T38" s="2"/>
      <c r="U38" s="2"/>
      <c r="V38" s="2"/>
      <c r="W38" s="2"/>
      <c r="X38" s="2"/>
      <c r="Y38" s="2"/>
      <c r="Z38" s="2"/>
    </row>
    <row r="39" ht="15.75" customHeight="1">
      <c r="A39" s="1" t="s">
        <v>63</v>
      </c>
      <c r="B39" s="1">
        <v>121.0</v>
      </c>
      <c r="C39" s="1">
        <v>289.0</v>
      </c>
      <c r="D39" s="1">
        <v>98.0</v>
      </c>
      <c r="E39" s="1">
        <v>-18.0</v>
      </c>
      <c r="F39" s="1">
        <v>335.0</v>
      </c>
      <c r="G39" s="1">
        <v>344.0</v>
      </c>
      <c r="H39" s="1">
        <v>721.0</v>
      </c>
      <c r="I39" s="1">
        <v>309.0</v>
      </c>
      <c r="J39" s="1">
        <v>104.0</v>
      </c>
      <c r="K39" s="1">
        <v>877.0</v>
      </c>
      <c r="L39" s="2"/>
      <c r="M39" s="2"/>
      <c r="N39" s="2"/>
      <c r="O39" s="2"/>
      <c r="P39" s="2"/>
      <c r="Q39" s="2"/>
      <c r="R39" s="2"/>
      <c r="S39" s="2"/>
      <c r="T39" s="2"/>
      <c r="U39" s="2"/>
      <c r="V39" s="2"/>
      <c r="W39" s="2"/>
      <c r="X39" s="2"/>
      <c r="Y39" s="2"/>
      <c r="Z39" s="2"/>
    </row>
    <row r="40" ht="15.75" customHeight="1">
      <c r="A40" s="1" t="s">
        <v>64</v>
      </c>
      <c r="B40" s="1">
        <v>94.0</v>
      </c>
      <c r="C40" s="1">
        <v>-148.0</v>
      </c>
      <c r="D40" s="1">
        <v>139.0</v>
      </c>
      <c r="E40" s="1">
        <v>348.0</v>
      </c>
      <c r="F40" s="1">
        <v>4.0</v>
      </c>
      <c r="G40" s="1">
        <v>142.0</v>
      </c>
      <c r="H40" s="1">
        <v>-345.0</v>
      </c>
      <c r="I40" s="1">
        <v>233.0</v>
      </c>
      <c r="J40" s="1">
        <v>307.0</v>
      </c>
      <c r="K40" s="1">
        <v>-338.0</v>
      </c>
      <c r="L40" s="2"/>
      <c r="M40" s="2"/>
      <c r="N40" s="2"/>
      <c r="O40" s="2"/>
      <c r="P40" s="2"/>
      <c r="Q40" s="2"/>
      <c r="R40" s="2"/>
      <c r="S40" s="2"/>
      <c r="T40" s="2"/>
      <c r="U40" s="2"/>
      <c r="V40" s="2"/>
      <c r="W40" s="2"/>
      <c r="X40" s="2"/>
      <c r="Y40" s="2"/>
      <c r="Z40" s="2"/>
    </row>
    <row r="41" ht="15.75" customHeight="1">
      <c r="A41" s="1" t="s">
        <v>65</v>
      </c>
      <c r="B41" s="1">
        <v>177.0</v>
      </c>
      <c r="C41" s="1">
        <v>-111.0</v>
      </c>
      <c r="D41" s="1">
        <v>-14.0</v>
      </c>
      <c r="E41" s="1">
        <v>171.0</v>
      </c>
      <c r="F41" s="1">
        <v>-30.0</v>
      </c>
      <c r="G41" s="1">
        <v>-201.0</v>
      </c>
      <c r="H41" s="1">
        <v>-234.0</v>
      </c>
      <c r="I41" s="1">
        <v>532.0</v>
      </c>
      <c r="J41" s="1">
        <v>642.0</v>
      </c>
      <c r="K41" s="1">
        <v>-299.0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24.0</v>
      </c>
      <c r="C3" s="1">
        <v>4.0</v>
      </c>
      <c r="D3" s="1">
        <v>38.0</v>
      </c>
      <c r="E3" s="1">
        <v>40.0</v>
      </c>
      <c r="F3" s="1">
        <v>27.0</v>
      </c>
      <c r="G3" s="1">
        <v>71.0</v>
      </c>
      <c r="H3" s="1">
        <v>423.0</v>
      </c>
      <c r="I3" s="1">
        <v>361.0</v>
      </c>
      <c r="J3" s="1">
        <v>371.0</v>
      </c>
      <c r="K3" s="1">
        <v>530.0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8.0</v>
      </c>
      <c r="J4" s="1">
        <v>20.0</v>
      </c>
      <c r="K4" s="1">
        <v>0.0</v>
      </c>
      <c r="L4" s="2"/>
      <c r="M4" s="2"/>
      <c r="N4" s="2"/>
      <c r="O4" s="2"/>
      <c r="P4" s="2"/>
      <c r="Q4" s="2"/>
      <c r="R4" s="2"/>
      <c r="S4" s="2"/>
      <c r="T4" s="2"/>
      <c r="U4" s="2"/>
      <c r="V4" s="2"/>
      <c r="W4" s="2"/>
      <c r="X4" s="2"/>
      <c r="Y4" s="2"/>
      <c r="Z4" s="2"/>
    </row>
    <row r="5">
      <c r="A5" s="1" t="s">
        <v>69</v>
      </c>
      <c r="B5" s="1">
        <v>24.0</v>
      </c>
      <c r="C5" s="1">
        <v>4.0</v>
      </c>
      <c r="D5" s="1">
        <v>38.0</v>
      </c>
      <c r="E5" s="1">
        <v>40.0</v>
      </c>
      <c r="F5" s="1">
        <v>27.0</v>
      </c>
      <c r="G5" s="1">
        <v>71.0</v>
      </c>
      <c r="H5" s="1">
        <v>423.0</v>
      </c>
      <c r="I5" s="1">
        <v>369.0</v>
      </c>
      <c r="J5" s="1">
        <v>371.0</v>
      </c>
      <c r="K5" s="1">
        <v>530.0</v>
      </c>
      <c r="L5" s="2"/>
      <c r="M5" s="2"/>
      <c r="N5" s="2"/>
      <c r="O5" s="2"/>
      <c r="P5" s="2"/>
      <c r="Q5" s="2"/>
      <c r="R5" s="2"/>
      <c r="S5" s="2"/>
      <c r="T5" s="2"/>
      <c r="U5" s="2"/>
      <c r="V5" s="2"/>
      <c r="W5" s="2"/>
      <c r="X5" s="2"/>
      <c r="Y5" s="2"/>
      <c r="Z5" s="2"/>
    </row>
    <row r="6">
      <c r="A6" s="1" t="s">
        <v>70</v>
      </c>
      <c r="B6" s="1">
        <v>1300.0</v>
      </c>
      <c r="C6" s="1">
        <v>911.0</v>
      </c>
      <c r="D6" s="1">
        <v>1160.0</v>
      </c>
      <c r="E6" s="1">
        <v>1600.0</v>
      </c>
      <c r="F6" s="1">
        <v>1920.0</v>
      </c>
      <c r="G6" s="1">
        <v>1870.0</v>
      </c>
      <c r="H6" s="1">
        <v>1750.0</v>
      </c>
      <c r="I6" s="1">
        <v>2250.0</v>
      </c>
      <c r="J6" s="1">
        <v>3130.0</v>
      </c>
      <c r="K6" s="1">
        <v>3130.0</v>
      </c>
      <c r="L6" s="2"/>
      <c r="M6" s="2"/>
      <c r="N6" s="2"/>
      <c r="O6" s="2"/>
      <c r="P6" s="2"/>
      <c r="Q6" s="2"/>
      <c r="R6" s="2"/>
      <c r="S6" s="2"/>
      <c r="T6" s="2"/>
      <c r="U6" s="2"/>
      <c r="V6" s="2"/>
      <c r="W6" s="2"/>
      <c r="X6" s="2"/>
      <c r="Y6" s="2"/>
      <c r="Z6" s="2"/>
    </row>
    <row r="7">
      <c r="A7" s="1" t="s">
        <v>71</v>
      </c>
      <c r="B7" s="1">
        <v>0.0</v>
      </c>
      <c r="C7" s="1">
        <v>0.0</v>
      </c>
      <c r="D7" s="1">
        <v>31.0</v>
      </c>
      <c r="E7" s="1">
        <v>9.0</v>
      </c>
      <c r="F7" s="1">
        <v>2.0</v>
      </c>
      <c r="G7" s="1">
        <v>0.0</v>
      </c>
      <c r="H7" s="1">
        <v>0.0</v>
      </c>
      <c r="I7" s="1">
        <v>0.0</v>
      </c>
      <c r="J7" s="1">
        <v>0.0</v>
      </c>
      <c r="K7" s="1">
        <v>0.0</v>
      </c>
      <c r="L7" s="2"/>
      <c r="M7" s="2"/>
      <c r="N7" s="2"/>
      <c r="O7" s="2"/>
      <c r="P7" s="2"/>
      <c r="Q7" s="2"/>
      <c r="R7" s="2"/>
      <c r="S7" s="2"/>
      <c r="T7" s="2"/>
      <c r="U7" s="2"/>
      <c r="V7" s="2"/>
      <c r="W7" s="2"/>
      <c r="X7" s="2"/>
      <c r="Y7" s="2"/>
      <c r="Z7" s="2"/>
    </row>
    <row r="8">
      <c r="A8" s="1" t="s">
        <v>72</v>
      </c>
      <c r="B8" s="1">
        <v>1300.0</v>
      </c>
      <c r="C8" s="1">
        <v>911.0</v>
      </c>
      <c r="D8" s="1">
        <v>1190.0</v>
      </c>
      <c r="E8" s="1">
        <v>1610.0</v>
      </c>
      <c r="F8" s="1">
        <v>1930.0</v>
      </c>
      <c r="G8" s="1">
        <v>1870.0</v>
      </c>
      <c r="H8" s="1">
        <v>1750.0</v>
      </c>
      <c r="I8" s="1">
        <v>2250.0</v>
      </c>
      <c r="J8" s="1">
        <v>3130.0</v>
      </c>
      <c r="K8" s="1">
        <v>3130.0</v>
      </c>
      <c r="L8" s="2"/>
      <c r="M8" s="2"/>
      <c r="N8" s="2"/>
      <c r="O8" s="2"/>
      <c r="P8" s="2"/>
      <c r="Q8" s="2"/>
      <c r="R8" s="2"/>
      <c r="S8" s="2"/>
      <c r="T8" s="2"/>
      <c r="U8" s="2"/>
      <c r="V8" s="2"/>
      <c r="W8" s="2"/>
      <c r="X8" s="2"/>
      <c r="Y8" s="2"/>
      <c r="Z8" s="2"/>
    </row>
    <row r="9">
      <c r="A9" s="1" t="s">
        <v>73</v>
      </c>
      <c r="B9" s="1">
        <v>113.0</v>
      </c>
      <c r="C9" s="1">
        <v>90.0</v>
      </c>
      <c r="D9" s="1">
        <v>111.0</v>
      </c>
      <c r="E9" s="1">
        <v>76.0</v>
      </c>
      <c r="F9" s="1">
        <v>114.0</v>
      </c>
      <c r="G9" s="1">
        <v>100.0</v>
      </c>
      <c r="H9" s="1">
        <v>89.0</v>
      </c>
      <c r="I9" s="1">
        <v>92.0</v>
      </c>
      <c r="J9" s="1">
        <v>118.0</v>
      </c>
      <c r="K9" s="1">
        <v>108.0</v>
      </c>
      <c r="L9" s="2"/>
      <c r="M9" s="2"/>
      <c r="N9" s="2"/>
      <c r="O9" s="2"/>
      <c r="P9" s="2"/>
      <c r="Q9" s="2"/>
      <c r="R9" s="2"/>
      <c r="S9" s="2"/>
      <c r="T9" s="2"/>
      <c r="U9" s="2"/>
      <c r="V9" s="2"/>
      <c r="W9" s="2"/>
      <c r="X9" s="2"/>
      <c r="Y9" s="2"/>
      <c r="Z9" s="2"/>
    </row>
    <row r="10">
      <c r="A10" s="1" t="s">
        <v>74</v>
      </c>
      <c r="B10" s="1">
        <v>91.0</v>
      </c>
      <c r="C10" s="1">
        <v>58.0</v>
      </c>
      <c r="D10" s="1">
        <v>41.0</v>
      </c>
      <c r="E10" s="1">
        <v>101.0</v>
      </c>
      <c r="F10" s="1">
        <v>56.0</v>
      </c>
      <c r="G10" s="1">
        <v>52.0</v>
      </c>
      <c r="H10" s="1">
        <v>60.0</v>
      </c>
      <c r="I10" s="1">
        <v>91.0</v>
      </c>
      <c r="J10" s="1">
        <v>122.0</v>
      </c>
      <c r="K10" s="1">
        <v>106.0</v>
      </c>
      <c r="L10" s="2"/>
      <c r="M10" s="2"/>
      <c r="N10" s="2"/>
      <c r="O10" s="2"/>
      <c r="P10" s="2"/>
      <c r="Q10" s="2"/>
      <c r="R10" s="2"/>
      <c r="S10" s="2"/>
      <c r="T10" s="2"/>
      <c r="U10" s="2"/>
      <c r="V10" s="2"/>
      <c r="W10" s="2"/>
      <c r="X10" s="2"/>
      <c r="Y10" s="2"/>
      <c r="Z10" s="2"/>
    </row>
    <row r="11">
      <c r="A11" s="1" t="s">
        <v>75</v>
      </c>
      <c r="B11" s="1">
        <v>0.0</v>
      </c>
      <c r="C11" s="1">
        <v>68.0</v>
      </c>
      <c r="D11" s="1">
        <v>23.0</v>
      </c>
      <c r="E11" s="1">
        <v>26.0</v>
      </c>
      <c r="F11" s="1">
        <v>44.0</v>
      </c>
      <c r="G11" s="1">
        <v>75.0</v>
      </c>
      <c r="H11" s="1">
        <v>31.0</v>
      </c>
      <c r="I11" s="1">
        <v>73.0</v>
      </c>
      <c r="J11" s="1">
        <v>118.0</v>
      </c>
      <c r="K11" s="1">
        <v>104.0</v>
      </c>
      <c r="L11" s="2"/>
      <c r="M11" s="2"/>
      <c r="N11" s="2"/>
      <c r="O11" s="2"/>
      <c r="P11" s="2"/>
      <c r="Q11" s="2"/>
      <c r="R11" s="2"/>
      <c r="S11" s="2"/>
      <c r="T11" s="2"/>
      <c r="U11" s="2"/>
      <c r="V11" s="2"/>
      <c r="W11" s="2"/>
      <c r="X11" s="2"/>
      <c r="Y11" s="2"/>
      <c r="Z11" s="2"/>
    </row>
    <row r="12">
      <c r="A12" s="1" t="s">
        <v>76</v>
      </c>
      <c r="B12" s="1">
        <v>1530.0</v>
      </c>
      <c r="C12" s="1">
        <v>1130.0</v>
      </c>
      <c r="D12" s="1">
        <v>1400.0</v>
      </c>
      <c r="E12" s="1">
        <v>1850.0</v>
      </c>
      <c r="F12" s="1">
        <v>2170.0</v>
      </c>
      <c r="G12" s="1">
        <v>2170.0</v>
      </c>
      <c r="H12" s="1">
        <v>2360.0</v>
      </c>
      <c r="I12" s="1">
        <v>2870.0</v>
      </c>
      <c r="J12" s="1">
        <v>3860.0</v>
      </c>
      <c r="K12" s="1">
        <v>3970.0</v>
      </c>
      <c r="L12" s="2"/>
      <c r="M12" s="2"/>
      <c r="N12" s="2"/>
      <c r="O12" s="2"/>
      <c r="P12" s="2"/>
      <c r="Q12" s="2"/>
      <c r="R12" s="2"/>
      <c r="S12" s="2"/>
      <c r="T12" s="2"/>
      <c r="U12" s="2"/>
      <c r="V12" s="2"/>
      <c r="W12" s="2"/>
      <c r="X12" s="2"/>
      <c r="Y12" s="2"/>
      <c r="Z12" s="2"/>
    </row>
    <row r="13">
      <c r="A13" s="1" t="s">
        <v>77</v>
      </c>
      <c r="B13" s="1">
        <v>996.0</v>
      </c>
      <c r="C13" s="1">
        <v>985.0</v>
      </c>
      <c r="D13" s="1">
        <v>1070.0</v>
      </c>
      <c r="E13" s="1">
        <v>1350.0</v>
      </c>
      <c r="F13" s="1">
        <v>1490.0</v>
      </c>
      <c r="G13" s="1">
        <v>2020.0</v>
      </c>
      <c r="H13" s="1">
        <v>2190.0</v>
      </c>
      <c r="I13" s="1">
        <v>2920.0</v>
      </c>
      <c r="J13" s="1">
        <v>3590.0</v>
      </c>
      <c r="K13" s="1">
        <v>3770.0</v>
      </c>
      <c r="L13" s="2"/>
      <c r="M13" s="2"/>
      <c r="N13" s="2"/>
      <c r="O13" s="2"/>
      <c r="P13" s="2"/>
      <c r="Q13" s="2"/>
      <c r="R13" s="2"/>
      <c r="S13" s="2"/>
      <c r="T13" s="2"/>
      <c r="U13" s="2"/>
      <c r="V13" s="2"/>
      <c r="W13" s="2"/>
      <c r="X13" s="2"/>
      <c r="Y13" s="2"/>
      <c r="Z13" s="2"/>
    </row>
    <row r="14">
      <c r="A14" s="1" t="s">
        <v>78</v>
      </c>
      <c r="B14" s="1">
        <v>-406.0</v>
      </c>
      <c r="C14" s="1">
        <v>-460.0</v>
      </c>
      <c r="D14" s="1">
        <v>-556.0</v>
      </c>
      <c r="E14" s="1">
        <v>-663.0</v>
      </c>
      <c r="F14" s="1">
        <v>-770.0</v>
      </c>
      <c r="G14" s="1">
        <v>-911.0</v>
      </c>
      <c r="H14" s="1">
        <v>-1070.0</v>
      </c>
      <c r="I14" s="1">
        <v>-1270.0</v>
      </c>
      <c r="J14" s="1">
        <v>-1560.0</v>
      </c>
      <c r="K14" s="1">
        <v>-1860.0</v>
      </c>
      <c r="L14" s="2"/>
      <c r="M14" s="2"/>
      <c r="N14" s="2"/>
      <c r="O14" s="2"/>
      <c r="P14" s="2"/>
      <c r="Q14" s="2"/>
      <c r="R14" s="2"/>
      <c r="S14" s="2"/>
      <c r="T14" s="2"/>
      <c r="U14" s="2"/>
      <c r="V14" s="2"/>
      <c r="W14" s="2"/>
      <c r="X14" s="2"/>
      <c r="Y14" s="2"/>
      <c r="Z14" s="2"/>
    </row>
    <row r="15">
      <c r="A15" s="1" t="s">
        <v>79</v>
      </c>
      <c r="B15" s="1">
        <v>590.0</v>
      </c>
      <c r="C15" s="1">
        <v>525.0</v>
      </c>
      <c r="D15" s="1">
        <v>518.0</v>
      </c>
      <c r="E15" s="1">
        <v>683.0</v>
      </c>
      <c r="F15" s="1">
        <v>721.0</v>
      </c>
      <c r="G15" s="1">
        <v>1100.0</v>
      </c>
      <c r="H15" s="1">
        <v>1120.0</v>
      </c>
      <c r="I15" s="1">
        <v>1650.0</v>
      </c>
      <c r="J15" s="1">
        <v>2029.0</v>
      </c>
      <c r="K15" s="1">
        <v>1910.0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17.0</v>
      </c>
      <c r="I16" s="1">
        <v>0.0</v>
      </c>
      <c r="J16" s="1">
        <v>0.0</v>
      </c>
      <c r="K16" s="1">
        <v>0.0</v>
      </c>
      <c r="L16" s="2"/>
      <c r="M16" s="2"/>
      <c r="N16" s="2"/>
      <c r="O16" s="2"/>
      <c r="P16" s="2"/>
      <c r="Q16" s="2"/>
      <c r="R16" s="2"/>
      <c r="S16" s="2"/>
      <c r="T16" s="2"/>
      <c r="U16" s="2"/>
      <c r="V16" s="2"/>
      <c r="W16" s="2"/>
      <c r="X16" s="2"/>
      <c r="Y16" s="2"/>
      <c r="Z16" s="2"/>
    </row>
    <row r="17">
      <c r="A17" s="1" t="s">
        <v>81</v>
      </c>
      <c r="B17" s="1">
        <v>1080.0</v>
      </c>
      <c r="C17" s="1">
        <v>989.0</v>
      </c>
      <c r="D17" s="1">
        <v>996.0</v>
      </c>
      <c r="E17" s="1">
        <v>1140.0</v>
      </c>
      <c r="F17" s="1">
        <v>1100.0</v>
      </c>
      <c r="G17" s="1">
        <v>1220.0</v>
      </c>
      <c r="H17" s="1">
        <v>1240.0</v>
      </c>
      <c r="I17" s="1">
        <v>1520.0</v>
      </c>
      <c r="J17" s="1">
        <v>2050.0</v>
      </c>
      <c r="K17" s="1">
        <v>2130.0</v>
      </c>
      <c r="L17" s="2"/>
      <c r="M17" s="2"/>
      <c r="N17" s="2"/>
      <c r="O17" s="2"/>
      <c r="P17" s="2"/>
      <c r="Q17" s="2"/>
      <c r="R17" s="2"/>
      <c r="S17" s="2"/>
      <c r="T17" s="2"/>
      <c r="U17" s="2"/>
      <c r="V17" s="2"/>
      <c r="W17" s="2"/>
      <c r="X17" s="2"/>
      <c r="Y17" s="2"/>
      <c r="Z17" s="2"/>
    </row>
    <row r="18">
      <c r="A18" s="1" t="s">
        <v>82</v>
      </c>
      <c r="B18" s="1">
        <v>284.0</v>
      </c>
      <c r="C18" s="1">
        <v>233.0</v>
      </c>
      <c r="D18" s="1">
        <v>211.0</v>
      </c>
      <c r="E18" s="1">
        <v>215.0</v>
      </c>
      <c r="F18" s="1">
        <v>196.0</v>
      </c>
      <c r="G18" s="1">
        <v>243.0</v>
      </c>
      <c r="H18" s="1">
        <v>218.0</v>
      </c>
      <c r="I18" s="1">
        <v>714.0</v>
      </c>
      <c r="J18" s="1">
        <v>946.0</v>
      </c>
      <c r="K18" s="1">
        <v>947.0</v>
      </c>
      <c r="L18" s="2"/>
      <c r="M18" s="2"/>
      <c r="N18" s="2"/>
      <c r="O18" s="2"/>
      <c r="P18" s="2"/>
      <c r="Q18" s="2"/>
      <c r="R18" s="2"/>
      <c r="S18" s="2"/>
      <c r="T18" s="2"/>
      <c r="U18" s="2"/>
      <c r="V18" s="2"/>
      <c r="W18" s="2"/>
      <c r="X18" s="2"/>
      <c r="Y18" s="2"/>
      <c r="Z18" s="2"/>
    </row>
    <row r="19">
      <c r="A19" s="1" t="s">
        <v>83</v>
      </c>
      <c r="B19" s="1">
        <v>76.0</v>
      </c>
      <c r="C19" s="1">
        <v>60.0</v>
      </c>
      <c r="D19" s="1">
        <v>55.0</v>
      </c>
      <c r="E19" s="1">
        <v>179.0</v>
      </c>
      <c r="F19" s="1">
        <v>253.0</v>
      </c>
      <c r="G19" s="1">
        <v>255.0</v>
      </c>
      <c r="H19" s="1">
        <v>266.0</v>
      </c>
      <c r="I19" s="1">
        <v>360.0</v>
      </c>
      <c r="J19" s="1">
        <v>409.0</v>
      </c>
      <c r="K19" s="1">
        <v>418.0</v>
      </c>
      <c r="L19" s="2"/>
      <c r="M19" s="2"/>
      <c r="N19" s="2"/>
      <c r="O19" s="2"/>
      <c r="P19" s="2"/>
      <c r="Q19" s="2"/>
      <c r="R19" s="2"/>
      <c r="S19" s="2"/>
      <c r="T19" s="2"/>
      <c r="U19" s="2"/>
      <c r="V19" s="2"/>
      <c r="W19" s="2"/>
      <c r="X19" s="2"/>
      <c r="Y19" s="2"/>
      <c r="Z19" s="2"/>
    </row>
    <row r="20">
      <c r="A20" s="1" t="s">
        <v>84</v>
      </c>
      <c r="B20" s="1">
        <v>3560.0</v>
      </c>
      <c r="C20" s="1">
        <v>2940.0</v>
      </c>
      <c r="D20" s="1">
        <v>3180.0</v>
      </c>
      <c r="E20" s="1">
        <v>4070.0</v>
      </c>
      <c r="F20" s="1">
        <v>4440.0</v>
      </c>
      <c r="G20" s="1">
        <v>5000.0</v>
      </c>
      <c r="H20" s="1">
        <v>5230.0</v>
      </c>
      <c r="I20" s="1">
        <v>7120.0</v>
      </c>
      <c r="J20" s="1">
        <v>9290.0</v>
      </c>
      <c r="K20" s="1">
        <v>9370.0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485.0</v>
      </c>
      <c r="C22" s="1">
        <v>349.0</v>
      </c>
      <c r="D22" s="1">
        <v>364.0</v>
      </c>
      <c r="E22" s="1">
        <v>378.0</v>
      </c>
      <c r="F22" s="1">
        <v>670.0</v>
      </c>
      <c r="G22" s="1">
        <v>535.0</v>
      </c>
      <c r="H22" s="1">
        <v>571.0</v>
      </c>
      <c r="I22" s="1">
        <v>663.0</v>
      </c>
      <c r="J22" s="1">
        <v>1110.0</v>
      </c>
      <c r="K22" s="1">
        <v>1240.0</v>
      </c>
      <c r="L22" s="2"/>
      <c r="M22" s="2"/>
      <c r="N22" s="2"/>
      <c r="O22" s="2"/>
      <c r="P22" s="2"/>
      <c r="Q22" s="2"/>
      <c r="R22" s="2"/>
      <c r="S22" s="2"/>
      <c r="T22" s="2"/>
      <c r="U22" s="2"/>
      <c r="V22" s="2"/>
      <c r="W22" s="2"/>
      <c r="X22" s="2"/>
      <c r="Y22" s="2"/>
      <c r="Z22" s="2"/>
    </row>
    <row r="23" ht="15.75" customHeight="1">
      <c r="A23" s="1" t="s">
        <v>87</v>
      </c>
      <c r="B23" s="1">
        <v>150.0</v>
      </c>
      <c r="C23" s="1">
        <v>116.0</v>
      </c>
      <c r="D23" s="1">
        <v>179.0</v>
      </c>
      <c r="E23" s="1">
        <v>238.0</v>
      </c>
      <c r="F23" s="1">
        <v>223.0</v>
      </c>
      <c r="G23" s="1">
        <v>203.0</v>
      </c>
      <c r="H23" s="1">
        <v>323.0</v>
      </c>
      <c r="I23" s="1">
        <v>433.0</v>
      </c>
      <c r="J23" s="1">
        <v>548.0</v>
      </c>
      <c r="K23" s="1">
        <v>614.0</v>
      </c>
      <c r="L23" s="2"/>
      <c r="M23" s="2"/>
      <c r="N23" s="2"/>
      <c r="O23" s="2"/>
      <c r="P23" s="2"/>
      <c r="Q23" s="2"/>
      <c r="R23" s="2"/>
      <c r="S23" s="2"/>
      <c r="T23" s="2"/>
      <c r="U23" s="2"/>
      <c r="V23" s="2"/>
      <c r="W23" s="2"/>
      <c r="X23" s="2"/>
      <c r="Y23" s="2"/>
      <c r="Z23" s="2"/>
    </row>
    <row r="24" ht="15.75" customHeight="1">
      <c r="A24" s="1" t="s">
        <v>88</v>
      </c>
      <c r="B24" s="1">
        <v>12.0</v>
      </c>
      <c r="C24" s="1">
        <v>22.0</v>
      </c>
      <c r="D24" s="1">
        <v>16.0</v>
      </c>
      <c r="E24" s="1">
        <v>24.0</v>
      </c>
      <c r="F24" s="1">
        <v>19.0</v>
      </c>
      <c r="G24" s="1">
        <v>6.0</v>
      </c>
      <c r="H24" s="1">
        <v>12.0</v>
      </c>
      <c r="I24" s="1">
        <v>2.0</v>
      </c>
      <c r="J24" s="1">
        <v>13.0</v>
      </c>
      <c r="K24" s="1">
        <v>33.0</v>
      </c>
      <c r="L24" s="2"/>
      <c r="M24" s="2"/>
      <c r="N24" s="2"/>
      <c r="O24" s="2"/>
      <c r="P24" s="2"/>
      <c r="Q24" s="2"/>
      <c r="R24" s="2"/>
      <c r="S24" s="2"/>
      <c r="T24" s="2"/>
      <c r="U24" s="2"/>
      <c r="V24" s="2"/>
      <c r="W24" s="2"/>
      <c r="X24" s="2"/>
      <c r="Y24" s="2"/>
      <c r="Z24" s="2"/>
    </row>
    <row r="25" ht="15.75" customHeight="1">
      <c r="A25" s="1" t="s">
        <v>89</v>
      </c>
      <c r="B25" s="1">
        <v>61.0</v>
      </c>
      <c r="C25" s="1">
        <v>54.0</v>
      </c>
      <c r="D25" s="1">
        <v>48.0</v>
      </c>
      <c r="E25" s="1">
        <v>63.0</v>
      </c>
      <c r="F25" s="1">
        <v>63.0</v>
      </c>
      <c r="G25" s="1">
        <v>193.0</v>
      </c>
      <c r="H25" s="1">
        <v>205.0</v>
      </c>
      <c r="I25" s="1">
        <v>231.0</v>
      </c>
      <c r="J25" s="1">
        <v>255.0</v>
      </c>
      <c r="K25" s="1">
        <v>282.0</v>
      </c>
      <c r="L25" s="2"/>
      <c r="M25" s="2"/>
      <c r="N25" s="2"/>
      <c r="O25" s="2"/>
      <c r="P25" s="2"/>
      <c r="Q25" s="2"/>
      <c r="R25" s="2"/>
      <c r="S25" s="2"/>
      <c r="T25" s="2"/>
      <c r="U25" s="2"/>
      <c r="V25" s="2"/>
      <c r="W25" s="2"/>
      <c r="X25" s="2"/>
      <c r="Y25" s="2"/>
      <c r="Z25" s="2"/>
    </row>
    <row r="26" ht="15.75" customHeight="1">
      <c r="A26" s="1" t="s">
        <v>90</v>
      </c>
      <c r="B26" s="1">
        <v>156.0</v>
      </c>
      <c r="C26" s="1">
        <v>149.0</v>
      </c>
      <c r="D26" s="1">
        <v>161.0</v>
      </c>
      <c r="E26" s="1">
        <v>194.0</v>
      </c>
      <c r="F26" s="1">
        <v>227.0</v>
      </c>
      <c r="G26" s="1">
        <v>206.0</v>
      </c>
      <c r="H26" s="1">
        <v>228.0</v>
      </c>
      <c r="I26" s="1">
        <v>314.0</v>
      </c>
      <c r="J26" s="1">
        <v>406.0</v>
      </c>
      <c r="K26" s="1">
        <v>481.0</v>
      </c>
      <c r="L26" s="2"/>
      <c r="M26" s="2"/>
      <c r="N26" s="2"/>
      <c r="O26" s="2"/>
      <c r="P26" s="2"/>
      <c r="Q26" s="2"/>
      <c r="R26" s="2"/>
      <c r="S26" s="2"/>
      <c r="T26" s="2"/>
      <c r="U26" s="2"/>
      <c r="V26" s="2"/>
      <c r="W26" s="2"/>
      <c r="X26" s="2"/>
      <c r="Y26" s="2"/>
      <c r="Z26" s="2"/>
    </row>
    <row r="27" ht="15.75" customHeight="1">
      <c r="A27" s="1" t="s">
        <v>91</v>
      </c>
      <c r="B27" s="1">
        <v>116.0</v>
      </c>
      <c r="C27" s="1">
        <v>61.0</v>
      </c>
      <c r="D27" s="1">
        <v>70.0</v>
      </c>
      <c r="E27" s="1">
        <v>65.0</v>
      </c>
      <c r="F27" s="1">
        <v>80.0</v>
      </c>
      <c r="G27" s="1">
        <v>74.0</v>
      </c>
      <c r="H27" s="1">
        <v>74.0</v>
      </c>
      <c r="I27" s="1">
        <v>141.0</v>
      </c>
      <c r="J27" s="1">
        <v>164.0</v>
      </c>
      <c r="K27" s="1">
        <v>185.0</v>
      </c>
      <c r="L27" s="2"/>
      <c r="M27" s="2"/>
      <c r="N27" s="2"/>
      <c r="O27" s="2"/>
      <c r="P27" s="2"/>
      <c r="Q27" s="2"/>
      <c r="R27" s="2"/>
      <c r="S27" s="2"/>
      <c r="T27" s="2"/>
      <c r="U27" s="2"/>
      <c r="V27" s="2"/>
      <c r="W27" s="2"/>
      <c r="X27" s="2"/>
      <c r="Y27" s="2"/>
      <c r="Z27" s="2"/>
    </row>
    <row r="28" ht="15.75" customHeight="1">
      <c r="A28" s="1" t="s">
        <v>92</v>
      </c>
      <c r="B28" s="1">
        <v>981.0</v>
      </c>
      <c r="C28" s="1">
        <v>753.0</v>
      </c>
      <c r="D28" s="1">
        <v>840.0</v>
      </c>
      <c r="E28" s="1">
        <v>964.0</v>
      </c>
      <c r="F28" s="1">
        <v>1280.0</v>
      </c>
      <c r="G28" s="1">
        <v>1220.0</v>
      </c>
      <c r="H28" s="1">
        <v>1420.0</v>
      </c>
      <c r="I28" s="1">
        <v>1780.0</v>
      </c>
      <c r="J28" s="1">
        <v>2500.0</v>
      </c>
      <c r="K28" s="1">
        <v>2840.0</v>
      </c>
      <c r="L28" s="2"/>
      <c r="M28" s="2"/>
      <c r="N28" s="2"/>
      <c r="O28" s="2"/>
      <c r="P28" s="2"/>
      <c r="Q28" s="2"/>
      <c r="R28" s="2"/>
      <c r="S28" s="2"/>
      <c r="T28" s="2"/>
      <c r="U28" s="2"/>
      <c r="V28" s="2"/>
      <c r="W28" s="2"/>
      <c r="X28" s="2"/>
      <c r="Y28" s="2"/>
      <c r="Z28" s="2"/>
    </row>
    <row r="29" ht="15.75" customHeight="1">
      <c r="A29" s="1" t="s">
        <v>93</v>
      </c>
      <c r="B29" s="1">
        <v>946.0</v>
      </c>
      <c r="C29" s="1">
        <v>869.0</v>
      </c>
      <c r="D29" s="1">
        <v>911.0</v>
      </c>
      <c r="E29" s="1">
        <v>1160.0</v>
      </c>
      <c r="F29" s="1">
        <v>1200.0</v>
      </c>
      <c r="G29" s="1">
        <v>1120.0</v>
      </c>
      <c r="H29" s="1">
        <v>1000.0</v>
      </c>
      <c r="I29" s="1">
        <v>1720.0</v>
      </c>
      <c r="J29" s="1">
        <v>2820.0</v>
      </c>
      <c r="K29" s="1">
        <v>2690.0</v>
      </c>
      <c r="L29" s="2"/>
      <c r="M29" s="2"/>
      <c r="N29" s="2"/>
      <c r="O29" s="2"/>
      <c r="P29" s="2"/>
      <c r="Q29" s="2"/>
      <c r="R29" s="2"/>
      <c r="S29" s="2"/>
      <c r="T29" s="2"/>
      <c r="U29" s="2"/>
      <c r="V29" s="2"/>
      <c r="W29" s="2"/>
      <c r="X29" s="2"/>
      <c r="Y29" s="2"/>
      <c r="Z29" s="2"/>
    </row>
    <row r="30" ht="15.75" customHeight="1">
      <c r="A30" s="1" t="s">
        <v>94</v>
      </c>
      <c r="B30" s="1">
        <v>115.0</v>
      </c>
      <c r="C30" s="1">
        <v>76.0</v>
      </c>
      <c r="D30" s="1">
        <v>50.0</v>
      </c>
      <c r="E30" s="1">
        <v>118.0</v>
      </c>
      <c r="F30" s="1">
        <v>120.0</v>
      </c>
      <c r="G30" s="1">
        <v>344.0</v>
      </c>
      <c r="H30" s="1">
        <v>272.0</v>
      </c>
      <c r="I30" s="1">
        <v>334.0</v>
      </c>
      <c r="J30" s="1">
        <v>425.0</v>
      </c>
      <c r="K30" s="1">
        <v>490.0</v>
      </c>
      <c r="L30" s="2"/>
      <c r="M30" s="2"/>
      <c r="N30" s="2"/>
      <c r="O30" s="2"/>
      <c r="P30" s="2"/>
      <c r="Q30" s="2"/>
      <c r="R30" s="2"/>
      <c r="S30" s="2"/>
      <c r="T30" s="2"/>
      <c r="U30" s="2"/>
      <c r="V30" s="2"/>
      <c r="W30" s="2"/>
      <c r="X30" s="2"/>
      <c r="Y30" s="2"/>
      <c r="Z30" s="2"/>
    </row>
    <row r="31" ht="15.75" customHeight="1">
      <c r="A31" s="1" t="s">
        <v>95</v>
      </c>
      <c r="B31" s="1">
        <v>203.0</v>
      </c>
      <c r="C31" s="1">
        <v>189.0</v>
      </c>
      <c r="D31" s="1">
        <v>178.0</v>
      </c>
      <c r="E31" s="1">
        <v>205.0</v>
      </c>
      <c r="F31" s="1">
        <v>264.0</v>
      </c>
      <c r="G31" s="1">
        <v>296.0</v>
      </c>
      <c r="H31" s="1">
        <v>303.0</v>
      </c>
      <c r="I31" s="1">
        <v>450.0</v>
      </c>
      <c r="J31" s="1">
        <v>571.0</v>
      </c>
      <c r="K31" s="1">
        <v>390.0</v>
      </c>
      <c r="L31" s="2"/>
      <c r="M31" s="2"/>
      <c r="N31" s="2"/>
      <c r="O31" s="2"/>
      <c r="P31" s="2"/>
      <c r="Q31" s="2"/>
      <c r="R31" s="2"/>
      <c r="S31" s="2"/>
      <c r="T31" s="2"/>
      <c r="U31" s="2"/>
      <c r="V31" s="2"/>
      <c r="W31" s="2"/>
      <c r="X31" s="2"/>
      <c r="Y31" s="2"/>
      <c r="Z31" s="2"/>
    </row>
    <row r="32" ht="15.75" customHeight="1">
      <c r="A32" s="1" t="s">
        <v>96</v>
      </c>
      <c r="B32" s="1">
        <v>170.0</v>
      </c>
      <c r="C32" s="1">
        <v>110.0</v>
      </c>
      <c r="D32" s="1">
        <v>99.0</v>
      </c>
      <c r="E32" s="1">
        <v>184.0</v>
      </c>
      <c r="F32" s="1">
        <v>176.0</v>
      </c>
      <c r="G32" s="1">
        <v>221.0</v>
      </c>
      <c r="H32" s="1">
        <v>230.0</v>
      </c>
      <c r="I32" s="1">
        <v>290.0</v>
      </c>
      <c r="J32" s="1">
        <v>238.0</v>
      </c>
      <c r="K32" s="1">
        <v>244.0</v>
      </c>
      <c r="L32" s="2"/>
      <c r="M32" s="2"/>
      <c r="N32" s="2"/>
      <c r="O32" s="2"/>
      <c r="P32" s="2"/>
      <c r="Q32" s="2"/>
      <c r="R32" s="2"/>
      <c r="S32" s="2"/>
      <c r="T32" s="2"/>
      <c r="U32" s="2"/>
      <c r="V32" s="2"/>
      <c r="W32" s="2"/>
      <c r="X32" s="2"/>
      <c r="Y32" s="2"/>
      <c r="Z32" s="2"/>
    </row>
    <row r="33" ht="15.75" customHeight="1">
      <c r="A33" s="1" t="s">
        <v>97</v>
      </c>
      <c r="B33" s="1">
        <v>2420.0</v>
      </c>
      <c r="C33" s="1">
        <v>2000.0</v>
      </c>
      <c r="D33" s="1">
        <v>2080.0</v>
      </c>
      <c r="E33" s="1">
        <v>2630.0</v>
      </c>
      <c r="F33" s="1">
        <v>3050.0</v>
      </c>
      <c r="G33" s="1">
        <v>3210.0</v>
      </c>
      <c r="H33" s="1">
        <v>3220.0</v>
      </c>
      <c r="I33" s="1">
        <v>4580.0</v>
      </c>
      <c r="J33" s="1">
        <v>6550.0</v>
      </c>
      <c r="K33" s="1">
        <v>6650.0</v>
      </c>
      <c r="L33" s="2"/>
      <c r="M33" s="2"/>
      <c r="N33" s="2"/>
      <c r="O33" s="2"/>
      <c r="P33" s="2"/>
      <c r="Q33" s="2"/>
      <c r="R33" s="2"/>
      <c r="S33" s="2"/>
      <c r="T33" s="2"/>
      <c r="U33" s="2"/>
      <c r="V33" s="2"/>
      <c r="W33" s="2"/>
      <c r="X33" s="2"/>
      <c r="Y33" s="2"/>
      <c r="Z33" s="2"/>
    </row>
    <row r="34" ht="15.75" customHeight="1">
      <c r="A34" s="1" t="s">
        <v>98</v>
      </c>
      <c r="B34" s="1">
        <v>8.0</v>
      </c>
      <c r="C34" s="1">
        <v>8.0</v>
      </c>
      <c r="D34" s="1">
        <v>9.0</v>
      </c>
      <c r="E34" s="1">
        <v>9.0</v>
      </c>
      <c r="F34" s="1">
        <v>9.0</v>
      </c>
      <c r="G34" s="1">
        <v>9.0</v>
      </c>
      <c r="H34" s="1">
        <v>9.0</v>
      </c>
      <c r="I34" s="1">
        <v>9.0</v>
      </c>
      <c r="J34" s="1">
        <v>9.0</v>
      </c>
      <c r="K34" s="1">
        <v>9.0</v>
      </c>
      <c r="L34" s="2"/>
      <c r="M34" s="2"/>
      <c r="N34" s="2"/>
      <c r="O34" s="2"/>
      <c r="P34" s="2"/>
      <c r="Q34" s="2"/>
      <c r="R34" s="2"/>
      <c r="S34" s="2"/>
      <c r="T34" s="2"/>
      <c r="U34" s="2"/>
      <c r="V34" s="2"/>
      <c r="W34" s="2"/>
      <c r="X34" s="2"/>
      <c r="Y34" s="2"/>
      <c r="Z34" s="2"/>
    </row>
    <row r="35" ht="15.75" customHeight="1">
      <c r="A35" s="1" t="s">
        <v>99</v>
      </c>
      <c r="B35" s="1">
        <v>757.0</v>
      </c>
      <c r="C35" s="1">
        <v>770.0</v>
      </c>
      <c r="D35" s="1">
        <v>789.0</v>
      </c>
      <c r="E35" s="1">
        <v>775.0</v>
      </c>
      <c r="F35" s="1">
        <v>789.0</v>
      </c>
      <c r="G35" s="1">
        <v>810.0</v>
      </c>
      <c r="H35" s="1">
        <v>837.0</v>
      </c>
      <c r="I35" s="1">
        <v>1030.0</v>
      </c>
      <c r="J35" s="1">
        <v>1250.0</v>
      </c>
      <c r="K35" s="1">
        <v>1260.0</v>
      </c>
      <c r="L35" s="2"/>
      <c r="M35" s="2"/>
      <c r="N35" s="2"/>
      <c r="O35" s="2"/>
      <c r="P35" s="2"/>
      <c r="Q35" s="2"/>
      <c r="R35" s="2"/>
      <c r="S35" s="2"/>
      <c r="T35" s="2"/>
      <c r="U35" s="2"/>
      <c r="V35" s="2"/>
      <c r="W35" s="2"/>
      <c r="X35" s="2"/>
      <c r="Y35" s="2"/>
      <c r="Z35" s="2"/>
    </row>
    <row r="36" ht="15.75" customHeight="1">
      <c r="A36" s="1" t="s">
        <v>100</v>
      </c>
      <c r="B36" s="1">
        <v>458.0</v>
      </c>
      <c r="C36" s="1">
        <v>379.0</v>
      </c>
      <c r="D36" s="1">
        <v>510.0</v>
      </c>
      <c r="E36" s="1">
        <v>857.0</v>
      </c>
      <c r="F36" s="1">
        <v>1120.0</v>
      </c>
      <c r="G36" s="1">
        <v>1510.0</v>
      </c>
      <c r="H36" s="1">
        <v>1830.0</v>
      </c>
      <c r="I36" s="1">
        <v>2160.0</v>
      </c>
      <c r="J36" s="1">
        <v>2200.0</v>
      </c>
      <c r="K36" s="1">
        <v>2150.0</v>
      </c>
      <c r="L36" s="2"/>
      <c r="M36" s="2"/>
      <c r="N36" s="2"/>
      <c r="O36" s="2"/>
      <c r="P36" s="2"/>
      <c r="Q36" s="2"/>
      <c r="R36" s="2"/>
      <c r="S36" s="2"/>
      <c r="T36" s="2"/>
      <c r="U36" s="2"/>
      <c r="V36" s="2"/>
      <c r="W36" s="2"/>
      <c r="X36" s="2"/>
      <c r="Y36" s="2"/>
      <c r="Z36" s="2"/>
    </row>
    <row r="37" ht="15.75" customHeight="1">
      <c r="A37" s="1" t="s">
        <v>101</v>
      </c>
      <c r="B37" s="1">
        <v>-45.0</v>
      </c>
      <c r="C37" s="1">
        <v>-146.0</v>
      </c>
      <c r="D37" s="1">
        <v>-146.0</v>
      </c>
      <c r="E37" s="1">
        <v>-147.0</v>
      </c>
      <c r="F37" s="1">
        <v>-466.0</v>
      </c>
      <c r="G37" s="1">
        <v>-467.0</v>
      </c>
      <c r="H37" s="1">
        <v>-587.0</v>
      </c>
      <c r="I37" s="1">
        <v>-587.0</v>
      </c>
      <c r="J37" s="1">
        <v>-664.0</v>
      </c>
      <c r="K37" s="1">
        <v>-660.0</v>
      </c>
      <c r="L37" s="2"/>
      <c r="M37" s="2"/>
      <c r="N37" s="2"/>
      <c r="O37" s="2"/>
      <c r="P37" s="2"/>
      <c r="Q37" s="2"/>
      <c r="R37" s="2"/>
      <c r="S37" s="2"/>
      <c r="T37" s="2"/>
      <c r="U37" s="2"/>
      <c r="V37" s="2"/>
      <c r="W37" s="2"/>
      <c r="X37" s="2"/>
      <c r="Y37" s="2"/>
      <c r="Z37" s="2"/>
    </row>
    <row r="38" ht="15.75" customHeight="1">
      <c r="A38" s="1" t="s">
        <v>102</v>
      </c>
      <c r="B38" s="1">
        <v>-34.0</v>
      </c>
      <c r="C38" s="1">
        <v>-72.0</v>
      </c>
      <c r="D38" s="1">
        <v>-65.0</v>
      </c>
      <c r="E38" s="1">
        <v>-63.0</v>
      </c>
      <c r="F38" s="1">
        <v>-60.0</v>
      </c>
      <c r="G38" s="1">
        <v>-75.0</v>
      </c>
      <c r="H38" s="1">
        <v>-91.0</v>
      </c>
      <c r="I38" s="1">
        <v>-78.0</v>
      </c>
      <c r="J38" s="1">
        <v>-50.0</v>
      </c>
      <c r="K38" s="1">
        <v>-53.0</v>
      </c>
      <c r="L38" s="2"/>
      <c r="M38" s="2"/>
      <c r="N38" s="2"/>
      <c r="O38" s="2"/>
      <c r="P38" s="2"/>
      <c r="Q38" s="2"/>
      <c r="R38" s="2"/>
      <c r="S38" s="2"/>
      <c r="T38" s="2"/>
      <c r="U38" s="2"/>
      <c r="V38" s="2"/>
      <c r="W38" s="2"/>
      <c r="X38" s="2"/>
      <c r="Y38" s="2"/>
      <c r="Z38" s="2"/>
    </row>
    <row r="39" ht="15.75" customHeight="1">
      <c r="A39" s="1" t="s">
        <v>103</v>
      </c>
      <c r="B39" s="1">
        <v>1140.0</v>
      </c>
      <c r="C39" s="1">
        <v>940.0</v>
      </c>
      <c r="D39" s="1">
        <v>1100.0</v>
      </c>
      <c r="E39" s="1">
        <v>1430.0</v>
      </c>
      <c r="F39" s="1">
        <v>1390.0</v>
      </c>
      <c r="G39" s="1">
        <v>1790.0</v>
      </c>
      <c r="H39" s="1">
        <v>2000.0</v>
      </c>
      <c r="I39" s="1">
        <v>2540.0</v>
      </c>
      <c r="J39" s="1">
        <v>2740.0</v>
      </c>
      <c r="K39" s="1">
        <v>2710.0</v>
      </c>
      <c r="L39" s="2"/>
      <c r="M39" s="2"/>
      <c r="N39" s="2"/>
      <c r="O39" s="2"/>
      <c r="P39" s="2"/>
      <c r="Q39" s="2"/>
      <c r="R39" s="2"/>
      <c r="S39" s="2"/>
      <c r="T39" s="2"/>
      <c r="U39" s="2"/>
      <c r="V39" s="2"/>
      <c r="W39" s="2"/>
      <c r="X39" s="2"/>
      <c r="Y39" s="2"/>
      <c r="Z39" s="2"/>
    </row>
    <row r="40" ht="15.75" customHeight="1">
      <c r="A40" s="1" t="s">
        <v>104</v>
      </c>
      <c r="B40" s="1">
        <v>4.0</v>
      </c>
      <c r="C40" s="1">
        <v>3.0</v>
      </c>
      <c r="D40" s="1">
        <v>7.0</v>
      </c>
      <c r="E40" s="1">
        <v>2.0</v>
      </c>
      <c r="F40" s="1">
        <v>2.0</v>
      </c>
      <c r="G40" s="1">
        <v>4.0</v>
      </c>
      <c r="H40" s="1">
        <v>3.0</v>
      </c>
      <c r="I40" s="1">
        <v>4.0</v>
      </c>
      <c r="J40" s="1">
        <v>3.0</v>
      </c>
      <c r="K40" s="1">
        <v>15.0</v>
      </c>
      <c r="L40" s="2"/>
      <c r="M40" s="2"/>
      <c r="N40" s="2"/>
      <c r="O40" s="2"/>
      <c r="P40" s="2"/>
      <c r="Q40" s="2"/>
      <c r="R40" s="2"/>
      <c r="S40" s="2"/>
      <c r="T40" s="2"/>
      <c r="U40" s="2"/>
      <c r="V40" s="2"/>
      <c r="W40" s="2"/>
      <c r="X40" s="2"/>
      <c r="Y40" s="2"/>
      <c r="Z40" s="2"/>
    </row>
    <row r="41" ht="15.75" customHeight="1">
      <c r="A41" s="1" t="s">
        <v>105</v>
      </c>
      <c r="B41" s="1">
        <v>1150.0</v>
      </c>
      <c r="C41" s="1">
        <v>943.0</v>
      </c>
      <c r="D41" s="1">
        <v>1100.0</v>
      </c>
      <c r="E41" s="1">
        <v>1430.0</v>
      </c>
      <c r="F41" s="1">
        <v>1390.0</v>
      </c>
      <c r="G41" s="1">
        <v>1790.0</v>
      </c>
      <c r="H41" s="1">
        <v>2009.0</v>
      </c>
      <c r="I41" s="1">
        <v>2540.0</v>
      </c>
      <c r="J41" s="1">
        <v>2740.0</v>
      </c>
      <c r="K41" s="1">
        <v>2720.0</v>
      </c>
      <c r="L41" s="2"/>
      <c r="M41" s="2"/>
      <c r="N41" s="2"/>
      <c r="O41" s="2"/>
      <c r="P41" s="2"/>
      <c r="Q41" s="2"/>
      <c r="R41" s="2"/>
      <c r="S41" s="2"/>
      <c r="T41" s="2"/>
      <c r="U41" s="2"/>
      <c r="V41" s="2"/>
      <c r="W41" s="2"/>
      <c r="X41" s="2"/>
      <c r="Y41" s="2"/>
      <c r="Z41" s="2"/>
    </row>
    <row r="42" ht="15.75" customHeight="1">
      <c r="A42" s="1" t="s">
        <v>106</v>
      </c>
      <c r="B42" s="1">
        <v>3560.0</v>
      </c>
      <c r="C42" s="1">
        <v>2940.0</v>
      </c>
      <c r="D42" s="1">
        <v>3180.0</v>
      </c>
      <c r="E42" s="1">
        <v>4070.0</v>
      </c>
      <c r="F42" s="1">
        <v>4440.0</v>
      </c>
      <c r="G42" s="1">
        <v>5000.0</v>
      </c>
      <c r="H42" s="1">
        <v>5230.0</v>
      </c>
      <c r="I42" s="1">
        <v>7120.0</v>
      </c>
      <c r="J42" s="1">
        <v>9290.0</v>
      </c>
      <c r="K42" s="1">
        <v>9370.0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79.0</v>
      </c>
      <c r="C44" s="1">
        <v>80.0</v>
      </c>
      <c r="D44" s="1">
        <v>80.0</v>
      </c>
      <c r="E44" s="1">
        <v>81.0</v>
      </c>
      <c r="F44" s="1">
        <v>74.0</v>
      </c>
      <c r="G44" s="1">
        <v>75.0</v>
      </c>
      <c r="H44" s="1">
        <v>72.0</v>
      </c>
      <c r="I44" s="1">
        <v>74.0</v>
      </c>
      <c r="J44" s="1">
        <v>76.0</v>
      </c>
      <c r="K44" s="1">
        <v>77.0</v>
      </c>
      <c r="L44" s="2"/>
      <c r="M44" s="2"/>
      <c r="N44" s="2"/>
      <c r="O44" s="2"/>
      <c r="P44" s="2"/>
      <c r="Q44" s="2"/>
      <c r="R44" s="2"/>
      <c r="S44" s="2"/>
      <c r="T44" s="2"/>
      <c r="U44" s="2"/>
      <c r="V44" s="2"/>
      <c r="W44" s="2"/>
      <c r="X44" s="2"/>
      <c r="Y44" s="2"/>
      <c r="Z44" s="2"/>
    </row>
    <row r="45" ht="15.75" customHeight="1">
      <c r="A45" s="1" t="s">
        <v>108</v>
      </c>
      <c r="B45" s="1">
        <v>84.0</v>
      </c>
      <c r="C45" s="1">
        <v>80.0</v>
      </c>
      <c r="D45" s="1">
        <v>80.0</v>
      </c>
      <c r="E45" s="1">
        <v>81.0</v>
      </c>
      <c r="F45" s="1">
        <v>74.0</v>
      </c>
      <c r="G45" s="1">
        <v>75.0</v>
      </c>
      <c r="H45" s="1">
        <v>72.0</v>
      </c>
      <c r="I45" s="1">
        <v>74.0</v>
      </c>
      <c r="J45" s="1">
        <v>76.0</v>
      </c>
      <c r="K45" s="1">
        <v>77.0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-223.0</v>
      </c>
      <c r="C47" s="1">
        <v>-282.0</v>
      </c>
      <c r="D47" s="1">
        <v>-110.0</v>
      </c>
      <c r="E47" s="1">
        <v>78.0</v>
      </c>
      <c r="F47" s="1">
        <v>93.0</v>
      </c>
      <c r="G47" s="1">
        <v>323.0</v>
      </c>
      <c r="H47" s="1">
        <v>541.0</v>
      </c>
      <c r="I47" s="1">
        <v>305.0</v>
      </c>
      <c r="J47" s="1">
        <v>-254.0</v>
      </c>
      <c r="K47" s="1">
        <v>-367.0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1130.0</v>
      </c>
      <c r="C49" s="1">
        <v>1020.0</v>
      </c>
      <c r="D49" s="1">
        <v>1030.0</v>
      </c>
      <c r="E49" s="1">
        <v>1370.0</v>
      </c>
      <c r="F49" s="1">
        <v>1410.0</v>
      </c>
      <c r="G49" s="1">
        <v>1670.0</v>
      </c>
      <c r="H49" s="1">
        <v>1490.0</v>
      </c>
      <c r="I49" s="1">
        <v>2290.0</v>
      </c>
      <c r="J49" s="1">
        <v>3510.0</v>
      </c>
      <c r="K49" s="1">
        <v>3500.0</v>
      </c>
      <c r="L49" s="2"/>
      <c r="M49" s="2"/>
      <c r="N49" s="2"/>
      <c r="O49" s="2"/>
      <c r="P49" s="2"/>
      <c r="Q49" s="2"/>
      <c r="R49" s="2"/>
      <c r="S49" s="2"/>
      <c r="T49" s="2"/>
      <c r="U49" s="2"/>
      <c r="V49" s="2"/>
      <c r="W49" s="2"/>
      <c r="X49" s="2"/>
      <c r="Y49" s="2"/>
      <c r="Z49" s="2"/>
    </row>
    <row r="50" ht="15.75" customHeight="1">
      <c r="A50" s="1" t="s">
        <v>133</v>
      </c>
      <c r="B50" s="1">
        <v>1110.0</v>
      </c>
      <c r="C50" s="1">
        <v>1020.0</v>
      </c>
      <c r="D50" s="1">
        <v>987.0</v>
      </c>
      <c r="E50" s="1">
        <v>1330.0</v>
      </c>
      <c r="F50" s="1">
        <v>1380.0</v>
      </c>
      <c r="G50" s="1">
        <v>1600.0</v>
      </c>
      <c r="H50" s="1">
        <v>1070.0</v>
      </c>
      <c r="I50" s="1">
        <v>1920.0</v>
      </c>
      <c r="J50" s="1">
        <v>3140.0</v>
      </c>
      <c r="K50" s="1">
        <v>2970.0</v>
      </c>
      <c r="L50" s="2"/>
      <c r="M50" s="2"/>
      <c r="N50" s="2"/>
      <c r="O50" s="2"/>
      <c r="P50" s="2"/>
      <c r="Q50" s="2"/>
      <c r="R50" s="2"/>
      <c r="S50" s="2"/>
      <c r="T50" s="2"/>
      <c r="U50" s="2"/>
      <c r="V50" s="2"/>
      <c r="W50" s="2"/>
      <c r="X50" s="2"/>
      <c r="Y50" s="2"/>
      <c r="Z50" s="2"/>
    </row>
    <row r="51" ht="15.75" customHeight="1">
      <c r="A51" s="1" t="s">
        <v>134</v>
      </c>
      <c r="B51" s="1">
        <v>2110.0</v>
      </c>
      <c r="C51" s="1">
        <v>2220.0</v>
      </c>
      <c r="D51" s="1">
        <v>3190.0</v>
      </c>
      <c r="E51" s="1">
        <v>4520.0</v>
      </c>
      <c r="F51" s="1">
        <v>4700.0</v>
      </c>
      <c r="G51" s="1">
        <v>4500.0</v>
      </c>
      <c r="H51" s="1">
        <v>3400.0</v>
      </c>
      <c r="I51" s="1">
        <v>4820.0</v>
      </c>
      <c r="J51" s="1">
        <v>4100.0</v>
      </c>
      <c r="K51" s="1">
        <v>6160.0</v>
      </c>
      <c r="L51" s="2"/>
      <c r="M51" s="2"/>
      <c r="N51" s="2"/>
      <c r="O51" s="2"/>
      <c r="P51" s="2"/>
      <c r="Q51" s="2"/>
      <c r="R51" s="2"/>
      <c r="S51" s="2"/>
      <c r="T51" s="2"/>
      <c r="U51" s="2"/>
      <c r="V51" s="2"/>
      <c r="W51" s="2"/>
      <c r="X51" s="2"/>
      <c r="Y51" s="2"/>
      <c r="Z51" s="2"/>
    </row>
    <row r="52" ht="15.75" customHeight="1">
      <c r="A52" s="1" t="s">
        <v>135</v>
      </c>
      <c r="B52" s="1">
        <v>4.0</v>
      </c>
      <c r="C52" s="1">
        <v>3.0</v>
      </c>
      <c r="D52" s="1">
        <v>7.0</v>
      </c>
      <c r="E52" s="1">
        <v>2.0</v>
      </c>
      <c r="F52" s="1">
        <v>2.0</v>
      </c>
      <c r="G52" s="1">
        <v>4.0</v>
      </c>
      <c r="H52" s="1">
        <v>3.0</v>
      </c>
      <c r="I52" s="1">
        <v>4.0</v>
      </c>
      <c r="J52" s="1">
        <v>3.0</v>
      </c>
      <c r="K52" s="1">
        <v>15.0</v>
      </c>
      <c r="L52" s="2"/>
      <c r="M52" s="2"/>
      <c r="N52" s="2"/>
      <c r="O52" s="2"/>
      <c r="P52" s="2"/>
      <c r="Q52" s="2"/>
      <c r="R52" s="2"/>
      <c r="S52" s="2"/>
      <c r="T52" s="2"/>
      <c r="U52" s="2"/>
      <c r="V52" s="2"/>
      <c r="W52" s="2"/>
      <c r="X52" s="2"/>
      <c r="Y52" s="2"/>
      <c r="Z52" s="2"/>
    </row>
    <row r="53" ht="15.75" customHeight="1">
      <c r="A53" s="1" t="s">
        <v>136</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137</v>
      </c>
      <c r="B54" s="1">
        <v>119.0</v>
      </c>
      <c r="C54" s="1">
        <v>93.0</v>
      </c>
      <c r="D54" s="1">
        <v>115.0</v>
      </c>
      <c r="E54" s="1">
        <v>84.0</v>
      </c>
      <c r="F54" s="1">
        <v>122.0</v>
      </c>
      <c r="G54" s="1">
        <v>108.0</v>
      </c>
      <c r="H54" s="1">
        <v>98.0</v>
      </c>
      <c r="I54" s="1">
        <v>104.0</v>
      </c>
      <c r="J54" s="1">
        <v>130.0</v>
      </c>
      <c r="K54" s="1">
        <v>0.0</v>
      </c>
      <c r="L54" s="2"/>
      <c r="M54" s="2"/>
      <c r="N54" s="2"/>
      <c r="O54" s="2"/>
      <c r="P54" s="2"/>
      <c r="Q54" s="2"/>
      <c r="R54" s="2"/>
      <c r="S54" s="2"/>
      <c r="T54" s="2"/>
      <c r="U54" s="2"/>
      <c r="V54" s="2"/>
      <c r="W54" s="2"/>
      <c r="X54" s="2"/>
      <c r="Y54" s="2"/>
      <c r="Z54" s="2"/>
    </row>
    <row r="55" ht="15.75" customHeight="1">
      <c r="A55" s="1" t="s">
        <v>138</v>
      </c>
      <c r="B55" s="1">
        <v>4.0</v>
      </c>
      <c r="C55" s="1">
        <v>4.0</v>
      </c>
      <c r="D55" s="1">
        <v>4.0</v>
      </c>
      <c r="E55" s="1">
        <v>4.0</v>
      </c>
      <c r="F55" s="1">
        <v>4.0</v>
      </c>
      <c r="G55" s="1">
        <v>4.0</v>
      </c>
      <c r="H55" s="1">
        <v>6.0</v>
      </c>
      <c r="I55" s="1">
        <v>40.0</v>
      </c>
      <c r="J55" s="1">
        <v>73.0</v>
      </c>
      <c r="K55" s="1">
        <v>68.0</v>
      </c>
      <c r="L55" s="2"/>
      <c r="M55" s="2"/>
      <c r="N55" s="2"/>
      <c r="O55" s="2"/>
      <c r="P55" s="2"/>
      <c r="Q55" s="2"/>
      <c r="R55" s="2"/>
      <c r="S55" s="2"/>
      <c r="T55" s="2"/>
      <c r="U55" s="2"/>
      <c r="V55" s="2"/>
      <c r="W55" s="2"/>
      <c r="X55" s="2"/>
      <c r="Y55" s="2"/>
      <c r="Z55" s="2"/>
    </row>
    <row r="56" ht="15.75" customHeight="1">
      <c r="A56" s="1" t="s">
        <v>139</v>
      </c>
      <c r="B56" s="1">
        <v>19.0</v>
      </c>
      <c r="C56" s="1">
        <v>21.0</v>
      </c>
      <c r="D56" s="1">
        <v>24.0</v>
      </c>
      <c r="E56" s="1">
        <v>26.0</v>
      </c>
      <c r="F56" s="1">
        <v>30.0</v>
      </c>
      <c r="G56" s="1">
        <v>35.0</v>
      </c>
      <c r="H56" s="1">
        <v>40.0</v>
      </c>
      <c r="I56" s="1">
        <v>94.0</v>
      </c>
      <c r="J56" s="1">
        <v>86.0</v>
      </c>
      <c r="K56" s="1">
        <v>90.0</v>
      </c>
      <c r="L56" s="2"/>
      <c r="M56" s="2"/>
      <c r="N56" s="2"/>
      <c r="O56" s="2"/>
      <c r="P56" s="2"/>
      <c r="Q56" s="2"/>
      <c r="R56" s="2"/>
      <c r="S56" s="2"/>
      <c r="T56" s="2"/>
      <c r="U56" s="2"/>
      <c r="V56" s="2"/>
      <c r="W56" s="2"/>
      <c r="X56" s="2"/>
      <c r="Y56" s="2"/>
      <c r="Z56" s="2"/>
    </row>
    <row r="57" ht="15.75" customHeight="1">
      <c r="A57" s="1" t="s">
        <v>140</v>
      </c>
      <c r="B57" s="1">
        <v>678.0</v>
      </c>
      <c r="C57" s="1">
        <v>662.0</v>
      </c>
      <c r="D57" s="1">
        <v>741.0</v>
      </c>
      <c r="E57" s="1">
        <v>884.0</v>
      </c>
      <c r="F57" s="1">
        <v>1100.0</v>
      </c>
      <c r="G57" s="1">
        <v>1720.0</v>
      </c>
      <c r="H57" s="1">
        <v>1940.0</v>
      </c>
      <c r="I57" s="1">
        <v>2500.0</v>
      </c>
      <c r="J57" s="1">
        <v>3080.0</v>
      </c>
      <c r="K57" s="1">
        <v>3130.0</v>
      </c>
      <c r="L57" s="2"/>
      <c r="M57" s="2"/>
      <c r="N57" s="2"/>
      <c r="O57" s="2"/>
      <c r="P57" s="2"/>
      <c r="Q57" s="2"/>
      <c r="R57" s="2"/>
      <c r="S57" s="2"/>
      <c r="T57" s="2"/>
      <c r="U57" s="2"/>
      <c r="V57" s="2"/>
      <c r="W57" s="2"/>
      <c r="X57" s="2"/>
      <c r="Y57" s="2"/>
      <c r="Z57" s="2"/>
    </row>
    <row r="58" ht="15.75" customHeight="1">
      <c r="A58" s="1" t="s">
        <v>141</v>
      </c>
      <c r="B58" s="1">
        <v>1.0</v>
      </c>
      <c r="C58" s="1">
        <v>1.0</v>
      </c>
      <c r="D58" s="1">
        <v>1.0</v>
      </c>
      <c r="E58" s="1">
        <v>1.0</v>
      </c>
      <c r="F58" s="1">
        <v>1.0</v>
      </c>
      <c r="G58" s="1">
        <v>2.0</v>
      </c>
      <c r="H58" s="1">
        <v>1.0</v>
      </c>
      <c r="I58" s="1">
        <v>2.0</v>
      </c>
      <c r="J58" s="1">
        <v>3.0</v>
      </c>
      <c r="K58" s="1">
        <v>3.0</v>
      </c>
      <c r="L58" s="2"/>
      <c r="M58" s="2"/>
      <c r="N58" s="2"/>
      <c r="O58" s="2"/>
      <c r="P58" s="2"/>
      <c r="Q58" s="2"/>
      <c r="R58" s="2"/>
      <c r="S58" s="2"/>
      <c r="T58" s="2"/>
      <c r="U58" s="2"/>
      <c r="V58" s="2"/>
      <c r="W58" s="2"/>
      <c r="X58" s="2"/>
      <c r="Y58" s="2"/>
      <c r="Z58" s="2"/>
    </row>
    <row r="59" ht="15.75" customHeight="1">
      <c r="A59" s="1" t="s">
        <v>142</v>
      </c>
      <c r="B59" s="1">
        <v>282.0</v>
      </c>
      <c r="C59" s="1">
        <v>286.0</v>
      </c>
      <c r="D59" s="1">
        <v>295.0</v>
      </c>
      <c r="E59" s="1">
        <v>418.0</v>
      </c>
      <c r="F59" s="1">
        <v>338.0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-63.0</v>
      </c>
      <c r="C60" s="1">
        <v>-93.0</v>
      </c>
      <c r="D60" s="1">
        <v>-117.0</v>
      </c>
      <c r="E60" s="1">
        <v>-141.0</v>
      </c>
      <c r="F60" s="1">
        <v>-90.0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13.0</v>
      </c>
      <c r="C61" s="1">
        <v>7.0</v>
      </c>
      <c r="D61" s="1">
        <v>8.0</v>
      </c>
      <c r="E61" s="1">
        <v>8.0</v>
      </c>
      <c r="F61" s="1">
        <v>16.0</v>
      </c>
      <c r="G61" s="1">
        <v>10.0</v>
      </c>
      <c r="H61" s="1">
        <v>20.0</v>
      </c>
      <c r="I61" s="1">
        <v>7.0</v>
      </c>
      <c r="J61" s="1">
        <v>8.0</v>
      </c>
      <c r="K61" s="1">
        <v>15.0</v>
      </c>
      <c r="L61" s="2"/>
      <c r="M61" s="2"/>
      <c r="N61" s="2"/>
      <c r="O61" s="2"/>
      <c r="P61" s="2"/>
      <c r="Q61" s="2"/>
      <c r="R61" s="2"/>
      <c r="S61" s="2"/>
      <c r="T61" s="2"/>
      <c r="U61" s="2"/>
      <c r="V61" s="2"/>
      <c r="W61" s="2"/>
      <c r="X61" s="2"/>
      <c r="Y61" s="2"/>
      <c r="Z61" s="2"/>
    </row>
    <row r="62" ht="15.75" customHeight="1">
      <c r="A62" s="1" t="s">
        <v>145</v>
      </c>
      <c r="B62" s="1">
        <v>4350.0</v>
      </c>
      <c r="C62" s="1">
        <v>5670.0</v>
      </c>
      <c r="D62" s="1">
        <v>5420.0</v>
      </c>
      <c r="E62" s="1">
        <v>7090.0</v>
      </c>
      <c r="F62" s="1">
        <v>7690.0</v>
      </c>
      <c r="G62" s="1">
        <v>7960.0</v>
      </c>
      <c r="H62" s="1">
        <v>7870.0</v>
      </c>
      <c r="I62" s="1">
        <v>9940.0</v>
      </c>
      <c r="J62" s="1">
        <v>12980.0</v>
      </c>
      <c r="K62" s="1">
        <v>12410.0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4610.0</v>
      </c>
      <c r="C2" s="1">
        <v>4210.0</v>
      </c>
      <c r="D2" s="1">
        <v>5130.0</v>
      </c>
      <c r="E2" s="1">
        <v>6610.0</v>
      </c>
      <c r="F2" s="1">
        <v>6910.0</v>
      </c>
      <c r="G2" s="1">
        <v>7180.0</v>
      </c>
      <c r="H2" s="1">
        <v>6320.0</v>
      </c>
      <c r="I2" s="1">
        <v>7950.0</v>
      </c>
      <c r="J2" s="1">
        <v>9780.0</v>
      </c>
      <c r="K2" s="1">
        <v>12000.0</v>
      </c>
      <c r="L2" s="2"/>
      <c r="M2" s="2"/>
      <c r="N2" s="2"/>
      <c r="O2" s="2"/>
      <c r="P2" s="2"/>
      <c r="Q2" s="2"/>
      <c r="R2" s="2"/>
      <c r="S2" s="2"/>
      <c r="T2" s="2"/>
      <c r="U2" s="2"/>
      <c r="V2" s="2"/>
      <c r="W2" s="2"/>
      <c r="X2" s="2"/>
      <c r="Y2" s="2"/>
      <c r="Z2" s="2"/>
    </row>
    <row r="3">
      <c r="A3" s="1" t="s">
        <v>147</v>
      </c>
      <c r="B3" s="1">
        <v>4610.0</v>
      </c>
      <c r="C3" s="1">
        <v>4210.0</v>
      </c>
      <c r="D3" s="1">
        <v>5130.0</v>
      </c>
      <c r="E3" s="1">
        <v>6610.0</v>
      </c>
      <c r="F3" s="1">
        <v>6910.0</v>
      </c>
      <c r="G3" s="1">
        <v>7180.0</v>
      </c>
      <c r="H3" s="1">
        <v>6320.0</v>
      </c>
      <c r="I3" s="1">
        <v>7950.0</v>
      </c>
      <c r="J3" s="1">
        <v>9780.0</v>
      </c>
      <c r="K3" s="1">
        <v>12000.0</v>
      </c>
      <c r="L3" s="2"/>
      <c r="M3" s="2"/>
      <c r="N3" s="2"/>
      <c r="O3" s="2"/>
      <c r="P3" s="2"/>
      <c r="Q3" s="2"/>
      <c r="R3" s="2"/>
      <c r="S3" s="2"/>
      <c r="T3" s="2"/>
      <c r="U3" s="2"/>
      <c r="V3" s="2"/>
      <c r="W3" s="2"/>
      <c r="X3" s="2"/>
      <c r="Y3" s="2"/>
      <c r="Z3" s="2"/>
    </row>
    <row r="4">
      <c r="A4" s="1" t="s">
        <v>148</v>
      </c>
      <c r="B4" s="1">
        <v>3980.0</v>
      </c>
      <c r="C4" s="1">
        <v>3720.0</v>
      </c>
      <c r="D4" s="1">
        <v>4440.0</v>
      </c>
      <c r="E4" s="1">
        <v>5750.0</v>
      </c>
      <c r="F4" s="1">
        <v>5940.0</v>
      </c>
      <c r="G4" s="1">
        <v>6070.0</v>
      </c>
      <c r="H4" s="1">
        <v>5270.0</v>
      </c>
      <c r="I4" s="1">
        <v>6810.0</v>
      </c>
      <c r="J4" s="1">
        <v>8560.0</v>
      </c>
      <c r="K4" s="1">
        <v>10610.0</v>
      </c>
      <c r="L4" s="2"/>
      <c r="M4" s="2"/>
      <c r="N4" s="2"/>
      <c r="O4" s="2"/>
      <c r="P4" s="2"/>
      <c r="Q4" s="2"/>
      <c r="R4" s="2"/>
      <c r="S4" s="2"/>
      <c r="T4" s="2"/>
      <c r="U4" s="2"/>
      <c r="V4" s="2"/>
      <c r="W4" s="2"/>
      <c r="X4" s="2"/>
      <c r="Y4" s="2"/>
      <c r="Z4" s="2"/>
    </row>
    <row r="5">
      <c r="A5" s="1" t="s">
        <v>149</v>
      </c>
      <c r="B5" s="1">
        <v>634.0</v>
      </c>
      <c r="C5" s="1">
        <v>487.0</v>
      </c>
      <c r="D5" s="1">
        <v>693.0</v>
      </c>
      <c r="E5" s="1">
        <v>862.0</v>
      </c>
      <c r="F5" s="1">
        <v>970.0</v>
      </c>
      <c r="G5" s="1">
        <v>1110.0</v>
      </c>
      <c r="H5" s="1">
        <v>1050.0</v>
      </c>
      <c r="I5" s="1">
        <v>1150.0</v>
      </c>
      <c r="J5" s="1">
        <v>1220.0</v>
      </c>
      <c r="K5" s="1">
        <v>1390.0</v>
      </c>
      <c r="L5" s="2"/>
      <c r="M5" s="2"/>
      <c r="N5" s="2"/>
      <c r="O5" s="2"/>
      <c r="P5" s="2"/>
      <c r="Q5" s="2"/>
      <c r="R5" s="2"/>
      <c r="S5" s="2"/>
      <c r="T5" s="2"/>
      <c r="U5" s="2"/>
      <c r="V5" s="2"/>
      <c r="W5" s="2"/>
      <c r="X5" s="2"/>
      <c r="Y5" s="2"/>
      <c r="Z5" s="2"/>
    </row>
    <row r="6">
      <c r="A6" s="1" t="s">
        <v>150</v>
      </c>
      <c r="B6" s="1">
        <v>233.0</v>
      </c>
      <c r="C6" s="1">
        <v>248.0</v>
      </c>
      <c r="D6" s="1">
        <v>249.0</v>
      </c>
      <c r="E6" s="1">
        <v>275.0</v>
      </c>
      <c r="F6" s="1">
        <v>287.0</v>
      </c>
      <c r="G6" s="1">
        <v>300.0</v>
      </c>
      <c r="H6" s="1">
        <v>319.0</v>
      </c>
      <c r="I6" s="1">
        <v>300.0</v>
      </c>
      <c r="J6" s="1">
        <v>490.0</v>
      </c>
      <c r="K6" s="1">
        <v>635.0</v>
      </c>
      <c r="L6" s="2"/>
      <c r="M6" s="2"/>
      <c r="N6" s="2"/>
      <c r="O6" s="2"/>
      <c r="P6" s="2"/>
      <c r="Q6" s="2"/>
      <c r="R6" s="2"/>
      <c r="S6" s="2"/>
      <c r="T6" s="2"/>
      <c r="U6" s="2"/>
      <c r="V6" s="2"/>
      <c r="W6" s="2"/>
      <c r="X6" s="2"/>
      <c r="Y6" s="2"/>
      <c r="Z6" s="2"/>
    </row>
    <row r="7">
      <c r="A7" s="1" t="s">
        <v>151</v>
      </c>
      <c r="B7" s="1">
        <v>154.0</v>
      </c>
      <c r="C7" s="1">
        <v>170.0</v>
      </c>
      <c r="D7" s="1">
        <v>165.0</v>
      </c>
      <c r="E7" s="1">
        <v>188.0</v>
      </c>
      <c r="F7" s="1">
        <v>213.0</v>
      </c>
      <c r="G7" s="1">
        <v>235.0</v>
      </c>
      <c r="H7" s="1">
        <v>259.0</v>
      </c>
      <c r="I7" s="1">
        <v>346.0</v>
      </c>
      <c r="J7" s="1">
        <v>371.0</v>
      </c>
      <c r="K7" s="1">
        <v>434.0</v>
      </c>
      <c r="L7" s="2"/>
      <c r="M7" s="2"/>
      <c r="N7" s="2"/>
      <c r="O7" s="2"/>
      <c r="P7" s="2"/>
      <c r="Q7" s="2"/>
      <c r="R7" s="2"/>
      <c r="S7" s="2"/>
      <c r="T7" s="2"/>
      <c r="U7" s="2"/>
      <c r="V7" s="2"/>
      <c r="W7" s="2"/>
      <c r="X7" s="2"/>
      <c r="Y7" s="2"/>
      <c r="Z7" s="2"/>
    </row>
    <row r="8">
      <c r="A8" s="1" t="s">
        <v>152</v>
      </c>
      <c r="B8" s="1">
        <v>0.0</v>
      </c>
      <c r="C8" s="1">
        <v>0.0</v>
      </c>
      <c r="D8" s="1">
        <v>0.0</v>
      </c>
      <c r="E8" s="1">
        <v>0.0</v>
      </c>
      <c r="F8" s="1">
        <v>0.0</v>
      </c>
      <c r="G8" s="1">
        <v>0.0</v>
      </c>
      <c r="H8" s="1">
        <v>38.0</v>
      </c>
      <c r="I8" s="1">
        <v>77.0</v>
      </c>
      <c r="J8" s="1">
        <v>136.0</v>
      </c>
      <c r="K8" s="1">
        <v>169.0</v>
      </c>
      <c r="L8" s="2"/>
      <c r="M8" s="2"/>
      <c r="N8" s="2"/>
      <c r="O8" s="2"/>
      <c r="P8" s="2"/>
      <c r="Q8" s="2"/>
      <c r="R8" s="2"/>
      <c r="S8" s="2"/>
      <c r="T8" s="2"/>
      <c r="U8" s="2"/>
      <c r="V8" s="2"/>
      <c r="W8" s="2"/>
      <c r="X8" s="2"/>
      <c r="Y8" s="2"/>
      <c r="Z8" s="2"/>
    </row>
    <row r="9">
      <c r="A9" s="1" t="s">
        <v>153</v>
      </c>
      <c r="B9" s="1">
        <v>387.0</v>
      </c>
      <c r="C9" s="1">
        <v>418.0</v>
      </c>
      <c r="D9" s="1">
        <v>414.0</v>
      </c>
      <c r="E9" s="1">
        <v>463.0</v>
      </c>
      <c r="F9" s="1">
        <v>500.0</v>
      </c>
      <c r="G9" s="1">
        <v>535.0</v>
      </c>
      <c r="H9" s="1">
        <v>617.0</v>
      </c>
      <c r="I9" s="1">
        <v>723.0</v>
      </c>
      <c r="J9" s="1">
        <v>998.0</v>
      </c>
      <c r="K9" s="1">
        <v>1240.0</v>
      </c>
      <c r="L9" s="2"/>
      <c r="M9" s="2"/>
      <c r="N9" s="2"/>
      <c r="O9" s="2"/>
      <c r="P9" s="2"/>
      <c r="Q9" s="2"/>
      <c r="R9" s="2"/>
      <c r="S9" s="2"/>
      <c r="T9" s="2"/>
      <c r="U9" s="2"/>
      <c r="V9" s="2"/>
      <c r="W9" s="2"/>
      <c r="X9" s="2"/>
      <c r="Y9" s="2"/>
      <c r="Z9" s="2"/>
    </row>
    <row r="10">
      <c r="A10" s="1" t="s">
        <v>154</v>
      </c>
      <c r="B10" s="1">
        <v>246.0</v>
      </c>
      <c r="C10" s="1">
        <v>69.0</v>
      </c>
      <c r="D10" s="1">
        <v>279.0</v>
      </c>
      <c r="E10" s="1">
        <v>399.0</v>
      </c>
      <c r="F10" s="1">
        <v>470.0</v>
      </c>
      <c r="G10" s="1">
        <v>578.0</v>
      </c>
      <c r="H10" s="1">
        <v>433.0</v>
      </c>
      <c r="I10" s="1">
        <v>423.0</v>
      </c>
      <c r="J10" s="1">
        <v>223.0</v>
      </c>
      <c r="K10" s="1">
        <v>152.0</v>
      </c>
      <c r="L10" s="2"/>
      <c r="M10" s="2"/>
      <c r="N10" s="2"/>
      <c r="O10" s="2"/>
      <c r="P10" s="2"/>
      <c r="Q10" s="2"/>
      <c r="R10" s="2"/>
      <c r="S10" s="2"/>
      <c r="T10" s="2"/>
      <c r="U10" s="2"/>
      <c r="V10" s="2"/>
      <c r="W10" s="2"/>
      <c r="X10" s="2"/>
      <c r="Y10" s="2"/>
      <c r="Z10" s="2"/>
    </row>
    <row r="11">
      <c r="A11" s="1" t="s">
        <v>155</v>
      </c>
      <c r="B11" s="1">
        <v>-50.0</v>
      </c>
      <c r="C11" s="1">
        <v>-48.0</v>
      </c>
      <c r="D11" s="1">
        <v>-50.0</v>
      </c>
      <c r="E11" s="1">
        <v>-61.0</v>
      </c>
      <c r="F11" s="1">
        <v>-82.0</v>
      </c>
      <c r="G11" s="1">
        <v>-77.0</v>
      </c>
      <c r="H11" s="1">
        <v>-59.0</v>
      </c>
      <c r="I11" s="1">
        <v>-53.0</v>
      </c>
      <c r="J11" s="1">
        <v>-112.0</v>
      </c>
      <c r="K11" s="1">
        <v>-234.0</v>
      </c>
      <c r="L11" s="2"/>
      <c r="M11" s="2"/>
      <c r="N11" s="2"/>
      <c r="O11" s="2"/>
      <c r="P11" s="2"/>
      <c r="Q11" s="2"/>
      <c r="R11" s="2"/>
      <c r="S11" s="2"/>
      <c r="T11" s="2"/>
      <c r="U11" s="2"/>
      <c r="V11" s="2"/>
      <c r="W11" s="2"/>
      <c r="X11" s="2"/>
      <c r="Y11" s="2"/>
      <c r="Z11" s="2"/>
    </row>
    <row r="12">
      <c r="A12" s="1" t="s">
        <v>156</v>
      </c>
      <c r="B12" s="1">
        <v>10.0</v>
      </c>
      <c r="C12" s="1">
        <v>60.0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-50.0</v>
      </c>
      <c r="C13" s="1">
        <v>-48.0</v>
      </c>
      <c r="D13" s="1">
        <v>-50.0</v>
      </c>
      <c r="E13" s="1">
        <v>-61.0</v>
      </c>
      <c r="F13" s="1">
        <v>-82.0</v>
      </c>
      <c r="G13" s="1">
        <v>-77.0</v>
      </c>
      <c r="H13" s="1">
        <v>-59.0</v>
      </c>
      <c r="I13" s="1">
        <v>-53.0</v>
      </c>
      <c r="J13" s="1">
        <v>-112.0</v>
      </c>
      <c r="K13" s="1">
        <v>-234.0</v>
      </c>
      <c r="L13" s="2"/>
      <c r="M13" s="2"/>
      <c r="N13" s="2"/>
      <c r="O13" s="2"/>
      <c r="P13" s="2"/>
      <c r="Q13" s="2"/>
      <c r="R13" s="2"/>
      <c r="S13" s="2"/>
      <c r="T13" s="2"/>
      <c r="U13" s="2"/>
      <c r="V13" s="2"/>
      <c r="W13" s="2"/>
      <c r="X13" s="2"/>
      <c r="Y13" s="2"/>
      <c r="Z13" s="2"/>
    </row>
    <row r="14">
      <c r="A14" s="1" t="s">
        <v>158</v>
      </c>
      <c r="B14" s="1">
        <v>0.0</v>
      </c>
      <c r="C14" s="1">
        <v>-8.0</v>
      </c>
      <c r="D14" s="1">
        <v>3.0</v>
      </c>
      <c r="E14" s="1">
        <v>21.0</v>
      </c>
      <c r="F14" s="1">
        <v>23.0</v>
      </c>
      <c r="G14" s="1">
        <v>27.0</v>
      </c>
      <c r="H14" s="1">
        <v>29.0</v>
      </c>
      <c r="I14" s="1">
        <v>33.0</v>
      </c>
      <c r="J14" s="1">
        <v>28.0</v>
      </c>
      <c r="K14" s="1">
        <v>30.0</v>
      </c>
      <c r="L14" s="2"/>
      <c r="M14" s="2"/>
      <c r="N14" s="2"/>
      <c r="O14" s="2"/>
      <c r="P14" s="2"/>
      <c r="Q14" s="2"/>
      <c r="R14" s="2"/>
      <c r="S14" s="2"/>
      <c r="T14" s="2"/>
      <c r="U14" s="2"/>
      <c r="V14" s="2"/>
      <c r="W14" s="2"/>
      <c r="X14" s="2"/>
      <c r="Y14" s="2"/>
      <c r="Z14" s="2"/>
    </row>
    <row r="15">
      <c r="A15" s="1" t="s">
        <v>159</v>
      </c>
      <c r="B15" s="1">
        <v>2.0</v>
      </c>
      <c r="C15" s="1">
        <v>-39.0</v>
      </c>
      <c r="D15" s="1">
        <v>1.0</v>
      </c>
      <c r="E15" s="1">
        <v>-1.0</v>
      </c>
      <c r="F15" s="1">
        <v>2.0</v>
      </c>
      <c r="G15" s="1">
        <v>2.0</v>
      </c>
      <c r="H15" s="1">
        <v>1.0</v>
      </c>
      <c r="I15" s="1">
        <v>3.0</v>
      </c>
      <c r="J15" s="1">
        <v>10.0</v>
      </c>
      <c r="K15" s="1">
        <v>29.0</v>
      </c>
      <c r="L15" s="2"/>
      <c r="M15" s="2"/>
      <c r="N15" s="2"/>
      <c r="O15" s="2"/>
      <c r="P15" s="2"/>
      <c r="Q15" s="2"/>
      <c r="R15" s="2"/>
      <c r="S15" s="2"/>
      <c r="T15" s="2"/>
      <c r="U15" s="2"/>
      <c r="V15" s="2"/>
      <c r="W15" s="2"/>
      <c r="X15" s="2"/>
      <c r="Y15" s="2"/>
      <c r="Z15" s="2"/>
    </row>
    <row r="16">
      <c r="A16" s="1" t="s">
        <v>160</v>
      </c>
      <c r="B16" s="1">
        <v>198.0</v>
      </c>
      <c r="C16" s="1">
        <v>12.0</v>
      </c>
      <c r="D16" s="1">
        <v>233.0</v>
      </c>
      <c r="E16" s="1">
        <v>359.0</v>
      </c>
      <c r="F16" s="1">
        <v>414.0</v>
      </c>
      <c r="G16" s="1">
        <v>530.0</v>
      </c>
      <c r="H16" s="1">
        <v>405.0</v>
      </c>
      <c r="I16" s="1">
        <v>408.0</v>
      </c>
      <c r="J16" s="1">
        <v>150.0</v>
      </c>
      <c r="K16" s="1">
        <v>-21.0</v>
      </c>
      <c r="L16" s="2"/>
      <c r="M16" s="2"/>
      <c r="N16" s="2"/>
      <c r="O16" s="2"/>
      <c r="P16" s="2"/>
      <c r="Q16" s="2"/>
      <c r="R16" s="2"/>
      <c r="S16" s="2"/>
      <c r="T16" s="2"/>
      <c r="U16" s="2"/>
      <c r="V16" s="2"/>
      <c r="W16" s="2"/>
      <c r="X16" s="2"/>
      <c r="Y16" s="2"/>
      <c r="Z16" s="2"/>
    </row>
    <row r="17">
      <c r="A17" s="1" t="s">
        <v>161</v>
      </c>
      <c r="B17" s="1">
        <v>0.0</v>
      </c>
      <c r="C17" s="1">
        <v>0.0</v>
      </c>
      <c r="D17" s="1">
        <v>-15.0</v>
      </c>
      <c r="E17" s="1">
        <v>-60.0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-5.0</v>
      </c>
      <c r="C18" s="1">
        <v>-17.0</v>
      </c>
      <c r="D18" s="1">
        <v>0.0</v>
      </c>
      <c r="E18" s="1">
        <v>0.0</v>
      </c>
      <c r="F18" s="1">
        <v>0.0</v>
      </c>
      <c r="G18" s="1">
        <v>0.0</v>
      </c>
      <c r="H18" s="1">
        <v>0.0</v>
      </c>
      <c r="I18" s="1">
        <v>-7.0</v>
      </c>
      <c r="J18" s="1">
        <v>-103.0</v>
      </c>
      <c r="K18" s="1">
        <v>-71.0</v>
      </c>
      <c r="L18" s="2"/>
      <c r="M18" s="2"/>
      <c r="N18" s="2"/>
      <c r="O18" s="2"/>
      <c r="P18" s="2"/>
      <c r="Q18" s="2"/>
      <c r="R18" s="2"/>
      <c r="S18" s="2"/>
      <c r="T18" s="2"/>
      <c r="U18" s="2"/>
      <c r="V18" s="2"/>
      <c r="W18" s="2"/>
      <c r="X18" s="2"/>
      <c r="Y18" s="2"/>
      <c r="Z18" s="2"/>
    </row>
    <row r="19">
      <c r="A19" s="1" t="s">
        <v>163</v>
      </c>
      <c r="B19" s="1">
        <v>0.0</v>
      </c>
      <c r="C19" s="1">
        <v>-68.0</v>
      </c>
      <c r="D19" s="1">
        <v>0.0</v>
      </c>
      <c r="E19" s="1">
        <v>0.0</v>
      </c>
      <c r="F19" s="1">
        <v>-47.0</v>
      </c>
      <c r="G19" s="1">
        <v>-3.0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2.0</v>
      </c>
      <c r="H20" s="1">
        <v>12.0</v>
      </c>
      <c r="I20" s="1">
        <v>-8.0</v>
      </c>
      <c r="J20" s="1">
        <v>-7.0</v>
      </c>
      <c r="K20" s="1">
        <v>-3.0</v>
      </c>
      <c r="L20" s="2"/>
      <c r="M20" s="2"/>
      <c r="N20" s="2"/>
      <c r="O20" s="2"/>
      <c r="P20" s="2"/>
      <c r="Q20" s="2"/>
      <c r="R20" s="2"/>
      <c r="S20" s="2"/>
      <c r="T20" s="2"/>
      <c r="U20" s="2"/>
      <c r="V20" s="2"/>
      <c r="W20" s="2"/>
      <c r="X20" s="2"/>
      <c r="Y20" s="2"/>
      <c r="Z20" s="2"/>
    </row>
    <row r="21" ht="15.75" customHeight="1">
      <c r="A21" s="1" t="s">
        <v>165</v>
      </c>
      <c r="B21" s="1">
        <v>6.0</v>
      </c>
      <c r="C21" s="1">
        <v>8.0</v>
      </c>
      <c r="D21" s="1">
        <v>1.0</v>
      </c>
      <c r="E21" s="1">
        <v>7.0</v>
      </c>
      <c r="F21" s="1">
        <v>17.0</v>
      </c>
      <c r="G21" s="1">
        <v>13.0</v>
      </c>
      <c r="H21" s="1">
        <v>16.0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-12.0</v>
      </c>
      <c r="D23" s="1">
        <v>0.0</v>
      </c>
      <c r="E23" s="1">
        <v>0.0</v>
      </c>
      <c r="F23" s="1">
        <v>0.0</v>
      </c>
      <c r="G23" s="1">
        <v>0.0</v>
      </c>
      <c r="H23" s="1">
        <v>0.0</v>
      </c>
      <c r="I23" s="1">
        <v>7.0</v>
      </c>
      <c r="J23" s="1">
        <v>0.0</v>
      </c>
      <c r="K23" s="1">
        <v>0.0</v>
      </c>
      <c r="L23" s="2"/>
      <c r="M23" s="2"/>
      <c r="N23" s="2"/>
      <c r="O23" s="2"/>
      <c r="P23" s="2"/>
      <c r="Q23" s="2"/>
      <c r="R23" s="2"/>
      <c r="S23" s="2"/>
      <c r="T23" s="2"/>
      <c r="U23" s="2"/>
      <c r="V23" s="2"/>
      <c r="W23" s="2"/>
      <c r="X23" s="2"/>
      <c r="Y23" s="2"/>
      <c r="Z23" s="2"/>
    </row>
    <row r="24" ht="15.75" customHeight="1">
      <c r="A24" s="1" t="s">
        <v>168</v>
      </c>
      <c r="B24" s="1" t="s">
        <v>169</v>
      </c>
      <c r="C24" s="1">
        <v>20.0</v>
      </c>
      <c r="D24" s="1">
        <v>7.0</v>
      </c>
      <c r="E24" s="1">
        <v>6.0</v>
      </c>
      <c r="F24" s="1">
        <v>-18.0</v>
      </c>
      <c r="G24" s="1">
        <v>-32.0</v>
      </c>
      <c r="H24" s="1">
        <v>-7.0</v>
      </c>
      <c r="I24" s="1">
        <v>31.0</v>
      </c>
      <c r="J24" s="1">
        <v>3.0</v>
      </c>
      <c r="K24" s="1">
        <v>14.0</v>
      </c>
      <c r="L24" s="2"/>
      <c r="M24" s="2"/>
      <c r="N24" s="2"/>
      <c r="O24" s="2"/>
      <c r="P24" s="2"/>
      <c r="Q24" s="2"/>
      <c r="R24" s="2"/>
      <c r="S24" s="2"/>
      <c r="T24" s="2"/>
      <c r="U24" s="2"/>
      <c r="V24" s="2"/>
      <c r="W24" s="2"/>
      <c r="X24" s="2"/>
      <c r="Y24" s="2"/>
      <c r="Z24" s="2"/>
    </row>
    <row r="25" ht="15.75" customHeight="1">
      <c r="A25" s="1" t="s">
        <v>170</v>
      </c>
      <c r="B25" s="1">
        <v>198.0</v>
      </c>
      <c r="C25" s="1">
        <v>-67.0</v>
      </c>
      <c r="D25" s="1">
        <v>226.0</v>
      </c>
      <c r="E25" s="1">
        <v>372.0</v>
      </c>
      <c r="F25" s="1">
        <v>365.0</v>
      </c>
      <c r="G25" s="1">
        <v>511.0</v>
      </c>
      <c r="H25" s="1">
        <v>425.0</v>
      </c>
      <c r="I25" s="1">
        <v>430.0</v>
      </c>
      <c r="J25" s="1">
        <v>43.0</v>
      </c>
      <c r="K25" s="1">
        <v>-82.0</v>
      </c>
      <c r="L25" s="2"/>
      <c r="M25" s="2"/>
      <c r="N25" s="2"/>
      <c r="O25" s="2"/>
      <c r="P25" s="2"/>
      <c r="Q25" s="2"/>
      <c r="R25" s="2"/>
      <c r="S25" s="2"/>
      <c r="T25" s="2"/>
      <c r="U25" s="2"/>
      <c r="V25" s="2"/>
      <c r="W25" s="2"/>
      <c r="X25" s="2"/>
      <c r="Y25" s="2"/>
      <c r="Z25" s="2"/>
    </row>
    <row r="26" ht="15.75" customHeight="1">
      <c r="A26" s="1" t="s">
        <v>171</v>
      </c>
      <c r="B26" s="1">
        <v>76.0</v>
      </c>
      <c r="C26" s="1">
        <v>11.0</v>
      </c>
      <c r="D26" s="1">
        <v>91.0</v>
      </c>
      <c r="E26" s="1">
        <v>22.0</v>
      </c>
      <c r="F26" s="1">
        <v>106.0</v>
      </c>
      <c r="G26" s="1">
        <v>117.0</v>
      </c>
      <c r="H26" s="1">
        <v>102.0</v>
      </c>
      <c r="I26" s="1">
        <v>99.0</v>
      </c>
      <c r="J26" s="1">
        <v>9.0</v>
      </c>
      <c r="K26" s="1">
        <v>-35.0</v>
      </c>
      <c r="L26" s="2"/>
      <c r="M26" s="2"/>
      <c r="N26" s="2"/>
      <c r="O26" s="2"/>
      <c r="P26" s="2"/>
      <c r="Q26" s="2"/>
      <c r="R26" s="2"/>
      <c r="S26" s="2"/>
      <c r="T26" s="2"/>
      <c r="U26" s="2"/>
      <c r="V26" s="2"/>
      <c r="W26" s="2"/>
      <c r="X26" s="2"/>
      <c r="Y26" s="2"/>
      <c r="Z26" s="2"/>
    </row>
    <row r="27" ht="15.75" customHeight="1">
      <c r="A27" s="1" t="s">
        <v>172</v>
      </c>
      <c r="B27" s="1">
        <v>122.0</v>
      </c>
      <c r="C27" s="1">
        <v>-79.0</v>
      </c>
      <c r="D27" s="1">
        <v>134.0</v>
      </c>
      <c r="E27" s="1">
        <v>349.0</v>
      </c>
      <c r="F27" s="1">
        <v>259.0</v>
      </c>
      <c r="G27" s="1">
        <v>394.0</v>
      </c>
      <c r="H27" s="1">
        <v>323.0</v>
      </c>
      <c r="I27" s="1">
        <v>331.0</v>
      </c>
      <c r="J27" s="1">
        <v>33.0</v>
      </c>
      <c r="K27" s="1">
        <v>-47.0</v>
      </c>
      <c r="L27" s="2"/>
      <c r="M27" s="2"/>
      <c r="N27" s="2"/>
      <c r="O27" s="2"/>
      <c r="P27" s="2"/>
      <c r="Q27" s="2"/>
      <c r="R27" s="2"/>
      <c r="S27" s="2"/>
      <c r="T27" s="2"/>
      <c r="U27" s="2"/>
      <c r="V27" s="2"/>
      <c r="W27" s="2"/>
      <c r="X27" s="2"/>
      <c r="Y27" s="2"/>
      <c r="Z27" s="2"/>
    </row>
    <row r="28" ht="15.75" customHeight="1">
      <c r="A28" s="1" t="s">
        <v>173</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116.0</v>
      </c>
      <c r="C29" s="1">
        <v>-79.0</v>
      </c>
      <c r="D29" s="1">
        <v>134.0</v>
      </c>
      <c r="E29" s="1">
        <v>349.0</v>
      </c>
      <c r="F29" s="1">
        <v>259.0</v>
      </c>
      <c r="G29" s="1">
        <v>394.0</v>
      </c>
      <c r="H29" s="1">
        <v>323.0</v>
      </c>
      <c r="I29" s="1">
        <v>331.0</v>
      </c>
      <c r="J29" s="1">
        <v>33.0</v>
      </c>
      <c r="K29" s="1">
        <v>-47.0</v>
      </c>
      <c r="L29" s="2"/>
      <c r="M29" s="2"/>
      <c r="N29" s="2"/>
      <c r="O29" s="2"/>
      <c r="P29" s="2"/>
      <c r="Q29" s="2"/>
      <c r="R29" s="2"/>
      <c r="S29" s="2"/>
      <c r="T29" s="2"/>
      <c r="U29" s="2"/>
      <c r="V29" s="2"/>
      <c r="W29" s="2"/>
      <c r="X29" s="2"/>
      <c r="Y29" s="2"/>
      <c r="Z29" s="2"/>
    </row>
    <row r="30" ht="15.75" customHeight="1">
      <c r="A30" s="1" t="s">
        <v>104</v>
      </c>
      <c r="B30" s="1">
        <v>37.0</v>
      </c>
      <c r="C30" s="1">
        <v>59.0</v>
      </c>
      <c r="D30" s="1">
        <v>-2.0</v>
      </c>
      <c r="E30" s="1">
        <v>-1.0</v>
      </c>
      <c r="F30" s="1">
        <v>42.0</v>
      </c>
      <c r="G30" s="1">
        <v>-1.0</v>
      </c>
      <c r="H30" s="1">
        <v>14.0</v>
      </c>
      <c r="I30" s="1">
        <v>-1.0</v>
      </c>
      <c r="J30" s="1">
        <v>-53.0</v>
      </c>
      <c r="K30" s="1">
        <v>-2.0</v>
      </c>
      <c r="L30" s="2"/>
      <c r="M30" s="2"/>
      <c r="N30" s="2"/>
      <c r="O30" s="2"/>
      <c r="P30" s="2"/>
      <c r="Q30" s="2"/>
      <c r="R30" s="2"/>
      <c r="S30" s="2"/>
      <c r="T30" s="2"/>
      <c r="U30" s="2"/>
      <c r="V30" s="2"/>
      <c r="W30" s="2"/>
      <c r="X30" s="2"/>
      <c r="Y30" s="2"/>
      <c r="Z30" s="2"/>
    </row>
    <row r="31" ht="15.75" customHeight="1">
      <c r="A31" s="1" t="s">
        <v>175</v>
      </c>
      <c r="B31" s="1">
        <v>116.0</v>
      </c>
      <c r="C31" s="1">
        <v>-79.0</v>
      </c>
      <c r="D31" s="1">
        <v>131.0</v>
      </c>
      <c r="E31" s="1">
        <v>347.0</v>
      </c>
      <c r="F31" s="1">
        <v>260.0</v>
      </c>
      <c r="G31" s="1">
        <v>392.0</v>
      </c>
      <c r="H31" s="1">
        <v>323.0</v>
      </c>
      <c r="I31" s="1">
        <v>329.0</v>
      </c>
      <c r="J31" s="1">
        <v>33.0</v>
      </c>
      <c r="K31" s="1">
        <v>-49.0</v>
      </c>
      <c r="L31" s="2"/>
      <c r="M31" s="2"/>
      <c r="N31" s="2"/>
      <c r="O31" s="2"/>
      <c r="P31" s="2"/>
      <c r="Q31" s="2"/>
      <c r="R31" s="2"/>
      <c r="S31" s="2"/>
      <c r="T31" s="2"/>
      <c r="U31" s="2"/>
      <c r="V31" s="2"/>
      <c r="W31" s="2"/>
      <c r="X31" s="2"/>
      <c r="Y31" s="2"/>
      <c r="Z31" s="2"/>
    </row>
    <row r="32" ht="15.75" customHeight="1">
      <c r="A32" s="1" t="s">
        <v>176</v>
      </c>
      <c r="B32" s="1">
        <v>116.0</v>
      </c>
      <c r="C32" s="1">
        <v>-79.0</v>
      </c>
      <c r="D32" s="1">
        <v>131.0</v>
      </c>
      <c r="E32" s="1">
        <v>347.0</v>
      </c>
      <c r="F32" s="1">
        <v>260.0</v>
      </c>
      <c r="G32" s="1">
        <v>392.0</v>
      </c>
      <c r="H32" s="1">
        <v>323.0</v>
      </c>
      <c r="I32" s="1">
        <v>329.0</v>
      </c>
      <c r="J32" s="1">
        <v>33.0</v>
      </c>
      <c r="K32" s="1">
        <v>-49.0</v>
      </c>
      <c r="L32" s="2"/>
      <c r="M32" s="2"/>
      <c r="N32" s="2"/>
      <c r="O32" s="2"/>
      <c r="P32" s="2"/>
      <c r="Q32" s="2"/>
      <c r="R32" s="2"/>
      <c r="S32" s="2"/>
      <c r="T32" s="2"/>
      <c r="U32" s="2"/>
      <c r="V32" s="2"/>
      <c r="W32" s="2"/>
      <c r="X32" s="2"/>
      <c r="Y32" s="2"/>
      <c r="Z32" s="2"/>
    </row>
    <row r="33" ht="15.75" customHeight="1">
      <c r="A33" s="1" t="s">
        <v>177</v>
      </c>
      <c r="B33" s="1">
        <v>122.0</v>
      </c>
      <c r="C33" s="1">
        <v>-79.0</v>
      </c>
      <c r="D33" s="1">
        <v>131.0</v>
      </c>
      <c r="E33" s="1">
        <v>347.0</v>
      </c>
      <c r="F33" s="1">
        <v>260.0</v>
      </c>
      <c r="G33" s="1">
        <v>392.0</v>
      </c>
      <c r="H33" s="1">
        <v>323.0</v>
      </c>
      <c r="I33" s="1">
        <v>329.0</v>
      </c>
      <c r="J33" s="1">
        <v>33.0</v>
      </c>
      <c r="K33" s="1">
        <v>-49.0</v>
      </c>
      <c r="L33" s="2"/>
      <c r="M33" s="2"/>
      <c r="N33" s="2"/>
      <c r="O33" s="2"/>
      <c r="P33" s="2"/>
      <c r="Q33" s="2"/>
      <c r="R33" s="2"/>
      <c r="S33" s="2"/>
      <c r="T33" s="2"/>
      <c r="U33" s="2"/>
      <c r="V33" s="2"/>
      <c r="W33" s="2"/>
      <c r="X33" s="2"/>
      <c r="Y33" s="2"/>
      <c r="Z33" s="2"/>
    </row>
    <row r="34" ht="15.75" customHeight="1">
      <c r="A34" s="1" t="s">
        <v>178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191</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192</v>
      </c>
      <c r="B37" s="1">
        <v>79.0</v>
      </c>
      <c r="C37" s="1">
        <v>80.0</v>
      </c>
      <c r="D37" s="1">
        <v>80.0</v>
      </c>
      <c r="E37" s="1">
        <v>80.0</v>
      </c>
      <c r="F37" s="1">
        <v>78.0</v>
      </c>
      <c r="G37" s="1">
        <v>75.0</v>
      </c>
      <c r="H37" s="1">
        <v>72.0</v>
      </c>
      <c r="I37" s="1">
        <v>72.0</v>
      </c>
      <c r="J37" s="1">
        <v>74.0</v>
      </c>
      <c r="K37" s="1">
        <v>77.0</v>
      </c>
      <c r="L37" s="2"/>
      <c r="M37" s="2"/>
      <c r="N37" s="2"/>
      <c r="O37" s="2"/>
      <c r="P37" s="2"/>
      <c r="Q37" s="2"/>
      <c r="R37" s="2"/>
      <c r="S37" s="2"/>
      <c r="T37" s="2"/>
      <c r="U37" s="2"/>
      <c r="V37" s="2"/>
      <c r="W37" s="2"/>
      <c r="X37" s="2"/>
      <c r="Y37" s="2"/>
      <c r="Z37" s="2"/>
    </row>
    <row r="38" ht="15.75" customHeight="1">
      <c r="A38" s="1" t="s">
        <v>193</v>
      </c>
      <c r="B38" s="1" t="s">
        <v>194</v>
      </c>
      <c r="C38" s="1" t="s">
        <v>181</v>
      </c>
      <c r="D38" s="1" t="s">
        <v>195</v>
      </c>
      <c r="E38" s="1" t="s">
        <v>196</v>
      </c>
      <c r="F38" s="1" t="s">
        <v>197</v>
      </c>
      <c r="G38" s="1" t="s">
        <v>198</v>
      </c>
      <c r="H38" s="1" t="s">
        <v>199</v>
      </c>
      <c r="I38" s="1" t="s">
        <v>200</v>
      </c>
      <c r="J38" s="1" t="s">
        <v>201</v>
      </c>
      <c r="K38" s="1" t="s">
        <v>189</v>
      </c>
      <c r="L38" s="2"/>
      <c r="M38" s="2"/>
      <c r="N38" s="2"/>
      <c r="O38" s="2"/>
      <c r="P38" s="2"/>
      <c r="Q38" s="2"/>
      <c r="R38" s="2"/>
      <c r="S38" s="2"/>
      <c r="T38" s="2"/>
      <c r="U38" s="2"/>
      <c r="V38" s="2"/>
      <c r="W38" s="2"/>
      <c r="X38" s="2"/>
      <c r="Y38" s="2"/>
      <c r="Z38" s="2"/>
    </row>
    <row r="39" ht="15.75" customHeight="1">
      <c r="A39" s="1" t="s">
        <v>202</v>
      </c>
      <c r="B39" s="1" t="s">
        <v>203</v>
      </c>
      <c r="C39" s="1" t="s">
        <v>181</v>
      </c>
      <c r="D39" s="1" t="s">
        <v>195</v>
      </c>
      <c r="E39" s="1" t="s">
        <v>196</v>
      </c>
      <c r="F39" s="1" t="s">
        <v>197</v>
      </c>
      <c r="G39" s="1" t="s">
        <v>198</v>
      </c>
      <c r="H39" s="1" t="s">
        <v>199</v>
      </c>
      <c r="I39" s="1" t="s">
        <v>200</v>
      </c>
      <c r="J39" s="1" t="s">
        <v>201</v>
      </c>
      <c r="K39" s="1" t="s">
        <v>189</v>
      </c>
      <c r="L39" s="2"/>
      <c r="M39" s="2"/>
      <c r="N39" s="2"/>
      <c r="O39" s="2"/>
      <c r="P39" s="2"/>
      <c r="Q39" s="2"/>
      <c r="R39" s="2"/>
      <c r="S39" s="2"/>
      <c r="T39" s="2"/>
      <c r="U39" s="2"/>
      <c r="V39" s="2"/>
      <c r="W39" s="2"/>
      <c r="X39" s="2"/>
      <c r="Y39" s="2"/>
      <c r="Z39" s="2"/>
    </row>
    <row r="40" ht="15.75" customHeight="1">
      <c r="A40" s="1" t="s">
        <v>204</v>
      </c>
      <c r="B40" s="1">
        <v>86.0</v>
      </c>
      <c r="C40" s="1">
        <v>80.0</v>
      </c>
      <c r="D40" s="1">
        <v>81.0</v>
      </c>
      <c r="E40" s="1">
        <v>82.0</v>
      </c>
      <c r="F40" s="1">
        <v>79.0</v>
      </c>
      <c r="G40" s="1">
        <v>75.0</v>
      </c>
      <c r="H40" s="1">
        <v>73.0</v>
      </c>
      <c r="I40" s="1">
        <v>73.0</v>
      </c>
      <c r="J40" s="1">
        <v>76.0</v>
      </c>
      <c r="K40" s="1">
        <v>77.0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126</v>
      </c>
      <c r="K41" s="1" t="s">
        <v>214</v>
      </c>
      <c r="L41" s="2"/>
      <c r="M41" s="2"/>
      <c r="N41" s="2"/>
      <c r="O41" s="2"/>
      <c r="P41" s="2"/>
      <c r="Q41" s="2"/>
      <c r="R41" s="2"/>
      <c r="S41" s="2"/>
      <c r="T41" s="2"/>
      <c r="U41" s="2"/>
      <c r="V41" s="2"/>
      <c r="W41" s="2"/>
      <c r="X41" s="2"/>
      <c r="Y41" s="2"/>
      <c r="Z41" s="2"/>
    </row>
    <row r="42" ht="15.75" customHeight="1">
      <c r="A42" s="1" t="s">
        <v>215</v>
      </c>
      <c r="B42" s="1" t="s">
        <v>216</v>
      </c>
      <c r="C42" s="1" t="s">
        <v>207</v>
      </c>
      <c r="D42" s="1" t="s">
        <v>217</v>
      </c>
      <c r="E42" s="1" t="s">
        <v>218</v>
      </c>
      <c r="F42" s="1" t="s">
        <v>219</v>
      </c>
      <c r="G42" s="1" t="s">
        <v>220</v>
      </c>
      <c r="H42" s="1" t="s">
        <v>221</v>
      </c>
      <c r="I42" s="1" t="s">
        <v>222</v>
      </c>
      <c r="J42" s="1" t="s">
        <v>223</v>
      </c>
      <c r="K42" s="1" t="s">
        <v>214</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224</v>
      </c>
      <c r="B44" s="1">
        <v>401.0</v>
      </c>
      <c r="C44" s="1">
        <v>239.0</v>
      </c>
      <c r="D44" s="1">
        <v>443.0</v>
      </c>
      <c r="E44" s="1">
        <v>587.0</v>
      </c>
      <c r="F44" s="1">
        <v>683.0</v>
      </c>
      <c r="G44" s="1">
        <v>813.0</v>
      </c>
      <c r="H44" s="1">
        <v>731.0</v>
      </c>
      <c r="I44" s="1">
        <v>846.0</v>
      </c>
      <c r="J44" s="1">
        <v>731.0</v>
      </c>
      <c r="K44" s="1">
        <v>755.0</v>
      </c>
      <c r="L44" s="2"/>
      <c r="M44" s="2"/>
      <c r="N44" s="2"/>
      <c r="O44" s="2"/>
      <c r="P44" s="2"/>
      <c r="Q44" s="2"/>
      <c r="R44" s="2"/>
      <c r="S44" s="2"/>
      <c r="T44" s="2"/>
      <c r="U44" s="2"/>
      <c r="V44" s="2"/>
      <c r="W44" s="2"/>
      <c r="X44" s="2"/>
      <c r="Y44" s="2"/>
      <c r="Z44" s="2"/>
    </row>
    <row r="45" ht="15.75" customHeight="1">
      <c r="A45" s="1" t="s">
        <v>225</v>
      </c>
      <c r="B45" s="1">
        <v>271.0</v>
      </c>
      <c r="C45" s="1">
        <v>97.0</v>
      </c>
      <c r="D45" s="1">
        <v>300.0</v>
      </c>
      <c r="E45" s="1">
        <v>420.0</v>
      </c>
      <c r="F45" s="1">
        <v>491.0</v>
      </c>
      <c r="G45" s="1">
        <v>601.0</v>
      </c>
      <c r="H45" s="1">
        <v>472.0</v>
      </c>
      <c r="I45" s="1">
        <v>500.0</v>
      </c>
      <c r="J45" s="1">
        <v>359.0</v>
      </c>
      <c r="K45" s="1">
        <v>321.0</v>
      </c>
      <c r="L45" s="2"/>
      <c r="M45" s="2"/>
      <c r="N45" s="2"/>
      <c r="O45" s="2"/>
      <c r="P45" s="2"/>
      <c r="Q45" s="2"/>
      <c r="R45" s="2"/>
      <c r="S45" s="2"/>
      <c r="T45" s="2"/>
      <c r="U45" s="2"/>
      <c r="V45" s="2"/>
      <c r="W45" s="2"/>
      <c r="X45" s="2"/>
      <c r="Y45" s="2"/>
      <c r="Z45" s="2"/>
    </row>
    <row r="46" ht="15.75" customHeight="1">
      <c r="A46" s="1" t="s">
        <v>226</v>
      </c>
      <c r="B46" s="1">
        <v>246.0</v>
      </c>
      <c r="C46" s="1">
        <v>69.0</v>
      </c>
      <c r="D46" s="1">
        <v>279.0</v>
      </c>
      <c r="E46" s="1">
        <v>399.0</v>
      </c>
      <c r="F46" s="1">
        <v>470.0</v>
      </c>
      <c r="G46" s="1">
        <v>578.0</v>
      </c>
      <c r="H46" s="1">
        <v>433.0</v>
      </c>
      <c r="I46" s="1">
        <v>423.0</v>
      </c>
      <c r="J46" s="1">
        <v>223.0</v>
      </c>
      <c r="K46" s="1">
        <v>152.0</v>
      </c>
      <c r="L46" s="2"/>
      <c r="M46" s="2"/>
      <c r="N46" s="2"/>
      <c r="O46" s="2"/>
      <c r="P46" s="2"/>
      <c r="Q46" s="2"/>
      <c r="R46" s="2"/>
      <c r="S46" s="2"/>
      <c r="T46" s="2"/>
      <c r="U46" s="2"/>
      <c r="V46" s="2"/>
      <c r="W46" s="2"/>
      <c r="X46" s="2"/>
      <c r="Y46" s="2"/>
      <c r="Z46" s="2"/>
    </row>
    <row r="47" ht="15.75" customHeight="1">
      <c r="A47" s="1" t="s">
        <v>227</v>
      </c>
      <c r="B47" s="1">
        <v>664.0</v>
      </c>
      <c r="C47" s="1">
        <v>517.0</v>
      </c>
      <c r="D47" s="1">
        <v>842.0</v>
      </c>
      <c r="E47" s="1">
        <v>1150.0</v>
      </c>
      <c r="F47" s="1">
        <v>1270.0</v>
      </c>
      <c r="G47" s="1">
        <v>1380.0</v>
      </c>
      <c r="H47" s="1">
        <v>1160.0</v>
      </c>
      <c r="I47" s="1">
        <v>1450.0</v>
      </c>
      <c r="J47" s="1">
        <v>1240.0</v>
      </c>
      <c r="K47" s="1">
        <v>1530.0</v>
      </c>
      <c r="L47" s="2"/>
      <c r="M47" s="2"/>
      <c r="N47" s="2"/>
      <c r="O47" s="2"/>
      <c r="P47" s="2"/>
      <c r="Q47" s="2"/>
      <c r="R47" s="2"/>
      <c r="S47" s="2"/>
      <c r="T47" s="2"/>
      <c r="U47" s="2"/>
      <c r="V47" s="2"/>
      <c r="W47" s="2"/>
      <c r="X47" s="2"/>
      <c r="Y47" s="2"/>
      <c r="Z47" s="2"/>
    </row>
    <row r="48" ht="15.75" customHeight="1">
      <c r="A48" s="1" t="s">
        <v>228</v>
      </c>
      <c r="B48" s="1" t="s">
        <v>229</v>
      </c>
      <c r="C48" s="1" t="s">
        <v>230</v>
      </c>
      <c r="D48" s="1" t="s">
        <v>231</v>
      </c>
      <c r="E48" s="1" t="s">
        <v>232</v>
      </c>
      <c r="F48" s="1" t="s">
        <v>233</v>
      </c>
      <c r="G48" s="1" t="s">
        <v>234</v>
      </c>
      <c r="H48" s="1" t="s">
        <v>235</v>
      </c>
      <c r="I48" s="1" t="s">
        <v>236</v>
      </c>
      <c r="J48" s="1" t="s">
        <v>237</v>
      </c>
      <c r="K48" s="1" t="s">
        <v>238</v>
      </c>
      <c r="L48" s="2"/>
      <c r="M48" s="2"/>
      <c r="N48" s="2"/>
      <c r="O48" s="2"/>
      <c r="P48" s="2"/>
      <c r="Q48" s="2"/>
      <c r="R48" s="2"/>
      <c r="S48" s="2"/>
      <c r="T48" s="2"/>
      <c r="U48" s="2"/>
      <c r="V48" s="2"/>
      <c r="W48" s="2"/>
      <c r="X48" s="2"/>
      <c r="Y48" s="2"/>
      <c r="Z48" s="2"/>
    </row>
    <row r="49" ht="15.75" customHeight="1">
      <c r="A49" s="1" t="s">
        <v>239</v>
      </c>
      <c r="B49" s="1">
        <v>53.0</v>
      </c>
      <c r="C49" s="1">
        <v>-1.0</v>
      </c>
      <c r="D49" s="1">
        <v>92.0</v>
      </c>
      <c r="E49" s="1">
        <v>-6.0</v>
      </c>
      <c r="F49" s="1">
        <v>37.0</v>
      </c>
      <c r="G49" s="1">
        <v>93.0</v>
      </c>
      <c r="H49" s="1">
        <v>93.0</v>
      </c>
      <c r="I49" s="1">
        <v>45.0</v>
      </c>
      <c r="J49" s="1">
        <v>-4.0</v>
      </c>
      <c r="K49" s="1">
        <v>104.0</v>
      </c>
      <c r="L49" s="2"/>
      <c r="M49" s="2"/>
      <c r="N49" s="2"/>
      <c r="O49" s="2"/>
      <c r="P49" s="2"/>
      <c r="Q49" s="2"/>
      <c r="R49" s="2"/>
      <c r="S49" s="2"/>
      <c r="T49" s="2"/>
      <c r="U49" s="2"/>
      <c r="V49" s="2"/>
      <c r="W49" s="2"/>
      <c r="X49" s="2"/>
      <c r="Y49" s="2"/>
      <c r="Z49" s="2"/>
    </row>
    <row r="50" ht="15.75" customHeight="1">
      <c r="A50" s="1" t="s">
        <v>240</v>
      </c>
      <c r="B50" s="1">
        <v>3.0</v>
      </c>
      <c r="C50" s="1">
        <v>9.0</v>
      </c>
      <c r="D50" s="1">
        <v>3.0</v>
      </c>
      <c r="E50" s="1">
        <v>11.0</v>
      </c>
      <c r="F50" s="1">
        <v>9.0</v>
      </c>
      <c r="G50" s="1">
        <v>6.0</v>
      </c>
      <c r="H50" s="1">
        <v>2.0</v>
      </c>
      <c r="I50" s="1">
        <v>1.0</v>
      </c>
      <c r="J50" s="1">
        <v>3.0</v>
      </c>
      <c r="K50" s="1">
        <v>1.0</v>
      </c>
      <c r="L50" s="2"/>
      <c r="M50" s="2"/>
      <c r="N50" s="2"/>
      <c r="O50" s="2"/>
      <c r="P50" s="2"/>
      <c r="Q50" s="2"/>
      <c r="R50" s="2"/>
      <c r="S50" s="2"/>
      <c r="T50" s="2"/>
      <c r="U50" s="2"/>
      <c r="V50" s="2"/>
      <c r="W50" s="2"/>
      <c r="X50" s="2"/>
      <c r="Y50" s="2"/>
      <c r="Z50" s="2"/>
    </row>
    <row r="51" ht="15.75" customHeight="1">
      <c r="A51" s="1" t="s">
        <v>241</v>
      </c>
      <c r="B51" s="1">
        <v>57.0</v>
      </c>
      <c r="C51" s="1">
        <v>8.0</v>
      </c>
      <c r="D51" s="1">
        <v>95.0</v>
      </c>
      <c r="E51" s="1">
        <v>4.0</v>
      </c>
      <c r="F51" s="1">
        <v>46.0</v>
      </c>
      <c r="G51" s="1">
        <v>99.0</v>
      </c>
      <c r="H51" s="1">
        <v>95.0</v>
      </c>
      <c r="I51" s="1">
        <v>47.0</v>
      </c>
      <c r="J51" s="1">
        <v>-40.0</v>
      </c>
      <c r="K51" s="1">
        <v>106.0</v>
      </c>
      <c r="L51" s="2"/>
      <c r="M51" s="2"/>
      <c r="N51" s="2"/>
      <c r="O51" s="2"/>
      <c r="P51" s="2"/>
      <c r="Q51" s="2"/>
      <c r="R51" s="2"/>
      <c r="S51" s="2"/>
      <c r="T51" s="2"/>
      <c r="U51" s="2"/>
      <c r="V51" s="2"/>
      <c r="W51" s="2"/>
      <c r="X51" s="2"/>
      <c r="Y51" s="2"/>
      <c r="Z51" s="2"/>
    </row>
    <row r="52" ht="15.75" customHeight="1">
      <c r="A52" s="1" t="s">
        <v>242</v>
      </c>
      <c r="B52" s="1">
        <v>15.0</v>
      </c>
      <c r="C52" s="1">
        <v>23.0</v>
      </c>
      <c r="D52" s="1">
        <v>3.0</v>
      </c>
      <c r="E52" s="1">
        <v>25.0</v>
      </c>
      <c r="F52" s="1">
        <v>56.0</v>
      </c>
      <c r="G52" s="1">
        <v>20.0</v>
      </c>
      <c r="H52" s="1">
        <v>17.0</v>
      </c>
      <c r="I52" s="1">
        <v>52.0</v>
      </c>
      <c r="J52" s="1">
        <v>9.0</v>
      </c>
      <c r="K52" s="1">
        <v>-141.0</v>
      </c>
      <c r="L52" s="2"/>
      <c r="M52" s="2"/>
      <c r="N52" s="2"/>
      <c r="O52" s="2"/>
      <c r="P52" s="2"/>
      <c r="Q52" s="2"/>
      <c r="R52" s="2"/>
      <c r="S52" s="2"/>
      <c r="T52" s="2"/>
      <c r="U52" s="2"/>
      <c r="V52" s="2"/>
      <c r="W52" s="2"/>
      <c r="X52" s="2"/>
      <c r="Y52" s="2"/>
      <c r="Z52" s="2"/>
    </row>
    <row r="53" ht="15.75" customHeight="1">
      <c r="A53" s="1" t="s">
        <v>243</v>
      </c>
      <c r="B53" s="1">
        <v>2.0</v>
      </c>
      <c r="C53" s="1">
        <v>-19.0</v>
      </c>
      <c r="D53" s="1">
        <v>-6.0</v>
      </c>
      <c r="E53" s="1">
        <v>-7.0</v>
      </c>
      <c r="F53" s="1">
        <v>3.0</v>
      </c>
      <c r="G53" s="1">
        <v>-2.0</v>
      </c>
      <c r="H53" s="1">
        <v>-9.0</v>
      </c>
      <c r="I53" s="1">
        <v>-10.0</v>
      </c>
      <c r="J53" s="1">
        <v>60.0</v>
      </c>
      <c r="K53" s="1">
        <v>-10.0</v>
      </c>
      <c r="L53" s="2"/>
      <c r="M53" s="2"/>
      <c r="N53" s="2"/>
      <c r="O53" s="2"/>
      <c r="P53" s="2"/>
      <c r="Q53" s="2"/>
      <c r="R53" s="2"/>
      <c r="S53" s="2"/>
      <c r="T53" s="2"/>
      <c r="U53" s="2"/>
      <c r="V53" s="2"/>
      <c r="W53" s="2"/>
      <c r="X53" s="2"/>
      <c r="Y53" s="2"/>
      <c r="Z53" s="2"/>
    </row>
    <row r="54" ht="15.75" customHeight="1">
      <c r="A54" s="1" t="s">
        <v>244</v>
      </c>
      <c r="B54" s="1">
        <v>18.0</v>
      </c>
      <c r="C54" s="1">
        <v>3.0</v>
      </c>
      <c r="D54" s="1">
        <v>-3.0</v>
      </c>
      <c r="E54" s="1">
        <v>18.0</v>
      </c>
      <c r="F54" s="1">
        <v>59.0</v>
      </c>
      <c r="G54" s="1">
        <v>17.0</v>
      </c>
      <c r="H54" s="1">
        <v>7.0</v>
      </c>
      <c r="I54" s="1">
        <v>51.0</v>
      </c>
      <c r="J54" s="1">
        <v>9.0</v>
      </c>
      <c r="K54" s="1">
        <v>-141.0</v>
      </c>
      <c r="L54" s="2"/>
      <c r="M54" s="2"/>
      <c r="N54" s="2"/>
      <c r="O54" s="2"/>
      <c r="P54" s="2"/>
      <c r="Q54" s="2"/>
      <c r="R54" s="2"/>
      <c r="S54" s="2"/>
      <c r="T54" s="2"/>
      <c r="U54" s="2"/>
      <c r="V54" s="2"/>
      <c r="W54" s="2"/>
      <c r="X54" s="2"/>
      <c r="Y54" s="2"/>
      <c r="Z54" s="2"/>
    </row>
    <row r="55" ht="15.75" customHeight="1">
      <c r="A55" s="1" t="s">
        <v>245</v>
      </c>
      <c r="B55" s="1">
        <v>124.0</v>
      </c>
      <c r="C55" s="1">
        <v>8.0</v>
      </c>
      <c r="D55" s="1">
        <v>143.0</v>
      </c>
      <c r="E55" s="1">
        <v>223.0</v>
      </c>
      <c r="F55" s="1">
        <v>259.0</v>
      </c>
      <c r="G55" s="1">
        <v>330.0</v>
      </c>
      <c r="H55" s="1">
        <v>253.0</v>
      </c>
      <c r="I55" s="1">
        <v>253.0</v>
      </c>
      <c r="J55" s="1">
        <v>93.0</v>
      </c>
      <c r="K55" s="1">
        <v>-16.0</v>
      </c>
      <c r="L55" s="2"/>
      <c r="M55" s="2"/>
      <c r="N55" s="2"/>
      <c r="O55" s="2"/>
      <c r="P55" s="2"/>
      <c r="Q55" s="2"/>
      <c r="R55" s="2"/>
      <c r="S55" s="2"/>
      <c r="T55" s="2"/>
      <c r="U55" s="2"/>
      <c r="V55" s="2"/>
      <c r="W55" s="2"/>
      <c r="X55" s="2"/>
      <c r="Y55" s="2"/>
      <c r="Z55" s="2"/>
    </row>
    <row r="56" ht="15.75" customHeight="1">
      <c r="A56" s="1" t="s">
        <v>246</v>
      </c>
      <c r="B56" s="1">
        <v>50.0</v>
      </c>
      <c r="C56" s="1">
        <v>48.0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248</v>
      </c>
      <c r="B58" s="1">
        <v>233.0</v>
      </c>
      <c r="C58" s="1">
        <v>248.0</v>
      </c>
      <c r="D58" s="1">
        <v>249.0</v>
      </c>
      <c r="E58" s="1">
        <v>275.0</v>
      </c>
      <c r="F58" s="1">
        <v>287.0</v>
      </c>
      <c r="G58" s="1">
        <v>300.0</v>
      </c>
      <c r="H58" s="1">
        <v>319.0</v>
      </c>
      <c r="I58" s="1">
        <v>300.0</v>
      </c>
      <c r="J58" s="1">
        <v>490.0</v>
      </c>
      <c r="K58" s="1">
        <v>635.0</v>
      </c>
      <c r="L58" s="2"/>
      <c r="M58" s="2"/>
      <c r="N58" s="2"/>
      <c r="O58" s="2"/>
      <c r="P58" s="2"/>
      <c r="Q58" s="2"/>
      <c r="R58" s="2"/>
      <c r="S58" s="2"/>
      <c r="T58" s="2"/>
      <c r="U58" s="2"/>
      <c r="V58" s="2"/>
      <c r="W58" s="2"/>
      <c r="X58" s="2"/>
      <c r="Y58" s="2"/>
      <c r="Z58" s="2"/>
    </row>
    <row r="59" ht="15.75" customHeight="1">
      <c r="A59" s="1" t="s">
        <v>249</v>
      </c>
      <c r="B59" s="1">
        <v>263.0</v>
      </c>
      <c r="C59" s="1">
        <v>278.0</v>
      </c>
      <c r="D59" s="1">
        <v>398.0</v>
      </c>
      <c r="E59" s="1">
        <v>565.0</v>
      </c>
      <c r="F59" s="1">
        <v>587.0</v>
      </c>
      <c r="G59" s="1">
        <v>563.0</v>
      </c>
      <c r="H59" s="1">
        <v>425.0</v>
      </c>
      <c r="I59" s="1">
        <v>602.0</v>
      </c>
      <c r="J59" s="1">
        <v>512.0</v>
      </c>
      <c r="K59" s="1">
        <v>770.0</v>
      </c>
      <c r="L59" s="2"/>
      <c r="M59" s="2"/>
      <c r="N59" s="2"/>
      <c r="O59" s="2"/>
      <c r="P59" s="2"/>
      <c r="Q59" s="2"/>
      <c r="R59" s="2"/>
      <c r="S59" s="2"/>
      <c r="T59" s="2"/>
      <c r="U59" s="2"/>
      <c r="V59" s="2"/>
      <c r="W59" s="2"/>
      <c r="X59" s="2"/>
      <c r="Y59" s="2"/>
      <c r="Z59" s="2"/>
    </row>
    <row r="60" ht="15.75" customHeight="1">
      <c r="A60" s="1" t="s">
        <v>250</v>
      </c>
      <c r="B60" s="1">
        <v>110.0</v>
      </c>
      <c r="C60" s="1">
        <v>100.0</v>
      </c>
      <c r="D60" s="1">
        <v>159.0</v>
      </c>
      <c r="E60" s="1">
        <v>230.0</v>
      </c>
      <c r="F60" s="1">
        <v>279.0</v>
      </c>
      <c r="G60" s="1">
        <v>225.0</v>
      </c>
      <c r="H60" s="1">
        <v>128.0</v>
      </c>
      <c r="I60" s="1">
        <v>136.0</v>
      </c>
      <c r="J60" s="1">
        <v>159.0</v>
      </c>
      <c r="K60" s="1">
        <v>412.0</v>
      </c>
      <c r="L60" s="2"/>
      <c r="M60" s="2"/>
      <c r="N60" s="2"/>
      <c r="O60" s="2"/>
      <c r="P60" s="2"/>
      <c r="Q60" s="2"/>
      <c r="R60" s="2"/>
      <c r="S60" s="2"/>
      <c r="T60" s="2"/>
      <c r="U60" s="2"/>
      <c r="V60" s="2"/>
      <c r="W60" s="2"/>
      <c r="X60" s="2"/>
      <c r="Y60" s="2"/>
      <c r="Z60" s="2"/>
    </row>
    <row r="61" ht="15.75" customHeight="1">
      <c r="A61" s="1" t="s">
        <v>251</v>
      </c>
      <c r="B61" s="1">
        <v>153.0</v>
      </c>
      <c r="C61" s="1">
        <v>178.0</v>
      </c>
      <c r="D61" s="1">
        <v>240.0</v>
      </c>
      <c r="E61" s="1">
        <v>335.0</v>
      </c>
      <c r="F61" s="1">
        <v>308.0</v>
      </c>
      <c r="G61" s="1">
        <v>337.0</v>
      </c>
      <c r="H61" s="1">
        <v>297.0</v>
      </c>
      <c r="I61" s="1">
        <v>466.0</v>
      </c>
      <c r="J61" s="1">
        <v>353.0</v>
      </c>
      <c r="K61" s="1">
        <v>358.0</v>
      </c>
      <c r="L61" s="2"/>
      <c r="M61" s="2"/>
      <c r="N61" s="2"/>
      <c r="O61" s="2"/>
      <c r="P61" s="2"/>
      <c r="Q61" s="2"/>
      <c r="R61" s="2"/>
      <c r="S61" s="2"/>
      <c r="T61" s="2"/>
      <c r="U61" s="2"/>
      <c r="V61" s="2"/>
      <c r="W61" s="2"/>
      <c r="X61" s="2"/>
      <c r="Y61" s="2"/>
      <c r="Z61" s="2"/>
    </row>
    <row r="62" ht="15.75" customHeight="1">
      <c r="A62" s="1" t="s">
        <v>252</v>
      </c>
      <c r="B62" s="1">
        <v>15.0</v>
      </c>
      <c r="C62" s="1">
        <v>12.0</v>
      </c>
      <c r="D62" s="1">
        <v>15.0</v>
      </c>
      <c r="E62" s="1">
        <v>15.0</v>
      </c>
      <c r="F62" s="1">
        <v>13.0</v>
      </c>
      <c r="G62" s="1">
        <v>16.0</v>
      </c>
      <c r="H62" s="1">
        <v>21.0</v>
      </c>
      <c r="I62" s="1">
        <v>24.0</v>
      </c>
      <c r="J62" s="1">
        <v>27.0</v>
      </c>
      <c r="K62" s="1">
        <v>33.0</v>
      </c>
      <c r="L62" s="2"/>
      <c r="M62" s="2"/>
      <c r="N62" s="2"/>
      <c r="O62" s="2"/>
      <c r="P62" s="2"/>
      <c r="Q62" s="2"/>
      <c r="R62" s="2"/>
      <c r="S62" s="2"/>
      <c r="T62" s="2"/>
      <c r="U62" s="2"/>
      <c r="V62" s="2"/>
      <c r="W62" s="2"/>
      <c r="X62" s="2"/>
      <c r="Y62" s="2"/>
      <c r="Z62" s="2"/>
    </row>
    <row r="63" ht="15.75" customHeight="1">
      <c r="A63" s="1" t="s">
        <v>253</v>
      </c>
      <c r="B63" s="1">
        <v>15.0</v>
      </c>
      <c r="C63" s="1">
        <v>12.0</v>
      </c>
      <c r="D63" s="1">
        <v>15.0</v>
      </c>
      <c r="E63" s="1">
        <v>15.0</v>
      </c>
      <c r="F63" s="1">
        <v>13.0</v>
      </c>
      <c r="G63" s="1">
        <v>16.0</v>
      </c>
      <c r="H63" s="1">
        <v>21.0</v>
      </c>
      <c r="I63" s="1">
        <v>24.0</v>
      </c>
      <c r="J63" s="1">
        <v>27.0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127</v>
      </c>
      <c r="J3" s="1" t="s">
        <v>263</v>
      </c>
      <c r="K3" s="1" t="s">
        <v>264</v>
      </c>
      <c r="L3" s="2"/>
      <c r="M3" s="2"/>
      <c r="N3" s="2"/>
      <c r="O3" s="2"/>
      <c r="P3" s="2"/>
      <c r="Q3" s="2"/>
      <c r="R3" s="2"/>
      <c r="S3" s="2"/>
      <c r="T3" s="2"/>
      <c r="U3" s="2"/>
      <c r="V3" s="2"/>
      <c r="W3" s="2"/>
      <c r="X3" s="2"/>
      <c r="Y3" s="2"/>
      <c r="Z3" s="2"/>
    </row>
    <row r="4">
      <c r="A4" s="1" t="s">
        <v>265</v>
      </c>
      <c r="B4" s="1" t="s">
        <v>128</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v>17.0</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309</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128</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128</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313</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356</v>
      </c>
      <c r="I14" s="1" t="s">
        <v>366</v>
      </c>
      <c r="J14" s="1" t="s">
        <v>367</v>
      </c>
      <c r="K14" s="1" t="s">
        <v>368</v>
      </c>
      <c r="L14" s="2"/>
      <c r="M14" s="2"/>
      <c r="N14" s="2"/>
      <c r="O14" s="2"/>
      <c r="P14" s="2"/>
      <c r="Q14" s="2"/>
      <c r="R14" s="2"/>
      <c r="S14" s="2"/>
      <c r="T14" s="2"/>
      <c r="U14" s="2"/>
      <c r="V14" s="2"/>
      <c r="W14" s="2"/>
      <c r="X14" s="2"/>
      <c r="Y14" s="2"/>
      <c r="Z14" s="2"/>
    </row>
    <row r="15">
      <c r="A15" s="1" t="s">
        <v>369</v>
      </c>
      <c r="B15" s="1" t="s">
        <v>350</v>
      </c>
      <c r="C15" s="1" t="s">
        <v>361</v>
      </c>
      <c r="D15" s="1" t="s">
        <v>362</v>
      </c>
      <c r="E15" s="1" t="s">
        <v>363</v>
      </c>
      <c r="F15" s="1" t="s">
        <v>364</v>
      </c>
      <c r="G15" s="1" t="s">
        <v>365</v>
      </c>
      <c r="H15" s="1" t="s">
        <v>356</v>
      </c>
      <c r="I15" s="1" t="s">
        <v>366</v>
      </c>
      <c r="J15" s="1" t="s">
        <v>367</v>
      </c>
      <c r="K15" s="1" t="s">
        <v>368</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354</v>
      </c>
      <c r="G16" s="1" t="s">
        <v>375</v>
      </c>
      <c r="H16" s="1">
        <v>4.0</v>
      </c>
      <c r="I16" s="1" t="s">
        <v>376</v>
      </c>
      <c r="J16" s="1" t="s">
        <v>125</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212</v>
      </c>
      <c r="J17" s="1" t="s">
        <v>357</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311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203</v>
      </c>
      <c r="C20" s="1" t="s">
        <v>398</v>
      </c>
      <c r="D20" s="1" t="s">
        <v>399</v>
      </c>
      <c r="E20" s="1" t="s">
        <v>400</v>
      </c>
      <c r="F20" s="1" t="s">
        <v>401</v>
      </c>
      <c r="G20" s="1" t="s">
        <v>274</v>
      </c>
      <c r="H20" s="1" t="s">
        <v>402</v>
      </c>
      <c r="I20" s="1" t="s">
        <v>398</v>
      </c>
      <c r="J20" s="1" t="s">
        <v>403</v>
      </c>
      <c r="K20" s="1" t="s">
        <v>398</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v>11.0</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414</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208</v>
      </c>
      <c r="H25" s="1" t="s">
        <v>438</v>
      </c>
      <c r="I25" s="1" t="s">
        <v>195</v>
      </c>
      <c r="J25" s="1" t="s">
        <v>206</v>
      </c>
      <c r="K25" s="1" t="s">
        <v>441</v>
      </c>
      <c r="L25" s="2"/>
      <c r="M25" s="2"/>
      <c r="N25" s="2"/>
      <c r="O25" s="2"/>
      <c r="P25" s="2"/>
      <c r="Q25" s="2"/>
      <c r="R25" s="2"/>
      <c r="S25" s="2"/>
      <c r="T25" s="2"/>
      <c r="U25" s="2"/>
      <c r="V25" s="2"/>
      <c r="W25" s="2"/>
      <c r="X25" s="2"/>
      <c r="Y25" s="2"/>
      <c r="Z25" s="2"/>
    </row>
    <row r="26" ht="15.75" customHeight="1">
      <c r="A26" s="1" t="s">
        <v>442</v>
      </c>
      <c r="B26" s="1" t="s">
        <v>194</v>
      </c>
      <c r="C26" s="1" t="s">
        <v>443</v>
      </c>
      <c r="D26" s="1" t="s">
        <v>444</v>
      </c>
      <c r="E26" s="1" t="s">
        <v>445</v>
      </c>
      <c r="F26" s="1" t="s">
        <v>274</v>
      </c>
      <c r="G26" s="1" t="s">
        <v>446</v>
      </c>
      <c r="H26" s="1" t="s">
        <v>447</v>
      </c>
      <c r="I26" s="1" t="s">
        <v>448</v>
      </c>
      <c r="J26" s="1" t="s">
        <v>441</v>
      </c>
      <c r="K26" s="1" t="s">
        <v>398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188</v>
      </c>
      <c r="H27" s="1" t="s">
        <v>455</v>
      </c>
      <c r="I27" s="1" t="s">
        <v>456</v>
      </c>
      <c r="J27" s="1" t="s">
        <v>457</v>
      </c>
      <c r="K27" s="1" t="s">
        <v>452</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394</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203</v>
      </c>
      <c r="D38" s="1" t="s">
        <v>355</v>
      </c>
      <c r="E38" s="1" t="s">
        <v>559</v>
      </c>
      <c r="F38" s="1" t="s">
        <v>560</v>
      </c>
      <c r="G38" s="1" t="s">
        <v>561</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410</v>
      </c>
      <c r="C40" s="1" t="s">
        <v>376</v>
      </c>
      <c r="D40" s="1" t="s">
        <v>475</v>
      </c>
      <c r="E40" s="1" t="s">
        <v>578</v>
      </c>
      <c r="F40" s="1" t="s">
        <v>579</v>
      </c>
      <c r="G40" s="1" t="s">
        <v>580</v>
      </c>
      <c r="H40" s="1" t="s">
        <v>581</v>
      </c>
      <c r="I40" s="1" t="s">
        <v>582</v>
      </c>
      <c r="J40" s="1" t="s">
        <v>583</v>
      </c>
      <c r="K40" s="1" t="s">
        <v>320</v>
      </c>
      <c r="L40" s="2"/>
      <c r="M40" s="2"/>
      <c r="N40" s="2"/>
      <c r="O40" s="2"/>
      <c r="P40" s="2"/>
      <c r="Q40" s="2"/>
      <c r="R40" s="2"/>
      <c r="S40" s="2"/>
      <c r="T40" s="2"/>
      <c r="U40" s="2"/>
      <c r="V40" s="2"/>
      <c r="W40" s="2"/>
      <c r="X40" s="2"/>
      <c r="Y40" s="2"/>
      <c r="Z40" s="2"/>
    </row>
    <row r="41" ht="15.75" customHeight="1">
      <c r="A41" s="1" t="s">
        <v>584</v>
      </c>
      <c r="B41" s="1" t="s">
        <v>585</v>
      </c>
      <c r="C41" s="1" t="s">
        <v>127</v>
      </c>
      <c r="D41" s="1" t="s">
        <v>586</v>
      </c>
      <c r="E41" s="1" t="s">
        <v>587</v>
      </c>
      <c r="F41" s="1" t="s">
        <v>588</v>
      </c>
      <c r="G41" s="1" t="s">
        <v>589</v>
      </c>
      <c r="H41" s="1" t="s">
        <v>398</v>
      </c>
      <c r="I41" s="1" t="s">
        <v>590</v>
      </c>
      <c r="J41" s="1" t="s">
        <v>585</v>
      </c>
      <c r="K41" s="1" t="s">
        <v>591</v>
      </c>
      <c r="L41" s="2"/>
      <c r="M41" s="2"/>
      <c r="N41" s="2"/>
      <c r="O41" s="2"/>
      <c r="P41" s="2"/>
      <c r="Q41" s="2"/>
      <c r="R41" s="2"/>
      <c r="S41" s="2"/>
      <c r="T41" s="2"/>
      <c r="U41" s="2"/>
      <c r="V41" s="2"/>
      <c r="W41" s="2"/>
      <c r="X41" s="2"/>
      <c r="Y41" s="2"/>
      <c r="Z41" s="2"/>
    </row>
    <row r="42" ht="15.75" customHeight="1">
      <c r="A42" s="1" t="s">
        <v>592</v>
      </c>
      <c r="B42" s="1" t="s">
        <v>593</v>
      </c>
      <c r="C42" s="1" t="s">
        <v>594</v>
      </c>
      <c r="D42" s="1" t="s">
        <v>595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394</v>
      </c>
      <c r="C43" s="1" t="s">
        <v>604</v>
      </c>
      <c r="D43" s="1" t="s">
        <v>605</v>
      </c>
      <c r="E43" s="1" t="s">
        <v>606</v>
      </c>
      <c r="F43" s="1" t="s">
        <v>607</v>
      </c>
      <c r="G43" s="1" t="s">
        <v>608</v>
      </c>
      <c r="H43" s="1" t="s">
        <v>590</v>
      </c>
      <c r="I43" s="1" t="s">
        <v>609</v>
      </c>
      <c r="J43" s="1" t="s">
        <v>610</v>
      </c>
      <c r="K43" s="1" t="s">
        <v>388</v>
      </c>
      <c r="L43" s="2"/>
      <c r="M43" s="2"/>
      <c r="N43" s="2"/>
      <c r="O43" s="2"/>
      <c r="P43" s="2"/>
      <c r="Q43" s="2"/>
      <c r="R43" s="2"/>
      <c r="S43" s="2"/>
      <c r="T43" s="2"/>
      <c r="U43" s="2"/>
      <c r="V43" s="2"/>
      <c r="W43" s="2"/>
      <c r="X43" s="2"/>
      <c r="Y43" s="2"/>
      <c r="Z43" s="2"/>
    </row>
    <row r="44" ht="15.75" customHeight="1">
      <c r="A44" s="1" t="s">
        <v>611</v>
      </c>
      <c r="B44" s="1" t="s">
        <v>612</v>
      </c>
      <c r="C44" s="1" t="s">
        <v>476</v>
      </c>
      <c r="D44" s="1" t="s">
        <v>613</v>
      </c>
      <c r="E44" s="1" t="s">
        <v>614</v>
      </c>
      <c r="F44" s="1" t="s">
        <v>615</v>
      </c>
      <c r="G44" s="1" t="s">
        <v>283</v>
      </c>
      <c r="H44" s="1" t="s">
        <v>616</v>
      </c>
      <c r="I44" s="1" t="s">
        <v>437</v>
      </c>
      <c r="J44" s="1" t="s">
        <v>617</v>
      </c>
      <c r="K44" s="1" t="s">
        <v>595</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v>-12.0</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559</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v>23.0</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t="s">
        <v>687</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v>0.0</v>
      </c>
      <c r="E53" s="1">
        <v>56.0</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446</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v>-12.0</v>
      </c>
      <c r="H56" s="1" t="s">
        <v>729</v>
      </c>
      <c r="I56" s="1" t="s">
        <v>210</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569</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271</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422</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186</v>
      </c>
      <c r="H63" s="1" t="s">
        <v>801</v>
      </c>
      <c r="I63" s="1" t="s">
        <v>802</v>
      </c>
      <c r="J63" s="1" t="s">
        <v>803</v>
      </c>
      <c r="K63" s="1">
        <v>0.0</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v>0.0</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815</v>
      </c>
      <c r="B66" s="1" t="s">
        <v>816</v>
      </c>
      <c r="C66" s="1" t="s">
        <v>124</v>
      </c>
      <c r="D66" s="1" t="s">
        <v>817</v>
      </c>
      <c r="E66" s="1" t="s">
        <v>818</v>
      </c>
      <c r="F66" s="1">
        <v>16.0</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280</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v>4.0</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412</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299</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810</v>
      </c>
      <c r="F72" s="1" t="s">
        <v>879</v>
      </c>
      <c r="G72" s="1" t="s">
        <v>327</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886</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878</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825</v>
      </c>
      <c r="H76" s="1" t="s">
        <v>922</v>
      </c>
      <c r="I76" s="1" t="s">
        <v>923</v>
      </c>
      <c r="J76" s="1" t="s">
        <v>635</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943</v>
      </c>
      <c r="I78" s="1" t="s">
        <v>573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352</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223</v>
      </c>
      <c r="H82" s="1" t="s">
        <v>984</v>
      </c>
      <c r="I82" s="1" t="s">
        <v>985</v>
      </c>
      <c r="J82" s="1">
        <v>11.0</v>
      </c>
      <c r="K82" s="1" t="s">
        <v>576</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329</v>
      </c>
      <c r="E86" s="1" t="s">
        <v>1012</v>
      </c>
      <c r="F86" s="1" t="s">
        <v>1013</v>
      </c>
      <c r="G86" s="1" t="s">
        <v>1014</v>
      </c>
      <c r="H86" s="1" t="s">
        <v>1015</v>
      </c>
      <c r="I86" s="1" t="s">
        <v>417</v>
      </c>
      <c r="J86" s="1" t="s">
        <v>1016</v>
      </c>
      <c r="K86" s="1" t="s">
        <v>1017</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1022</v>
      </c>
      <c r="F87" s="1" t="s">
        <v>1023</v>
      </c>
      <c r="G87" s="1" t="s">
        <v>1024</v>
      </c>
      <c r="H87" s="1" t="s">
        <v>1025</v>
      </c>
      <c r="I87" s="1" t="s">
        <v>1026</v>
      </c>
      <c r="J87" s="1" t="s">
        <v>605</v>
      </c>
      <c r="K87" s="1" t="s">
        <v>1027</v>
      </c>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v>-27.0</v>
      </c>
      <c r="D89" s="1" t="s">
        <v>885</v>
      </c>
      <c r="E89" s="1" t="s">
        <v>1041</v>
      </c>
      <c r="F89" s="1" t="s">
        <v>1042</v>
      </c>
      <c r="G89" s="1" t="s">
        <v>1043</v>
      </c>
      <c r="H89" s="1" t="s">
        <v>420</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593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271</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613</v>
      </c>
      <c r="C92" s="1" t="s">
        <v>1068</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t="s">
        <v>1087</v>
      </c>
      <c r="L93" s="2"/>
      <c r="M93" s="2"/>
      <c r="N93" s="2"/>
      <c r="O93" s="2"/>
      <c r="P93" s="2"/>
      <c r="Q93" s="2"/>
      <c r="R93" s="2"/>
      <c r="S93" s="2"/>
      <c r="T93" s="2"/>
      <c r="U93" s="2"/>
      <c r="V93" s="2"/>
      <c r="W93" s="2"/>
      <c r="X93" s="2"/>
      <c r="Y93" s="2"/>
      <c r="Z93" s="2"/>
    </row>
    <row r="94" ht="15.75" customHeight="1">
      <c r="A94" s="1" t="s">
        <v>1088</v>
      </c>
      <c r="B94" s="1" t="s">
        <v>1089</v>
      </c>
      <c r="C94" s="1" t="s">
        <v>1090</v>
      </c>
      <c r="D94" s="1" t="s">
        <v>718</v>
      </c>
      <c r="E94" s="1" t="s">
        <v>1091</v>
      </c>
      <c r="F94" s="1" t="s">
        <v>1092</v>
      </c>
      <c r="G94" s="1" t="s">
        <v>1093</v>
      </c>
      <c r="H94" s="1" t="s">
        <v>126</v>
      </c>
      <c r="I94" s="1" t="s">
        <v>1094</v>
      </c>
      <c r="J94" s="1" t="s">
        <v>1095</v>
      </c>
      <c r="K94" s="1" t="s">
        <v>669</v>
      </c>
      <c r="L94" s="2"/>
      <c r="M94" s="2"/>
      <c r="N94" s="2"/>
      <c r="O94" s="2"/>
      <c r="P94" s="2"/>
      <c r="Q94" s="2"/>
      <c r="R94" s="2"/>
      <c r="S94" s="2"/>
      <c r="T94" s="2"/>
      <c r="U94" s="2"/>
      <c r="V94" s="2"/>
      <c r="W94" s="2"/>
      <c r="X94" s="2"/>
      <c r="Y94" s="2"/>
      <c r="Z94" s="2"/>
    </row>
    <row r="95" ht="15.75" customHeight="1">
      <c r="A95" s="1" t="s">
        <v>1096</v>
      </c>
      <c r="B95" s="1" t="s">
        <v>1097</v>
      </c>
      <c r="C95" s="1" t="s">
        <v>348</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408</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1040</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573</v>
      </c>
      <c r="C98" s="1" t="s">
        <v>927</v>
      </c>
      <c r="D98" s="1" t="s">
        <v>1127</v>
      </c>
      <c r="E98" s="1" t="s">
        <v>1128</v>
      </c>
      <c r="F98" s="1" t="s">
        <v>1129</v>
      </c>
      <c r="G98" s="1" t="s">
        <v>580</v>
      </c>
      <c r="H98" s="1" t="s">
        <v>1130</v>
      </c>
      <c r="I98" s="1" t="s">
        <v>1131</v>
      </c>
      <c r="J98" s="1" t="s">
        <v>1132</v>
      </c>
      <c r="K98" s="1" t="s">
        <v>1133</v>
      </c>
      <c r="L98" s="2"/>
      <c r="M98" s="2"/>
      <c r="N98" s="2"/>
      <c r="O98" s="2"/>
      <c r="P98" s="2"/>
      <c r="Q98" s="2"/>
      <c r="R98" s="2"/>
      <c r="S98" s="2"/>
      <c r="T98" s="2"/>
      <c r="U98" s="2"/>
      <c r="V98" s="2"/>
      <c r="W98" s="2"/>
      <c r="X98" s="2"/>
      <c r="Y98" s="2"/>
      <c r="Z98" s="2"/>
    </row>
    <row r="99" ht="15.75" customHeight="1">
      <c r="A99" s="1" t="s">
        <v>1134</v>
      </c>
      <c r="B99" s="1" t="s">
        <v>1135</v>
      </c>
      <c r="C99" s="1" t="s">
        <v>1136</v>
      </c>
      <c r="D99" s="1" t="s">
        <v>1137</v>
      </c>
      <c r="E99" s="1" t="s">
        <v>1138</v>
      </c>
      <c r="F99" s="1" t="s">
        <v>1139</v>
      </c>
      <c r="G99" s="1" t="s">
        <v>1140</v>
      </c>
      <c r="H99" s="1" t="s">
        <v>1141</v>
      </c>
      <c r="I99" s="1" t="s">
        <v>519</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1148</v>
      </c>
      <c r="F100" s="1" t="s">
        <v>1149</v>
      </c>
      <c r="G100" s="1" t="s">
        <v>1150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752</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602</v>
      </c>
      <c r="D102" s="1" t="s">
        <v>1167</v>
      </c>
      <c r="E102" s="1" t="s">
        <v>312</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218</v>
      </c>
      <c r="G103" s="1" t="s">
        <v>1179</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1185</v>
      </c>
      <c r="C104" s="1" t="s">
        <v>1186</v>
      </c>
      <c r="D104" s="1" t="s">
        <v>1187</v>
      </c>
      <c r="E104" s="1" t="s">
        <v>1188</v>
      </c>
      <c r="F104" s="1" t="s">
        <v>1189</v>
      </c>
      <c r="G104" s="1" t="s">
        <v>1190</v>
      </c>
      <c r="H104" s="1" t="s">
        <v>1191</v>
      </c>
      <c r="I104" s="1" t="s">
        <v>122</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t="s">
        <v>1145</v>
      </c>
      <c r="F106" s="1" t="s">
        <v>1199</v>
      </c>
      <c r="G106" s="1" t="s">
        <v>1200</v>
      </c>
      <c r="H106" s="1" t="s">
        <v>1201</v>
      </c>
      <c r="I106" s="1" t="s">
        <v>637</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1208</v>
      </c>
      <c r="F107" s="1" t="s">
        <v>1209</v>
      </c>
      <c r="G107" s="1" t="s">
        <v>1210</v>
      </c>
      <c r="H107" s="1" t="s">
        <v>304</v>
      </c>
      <c r="I107" s="1" t="s">
        <v>1211</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1" t="s">
        <v>1215</v>
      </c>
      <c r="C108" s="1" t="s">
        <v>841</v>
      </c>
      <c r="D108" s="1" t="s">
        <v>1216</v>
      </c>
      <c r="E108" s="1" t="s">
        <v>1217</v>
      </c>
      <c r="F108" s="1" t="s">
        <v>1218</v>
      </c>
      <c r="G108" s="1" t="s">
        <v>1219</v>
      </c>
      <c r="H108" s="1" t="s">
        <v>1220</v>
      </c>
      <c r="I108" s="1" t="s">
        <v>1221</v>
      </c>
      <c r="J108" s="1" t="s">
        <v>1222</v>
      </c>
      <c r="K108" s="1" t="s">
        <v>1223</v>
      </c>
      <c r="L108" s="2"/>
      <c r="M108" s="2"/>
      <c r="N108" s="2"/>
      <c r="O108" s="2"/>
      <c r="P108" s="2"/>
      <c r="Q108" s="2"/>
      <c r="R108" s="2"/>
      <c r="S108" s="2"/>
      <c r="T108" s="2"/>
      <c r="U108" s="2"/>
      <c r="V108" s="2"/>
      <c r="W108" s="2"/>
      <c r="X108" s="2"/>
      <c r="Y108" s="2"/>
      <c r="Z108" s="2"/>
    </row>
    <row r="109" ht="15.75" customHeight="1">
      <c r="A109" s="1" t="s">
        <v>1224</v>
      </c>
      <c r="B109" s="1" t="s">
        <v>1225</v>
      </c>
      <c r="C109" s="1" t="s">
        <v>1226</v>
      </c>
      <c r="D109" s="1" t="s">
        <v>1227</v>
      </c>
      <c r="E109" s="1" t="s">
        <v>1228</v>
      </c>
      <c r="F109" s="1" t="s">
        <v>1229</v>
      </c>
      <c r="G109" s="1" t="s">
        <v>1230</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942</v>
      </c>
      <c r="E110" s="1" t="s">
        <v>385</v>
      </c>
      <c r="F110" s="1" t="s">
        <v>1238</v>
      </c>
      <c r="G110" s="1" t="s">
        <v>1239</v>
      </c>
      <c r="H110" s="1" t="s">
        <v>1240</v>
      </c>
      <c r="I110" s="1" t="s">
        <v>1130</v>
      </c>
      <c r="J110" s="1" t="s">
        <v>1241</v>
      </c>
      <c r="K110" s="1" t="s">
        <v>1242</v>
      </c>
      <c r="L110" s="2"/>
      <c r="M110" s="2"/>
      <c r="N110" s="2"/>
      <c r="O110" s="2"/>
      <c r="P110" s="2"/>
      <c r="Q110" s="2"/>
      <c r="R110" s="2"/>
      <c r="S110" s="2"/>
      <c r="T110" s="2"/>
      <c r="U110" s="2"/>
      <c r="V110" s="2"/>
      <c r="W110" s="2"/>
      <c r="X110" s="2"/>
      <c r="Y110" s="2"/>
      <c r="Z110" s="2"/>
    </row>
    <row r="111" ht="15.75" customHeight="1">
      <c r="A111" s="1" t="s">
        <v>1243</v>
      </c>
      <c r="B111" s="1" t="s">
        <v>880</v>
      </c>
      <c r="C111" s="1" t="s">
        <v>415</v>
      </c>
      <c r="D111" s="1" t="s">
        <v>1244</v>
      </c>
      <c r="E111" s="1" t="s">
        <v>1245</v>
      </c>
      <c r="F111" s="1" t="s">
        <v>1246</v>
      </c>
      <c r="G111" s="1" t="s">
        <v>1247</v>
      </c>
      <c r="H111" s="1" t="s">
        <v>1248</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v>13.0</v>
      </c>
      <c r="G112" s="1" t="s">
        <v>1257</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1263</v>
      </c>
      <c r="C113" s="1" t="s">
        <v>1264</v>
      </c>
      <c r="D113" s="1" t="s">
        <v>1265</v>
      </c>
      <c r="E113" s="1">
        <v>12.0</v>
      </c>
      <c r="F113" s="1" t="s">
        <v>276</v>
      </c>
      <c r="G113" s="1" t="s">
        <v>1266</v>
      </c>
      <c r="H113" s="1" t="s">
        <v>1267</v>
      </c>
      <c r="I113" s="1" t="s">
        <v>1268</v>
      </c>
      <c r="J113" s="1" t="s">
        <v>1269</v>
      </c>
      <c r="K113" s="1" t="s">
        <v>1270</v>
      </c>
      <c r="L113" s="2"/>
      <c r="M113" s="2"/>
      <c r="N113" s="2"/>
      <c r="O113" s="2"/>
      <c r="P113" s="2"/>
      <c r="Q113" s="2"/>
      <c r="R113" s="2"/>
      <c r="S113" s="2"/>
      <c r="T113" s="2"/>
      <c r="U113" s="2"/>
      <c r="V113" s="2"/>
      <c r="W113" s="2"/>
      <c r="X113" s="2"/>
      <c r="Y113" s="2"/>
      <c r="Z113" s="2"/>
    </row>
    <row r="114" ht="15.75" customHeight="1">
      <c r="A114" s="1" t="s">
        <v>1271</v>
      </c>
      <c r="B114" s="1" t="s">
        <v>570</v>
      </c>
      <c r="C114" s="1" t="s">
        <v>624</v>
      </c>
      <c r="D114" s="1" t="s">
        <v>1272</v>
      </c>
      <c r="E114" s="1" t="s">
        <v>1273</v>
      </c>
      <c r="F114" s="1" t="s">
        <v>1274</v>
      </c>
      <c r="G114" s="1" t="s">
        <v>1275</v>
      </c>
      <c r="H114" s="1" t="s">
        <v>1276</v>
      </c>
      <c r="I114" s="1" t="s">
        <v>726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1246</v>
      </c>
      <c r="E115" s="1" t="s">
        <v>1282</v>
      </c>
      <c r="F115" s="1" t="s">
        <v>1283</v>
      </c>
      <c r="G115" s="1" t="s">
        <v>1284</v>
      </c>
      <c r="H115" s="1">
        <v>14.0</v>
      </c>
      <c r="I115" s="1" t="s">
        <v>1285</v>
      </c>
      <c r="J115" s="1" t="s">
        <v>1286</v>
      </c>
      <c r="K115" s="1" t="s">
        <v>1287</v>
      </c>
      <c r="L115" s="2"/>
      <c r="M115" s="2"/>
      <c r="N115" s="2"/>
      <c r="O115" s="2"/>
      <c r="P115" s="2"/>
      <c r="Q115" s="2"/>
      <c r="R115" s="2"/>
      <c r="S115" s="2"/>
      <c r="T115" s="2"/>
      <c r="U115" s="2"/>
      <c r="V115" s="2"/>
      <c r="W115" s="2"/>
      <c r="X115" s="2"/>
      <c r="Y115" s="2"/>
      <c r="Z115" s="2"/>
    </row>
    <row r="116" ht="15.75" customHeight="1">
      <c r="A116" s="1" t="s">
        <v>1288</v>
      </c>
      <c r="B116" s="1" t="s">
        <v>1289</v>
      </c>
      <c r="C116" s="1" t="s">
        <v>1290</v>
      </c>
      <c r="D116" s="1" t="s">
        <v>187</v>
      </c>
      <c r="E116" s="1" t="s">
        <v>1291</v>
      </c>
      <c r="F116" s="1" t="s">
        <v>833</v>
      </c>
      <c r="G116" s="1" t="s">
        <v>1292</v>
      </c>
      <c r="H116" s="1" t="s">
        <v>214</v>
      </c>
      <c r="I116" s="1" t="s">
        <v>1293</v>
      </c>
      <c r="J116" s="1" t="s">
        <v>1294</v>
      </c>
      <c r="K116" s="1">
        <v>-1.0</v>
      </c>
      <c r="L116" s="2"/>
      <c r="M116" s="2"/>
      <c r="N116" s="2"/>
      <c r="O116" s="2"/>
      <c r="P116" s="2"/>
      <c r="Q116" s="2"/>
      <c r="R116" s="2"/>
      <c r="S116" s="2"/>
      <c r="T116" s="2"/>
      <c r="U116" s="2"/>
      <c r="V116" s="2"/>
      <c r="W116" s="2"/>
      <c r="X116" s="2"/>
      <c r="Y116" s="2"/>
      <c r="Z116" s="2"/>
    </row>
    <row r="117" ht="15.75" customHeight="1">
      <c r="A117" s="1" t="s">
        <v>1295</v>
      </c>
      <c r="B117" s="1" t="s">
        <v>1296</v>
      </c>
      <c r="C117" s="1" t="s">
        <v>1297</v>
      </c>
      <c r="D117" s="1" t="s">
        <v>1298</v>
      </c>
      <c r="E117" s="1" t="s">
        <v>1162</v>
      </c>
      <c r="F117" s="1" t="s">
        <v>1299</v>
      </c>
      <c r="G117" s="1" t="s">
        <v>1300</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1306</v>
      </c>
      <c r="C118" s="1" t="s">
        <v>1307</v>
      </c>
      <c r="D118" s="1" t="s">
        <v>1130</v>
      </c>
      <c r="E118" s="1" t="s">
        <v>1308</v>
      </c>
      <c r="F118" s="1" t="s">
        <v>583</v>
      </c>
      <c r="G118" s="1" t="s">
        <v>1309</v>
      </c>
      <c r="H118" s="1" t="s">
        <v>1310</v>
      </c>
      <c r="I118" s="1" t="s">
        <v>1311</v>
      </c>
      <c r="J118" s="1" t="s">
        <v>1013</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1317</v>
      </c>
      <c r="F119" s="1" t="s">
        <v>1318</v>
      </c>
      <c r="G119" s="1" t="s">
        <v>1319</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767</v>
      </c>
      <c r="C120" s="1" t="s">
        <v>406</v>
      </c>
      <c r="D120" s="1" t="s">
        <v>1325</v>
      </c>
      <c r="E120" s="1" t="s">
        <v>1232</v>
      </c>
      <c r="F120" s="1" t="s">
        <v>1326</v>
      </c>
      <c r="G120" s="1" t="s">
        <v>1327</v>
      </c>
      <c r="H120" s="1" t="s">
        <v>1328</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t="s">
        <v>1333</v>
      </c>
      <c r="C121" s="1">
        <v>11.0</v>
      </c>
      <c r="D121" s="1" t="s">
        <v>1334</v>
      </c>
      <c r="E121" s="1" t="s">
        <v>1335</v>
      </c>
      <c r="F121" s="1" t="s">
        <v>1304</v>
      </c>
      <c r="G121" s="1" t="s">
        <v>816</v>
      </c>
      <c r="H121" s="1" t="s">
        <v>1336</v>
      </c>
      <c r="I121" s="1">
        <v>31.0</v>
      </c>
      <c r="J121" s="1" t="s">
        <v>1337</v>
      </c>
      <c r="K121" s="1" t="s">
        <v>339</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637</v>
      </c>
      <c r="F122" s="1" t="s">
        <v>1342</v>
      </c>
      <c r="G122" s="1" t="s">
        <v>1343</v>
      </c>
      <c r="H122" s="1" t="s">
        <v>1344</v>
      </c>
      <c r="I122" s="1" t="s">
        <v>1148</v>
      </c>
      <c r="J122" s="1" t="s">
        <v>1345</v>
      </c>
      <c r="K122" s="1" t="s">
        <v>194</v>
      </c>
      <c r="L122" s="2"/>
      <c r="M122" s="2"/>
      <c r="N122" s="2"/>
      <c r="O122" s="2"/>
      <c r="P122" s="2"/>
      <c r="Q122" s="2"/>
      <c r="R122" s="2"/>
      <c r="S122" s="2"/>
      <c r="T122" s="2"/>
      <c r="U122" s="2"/>
      <c r="V122" s="2"/>
      <c r="W122" s="2"/>
      <c r="X122" s="2"/>
      <c r="Y122" s="2"/>
      <c r="Z122" s="2"/>
    </row>
    <row r="123" ht="15.75" customHeight="1">
      <c r="A123" s="1" t="s">
        <v>1346</v>
      </c>
      <c r="B123" s="1" t="s">
        <v>1347</v>
      </c>
      <c r="C123" s="1" t="s">
        <v>1348</v>
      </c>
      <c r="D123" s="1" t="s">
        <v>1349</v>
      </c>
      <c r="E123" s="1" t="s">
        <v>180</v>
      </c>
      <c r="F123" s="1" t="s">
        <v>1350</v>
      </c>
      <c r="G123" s="1" t="s">
        <v>1351</v>
      </c>
      <c r="H123" s="1" t="s">
        <v>1352</v>
      </c>
      <c r="I123" s="1" t="s">
        <v>1353</v>
      </c>
      <c r="J123" s="1" t="s">
        <v>1354</v>
      </c>
      <c r="K123" s="1" t="s">
        <v>1355</v>
      </c>
      <c r="L123" s="2"/>
      <c r="M123" s="2"/>
      <c r="N123" s="2"/>
      <c r="O123" s="2"/>
      <c r="P123" s="2"/>
      <c r="Q123" s="2"/>
      <c r="R123" s="2"/>
      <c r="S123" s="2"/>
      <c r="T123" s="2"/>
      <c r="U123" s="2"/>
      <c r="V123" s="2"/>
      <c r="W123" s="2"/>
      <c r="X123" s="2"/>
      <c r="Y123" s="2"/>
      <c r="Z123" s="2"/>
    </row>
    <row r="124" ht="15.75" customHeight="1">
      <c r="A124" s="1" t="s">
        <v>1356</v>
      </c>
      <c r="B124" s="1" t="s">
        <v>1357</v>
      </c>
      <c r="C124" s="1">
        <v>9.0</v>
      </c>
      <c r="D124" s="1" t="s">
        <v>1227</v>
      </c>
      <c r="E124" s="1" t="s">
        <v>1358</v>
      </c>
      <c r="F124" s="1" t="s">
        <v>1359</v>
      </c>
      <c r="G124" s="1" t="s">
        <v>1360</v>
      </c>
      <c r="H124" s="1" t="s">
        <v>1361</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1381</v>
      </c>
      <c r="B5" s="1" t="s">
        <v>1380</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1" t="s">
        <v>1420</v>
      </c>
      <c r="I7" s="1" t="s">
        <v>1421</v>
      </c>
      <c r="J7" s="2"/>
      <c r="K7" s="2"/>
      <c r="L7" s="2"/>
      <c r="M7" s="2"/>
      <c r="N7" s="2"/>
      <c r="O7" s="2"/>
      <c r="P7" s="2"/>
      <c r="Q7" s="2"/>
      <c r="R7" s="2"/>
      <c r="S7" s="2"/>
      <c r="T7" s="2"/>
      <c r="U7" s="2"/>
      <c r="V7" s="2"/>
      <c r="W7" s="2"/>
      <c r="X7" s="2"/>
      <c r="Y7" s="2"/>
      <c r="Z7" s="2"/>
    </row>
    <row r="8">
      <c r="A8" s="1" t="s">
        <v>1422</v>
      </c>
      <c r="B8" s="1" t="s">
        <v>1380</v>
      </c>
      <c r="C8" s="1" t="s">
        <v>1423</v>
      </c>
      <c r="D8" s="1" t="s">
        <v>1424</v>
      </c>
      <c r="E8" s="1" t="s">
        <v>1425</v>
      </c>
      <c r="F8" s="1" t="s">
        <v>1426</v>
      </c>
      <c r="G8" s="1" t="s">
        <v>1427</v>
      </c>
      <c r="H8" s="1" t="s">
        <v>1428</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1431</v>
      </c>
      <c r="F9" s="1" t="s">
        <v>1434</v>
      </c>
      <c r="G9" s="1" t="s">
        <v>1435</v>
      </c>
      <c r="H9" s="1" t="s">
        <v>1436</v>
      </c>
      <c r="I9" s="1" t="s">
        <v>1432</v>
      </c>
      <c r="J9" s="2"/>
      <c r="K9" s="2"/>
      <c r="L9" s="2"/>
      <c r="M9" s="2"/>
      <c r="N9" s="2"/>
      <c r="O9" s="2"/>
      <c r="P9" s="2"/>
      <c r="Q9" s="2"/>
      <c r="R9" s="2"/>
      <c r="S9" s="2"/>
      <c r="T9" s="2"/>
      <c r="U9" s="2"/>
      <c r="V9" s="2"/>
      <c r="W9" s="2"/>
      <c r="X9" s="2"/>
      <c r="Y9" s="2"/>
      <c r="Z9" s="2"/>
    </row>
    <row r="10">
      <c r="A10" s="1" t="s">
        <v>1437</v>
      </c>
      <c r="B10" s="1" t="s">
        <v>1438</v>
      </c>
      <c r="C10" s="1" t="s">
        <v>1439</v>
      </c>
      <c r="D10" s="1" t="s">
        <v>1440</v>
      </c>
      <c r="E10" s="1" t="s">
        <v>1439</v>
      </c>
      <c r="F10" s="1" t="s">
        <v>1429</v>
      </c>
      <c r="G10" s="1" t="s">
        <v>1441</v>
      </c>
      <c r="H10" s="1" t="s">
        <v>1442</v>
      </c>
      <c r="I10" s="1" t="s">
        <v>1436</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1380</v>
      </c>
      <c r="C15" s="1" t="s">
        <v>1380</v>
      </c>
      <c r="D15" s="1" t="s">
        <v>1380</v>
      </c>
      <c r="E15" s="1" t="s">
        <v>1380</v>
      </c>
      <c r="F15" s="1" t="s">
        <v>1380</v>
      </c>
      <c r="G15" s="1" t="s">
        <v>1380</v>
      </c>
      <c r="H15" s="1" t="s">
        <v>1380</v>
      </c>
      <c r="I15" s="1" t="s">
        <v>1380</v>
      </c>
      <c r="J15" s="2"/>
      <c r="K15" s="2"/>
      <c r="L15" s="2"/>
      <c r="M15" s="2"/>
      <c r="N15" s="2"/>
      <c r="O15" s="2"/>
      <c r="P15" s="2"/>
      <c r="Q15" s="2"/>
      <c r="R15" s="2"/>
      <c r="S15" s="2"/>
      <c r="T15" s="2"/>
      <c r="U15" s="2"/>
      <c r="V15" s="2"/>
      <c r="W15" s="2"/>
      <c r="X15" s="2"/>
      <c r="Y15" s="2"/>
      <c r="Z15" s="2"/>
    </row>
    <row r="16">
      <c r="A16" s="1" t="s">
        <v>1480</v>
      </c>
      <c r="B16" s="1" t="s">
        <v>1380</v>
      </c>
      <c r="C16" s="1" t="s">
        <v>1380</v>
      </c>
      <c r="D16" s="1" t="s">
        <v>1380</v>
      </c>
      <c r="E16" s="1" t="s">
        <v>1380</v>
      </c>
      <c r="F16" s="1" t="s">
        <v>1380</v>
      </c>
      <c r="G16" s="1" t="s">
        <v>1380</v>
      </c>
      <c r="H16" s="1" t="s">
        <v>1380</v>
      </c>
      <c r="I16" s="1" t="s">
        <v>1380</v>
      </c>
      <c r="J16" s="2"/>
      <c r="K16" s="2"/>
      <c r="L16" s="2"/>
      <c r="M16" s="2"/>
      <c r="N16" s="2"/>
      <c r="O16" s="2"/>
      <c r="P16" s="2"/>
      <c r="Q16" s="2"/>
      <c r="R16" s="2"/>
      <c r="S16" s="2"/>
      <c r="T16" s="2"/>
      <c r="U16" s="2"/>
      <c r="V16" s="2"/>
      <c r="W16" s="2"/>
      <c r="X16" s="2"/>
      <c r="Y16" s="2"/>
      <c r="Z16" s="2"/>
    </row>
    <row r="17">
      <c r="A17" s="1" t="s">
        <v>1481</v>
      </c>
      <c r="B17" s="1" t="s">
        <v>198</v>
      </c>
      <c r="C17" s="1" t="s">
        <v>199</v>
      </c>
      <c r="D17" s="1" t="s">
        <v>200</v>
      </c>
      <c r="E17" s="1" t="s">
        <v>201</v>
      </c>
      <c r="F17" s="1" t="s">
        <v>189</v>
      </c>
      <c r="G17" s="1" t="s">
        <v>1482</v>
      </c>
      <c r="H17" s="1" t="s">
        <v>1483</v>
      </c>
      <c r="I17" s="1" t="s">
        <v>1484</v>
      </c>
      <c r="J17" s="2"/>
      <c r="K17" s="2"/>
      <c r="L17" s="2"/>
      <c r="M17" s="2"/>
      <c r="N17" s="2"/>
      <c r="O17" s="2"/>
      <c r="P17" s="2"/>
      <c r="Q17" s="2"/>
      <c r="R17" s="2"/>
      <c r="S17" s="2"/>
      <c r="T17" s="2"/>
      <c r="U17" s="2"/>
      <c r="V17" s="2"/>
      <c r="W17" s="2"/>
      <c r="X17" s="2"/>
      <c r="Y17" s="2"/>
      <c r="Z17" s="2"/>
    </row>
    <row r="18">
      <c r="A18" s="1" t="s">
        <v>1485</v>
      </c>
      <c r="B18" s="1" t="s">
        <v>1380</v>
      </c>
      <c r="C18" s="1" t="s">
        <v>1380</v>
      </c>
      <c r="D18" s="1" t="s">
        <v>1380</v>
      </c>
      <c r="E18" s="1" t="s">
        <v>1380</v>
      </c>
      <c r="F18" s="1" t="s">
        <v>1380</v>
      </c>
      <c r="G18" s="1" t="s">
        <v>1380</v>
      </c>
      <c r="H18" s="1" t="s">
        <v>1380</v>
      </c>
      <c r="I18" s="1" t="s">
        <v>1380</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1525</v>
      </c>
      <c r="E23" s="1" t="s">
        <v>1526</v>
      </c>
      <c r="F23" s="1" t="s">
        <v>1527</v>
      </c>
      <c r="G23" s="1" t="s">
        <v>1528</v>
      </c>
      <c r="H23" s="1" t="s">
        <v>1529</v>
      </c>
      <c r="I23" s="1" t="s">
        <v>1530</v>
      </c>
      <c r="J23" s="2"/>
      <c r="K23" s="2"/>
      <c r="L23" s="2"/>
      <c r="M23" s="2"/>
      <c r="N23" s="2"/>
      <c r="O23" s="2"/>
      <c r="P23" s="2"/>
      <c r="Q23" s="2"/>
      <c r="R23" s="2"/>
      <c r="S23" s="2"/>
      <c r="T23" s="2"/>
      <c r="U23" s="2"/>
      <c r="V23" s="2"/>
      <c r="W23" s="2"/>
      <c r="X23" s="2"/>
      <c r="Y23" s="2"/>
      <c r="Z23" s="2"/>
    </row>
    <row r="24" ht="15.75" customHeight="1">
      <c r="A24" s="1" t="s">
        <v>1531</v>
      </c>
      <c r="B24" s="1" t="s">
        <v>1532</v>
      </c>
      <c r="C24" s="1" t="s">
        <v>1533</v>
      </c>
      <c r="D24" s="1" t="s">
        <v>1534</v>
      </c>
      <c r="E24" s="1" t="s">
        <v>1535</v>
      </c>
      <c r="F24" s="1" t="s">
        <v>1536</v>
      </c>
      <c r="G24" s="1" t="s">
        <v>1537</v>
      </c>
      <c r="H24" s="1" t="s">
        <v>1537</v>
      </c>
      <c r="I24" s="1" t="s">
        <v>1537</v>
      </c>
      <c r="J24" s="2"/>
      <c r="K24" s="2"/>
      <c r="L24" s="2"/>
      <c r="M24" s="2"/>
      <c r="N24" s="2"/>
      <c r="O24" s="2"/>
      <c r="P24" s="2"/>
      <c r="Q24" s="2"/>
      <c r="R24" s="2"/>
      <c r="S24" s="2"/>
      <c r="T24" s="2"/>
      <c r="U24" s="2"/>
      <c r="V24" s="2"/>
      <c r="W24" s="2"/>
      <c r="X24" s="2"/>
      <c r="Y24" s="2"/>
      <c r="Z24" s="2"/>
    </row>
    <row r="25" ht="15.75" customHeight="1">
      <c r="A25" s="1" t="s">
        <v>1538</v>
      </c>
      <c r="B25" s="1" t="s">
        <v>1539</v>
      </c>
      <c r="C25" s="1" t="s">
        <v>1540</v>
      </c>
      <c r="D25" s="1" t="s">
        <v>1541</v>
      </c>
      <c r="E25" s="1" t="s">
        <v>1542</v>
      </c>
      <c r="F25" s="1" t="s">
        <v>1543</v>
      </c>
      <c r="G25" s="1" t="s">
        <v>1544</v>
      </c>
      <c r="H25" s="1" t="s">
        <v>1544</v>
      </c>
      <c r="I25" s="1" t="s">
        <v>1380</v>
      </c>
      <c r="J25" s="2"/>
      <c r="K25" s="2"/>
      <c r="L25" s="2"/>
      <c r="M25" s="2"/>
      <c r="N25" s="2"/>
      <c r="O25" s="2"/>
      <c r="P25" s="2"/>
      <c r="Q25" s="2"/>
      <c r="R25" s="2"/>
      <c r="S25" s="2"/>
      <c r="T25" s="2"/>
      <c r="U25" s="2"/>
      <c r="V25" s="2"/>
      <c r="W25" s="2"/>
      <c r="X25" s="2"/>
      <c r="Y25" s="2"/>
      <c r="Z25" s="2"/>
    </row>
    <row r="26" ht="15.75" customHeight="1">
      <c r="A26" s="1" t="s">
        <v>1545</v>
      </c>
      <c r="B26" s="1" t="s">
        <v>1546</v>
      </c>
      <c r="C26" s="1" t="s">
        <v>1547</v>
      </c>
      <c r="D26" s="1" t="s">
        <v>1548</v>
      </c>
      <c r="E26" s="1" t="s">
        <v>1549</v>
      </c>
      <c r="F26" s="1" t="s">
        <v>1550</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1560</v>
      </c>
      <c r="C6" s="2"/>
      <c r="D6" s="2"/>
      <c r="E6" s="2"/>
      <c r="F6" s="2"/>
      <c r="G6" s="2"/>
      <c r="H6" s="2"/>
      <c r="I6" s="2"/>
      <c r="J6" s="2"/>
      <c r="K6" s="2"/>
      <c r="L6" s="2"/>
      <c r="M6" s="2"/>
      <c r="N6" s="2"/>
      <c r="O6" s="2"/>
      <c r="P6" s="2"/>
      <c r="Q6" s="2"/>
      <c r="R6" s="2"/>
      <c r="S6" s="2"/>
      <c r="T6" s="2"/>
      <c r="U6" s="2"/>
      <c r="V6" s="2"/>
      <c r="W6" s="2"/>
      <c r="X6" s="2"/>
      <c r="Y6" s="2"/>
      <c r="Z6" s="2"/>
    </row>
    <row r="7">
      <c r="A7" s="3" t="s">
        <v>1561</v>
      </c>
      <c r="B7" s="1" t="s">
        <v>11</v>
      </c>
      <c r="C7" s="2"/>
      <c r="D7" s="2"/>
      <c r="E7" s="2"/>
      <c r="F7" s="2"/>
      <c r="G7" s="2"/>
      <c r="H7" s="2"/>
      <c r="I7" s="2"/>
      <c r="J7" s="2"/>
      <c r="K7" s="2"/>
      <c r="L7" s="2"/>
      <c r="M7" s="2"/>
      <c r="N7" s="2"/>
      <c r="O7" s="2"/>
      <c r="P7" s="2"/>
      <c r="Q7" s="2"/>
      <c r="R7" s="2"/>
      <c r="S7" s="2"/>
      <c r="T7" s="2"/>
      <c r="U7" s="2"/>
      <c r="V7" s="2"/>
      <c r="W7" s="2"/>
      <c r="X7" s="2"/>
      <c r="Y7" s="2"/>
      <c r="Z7" s="2"/>
    </row>
    <row r="8">
      <c r="A8" s="3" t="s">
        <v>1562</v>
      </c>
      <c r="B8" s="1"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4"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1569</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1569</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1574</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1574</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t="s">
        <v>1579</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v>34000.0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t="s">
        <v>1582</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4" t="s">
        <v>1591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144.6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142.27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141.25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144.59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144.6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142.27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141.25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144.59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3.972672E8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1.704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126.61063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27.89161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192803.0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192803.0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851819.0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709640.0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709640.0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142.55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142.86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1.1336152064E10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v>60.96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1617</v>
      </c>
      <c r="B53" s="1">
        <v>150.55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1618</v>
      </c>
      <c r="B54" s="1">
        <v>0.93068457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v>138.7176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1620</v>
      </c>
      <c r="B56" s="1">
        <v>115.4123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1621</v>
      </c>
      <c r="B57" s="1" t="s">
        <v>1622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1.3839785984E10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0.0072899996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6.09173E7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7.9235E7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2274614.0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2096631.0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0.0287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0.21531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0.77614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2.75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0.0365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8.03144E7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36.062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3.9673343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1641</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1642</v>
      </c>
      <c r="B77" s="1">
        <v>5.662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1643</v>
      </c>
      <c r="B78" s="1">
        <v>8.8801E7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1.13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5.42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t="s">
        <v>1647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9.614592E8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1.136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15.55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1.0911062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1659</v>
      </c>
      <c r="B91" s="1" t="s">
        <v>1660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v>9.9153E7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1664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t="s">
        <v>1666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v>143.07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1673</v>
      </c>
      <c r="B100" s="1">
        <v>195.0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v>108.0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1675</v>
      </c>
      <c r="B102" s="1">
        <v>158.7143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1676</v>
      </c>
      <c r="B103" s="1">
        <v>159.5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1677</v>
      </c>
      <c r="B104" s="1">
        <v>1.64286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1678</v>
      </c>
      <c r="B105" s="1" t="s">
        <v>1679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1.81224992E8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2.325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v>8.90001024E8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2.733250048E9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v>1.136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1686</v>
      </c>
      <c r="B112" s="1">
        <v>1.237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1687</v>
      </c>
      <c r="B113" s="1">
        <v>1.2180445184E10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1688</v>
      </c>
      <c r="B114" s="1">
        <v>96.625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1689</v>
      </c>
      <c r="B115" s="1">
        <v>156.211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1690</v>
      </c>
      <c r="B116" s="1">
        <v>0.023710001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1691</v>
      </c>
      <c r="B117" s="1">
        <v>0.04183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1692</v>
      </c>
      <c r="B118" s="1">
        <v>1.012281984E9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1693</v>
      </c>
      <c r="B119" s="1">
        <v>1.14063104E9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1694</v>
      </c>
      <c r="B120" s="1">
        <v>5.722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1695</v>
      </c>
      <c r="B121" s="1">
        <v>-0.001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1696</v>
      </c>
      <c r="B122" s="1">
        <v>0.12798001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1697</v>
      </c>
      <c r="B123" s="1">
        <v>0.073070005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1698</v>
      </c>
      <c r="B124" s="1">
        <v>0.05526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1699</v>
      </c>
      <c r="B125" s="1" t="s">
        <v>1622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1700</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121.0</v>
      </c>
      <c r="C3" s="1">
        <v>289.0</v>
      </c>
      <c r="D3" s="1">
        <v>98.0</v>
      </c>
      <c r="E3" s="1">
        <v>-18.0</v>
      </c>
      <c r="F3" s="1">
        <v>335.0</v>
      </c>
      <c r="G3" s="1">
        <v>344.0</v>
      </c>
      <c r="H3" s="1">
        <v>721.0</v>
      </c>
      <c r="I3" s="1">
        <v>309.0</v>
      </c>
      <c r="J3" s="1">
        <v>104.0</v>
      </c>
      <c r="K3" s="1">
        <v>877.0</v>
      </c>
      <c r="L3" s="1">
        <f>IF(K3*FORECAST(L2,B3:K3,B2:K2)&gt;0,FORECAST(L2,B3:K3,B2:K2),K3)*$X$1</f>
        <v>611</v>
      </c>
      <c r="M3" s="1">
        <f>IF(L3*FORECAST(M2,B3:L3,B2:L2)&gt;0,FORECAST(M2,B3:L3,B2:L2),L3)*$X$1</f>
        <v>664.2727273</v>
      </c>
      <c r="N3" s="1">
        <f>IF(M3*FORECAST(N2,B3:M3,B2:M2)&gt;0,FORECAST(N2,B3:M3,B2:M2),M3)*$X$1</f>
        <v>717.5454545</v>
      </c>
      <c r="O3" s="1">
        <f>IF(N3*FORECAST(O2,B3:N3,B2:N2)&gt;0,FORECAST(O2,B3:N3,B2:N2),N3)*$X$1</f>
        <v>770.8181818</v>
      </c>
      <c r="P3" s="1">
        <f>IF(O3*FORECAST(P2,B3:O3,B2:O2)&gt;0,FORECAST(P2,B3:O3,B2:O2),O3)*$X$1</f>
        <v>824.0909091</v>
      </c>
      <c r="Q3" s="1">
        <f>IF(P3*FORECAST(Q2,B3:P3,B2:P2)&gt;0,FORECAST(Q2,B3:P3,B2:P2),P3)*$X$1</f>
        <v>877.3636364</v>
      </c>
      <c r="R3" s="1">
        <f>IF(Q3*FORECAST(R2,B3:Q3,B2:Q2)&gt;0,FORECAST(R2,B3:Q3,B2:Q2),Q3)*$X$1</f>
        <v>930.6363636</v>
      </c>
      <c r="S3" s="5">
        <f>IF(R3*FORECAST(S2,B3:R3,B2:R2)&gt;0,FORECAST(S2,B3:R3,B2:R2),R3)*$X$1</f>
        <v>983.9090909</v>
      </c>
      <c r="T3" s="5">
        <f>IF(S3*FORECAST(T2,B3:S3,B2:S2)&gt;0,FORECAST(T2,B3:S3,B2:S2),S3)*$X$1</f>
        <v>1037.181818</v>
      </c>
      <c r="U3" s="5">
        <f>IF(T3*FORECAST(U2,B3:T3,B2:T2)&gt;0,FORECAST(U2,B3:T3,B2:T2),T3)*$X$1</f>
        <v>1090.454545</v>
      </c>
      <c r="V3" s="5">
        <f>IF(U3*FORECAST(V2,B3:U3,B2:U2)&gt;0,FORECAST(V2,B3:U3,B2:U2),U3)*$X$1</f>
        <v>1143.727273</v>
      </c>
      <c r="W3" s="5">
        <f>IF(V3*FORECAST(W2,B3:V3,B2:V2)&gt;0,FORECAST(W2,B3:V3,B2:V2),V3)*$X$1</f>
        <v>1197</v>
      </c>
      <c r="X3" s="2"/>
      <c r="Y3" s="2"/>
      <c r="Z3" s="2"/>
    </row>
    <row r="4">
      <c r="A4" s="3" t="s">
        <v>132</v>
      </c>
      <c r="B4" s="1">
        <v>1110.0</v>
      </c>
      <c r="C4" s="1">
        <v>1020.0</v>
      </c>
      <c r="D4" s="1">
        <v>987.0</v>
      </c>
      <c r="E4" s="1">
        <v>1330.0</v>
      </c>
      <c r="F4" s="1">
        <v>1380.0</v>
      </c>
      <c r="G4" s="1">
        <v>1600.0</v>
      </c>
      <c r="H4" s="1">
        <v>1070.0</v>
      </c>
      <c r="I4" s="1">
        <v>1920.0</v>
      </c>
      <c r="J4" s="1">
        <v>3140.0</v>
      </c>
      <c r="K4" s="1">
        <v>2970.0</v>
      </c>
      <c r="L4" s="2"/>
      <c r="M4" s="2"/>
      <c r="N4" s="2"/>
      <c r="O4" s="2"/>
      <c r="P4" s="2"/>
      <c r="Q4" s="2"/>
      <c r="R4" s="2"/>
      <c r="S4" s="2"/>
      <c r="T4" s="2"/>
      <c r="U4" s="2"/>
      <c r="V4" s="2"/>
      <c r="W4" s="2"/>
      <c r="X4" s="2"/>
      <c r="Y4" s="2"/>
      <c r="Z4" s="2"/>
    </row>
    <row r="5">
      <c r="A5" s="3" t="s">
        <v>1701</v>
      </c>
      <c r="B5" s="1">
        <v>86.0</v>
      </c>
      <c r="C5" s="1">
        <v>80.0</v>
      </c>
      <c r="D5" s="1">
        <v>81.0</v>
      </c>
      <c r="E5" s="1">
        <v>82.0</v>
      </c>
      <c r="F5" s="1">
        <v>79.0</v>
      </c>
      <c r="G5" s="1">
        <v>75.0</v>
      </c>
      <c r="H5" s="1">
        <v>73.0</v>
      </c>
      <c r="I5" s="1">
        <v>73.0</v>
      </c>
      <c r="J5" s="1">
        <v>76.0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(1+0.02)/(0.0748-0.02)</f>
        <v>22279.92701</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NPV(0.0748,M3:W3)</f>
        <v>6536.237069</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NPV(0.0748,M16:W16)</f>
        <v>10076.4958</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16612.73287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2970.0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13642.73287</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177.178349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22279.92701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116.0</v>
      </c>
      <c r="C3" s="1">
        <v>-79.0</v>
      </c>
      <c r="D3" s="1">
        <v>134.0</v>
      </c>
      <c r="E3" s="1">
        <v>349.0</v>
      </c>
      <c r="F3" s="1">
        <v>259.0</v>
      </c>
      <c r="G3" s="1">
        <v>394.0</v>
      </c>
      <c r="H3" s="1">
        <v>323.0</v>
      </c>
      <c r="I3" s="1">
        <v>331.0</v>
      </c>
      <c r="J3" s="1">
        <v>33.0</v>
      </c>
      <c r="K3" s="1">
        <v>-47.0</v>
      </c>
      <c r="L3" s="1">
        <f>IF(K3*FORECAST(L2,B3:K3,B2:K2)&gt;0,FORECAST(L2,B3:K3,B2:K2),K3)*$X$1</f>
        <v>-47</v>
      </c>
      <c r="M3" s="1">
        <f>IF(L3*FORECAST(M2,B3:L3,B2:L2)&gt;0,FORECAST(M2,B3:L3,B2:L2),L3)*$X$1</f>
        <v>-47</v>
      </c>
      <c r="N3" s="1">
        <f>IF(M3*FORECAST(N2,B3:M3,B2:M2)&gt;0,FORECAST(N2,B3:M3,B2:M2),M3)*$X$1</f>
        <v>-47</v>
      </c>
      <c r="O3" s="1">
        <f>IF(N3*FORECAST(O2,B3:N3,B2:N2)&gt;0,FORECAST(O2,B3:N3,B2:N2),N3)*$X$1</f>
        <v>-47</v>
      </c>
      <c r="P3" s="1">
        <f>IF(O3*FORECAST(P2,B3:O3,B2:O2)&gt;0,FORECAST(P2,B3:O3,B2:O2),O3)*$X$1</f>
        <v>-28.53846154</v>
      </c>
      <c r="Q3" s="1">
        <f>IF(P3*FORECAST(Q2,B3:P3,B2:P2)&gt;0,FORECAST(Q2,B3:P3,B2:P2),P3)*$X$1</f>
        <v>-47.81978022</v>
      </c>
      <c r="R3" s="1">
        <f>IF(Q3*FORECAST(R2,B3:Q3,B2:Q2)&gt;0,FORECAST(R2,B3:Q3,B2:Q2),Q3)*$X$1</f>
        <v>-67.1010989</v>
      </c>
      <c r="S3" s="5">
        <f>IF(R3*FORECAST(S2,B3:R3,B2:R2)&gt;0,FORECAST(S2,B3:R3,B2:R2),R3)*$X$1</f>
        <v>-86.38241758</v>
      </c>
      <c r="T3" s="5">
        <f>IF(S3*FORECAST(T2,B3:S3,B2:S2)&gt;0,FORECAST(T2,B3:S3,B2:S2),S3)*$X$1</f>
        <v>-105.6637363</v>
      </c>
      <c r="U3" s="5">
        <f>IF(T3*FORECAST(U2,B3:T3,B2:T2)&gt;0,FORECAST(U2,B3:T3,B2:T2),T3)*$X$1</f>
        <v>-124.9450549</v>
      </c>
      <c r="V3" s="5">
        <f>IF(U3*FORECAST(V2,B3:U3,B2:U2)&gt;0,FORECAST(V2,B3:U3,B2:U2),U3)*$X$1</f>
        <v>-144.2263736</v>
      </c>
      <c r="W3" s="5">
        <f>IF(V3*FORECAST(W2,B3:V3,B2:V2)&gt;0,FORECAST(W2,B3:V3,B2:V2),V3)*$X$1</f>
        <v>-163.5076923</v>
      </c>
      <c r="X3" s="2"/>
      <c r="Y3" s="2"/>
      <c r="Z3" s="2"/>
    </row>
    <row r="4">
      <c r="A4" s="3" t="s">
        <v>132</v>
      </c>
      <c r="B4" s="1">
        <v>1110.0</v>
      </c>
      <c r="C4" s="1">
        <v>1020.0</v>
      </c>
      <c r="D4" s="1">
        <v>987.0</v>
      </c>
      <c r="E4" s="1">
        <v>1330.0</v>
      </c>
      <c r="F4" s="1">
        <v>1380.0</v>
      </c>
      <c r="G4" s="1">
        <v>1600.0</v>
      </c>
      <c r="H4" s="1">
        <v>1070.0</v>
      </c>
      <c r="I4" s="1">
        <v>1920.0</v>
      </c>
      <c r="J4" s="1">
        <v>3140.0</v>
      </c>
      <c r="K4" s="1">
        <v>2970.0</v>
      </c>
      <c r="L4" s="2"/>
      <c r="M4" s="2"/>
      <c r="N4" s="2"/>
      <c r="O4" s="2"/>
      <c r="P4" s="2"/>
      <c r="Q4" s="2"/>
      <c r="R4" s="2"/>
      <c r="S4" s="2"/>
      <c r="T4" s="2"/>
      <c r="U4" s="2"/>
      <c r="V4" s="2"/>
      <c r="W4" s="2"/>
      <c r="X4" s="2"/>
      <c r="Y4" s="2"/>
      <c r="Z4" s="2"/>
    </row>
    <row r="5">
      <c r="A5" s="3" t="s">
        <v>1701</v>
      </c>
      <c r="B5" s="1">
        <v>86.0</v>
      </c>
      <c r="C5" s="1">
        <v>80.0</v>
      </c>
      <c r="D5" s="1">
        <v>81.0</v>
      </c>
      <c r="E5" s="1">
        <v>82.0</v>
      </c>
      <c r="F5" s="1">
        <v>79.0</v>
      </c>
      <c r="G5" s="1">
        <v>75.0</v>
      </c>
      <c r="H5" s="1">
        <v>73.0</v>
      </c>
      <c r="I5" s="1">
        <v>73.0</v>
      </c>
      <c r="J5" s="1">
        <v>76.0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(1+0.02)/(0.0748-0.02)</f>
        <v>-3043.391353</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NPV(0.0748,M3:W3)</f>
        <v>-541.3277073</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NPV(0.0748,M16:W16)</f>
        <v>-1376.428217</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-1917.755924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2970.0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-4887.755924</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-63.47734966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-3043.391353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