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<sst xmlns="http://schemas.openxmlformats.org/spreadsheetml/2006/main" count="1970" uniqueCount="1744">
  <si>
    <t>ticker</t>
  </si>
  <si>
    <t>MTG A</t>
  </si>
  <si>
    <t>nombre</t>
  </si>
  <si>
    <t>MODERN TIMES GROUP MTG AB</t>
  </si>
  <si>
    <t>empresa</t>
  </si>
  <si>
    <t>Software</t>
  </si>
  <si>
    <t>Open</t>
  </si>
  <si>
    <t>Target Price</t>
  </si>
  <si>
    <t>Upside</t>
  </si>
  <si>
    <t>-28.69%</t>
  </si>
  <si>
    <t>Country</t>
  </si>
  <si>
    <t>United States</t>
  </si>
  <si>
    <t>Market Cap</t>
  </si>
  <si>
    <t>Book Value</t>
  </si>
  <si>
    <t>Pe ratio</t>
  </si>
  <si>
    <t>Dividend Ratio</t>
  </si>
  <si>
    <t>Net Debt Growth</t>
  </si>
  <si>
    <t>-80.79%</t>
  </si>
  <si>
    <t>Total Assets Growth</t>
  </si>
  <si>
    <t>-14.36%</t>
  </si>
  <si>
    <t>Net Property, Plant and Equipment Growth</t>
  </si>
  <si>
    <t>-15.93%</t>
  </si>
  <si>
    <t>EBITDA Growth</t>
  </si>
  <si>
    <t>632.64%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</si>
  <si>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</si>
  <si>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</si>
  <si>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</si>
  <si>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</si>
  <si>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</si>
  <si>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</si>
  <si>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</si>
  <si>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</si>
  <si>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</si>
  <si>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</si>
  <si>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</si>
  <si>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</si>
  <si>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</si>
  <si>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</si>
  <si>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</si>
  <si>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</si>
  <si>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</si>
  <si>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</si>
  <si>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</si>
  <si>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</si>
  <si>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</si>
  <si>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</si>
  <si>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</si>
  <si>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</si>
  <si>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</si>
  <si>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</si>
  <si>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</si>
  <si>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</si>
  <si>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</si>
  <si>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</si>
  <si>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</si>
  <si>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</si>
  <si>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</si>
  <si>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</si>
  <si>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</si>
  <si>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</si>
  <si>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</si>
  <si>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</si>
  <si>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</si>
  <si>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</si>
  <si>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</si>
  <si>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</si>
  <si>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</si>
  <si>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</si>
  <si>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</si>
  <si>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</si>
  <si>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</si>
  <si>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</si>
  <si>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</si>
  <si>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</si>
  <si>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</si>
  <si>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</si>
  <si>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</si>
  <si>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</si>
  <si>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</si>
  <si>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</si>
  <si>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</si>
  <si>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</si>
  <si>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</si>
  <si>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</si>
  <si>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</si>
  <si>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</si>
  <si>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</si>
  <si>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</si>
  <si>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</si>
  <si>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</si>
  <si>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</si>
  <si>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</si>
  <si>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</si>
  <si>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</si>
  <si>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</si>
  <si>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</si>
  <si>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</si>
  <si>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</si>
  <si>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</si>
  <si>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</si>
  <si>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</si>
  <si>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</si>
  <si>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</si>
  <si>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</si>
  <si>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</si>
  <si>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</si>
  <si>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</si>
  <si>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</si>
  <si>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</si>
  <si>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</si>
  <si>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</si>
  <si>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</si>
  <si>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</si>
  <si>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</si>
  <si>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</si>
  <si>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</si>
  <si>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85.98</t>
  </si>
  <si>
    <t>68.37</t>
  </si>
  <si>
    <t>72.14</t>
  </si>
  <si>
    <t>77.62</t>
  </si>
  <si>
    <t>84.77</t>
  </si>
  <si>
    <t>76.91</t>
  </si>
  <si>
    <t>57.04</t>
  </si>
  <si>
    <t>72.49</t>
  </si>
  <si>
    <t>112.62</t>
  </si>
  <si>
    <t>112.7</t>
  </si>
  <si>
    <t>Tangible Book Value</t>
  </si>
  <si>
    <t>Tangible Book Value Per Share</t>
  </si>
  <si>
    <t>22.42</t>
  </si>
  <si>
    <t>-33.62</t>
  </si>
  <si>
    <t>-36.5</t>
  </si>
  <si>
    <t>-48.03</t>
  </si>
  <si>
    <t>-40.43</t>
  </si>
  <si>
    <t>1.84</t>
  </si>
  <si>
    <t>-53.31</t>
  </si>
  <si>
    <t>-44.71</t>
  </si>
  <si>
    <t>19.35</t>
  </si>
  <si>
    <t>16.76</t>
  </si>
  <si>
    <t>Total Debt</t>
  </si>
  <si>
    <t>Net Debt</t>
  </si>
  <si>
    <t>Debt Equivalent Oper. Leases</t>
  </si>
  <si>
    <t>Minority Interest, Total (Incl. Fin. Div)</t>
  </si>
  <si>
    <t>Equity Method Investments, Total</t>
  </si>
  <si>
    <t>Account Code - Inventory Valuation</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</si>
  <si>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</si>
  <si>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</si>
  <si>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</si>
  <si>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</si>
  <si>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</si>
  <si>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</si>
  <si>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</si>
  <si>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</si>
  <si>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</si>
  <si>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</si>
  <si>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</si>
  <si>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</si>
  <si>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</si>
  <si>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</si>
  <si>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</si>
  <si>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</si>
  <si>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</si>
  <si>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</si>
  <si>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</si>
  <si>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0</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</si>
  <si>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</si>
  <si>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</si>
  <si>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</si>
  <si>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</si>
  <si>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</si>
  <si>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</si>
  <si>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</si>
  <si>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</si>
  <si>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</si>
  <si>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</si>
  <si>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</si>
  <si>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</si>
  <si>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</si>
  <si>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</si>
  <si>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</si>
  <si>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</si>
  <si>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</si>
  <si>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</si>
  <si>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</si>
  <si>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</si>
  <si>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17.09</t>
  </si>
  <si>
    <t>3.21</t>
  </si>
  <si>
    <t>-3.2</t>
  </si>
  <si>
    <t>18.74</t>
  </si>
  <si>
    <t>15.53</t>
  </si>
  <si>
    <t>212.44</t>
  </si>
  <si>
    <t>-3.39</t>
  </si>
  <si>
    <t>-3.85</t>
  </si>
  <si>
    <t>56.25</t>
  </si>
  <si>
    <t>1.33</t>
  </si>
  <si>
    <t>Basic EPS - Continuing Operations</t>
  </si>
  <si>
    <t>7.44</t>
  </si>
  <si>
    <t>12.89</t>
  </si>
  <si>
    <t>7.53</t>
  </si>
  <si>
    <t>15.6</t>
  </si>
  <si>
    <t>-8.19</t>
  </si>
  <si>
    <t>3.04</t>
  </si>
  <si>
    <t>Basic Weighted Average Shares Outstanding</t>
  </si>
  <si>
    <t>Net EPS - Diluted</t>
  </si>
  <si>
    <t>17.07</t>
  </si>
  <si>
    <t>-3.19</t>
  </si>
  <si>
    <t>15.41</t>
  </si>
  <si>
    <t>55.72</t>
  </si>
  <si>
    <t>1.32</t>
  </si>
  <si>
    <t>Diluted EPS - Continuing Operations</t>
  </si>
  <si>
    <t>7.43</t>
  </si>
  <si>
    <t>12.85</t>
  </si>
  <si>
    <t>15.48</t>
  </si>
  <si>
    <t>2.69</t>
  </si>
  <si>
    <t>Diluted Weighted Average Shares Outstanding</t>
  </si>
  <si>
    <t>Normalized Basic EPS</t>
  </si>
  <si>
    <t>16.61</t>
  </si>
  <si>
    <t>11.88</t>
  </si>
  <si>
    <t>10.57</t>
  </si>
  <si>
    <t>10.23</t>
  </si>
  <si>
    <t>12.53</t>
  </si>
  <si>
    <t>-2.95</t>
  </si>
  <si>
    <t>-0.61</t>
  </si>
  <si>
    <t>-0.82</t>
  </si>
  <si>
    <t>4.64</t>
  </si>
  <si>
    <t>4.71</t>
  </si>
  <si>
    <t>Normalized Diluted EPS</t>
  </si>
  <si>
    <t>16.59</t>
  </si>
  <si>
    <t>11.86</t>
  </si>
  <si>
    <t>10.55</t>
  </si>
  <si>
    <t>10.16</t>
  </si>
  <si>
    <t>12.44</t>
  </si>
  <si>
    <t>4.63</t>
  </si>
  <si>
    <t>4.69</t>
  </si>
  <si>
    <t>Dividend Per Share</t>
  </si>
  <si>
    <t>11.5</t>
  </si>
  <si>
    <t>12.5</t>
  </si>
  <si>
    <t>Payout Ratio</t>
  </si>
  <si>
    <t>61.46</t>
  </si>
  <si>
    <t>342.52</t>
  </si>
  <si>
    <t>-360.09</t>
  </si>
  <si>
    <t>80.35</t>
  </si>
  <si>
    <t>American Depositary Receipts Ratio (ADR)</t>
  </si>
  <si>
    <t>0.2</t>
  </si>
  <si>
    <t>EBITDA</t>
  </si>
  <si>
    <t>EBITA</t>
  </si>
  <si>
    <t>EBIT</t>
  </si>
  <si>
    <t>EBITDAR</t>
  </si>
  <si>
    <t>Effective Tax Rate - (Ratio)</t>
  </si>
  <si>
    <t>29.06</t>
  </si>
  <si>
    <t>26.68</t>
  </si>
  <si>
    <t>23.93</t>
  </si>
  <si>
    <t>28.75</t>
  </si>
  <si>
    <t>23.96</t>
  </si>
  <si>
    <t>-5.29</t>
  </si>
  <si>
    <t>218.52</t>
  </si>
  <si>
    <t>-72.62</t>
  </si>
  <si>
    <t>49.5</t>
  </si>
  <si>
    <t>70.77</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</si>
  <si>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</si>
  <si>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</si>
  <si>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</si>
  <si>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</si>
  <si>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</si>
  <si>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</si>
  <si>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</si>
  <si>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</si>
  <si>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</si>
  <si>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</si>
  <si>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</si>
  <si>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</si>
  <si>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</si>
  <si>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</si>
  <si>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</si>
  <si>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</si>
  <si>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6.62</t>
  </si>
  <si>
    <t>5.52</t>
  </si>
  <si>
    <t>5.04</t>
  </si>
  <si>
    <t>4.45</t>
  </si>
  <si>
    <t>0.62</t>
  </si>
  <si>
    <t>1.08</t>
  </si>
  <si>
    <t>3.15</t>
  </si>
  <si>
    <t>Return on Total Capital</t>
  </si>
  <si>
    <t>13.3</t>
  </si>
  <si>
    <t>11.89</t>
  </si>
  <si>
    <t>11.2</t>
  </si>
  <si>
    <t>9.25</t>
  </si>
  <si>
    <t>9.75</t>
  </si>
  <si>
    <t>-1.03</t>
  </si>
  <si>
    <t>0.82</t>
  </si>
  <si>
    <t>1.45</t>
  </si>
  <si>
    <t>2.43</t>
  </si>
  <si>
    <t>3.92</t>
  </si>
  <si>
    <t>Return On Equity %</t>
  </si>
  <si>
    <t>21.07</t>
  </si>
  <si>
    <t>10.06</t>
  </si>
  <si>
    <t>19.69</t>
  </si>
  <si>
    <t>10.56</t>
  </si>
  <si>
    <t>17.17</t>
  </si>
  <si>
    <t>-6.75</t>
  </si>
  <si>
    <t>-1.63</t>
  </si>
  <si>
    <t>2.1</t>
  </si>
  <si>
    <t>1.19</t>
  </si>
  <si>
    <t>Return on Common Equity</t>
  </si>
  <si>
    <t>20.97</t>
  </si>
  <si>
    <t>9.65</t>
  </si>
  <si>
    <t>18.34</t>
  </si>
  <si>
    <t>10.05</t>
  </si>
  <si>
    <t>19.21</t>
  </si>
  <si>
    <t>-10.15</t>
  </si>
  <si>
    <t>-5.06</t>
  </si>
  <si>
    <t>-6.76</t>
  </si>
  <si>
    <t>3.25</t>
  </si>
  <si>
    <t>Margin Analysis</t>
  </si>
  <si>
    <t>Gross Profit Margin %</t>
  </si>
  <si>
    <t>37.69</t>
  </si>
  <si>
    <t>37.93</t>
  </si>
  <si>
    <t>34.96</t>
  </si>
  <si>
    <t>37.66</t>
  </si>
  <si>
    <t>37.9</t>
  </si>
  <si>
    <t>48.4</t>
  </si>
  <si>
    <t>56.19</t>
  </si>
  <si>
    <t>48.68</t>
  </si>
  <si>
    <t>72.95</t>
  </si>
  <si>
    <t>SG&amp;A Margin</t>
  </si>
  <si>
    <t>28.37</t>
  </si>
  <si>
    <t>28.22</t>
  </si>
  <si>
    <t>26.97</t>
  </si>
  <si>
    <t>30.48</t>
  </si>
  <si>
    <t>30.13</t>
  </si>
  <si>
    <t>52.19</t>
  </si>
  <si>
    <t>54.07</t>
  </si>
  <si>
    <t>44.48</t>
  </si>
  <si>
    <t>63.08</t>
  </si>
  <si>
    <t>57.88</t>
  </si>
  <si>
    <t>EBITDA Margin %</t>
  </si>
  <si>
    <t>10.31</t>
  </si>
  <si>
    <t>9.18</t>
  </si>
  <si>
    <t>9.05</t>
  </si>
  <si>
    <t>8.74</t>
  </si>
  <si>
    <t>9.6</t>
  </si>
  <si>
    <t>1.34</t>
  </si>
  <si>
    <t>7.66</t>
  </si>
  <si>
    <t>11.4</t>
  </si>
  <si>
    <t>21.13</t>
  </si>
  <si>
    <t>24.57</t>
  </si>
  <si>
    <t>EBITA Margin %</t>
  </si>
  <si>
    <t>9.63</t>
  </si>
  <si>
    <t>8.52</t>
  </si>
  <si>
    <t>8.28</t>
  </si>
  <si>
    <t>8.12</t>
  </si>
  <si>
    <t>8.97</t>
  </si>
  <si>
    <t>0.19</t>
  </si>
  <si>
    <t>6.45</t>
  </si>
  <si>
    <t>10.5</t>
  </si>
  <si>
    <t>20.81</t>
  </si>
  <si>
    <t>24.05</t>
  </si>
  <si>
    <t>EBIT Margin %</t>
  </si>
  <si>
    <t>9.5</t>
  </si>
  <si>
    <t>8.34</t>
  </si>
  <si>
    <t>7.98</t>
  </si>
  <si>
    <t>7.52</t>
  </si>
  <si>
    <t>8.09</t>
  </si>
  <si>
    <t>2.45</t>
  </si>
  <si>
    <t>4.6</t>
  </si>
  <si>
    <t>15.7</t>
  </si>
  <si>
    <t>Income From Continuing Operations Margin %</t>
  </si>
  <si>
    <t>3.29</t>
  </si>
  <si>
    <t>5.57</t>
  </si>
  <si>
    <t>3.49</t>
  </si>
  <si>
    <t>5.9</t>
  </si>
  <si>
    <t>-10.8</t>
  </si>
  <si>
    <t>-2.4</t>
  </si>
  <si>
    <t>-8.56</t>
  </si>
  <si>
    <t>4.53</t>
  </si>
  <si>
    <t>2.81</t>
  </si>
  <si>
    <t>Net Income Margin %</t>
  </si>
  <si>
    <t>7.23</t>
  </si>
  <si>
    <t>-1.23</t>
  </si>
  <si>
    <t>7.13</t>
  </si>
  <si>
    <t>5.26</t>
  </si>
  <si>
    <t>336.94</t>
  </si>
  <si>
    <t>-5.7</t>
  </si>
  <si>
    <t>-7.54</t>
  </si>
  <si>
    <t>118.82</t>
  </si>
  <si>
    <t>Net Avail. For Common Margin %</t>
  </si>
  <si>
    <t>3.06</t>
  </si>
  <si>
    <t>4.97</t>
  </si>
  <si>
    <t>2.86</t>
  </si>
  <si>
    <t>5.28</t>
  </si>
  <si>
    <t>-12.99</t>
  </si>
  <si>
    <t>6.43</t>
  </si>
  <si>
    <t>Normalized Net Income Margin</t>
  </si>
  <si>
    <t>7.03</t>
  </si>
  <si>
    <t>4.88</t>
  </si>
  <si>
    <t>4.07</t>
  </si>
  <si>
    <t>3.89</t>
  </si>
  <si>
    <t>4.24</t>
  </si>
  <si>
    <t>-4.68</t>
  </si>
  <si>
    <t>-1.04</t>
  </si>
  <si>
    <t>-1.61</t>
  </si>
  <si>
    <t>9.81</t>
  </si>
  <si>
    <t>9.95</t>
  </si>
  <si>
    <t>Levered Free Cash Flow Margin</t>
  </si>
  <si>
    <t>4.33</t>
  </si>
  <si>
    <t>9.41</t>
  </si>
  <si>
    <t>12.32</t>
  </si>
  <si>
    <t>-0.67</t>
  </si>
  <si>
    <t>44.88</t>
  </si>
  <si>
    <t>7.33</t>
  </si>
  <si>
    <t>13.97</t>
  </si>
  <si>
    <t>26.35</t>
  </si>
  <si>
    <t>-1.77</t>
  </si>
  <si>
    <t>Unlevered Free Cash Flow Margin</t>
  </si>
  <si>
    <t>4.66</t>
  </si>
  <si>
    <t>-2.99</t>
  </si>
  <si>
    <t>9.67</t>
  </si>
  <si>
    <t>12.49</t>
  </si>
  <si>
    <t>-0.58</t>
  </si>
  <si>
    <t>45.07</t>
  </si>
  <si>
    <t>7.56</t>
  </si>
  <si>
    <t>15.88</t>
  </si>
  <si>
    <t>29.04</t>
  </si>
  <si>
    <t>0.51</t>
  </si>
  <si>
    <t>Asset Turnover</t>
  </si>
  <si>
    <t>1.12</t>
  </si>
  <si>
    <t>1.06</t>
  </si>
  <si>
    <t>1.01</t>
  </si>
  <si>
    <t>0.95</t>
  </si>
  <si>
    <t>0.29</t>
  </si>
  <si>
    <t>0.4</t>
  </si>
  <si>
    <t>0.38</t>
  </si>
  <si>
    <t>0.31</t>
  </si>
  <si>
    <t>0.32</t>
  </si>
  <si>
    <t>Fixed Assets Turnover</t>
  </si>
  <si>
    <t>36.88</t>
  </si>
  <si>
    <t>38.99</t>
  </si>
  <si>
    <t>43.96</t>
  </si>
  <si>
    <t>66.55</t>
  </si>
  <si>
    <t>72.85</t>
  </si>
  <si>
    <t>15.86</t>
  </si>
  <si>
    <t>16.05</t>
  </si>
  <si>
    <t>22.34</t>
  </si>
  <si>
    <t>30.34</t>
  </si>
  <si>
    <t>34.9</t>
  </si>
  <si>
    <t>Receivables Turnover (Average Receivables)</t>
  </si>
  <si>
    <t>9.46</t>
  </si>
  <si>
    <t>8.36</t>
  </si>
  <si>
    <t>9.62</t>
  </si>
  <si>
    <t>10.81</t>
  </si>
  <si>
    <t>4.01</t>
  </si>
  <si>
    <t>8.9</t>
  </si>
  <si>
    <t>8.71</t>
  </si>
  <si>
    <t>9.31</t>
  </si>
  <si>
    <t>11.61</t>
  </si>
  <si>
    <t>Inventory Turnover (Average Inventory)</t>
  </si>
  <si>
    <t>155.75</t>
  </si>
  <si>
    <t>173.55</t>
  </si>
  <si>
    <t>140.64</t>
  </si>
  <si>
    <t>110.43</t>
  </si>
  <si>
    <t>121.38</t>
  </si>
  <si>
    <t>39.09</t>
  </si>
  <si>
    <t>109.44</t>
  </si>
  <si>
    <t>259.33</t>
  </si>
  <si>
    <t>Short Term Liquidity</t>
  </si>
  <si>
    <t>Current Ratio</t>
  </si>
  <si>
    <t>1.16</t>
  </si>
  <si>
    <t>0.96</t>
  </si>
  <si>
    <t>0.94</t>
  </si>
  <si>
    <t>2.06</t>
  </si>
  <si>
    <t>0.48</t>
  </si>
  <si>
    <t>0.57</t>
  </si>
  <si>
    <t>1.93</t>
  </si>
  <si>
    <t>2.01</t>
  </si>
  <si>
    <t>Quick Ratio</t>
  </si>
  <si>
    <t>0.46</t>
  </si>
  <si>
    <t>0.36</t>
  </si>
  <si>
    <t>0.41</t>
  </si>
  <si>
    <t>0.27</t>
  </si>
  <si>
    <t>1.81</t>
  </si>
  <si>
    <t>0.43</t>
  </si>
  <si>
    <t>0.52</t>
  </si>
  <si>
    <t>1.89</t>
  </si>
  <si>
    <t>1.95</t>
  </si>
  <si>
    <t>Operating Cash Flow to Current Liabilities</t>
  </si>
  <si>
    <t>0.07</t>
  </si>
  <si>
    <t>0.06</t>
  </si>
  <si>
    <t>0.09</t>
  </si>
  <si>
    <t>3.36</t>
  </si>
  <si>
    <t>0.67</t>
  </si>
  <si>
    <t>Days Sales Outstanding (Average Receivables)</t>
  </si>
  <si>
    <t>38.57</t>
  </si>
  <si>
    <t>40.7</t>
  </si>
  <si>
    <t>43.78</t>
  </si>
  <si>
    <t>37.94</t>
  </si>
  <si>
    <t>33.76</t>
  </si>
  <si>
    <t>91.03</t>
  </si>
  <si>
    <t>41.11</t>
  </si>
  <si>
    <t>41.93</t>
  </si>
  <si>
    <t>39.22</t>
  </si>
  <si>
    <t>31.43</t>
  </si>
  <si>
    <t>Days Outstanding Inventory (Average Inventory)</t>
  </si>
  <si>
    <t>2.34</t>
  </si>
  <si>
    <t>2.6</t>
  </si>
  <si>
    <t>3.31</t>
  </si>
  <si>
    <t>3.01</t>
  </si>
  <si>
    <t>9.34</t>
  </si>
  <si>
    <t>3.34</t>
  </si>
  <si>
    <t>1.41</t>
  </si>
  <si>
    <t>Average Days Payable Outstanding</t>
  </si>
  <si>
    <t>56.85</t>
  </si>
  <si>
    <t>59.1</t>
  </si>
  <si>
    <t>65.36</t>
  </si>
  <si>
    <t>63.03</t>
  </si>
  <si>
    <t>55.74</t>
  </si>
  <si>
    <t>189.3</t>
  </si>
  <si>
    <t>52.98</t>
  </si>
  <si>
    <t>49.35</t>
  </si>
  <si>
    <t>60.99</t>
  </si>
  <si>
    <t>Cash Conversion Cycle (Average Days)</t>
  </si>
  <si>
    <t>-15.94</t>
  </si>
  <si>
    <t>-16.29</t>
  </si>
  <si>
    <t>-18.97</t>
  </si>
  <si>
    <t>-21.78</t>
  </si>
  <si>
    <t>-88.93</t>
  </si>
  <si>
    <t>-8.52</t>
  </si>
  <si>
    <t>-6.01</t>
  </si>
  <si>
    <t>Long Term Solvency</t>
  </si>
  <si>
    <t>Total Debt/Equity</t>
  </si>
  <si>
    <t>18.14</t>
  </si>
  <si>
    <t>53.84</t>
  </si>
  <si>
    <t>60.79</t>
  </si>
  <si>
    <t>49.04</t>
  </si>
  <si>
    <t>52.57</t>
  </si>
  <si>
    <t>2.13</t>
  </si>
  <si>
    <t>58.97</t>
  </si>
  <si>
    <t>27.89</t>
  </si>
  <si>
    <t>5.55</t>
  </si>
  <si>
    <t>5.33</t>
  </si>
  <si>
    <t>Total Debt / Total Capital</t>
  </si>
  <si>
    <t>15.36</t>
  </si>
  <si>
    <t>37.81</t>
  </si>
  <si>
    <t>32.9</t>
  </si>
  <si>
    <t>34.46</t>
  </si>
  <si>
    <t>2.08</t>
  </si>
  <si>
    <t>37.1</t>
  </si>
  <si>
    <t>21.81</t>
  </si>
  <si>
    <t>5.06</t>
  </si>
  <si>
    <t>LT Debt/Equity</t>
  </si>
  <si>
    <t>21.35</t>
  </si>
  <si>
    <t>31.06</t>
  </si>
  <si>
    <t>7.14</t>
  </si>
  <si>
    <t>1.57</t>
  </si>
  <si>
    <t>1.73</t>
  </si>
  <si>
    <t>9.91</t>
  </si>
  <si>
    <t>0.23</t>
  </si>
  <si>
    <t>1.17</t>
  </si>
  <si>
    <t>Long-Term Debt / Total Capital</t>
  </si>
  <si>
    <t>14.53</t>
  </si>
  <si>
    <t>13.88</t>
  </si>
  <si>
    <t>19.32</t>
  </si>
  <si>
    <t>6.07</t>
  </si>
  <si>
    <t>4.68</t>
  </si>
  <si>
    <t>1.53</t>
  </si>
  <si>
    <t>1.09</t>
  </si>
  <si>
    <t>7.75</t>
  </si>
  <si>
    <t>0.22</t>
  </si>
  <si>
    <t>1.11</t>
  </si>
  <si>
    <t>Total Liabilities / Total Assets</t>
  </si>
  <si>
    <t>58.74</t>
  </si>
  <si>
    <t>71.1</t>
  </si>
  <si>
    <t>71.66</t>
  </si>
  <si>
    <t>65.92</t>
  </si>
  <si>
    <t>65.57</t>
  </si>
  <si>
    <t>26.58</t>
  </si>
  <si>
    <t>51.7</t>
  </si>
  <si>
    <t>43.09</t>
  </si>
  <si>
    <t>25.76</t>
  </si>
  <si>
    <t>21.63</t>
  </si>
  <si>
    <t>EBIT / Interest Expense</t>
  </si>
  <si>
    <t>17.81</t>
  </si>
  <si>
    <t>25.06</t>
  </si>
  <si>
    <t>18.65</t>
  </si>
  <si>
    <t>28.65</t>
  </si>
  <si>
    <t>-11.08</t>
  </si>
  <si>
    <t>6.53</t>
  </si>
  <si>
    <t>1.51</t>
  </si>
  <si>
    <t>2.23</t>
  </si>
  <si>
    <t>4.3</t>
  </si>
  <si>
    <t>EBITDA / Interest Expense</t>
  </si>
  <si>
    <t>19.33</t>
  </si>
  <si>
    <t>27.57</t>
  </si>
  <si>
    <t>21.16</t>
  </si>
  <si>
    <t>33.3</t>
  </si>
  <si>
    <t>67.71</t>
  </si>
  <si>
    <t>7.92</t>
  </si>
  <si>
    <t>6.89</t>
  </si>
  <si>
    <t>(EBITDA - Capex) / Interest Expense</t>
  </si>
  <si>
    <t>16.75</t>
  </si>
  <si>
    <t>22.15</t>
  </si>
  <si>
    <t>16.5</t>
  </si>
  <si>
    <t>26.13</t>
  </si>
  <si>
    <t>40.39</t>
  </si>
  <si>
    <t>-10.38</t>
  </si>
  <si>
    <t>9.13</t>
  </si>
  <si>
    <t>2.46</t>
  </si>
  <si>
    <t>4.06</t>
  </si>
  <si>
    <t>Total Debt / EBITDA</t>
  </si>
  <si>
    <t>0.65</t>
  </si>
  <si>
    <t>1.72</t>
  </si>
  <si>
    <t>1.94</t>
  </si>
  <si>
    <t>1.36</t>
  </si>
  <si>
    <t>8.92</t>
  </si>
  <si>
    <t>4.26</t>
  </si>
  <si>
    <t>0.64</t>
  </si>
  <si>
    <t>0.5</t>
  </si>
  <si>
    <t>Net Debt / EBITDA</t>
  </si>
  <si>
    <t>0.26</t>
  </si>
  <si>
    <t>1.49</t>
  </si>
  <si>
    <t>-16.35</t>
  </si>
  <si>
    <t>-3.29</t>
  </si>
  <si>
    <t>-1.52</t>
  </si>
  <si>
    <t>Total Debt / (EBITDA - Capex)</t>
  </si>
  <si>
    <t>0.75</t>
  </si>
  <si>
    <t>2.15</t>
  </si>
  <si>
    <t>2.5</t>
  </si>
  <si>
    <t>2.68</t>
  </si>
  <si>
    <t>22.45</t>
  </si>
  <si>
    <t>6.95</t>
  </si>
  <si>
    <t>0.8</t>
  </si>
  <si>
    <t>0.58</t>
  </si>
  <si>
    <t>Net Debt / (EBITDA - Capex)</t>
  </si>
  <si>
    <t>1.8</t>
  </si>
  <si>
    <t>1.52</t>
  </si>
  <si>
    <t>2.49</t>
  </si>
  <si>
    <t>12.47</t>
  </si>
  <si>
    <t>14.04</t>
  </si>
  <si>
    <t>4.59</t>
  </si>
  <si>
    <t>-4.08</t>
  </si>
  <si>
    <t>Growth Over Prior Year</t>
  </si>
  <si>
    <t>Total Revenues, 1 Yr. Growth %</t>
  </si>
  <si>
    <t>6.67</t>
  </si>
  <si>
    <t>16.92</t>
  </si>
  <si>
    <t>12.57</t>
  </si>
  <si>
    <t>10.44</t>
  </si>
  <si>
    <t>-5.78</t>
  </si>
  <si>
    <t>32.75</t>
  </si>
  <si>
    <t>40.85</t>
  </si>
  <si>
    <t>5.27</t>
  </si>
  <si>
    <t>Gross Profit, 1 Yr. Growth %</t>
  </si>
  <si>
    <t>5.91</t>
  </si>
  <si>
    <t>3.67</t>
  </si>
  <si>
    <t>-1.69</t>
  </si>
  <si>
    <t>29.87</t>
  </si>
  <si>
    <t>13.31</t>
  </si>
  <si>
    <t>2.09</t>
  </si>
  <si>
    <t>9.4</t>
  </si>
  <si>
    <t>69.8</t>
  </si>
  <si>
    <t>5.93</t>
  </si>
  <si>
    <t>EBITDA, 1 Yr. Growth %</t>
  </si>
  <si>
    <t>-0.79</t>
  </si>
  <si>
    <t>1.85</t>
  </si>
  <si>
    <t>5.17</t>
  </si>
  <si>
    <t>24.86</t>
  </si>
  <si>
    <t>23.76</t>
  </si>
  <si>
    <t>436.84</t>
  </si>
  <si>
    <t>97.71</t>
  </si>
  <si>
    <t>18.06</t>
  </si>
  <si>
    <t>22.5</t>
  </si>
  <si>
    <t>EBITA, 1 Yr. Growth %</t>
  </si>
  <si>
    <t>1.54</t>
  </si>
  <si>
    <t>1.99</t>
  </si>
  <si>
    <t>3.69</t>
  </si>
  <si>
    <t>26.47</t>
  </si>
  <si>
    <t>24.3</t>
  </si>
  <si>
    <t>-115.69</t>
  </si>
  <si>
    <t>116.73</t>
  </si>
  <si>
    <t>18.89</t>
  </si>
  <si>
    <t>21.7</t>
  </si>
  <si>
    <t>EBIT, 1 Yr. Growth %</t>
  </si>
  <si>
    <t>1.35</t>
  </si>
  <si>
    <t>22.6</t>
  </si>
  <si>
    <t>21.17</t>
  </si>
  <si>
    <t>-11.66</t>
  </si>
  <si>
    <t>-168.06</t>
  </si>
  <si>
    <t>148.98</t>
  </si>
  <si>
    <t>-4.65</t>
  </si>
  <si>
    <t>71.67</t>
  </si>
  <si>
    <t>Earnings From Cont. Operations, 1 Yr. Growth %</t>
  </si>
  <si>
    <t>0.34</t>
  </si>
  <si>
    <t>-34.6</t>
  </si>
  <si>
    <t>80.68</t>
  </si>
  <si>
    <t>-17.74</t>
  </si>
  <si>
    <t>90.36</t>
  </si>
  <si>
    <t>328.04</t>
  </si>
  <si>
    <t>-79.04</t>
  </si>
  <si>
    <t>372.92</t>
  </si>
  <si>
    <t>-201.62</t>
  </si>
  <si>
    <t>-34.66</t>
  </si>
  <si>
    <t>Net Income, 1 Yr. Growth %</t>
  </si>
  <si>
    <t>-81.21</t>
  </si>
  <si>
    <t>-199.53</t>
  </si>
  <si>
    <t>-686.85</t>
  </si>
  <si>
    <t>-16.96</t>
  </si>
  <si>
    <t>-101.6</t>
  </si>
  <si>
    <t>75.44</t>
  </si>
  <si>
    <t>-97.51</t>
  </si>
  <si>
    <t>Normalized Net Income, 1 Yr. Growth %</t>
  </si>
  <si>
    <t>0.33</t>
  </si>
  <si>
    <t>-10.99</t>
  </si>
  <si>
    <t>32.43</t>
  </si>
  <si>
    <t>22.78</t>
  </si>
  <si>
    <t>23.66</t>
  </si>
  <si>
    <t>-79.17</t>
  </si>
  <si>
    <t>106.34</t>
  </si>
  <si>
    <t>181.78</t>
  </si>
  <si>
    <t>6.79</t>
  </si>
  <si>
    <t>Diluted EPS Before Extra, 1 Yr. Growth %</t>
  </si>
  <si>
    <t>4.28</t>
  </si>
  <si>
    <t>-36.7</t>
  </si>
  <si>
    <t>-21.62</t>
  </si>
  <si>
    <t>107.24</t>
  </si>
  <si>
    <t>158.27</t>
  </si>
  <si>
    <t>-58.61</t>
  </si>
  <si>
    <t>13.83</t>
  </si>
  <si>
    <t>-244.62</t>
  </si>
  <si>
    <t>-50.93</t>
  </si>
  <si>
    <t>Accounts Receivable, 1 Yr. Growth %</t>
  </si>
  <si>
    <t>-0.72</t>
  </si>
  <si>
    <t>18.15</t>
  </si>
  <si>
    <t>11.28</t>
  </si>
  <si>
    <t>17.41</t>
  </si>
  <si>
    <t>-14.53</t>
  </si>
  <si>
    <t>-74.27</t>
  </si>
  <si>
    <t>7.39</t>
  </si>
  <si>
    <t>62.15</t>
  </si>
  <si>
    <t>-42.18</t>
  </si>
  <si>
    <t>30.28</t>
  </si>
  <si>
    <t>Inventory, 1 Yr. Growth %</t>
  </si>
  <si>
    <t>-3.12</t>
  </si>
  <si>
    <t>-12.9</t>
  </si>
  <si>
    <t>96.3</t>
  </si>
  <si>
    <t>27.59</t>
  </si>
  <si>
    <t>-18.02</t>
  </si>
  <si>
    <t>-76.92</t>
  </si>
  <si>
    <t>-47.62</t>
  </si>
  <si>
    <t>-9.09</t>
  </si>
  <si>
    <t>Net Property, Plant and Equip., 1 Yr. Growth %</t>
  </si>
  <si>
    <t>-19.83</t>
  </si>
  <si>
    <t>18.95</t>
  </si>
  <si>
    <t>-25.88</t>
  </si>
  <si>
    <t>-0.74</t>
  </si>
  <si>
    <t>-1.85</t>
  </si>
  <si>
    <t>-12.08</t>
  </si>
  <si>
    <t>3.86</t>
  </si>
  <si>
    <t>-49.17</t>
  </si>
  <si>
    <t>71.54</t>
  </si>
  <si>
    <t>Total Assets, 1 Yr. Growth %</t>
  </si>
  <si>
    <t>0.17</t>
  </si>
  <si>
    <t>16.74</t>
  </si>
  <si>
    <t>7.29</t>
  </si>
  <si>
    <t>8.96</t>
  </si>
  <si>
    <t>5.39</t>
  </si>
  <si>
    <t>-55.89</t>
  </si>
  <si>
    <t>20.5</t>
  </si>
  <si>
    <t>61.44</t>
  </si>
  <si>
    <t>7.65</t>
  </si>
  <si>
    <t>Tangible Book Value, 1 Yr. Growth %</t>
  </si>
  <si>
    <t>63.64</t>
  </si>
  <si>
    <t>-249.93</t>
  </si>
  <si>
    <t>8.62</t>
  </si>
  <si>
    <t>158.68</t>
  </si>
  <si>
    <t>-15.51</t>
  </si>
  <si>
    <t>-104.58</t>
  </si>
  <si>
    <t>37.43</t>
  </si>
  <si>
    <t>-148.51</t>
  </si>
  <si>
    <t>-14.9</t>
  </si>
  <si>
    <t>Common Equity, 1 Yr. Growth %</t>
  </si>
  <si>
    <t>11.55</t>
  </si>
  <si>
    <t>-20.47</t>
  </si>
  <si>
    <t>7.69</t>
  </si>
  <si>
    <t>9.64</t>
  </si>
  <si>
    <t>-8.79</t>
  </si>
  <si>
    <t>-25.84</t>
  </si>
  <si>
    <t>108.33</t>
  </si>
  <si>
    <t>74.13</t>
  </si>
  <si>
    <t>-1.58</t>
  </si>
  <si>
    <t>Cash From Operations, 1 Yr. Growth %</t>
  </si>
  <si>
    <t>-1.97</t>
  </si>
  <si>
    <t>-50.84</t>
  </si>
  <si>
    <t>193.02</t>
  </si>
  <si>
    <t>-61.47</t>
  </si>
  <si>
    <t>66.56</t>
  </si>
  <si>
    <t>-180.4</t>
  </si>
  <si>
    <t>-132.1</t>
  </si>
  <si>
    <t>13.33</t>
  </si>
  <si>
    <t>-86.51</t>
  </si>
  <si>
    <t>Capital Expenditures, 1 Yr. Growth %</t>
  </si>
  <si>
    <t>-31.98</t>
  </si>
  <si>
    <t>35.02</t>
  </si>
  <si>
    <t>17.75</t>
  </si>
  <si>
    <t>131.82</t>
  </si>
  <si>
    <t>-68.89</t>
  </si>
  <si>
    <t>-12.61</t>
  </si>
  <si>
    <t>21.15</t>
  </si>
  <si>
    <t>-7.14</t>
  </si>
  <si>
    <t>-9.4</t>
  </si>
  <si>
    <t>Levered Free Cash Flow, 1 Yr. Growth %</t>
  </si>
  <si>
    <t>8.54</t>
  </si>
  <si>
    <t>-189.52</t>
  </si>
  <si>
    <t>-419.62</t>
  </si>
  <si>
    <t>-106.08</t>
  </si>
  <si>
    <t>-230.51</t>
  </si>
  <si>
    <t>-85.21</t>
  </si>
  <si>
    <t>153.09</t>
  </si>
  <si>
    <t>73.3</t>
  </si>
  <si>
    <t>-107.08</t>
  </si>
  <si>
    <t>Unlevered Free Cash Flow, 1 Yr. Growth %</t>
  </si>
  <si>
    <t>4.34</t>
  </si>
  <si>
    <t>-176.75</t>
  </si>
  <si>
    <t>-444.78</t>
  </si>
  <si>
    <t>-105.2</t>
  </si>
  <si>
    <t>-233.07</t>
  </si>
  <si>
    <t>-84.8</t>
  </si>
  <si>
    <t>178.74</t>
  </si>
  <si>
    <t>70.65</t>
  </si>
  <si>
    <t>-98.14</t>
  </si>
  <si>
    <t>Dividend Per Share, 1 Yr. Growth %</t>
  </si>
  <si>
    <t>4.76</t>
  </si>
  <si>
    <t>4.55</t>
  </si>
  <si>
    <t>4.35</t>
  </si>
  <si>
    <t>4.17</t>
  </si>
  <si>
    <t>Compound Annual Growth Rate Over Two Years</t>
  </si>
  <si>
    <t>Total Revenues, 2 Yr. CAGR %</t>
  </si>
  <si>
    <t>8.66</t>
  </si>
  <si>
    <t>7.35</t>
  </si>
  <si>
    <t>4.82</t>
  </si>
  <si>
    <t>3.99</t>
  </si>
  <si>
    <t>14.73</t>
  </si>
  <si>
    <t>-50.82</t>
  </si>
  <si>
    <t>11.84</t>
  </si>
  <si>
    <t>17.7</t>
  </si>
  <si>
    <t>21.77</t>
  </si>
  <si>
    <t>Gross Profit, 2 Yr. CAGR %</t>
  </si>
  <si>
    <t>4.32</t>
  </si>
  <si>
    <t>4.78</t>
  </si>
  <si>
    <t>3.61</t>
  </si>
  <si>
    <t>21.31</t>
  </si>
  <si>
    <t>-44.24</t>
  </si>
  <si>
    <t>5.68</t>
  </si>
  <si>
    <t>12.17</t>
  </si>
  <si>
    <t>33.69</t>
  </si>
  <si>
    <t>34.11</t>
  </si>
  <si>
    <t>EBITDA, 2 Yr. CAGR %</t>
  </si>
  <si>
    <t>-4.19</t>
  </si>
  <si>
    <t>-4.63</t>
  </si>
  <si>
    <t>3.5</t>
  </si>
  <si>
    <t>1.43</t>
  </si>
  <si>
    <t>24.31</t>
  </si>
  <si>
    <t>-80.71</t>
  </si>
  <si>
    <t>351.66</t>
  </si>
  <si>
    <t>225.79</t>
  </si>
  <si>
    <t>95.54</t>
  </si>
  <si>
    <t>20.21</t>
  </si>
  <si>
    <t>EBITA, 2 Yr. CAGR %</t>
  </si>
  <si>
    <t>-4.35</t>
  </si>
  <si>
    <t>-3.82</t>
  </si>
  <si>
    <t>2.84</t>
  </si>
  <si>
    <t>25.38</t>
  </si>
  <si>
    <t>-92.51</t>
  </si>
  <si>
    <t>124.92</t>
  </si>
  <si>
    <t>734.42</t>
  </si>
  <si>
    <t>111.72</t>
  </si>
  <si>
    <t>20.29</t>
  </si>
  <si>
    <t>EBIT, 2 Yr. CAGR %</t>
  </si>
  <si>
    <t>-4.55</t>
  </si>
  <si>
    <t>-4.26</t>
  </si>
  <si>
    <t>1.67</t>
  </si>
  <si>
    <t>-1.3</t>
  </si>
  <si>
    <t>21.88</t>
  </si>
  <si>
    <t>-66.95</t>
  </si>
  <si>
    <t>-22.46</t>
  </si>
  <si>
    <t>30.17</t>
  </si>
  <si>
    <t>133.21</t>
  </si>
  <si>
    <t>27.94</t>
  </si>
  <si>
    <t>Earnings From Cont. Operations, 2 Yr. CAGR %</t>
  </si>
  <si>
    <t>-14.25</t>
  </si>
  <si>
    <t>-32.45</t>
  </si>
  <si>
    <t>8.7</t>
  </si>
  <si>
    <t>7.15</t>
  </si>
  <si>
    <t>25.13</t>
  </si>
  <si>
    <t>-13.49</t>
  </si>
  <si>
    <t>-5.28</t>
  </si>
  <si>
    <t>-0.44</t>
  </si>
  <si>
    <t>61.7</t>
  </si>
  <si>
    <t>-18.52</t>
  </si>
  <si>
    <t>Net Income, 2 Yr. CAGR %</t>
  </si>
  <si>
    <t>-13.61</t>
  </si>
  <si>
    <t>-55.73</t>
  </si>
  <si>
    <t>-56.76</t>
  </si>
  <si>
    <t>141.68</t>
  </si>
  <si>
    <t>120.75</t>
  </si>
  <si>
    <t>238.15</t>
  </si>
  <si>
    <t>-53.11</t>
  </si>
  <si>
    <t>-83.27</t>
  </si>
  <si>
    <t>437.17</t>
  </si>
  <si>
    <t>-35.97</t>
  </si>
  <si>
    <t>Normalized Net Income, 2 Yr. CAGR %</t>
  </si>
  <si>
    <t>-3.22</t>
  </si>
  <si>
    <t>-15.29</t>
  </si>
  <si>
    <t>-5.11</t>
  </si>
  <si>
    <t>-7.16</t>
  </si>
  <si>
    <t>27.51</t>
  </si>
  <si>
    <t>-46.05</t>
  </si>
  <si>
    <t>-49.25</t>
  </si>
  <si>
    <t>-34.44</t>
  </si>
  <si>
    <t>262.31</t>
  </si>
  <si>
    <t>73.47</t>
  </si>
  <si>
    <t>Diluted EPS Before Extra, 2 Yr. CAGR %</t>
  </si>
  <si>
    <t>-32.63</t>
  </si>
  <si>
    <t>3.39</t>
  </si>
  <si>
    <t>-31.4</t>
  </si>
  <si>
    <t>-10.86</t>
  </si>
  <si>
    <t>-15.76</t>
  </si>
  <si>
    <t>Accounts Receivable, 2 Yr. CAGR %</t>
  </si>
  <si>
    <t>6.42</t>
  </si>
  <si>
    <t>8.31</t>
  </si>
  <si>
    <t>14.67</t>
  </si>
  <si>
    <t>0.25</t>
  </si>
  <si>
    <t>0.18</t>
  </si>
  <si>
    <t>-47.44</t>
  </si>
  <si>
    <t>31.96</t>
  </si>
  <si>
    <t>-3.17</t>
  </si>
  <si>
    <t>-13.21</t>
  </si>
  <si>
    <t>Inventory, 2 Yr. CAGR %</t>
  </si>
  <si>
    <t>2.51</t>
  </si>
  <si>
    <t>-8.14</t>
  </si>
  <si>
    <t>30.75</t>
  </si>
  <si>
    <t>43.37</t>
  </si>
  <si>
    <t>2.27</t>
  </si>
  <si>
    <t>-56.5</t>
  </si>
  <si>
    <t>-65.23</t>
  </si>
  <si>
    <t>-30.99</t>
  </si>
  <si>
    <t>Net Property, Plant and Equip., 2 Yr. CAGR %</t>
  </si>
  <si>
    <t>6.03</t>
  </si>
  <si>
    <t>-2.35</t>
  </si>
  <si>
    <t>-6.11</t>
  </si>
  <si>
    <t>-22.43</t>
  </si>
  <si>
    <t>2.9</t>
  </si>
  <si>
    <t>-7.1</t>
  </si>
  <si>
    <t>-4.44</t>
  </si>
  <si>
    <t>-27.34</t>
  </si>
  <si>
    <t>-6.62</t>
  </si>
  <si>
    <t>Total Assets, 2 Yr. CAGR %</t>
  </si>
  <si>
    <t>9.94</t>
  </si>
  <si>
    <t>8.14</t>
  </si>
  <si>
    <t>11.91</t>
  </si>
  <si>
    <t>7.16</t>
  </si>
  <si>
    <t>-31.82</t>
  </si>
  <si>
    <t>-27.1</t>
  </si>
  <si>
    <t>39.48</t>
  </si>
  <si>
    <t>31.83</t>
  </si>
  <si>
    <t>Tangible Book Value, 2 Yr. CAGR %</t>
  </si>
  <si>
    <t>-2.2</t>
  </si>
  <si>
    <t>56.63</t>
  </si>
  <si>
    <t>27.61</t>
  </si>
  <si>
    <t>19.62</t>
  </si>
  <si>
    <t>47.84</t>
  </si>
  <si>
    <t>-80.33</t>
  </si>
  <si>
    <t>15.14</t>
  </si>
  <si>
    <t>530.86</t>
  </si>
  <si>
    <t>-18.35</t>
  </si>
  <si>
    <t>-35.72</t>
  </si>
  <si>
    <t>Common Equity, 2 Yr. CAGR %</t>
  </si>
  <si>
    <t>7.62</t>
  </si>
  <si>
    <t>-5.82</t>
  </si>
  <si>
    <t>-8.38</t>
  </si>
  <si>
    <t>-17.75</t>
  </si>
  <si>
    <t>90.47</t>
  </si>
  <si>
    <t>30.91</t>
  </si>
  <si>
    <t>Cash From Operations, 2 Yr. CAGR %</t>
  </si>
  <si>
    <t>-21.04</t>
  </si>
  <si>
    <t>-30.58</t>
  </si>
  <si>
    <t>20.02</t>
  </si>
  <si>
    <t>3.43</t>
  </si>
  <si>
    <t>-19.89</t>
  </si>
  <si>
    <t>15.72</t>
  </si>
  <si>
    <t>-49.19</t>
  </si>
  <si>
    <t>-39.68</t>
  </si>
  <si>
    <t>487.75</t>
  </si>
  <si>
    <t>102.76</t>
  </si>
  <si>
    <t>Capital Expenditures, 2 Yr. CAGR %</t>
  </si>
  <si>
    <t>22.76</t>
  </si>
  <si>
    <t>-4.16</t>
  </si>
  <si>
    <t>26.09</t>
  </si>
  <si>
    <t>6.13</t>
  </si>
  <si>
    <t>57.6</t>
  </si>
  <si>
    <t>-15.08</t>
  </si>
  <si>
    <t>-47.86</t>
  </si>
  <si>
    <t>-8.28</t>
  </si>
  <si>
    <t>Levered Free Cash Flow, 2 Yr. CAGR %</t>
  </si>
  <si>
    <t>-28.46</t>
  </si>
  <si>
    <t>-9.07</t>
  </si>
  <si>
    <t>67.52</t>
  </si>
  <si>
    <t>106.02</t>
  </si>
  <si>
    <t>6.14</t>
  </si>
  <si>
    <t>-6.14</t>
  </si>
  <si>
    <t>-55.19</t>
  </si>
  <si>
    <t>-38.81</t>
  </si>
  <si>
    <t>123.18</t>
  </si>
  <si>
    <t>-64.98</t>
  </si>
  <si>
    <t>Unlevered Free Cash Flow, 2 Yr. CAGR %</t>
  </si>
  <si>
    <t>-27.47</t>
  </si>
  <si>
    <t>-16.94</t>
  </si>
  <si>
    <t>62.68</t>
  </si>
  <si>
    <t>112.4</t>
  </si>
  <si>
    <t>-16.38</t>
  </si>
  <si>
    <t>-6.56</t>
  </si>
  <si>
    <t>-54.14</t>
  </si>
  <si>
    <t>-34.9</t>
  </si>
  <si>
    <t>130.66</t>
  </si>
  <si>
    <t>-82.2</t>
  </si>
  <si>
    <t>Dividend Per Share, 2 Yr. CAGR %</t>
  </si>
  <si>
    <t>4.65</t>
  </si>
  <si>
    <t>Compound Annual Growth Rate Over Three Years</t>
  </si>
  <si>
    <t>Total Revenues, 3 Yr. CAGR %</t>
  </si>
  <si>
    <t>6.74</t>
  </si>
  <si>
    <t>7.12</t>
  </si>
  <si>
    <t>3.66</t>
  </si>
  <si>
    <t>6.77</t>
  </si>
  <si>
    <t>-34.36</t>
  </si>
  <si>
    <t>-38.92</t>
  </si>
  <si>
    <t>11.37</t>
  </si>
  <si>
    <t>9.29</t>
  </si>
  <si>
    <t>13.4</t>
  </si>
  <si>
    <t>Gross Profit, 3 Yr. CAGR %</t>
  </si>
  <si>
    <t>4.18</t>
  </si>
  <si>
    <t>4.1</t>
  </si>
  <si>
    <t>2.58</t>
  </si>
  <si>
    <t>3.63</t>
  </si>
  <si>
    <t>6.75</t>
  </si>
  <si>
    <t>-26.09</t>
  </si>
  <si>
    <t>-30.2</t>
  </si>
  <si>
    <t>25.04</t>
  </si>
  <si>
    <t>23.71</t>
  </si>
  <si>
    <t>EBITDA, 3 Yr. CAGR %</t>
  </si>
  <si>
    <t>-5.53</t>
  </si>
  <si>
    <t>-5.58</t>
  </si>
  <si>
    <t>-1.47</t>
  </si>
  <si>
    <t>8.39</t>
  </si>
  <si>
    <t>-64.05</t>
  </si>
  <si>
    <t>-41.55</t>
  </si>
  <si>
    <t>242.94</t>
  </si>
  <si>
    <t>173.8</t>
  </si>
  <si>
    <t>67.27</t>
  </si>
  <si>
    <t>EBITA, 3 Yr. CAGR %</t>
  </si>
  <si>
    <t>-6.05</t>
  </si>
  <si>
    <t>-5.89</t>
  </si>
  <si>
    <t>-1.38</t>
  </si>
  <si>
    <t>1.69</t>
  </si>
  <si>
    <t>-80.78</t>
  </si>
  <si>
    <t>-43.41</t>
  </si>
  <si>
    <t>121.87</t>
  </si>
  <si>
    <t>424.15</t>
  </si>
  <si>
    <t>76.04</t>
  </si>
  <si>
    <t>EBIT, 3 Yr. CAGR %</t>
  </si>
  <si>
    <t>-5.18</t>
  </si>
  <si>
    <t>-6.25</t>
  </si>
  <si>
    <t>-2.22</t>
  </si>
  <si>
    <t>-0.43</t>
  </si>
  <si>
    <t>-48.83</t>
  </si>
  <si>
    <t>-57.95</t>
  </si>
  <si>
    <t>14.39</t>
  </si>
  <si>
    <t>54.69</t>
  </si>
  <si>
    <t>110.57</t>
  </si>
  <si>
    <t>Earnings From Cont. Operations, 3 Yr. CAGR %</t>
  </si>
  <si>
    <t>-30.59</t>
  </si>
  <si>
    <t>-6.23</t>
  </si>
  <si>
    <t>-9.11</t>
  </si>
  <si>
    <t>29.78</t>
  </si>
  <si>
    <t>-14.93</t>
  </si>
  <si>
    <t>-46.07</t>
  </si>
  <si>
    <t>61.89</t>
  </si>
  <si>
    <t>-18.17</t>
  </si>
  <si>
    <t>19.54</t>
  </si>
  <si>
    <t>Net Income, 3 Yr. CAGR %</t>
  </si>
  <si>
    <t>-4.96</t>
  </si>
  <si>
    <t>-48.05</t>
  </si>
  <si>
    <t>-42.01</t>
  </si>
  <si>
    <t>69.28</t>
  </si>
  <si>
    <t>306.36</t>
  </si>
  <si>
    <t>-43.29</t>
  </si>
  <si>
    <t>-27.21</t>
  </si>
  <si>
    <t>-22.79</t>
  </si>
  <si>
    <t>-10.4</t>
  </si>
  <si>
    <t>Normalized Net Income, 3 Yr. CAGR %</t>
  </si>
  <si>
    <t>-6.88</t>
  </si>
  <si>
    <t>-12.5</t>
  </si>
  <si>
    <t>-13.88</t>
  </si>
  <si>
    <t>-4.46</t>
  </si>
  <si>
    <t>1.91</t>
  </si>
  <si>
    <t>-27.23</t>
  </si>
  <si>
    <t>-60.72</t>
  </si>
  <si>
    <t>39.84</t>
  </si>
  <si>
    <t>141.12</t>
  </si>
  <si>
    <t>Diluted EPS Before Extra, 3 Yr. CAGR %</t>
  </si>
  <si>
    <t>-5.17</t>
  </si>
  <si>
    <t>-31.26</t>
  </si>
  <si>
    <t>-7.75</t>
  </si>
  <si>
    <t>-13.77</t>
  </si>
  <si>
    <t>27.72</t>
  </si>
  <si>
    <t>-5.16</t>
  </si>
  <si>
    <t>-23.15</t>
  </si>
  <si>
    <t>6.72</t>
  </si>
  <si>
    <t>-26.95</t>
  </si>
  <si>
    <t>Accounts Receivable, 3 Yr. CAGR %</t>
  </si>
  <si>
    <t>6.31</t>
  </si>
  <si>
    <t>10.2</t>
  </si>
  <si>
    <t>-4.94</t>
  </si>
  <si>
    <t>-36.32</t>
  </si>
  <si>
    <t>-38.19</t>
  </si>
  <si>
    <t>-23.48</t>
  </si>
  <si>
    <t>6.9</t>
  </si>
  <si>
    <t>Inventory, 3 Yr. CAGR %</t>
  </si>
  <si>
    <t>-2.91</t>
  </si>
  <si>
    <t>18.32</t>
  </si>
  <si>
    <t>21.43</t>
  </si>
  <si>
    <t>-37.74</t>
  </si>
  <si>
    <t>-53.72</t>
  </si>
  <si>
    <t>-52.1</t>
  </si>
  <si>
    <t>Net Property, Plant and Equip., 3 Yr. CAGR %</t>
  </si>
  <si>
    <t>12.48</t>
  </si>
  <si>
    <t>10.17</t>
  </si>
  <si>
    <t>-10.93</t>
  </si>
  <si>
    <t>-10.55</t>
  </si>
  <si>
    <t>-15.78</t>
  </si>
  <si>
    <t>1.29</t>
  </si>
  <si>
    <t>-5.03</t>
  </si>
  <si>
    <t>-3.58</t>
  </si>
  <si>
    <t>-22.57</t>
  </si>
  <si>
    <t>-3.25</t>
  </si>
  <si>
    <t>Total Assets, 3 Yr. CAGR %</t>
  </si>
  <si>
    <t>7.8</t>
  </si>
  <si>
    <t>12.16</t>
  </si>
  <si>
    <t>7.85</t>
  </si>
  <si>
    <t>10.92</t>
  </si>
  <si>
    <t>7.2</t>
  </si>
  <si>
    <t>-20.29</t>
  </si>
  <si>
    <t>-17.57</t>
  </si>
  <si>
    <t>-4.98</t>
  </si>
  <si>
    <t>17.46</t>
  </si>
  <si>
    <t>Tangible Book Value, 3 Yr. CAGR %</t>
  </si>
  <si>
    <t>9.66</t>
  </si>
  <si>
    <t>12.77</t>
  </si>
  <si>
    <t>38.64</t>
  </si>
  <si>
    <t>28.97</t>
  </si>
  <si>
    <t>-53.57</t>
  </si>
  <si>
    <t>3.85</t>
  </si>
  <si>
    <t>168.27</t>
  </si>
  <si>
    <t>-17.19</t>
  </si>
  <si>
    <t>Common Equity, 3 Yr. CAGR %</t>
  </si>
  <si>
    <t>11.54</t>
  </si>
  <si>
    <t>-2.7</t>
  </si>
  <si>
    <t>-2.17</t>
  </si>
  <si>
    <t>-3.31</t>
  </si>
  <si>
    <t>7.61</t>
  </si>
  <si>
    <t>-9.48</t>
  </si>
  <si>
    <t>12.12</t>
  </si>
  <si>
    <t>39.08</t>
  </si>
  <si>
    <t>52.84</t>
  </si>
  <si>
    <t>Cash From Operations, 3 Yr. CAGR %</t>
  </si>
  <si>
    <t>-12.74</t>
  </si>
  <si>
    <t>-32.57</t>
  </si>
  <si>
    <t>12.19</t>
  </si>
  <si>
    <t>-19.28</t>
  </si>
  <si>
    <t>21.24</t>
  </si>
  <si>
    <t>-19.79</t>
  </si>
  <si>
    <t>-24.53</t>
  </si>
  <si>
    <t>123.01</t>
  </si>
  <si>
    <t>67.02</t>
  </si>
  <si>
    <t>Capital Expenditures, 3 Yr. CAGR %</t>
  </si>
  <si>
    <t>21.83</t>
  </si>
  <si>
    <t>26.72</t>
  </si>
  <si>
    <t>2.65</t>
  </si>
  <si>
    <t>37.7</t>
  </si>
  <si>
    <t>-8.24</t>
  </si>
  <si>
    <t>-14.26</t>
  </si>
  <si>
    <t>-30.94</t>
  </si>
  <si>
    <t>-0.56</t>
  </si>
  <si>
    <t>Levered Free Cash Flow, 3 Yr. CAGR %</t>
  </si>
  <si>
    <t>-14.51</t>
  </si>
  <si>
    <t>37.36</t>
  </si>
  <si>
    <t>55.04</t>
  </si>
  <si>
    <t>-36.34</t>
  </si>
  <si>
    <t>153.68</t>
  </si>
  <si>
    <t>-48.63</t>
  </si>
  <si>
    <t>-20.2</t>
  </si>
  <si>
    <t>-9.68</t>
  </si>
  <si>
    <t>-29.36</t>
  </si>
  <si>
    <t>Unlevered Free Cash Flow, 3 Yr. CAGR %</t>
  </si>
  <si>
    <t>-14.37</t>
  </si>
  <si>
    <t>-29.67</t>
  </si>
  <si>
    <t>33.49</t>
  </si>
  <si>
    <t>51.29</t>
  </si>
  <si>
    <t>-38.32</t>
  </si>
  <si>
    <t>127.27</t>
  </si>
  <si>
    <t>-48.32</t>
  </si>
  <si>
    <t>-16.3</t>
  </si>
  <si>
    <t>-6.82</t>
  </si>
  <si>
    <t>-53.76</t>
  </si>
  <si>
    <t>Dividend Per Share, 3 Yr. CAGR %</t>
  </si>
  <si>
    <t>6.92</t>
  </si>
  <si>
    <t>4.77</t>
  </si>
  <si>
    <t>Compound Annual Growth Rate Over Five Years</t>
  </si>
  <si>
    <t>Total Revenues, 5 Yr. CAGR %</t>
  </si>
  <si>
    <t>4.85</t>
  </si>
  <si>
    <t>4.36</t>
  </si>
  <si>
    <t>5.13</t>
  </si>
  <si>
    <t>5.63</t>
  </si>
  <si>
    <t>-23.07</t>
  </si>
  <si>
    <t>-24.43</t>
  </si>
  <si>
    <t>-18.77</t>
  </si>
  <si>
    <t>-20.59</t>
  </si>
  <si>
    <t>Gross Profit, 5 Yr. CAGR %</t>
  </si>
  <si>
    <t>3.38</t>
  </si>
  <si>
    <t>2.88</t>
  </si>
  <si>
    <t>3.9</t>
  </si>
  <si>
    <t>5.96</t>
  </si>
  <si>
    <t>-19.13</t>
  </si>
  <si>
    <t>-18.25</t>
  </si>
  <si>
    <t>-12.67</t>
  </si>
  <si>
    <t>16.15</t>
  </si>
  <si>
    <t>EBITDA, 5 Yr. CAGR %</t>
  </si>
  <si>
    <t>-20.28</t>
  </si>
  <si>
    <t>-7.33</t>
  </si>
  <si>
    <t>-4.05</t>
  </si>
  <si>
    <t>-2.84</t>
  </si>
  <si>
    <t>2.98</t>
  </si>
  <si>
    <t>-47.74</t>
  </si>
  <si>
    <t>-27.13</t>
  </si>
  <si>
    <t>-13.19</t>
  </si>
  <si>
    <t>-5.25</t>
  </si>
  <si>
    <t>148.87</t>
  </si>
  <si>
    <t>EBITA, 5 Yr. CAGR %</t>
  </si>
  <si>
    <t>-0.05</t>
  </si>
  <si>
    <t>-6.77</t>
  </si>
  <si>
    <t>-4.77</t>
  </si>
  <si>
    <t>3.46</t>
  </si>
  <si>
    <t>-64.17</t>
  </si>
  <si>
    <t>-28.5</t>
  </si>
  <si>
    <t>-13.13</t>
  </si>
  <si>
    <t>-4.15</t>
  </si>
  <si>
    <t>94.02</t>
  </si>
  <si>
    <t>EBIT, 5 Yr. CAGR %</t>
  </si>
  <si>
    <t>-0.32</t>
  </si>
  <si>
    <t>-7.15</t>
  </si>
  <si>
    <t>-4.69</t>
  </si>
  <si>
    <t>-4.3</t>
  </si>
  <si>
    <t>1.59</t>
  </si>
  <si>
    <t>-35.94</t>
  </si>
  <si>
    <t>-40.85</t>
  </si>
  <si>
    <t>-25.66</t>
  </si>
  <si>
    <t>-16.56</t>
  </si>
  <si>
    <t>41.2</t>
  </si>
  <si>
    <t>Earnings From Cont. Operations, 5 Yr. CAGR %</t>
  </si>
  <si>
    <t>-10.92</t>
  </si>
  <si>
    <t>-21.17</t>
  </si>
  <si>
    <t>-5.66</t>
  </si>
  <si>
    <t>-17.42</t>
  </si>
  <si>
    <t>-10.89</t>
  </si>
  <si>
    <t>-29.02</t>
  </si>
  <si>
    <t>-9.41</t>
  </si>
  <si>
    <t>-16.33</t>
  </si>
  <si>
    <t>Net Income, 5 Yr. CAGR %</t>
  </si>
  <si>
    <t>-10.94</t>
  </si>
  <si>
    <t>-42.89</t>
  </si>
  <si>
    <t>-30.64</t>
  </si>
  <si>
    <t>-3.91</t>
  </si>
  <si>
    <t>-1.01</t>
  </si>
  <si>
    <t>65.85</t>
  </si>
  <si>
    <t>1.28</t>
  </si>
  <si>
    <t>13.43</t>
  </si>
  <si>
    <t>39.4</t>
  </si>
  <si>
    <t>-30.85</t>
  </si>
  <si>
    <t>Normalized Net Income, 5 Yr. CAGR %</t>
  </si>
  <si>
    <t>2.41</t>
  </si>
  <si>
    <t>-11.19</t>
  </si>
  <si>
    <t>-12.46</t>
  </si>
  <si>
    <t>-5.35</t>
  </si>
  <si>
    <t>-23.99</t>
  </si>
  <si>
    <t>-44.58</t>
  </si>
  <si>
    <t>-4.47</t>
  </si>
  <si>
    <t>29.28</t>
  </si>
  <si>
    <t>Diluted EPS Before Extra, 5 Yr. CAGR %</t>
  </si>
  <si>
    <t>-11.91</t>
  </si>
  <si>
    <t>-22.21</t>
  </si>
  <si>
    <t>-8.49</t>
  </si>
  <si>
    <t>-19.93</t>
  </si>
  <si>
    <t>-1.11</t>
  </si>
  <si>
    <t>-6.94</t>
  </si>
  <si>
    <t>-14.52</t>
  </si>
  <si>
    <t>-16.69</t>
  </si>
  <si>
    <t>-18.47</t>
  </si>
  <si>
    <t>-16.08</t>
  </si>
  <si>
    <t>Accounts Receivable, 5 Yr. CAGR %</t>
  </si>
  <si>
    <t>3.09</t>
  </si>
  <si>
    <t>9.58</t>
  </si>
  <si>
    <t>6.11</t>
  </si>
  <si>
    <t>0.16</t>
  </si>
  <si>
    <t>-23.55</t>
  </si>
  <si>
    <t>-14.77</t>
  </si>
  <si>
    <t>-26.03</t>
  </si>
  <si>
    <t>-19.53</t>
  </si>
  <si>
    <t>Inventory, 5 Yr. CAGR %</t>
  </si>
  <si>
    <t>-24.75</t>
  </si>
  <si>
    <t>-1.76</t>
  </si>
  <si>
    <t>11.32</t>
  </si>
  <si>
    <t>13.47</t>
  </si>
  <si>
    <t>-19.47</t>
  </si>
  <si>
    <t>-27.26</t>
  </si>
  <si>
    <t>-35.12</t>
  </si>
  <si>
    <t>Net Property, Plant and Equip., 5 Yr. CAGR %</t>
  </si>
  <si>
    <t>8.76</t>
  </si>
  <si>
    <t>-4.25</t>
  </si>
  <si>
    <t>-10.65</t>
  </si>
  <si>
    <t>-6.96</t>
  </si>
  <si>
    <t>-12.41</t>
  </si>
  <si>
    <t>-14.68</t>
  </si>
  <si>
    <t>-4.81</t>
  </si>
  <si>
    <t>Total Assets, 5 Yr. CAGR %</t>
  </si>
  <si>
    <t>3.33</t>
  </si>
  <si>
    <t>9.43</t>
  </si>
  <si>
    <t>10.53</t>
  </si>
  <si>
    <t>7.58</t>
  </si>
  <si>
    <t>-8.7</t>
  </si>
  <si>
    <t>-8.12</t>
  </si>
  <si>
    <t>-0.3</t>
  </si>
  <si>
    <t>-0.54</t>
  </si>
  <si>
    <t>Tangible Book Value, 5 Yr. CAGR %</t>
  </si>
  <si>
    <t>3.76</t>
  </si>
  <si>
    <t>16.52</t>
  </si>
  <si>
    <t>15.46</t>
  </si>
  <si>
    <t>24.29</t>
  </si>
  <si>
    <t>-39.21</t>
  </si>
  <si>
    <t>9.89</t>
  </si>
  <si>
    <t>31.84</t>
  </si>
  <si>
    <t>-5.67</t>
  </si>
  <si>
    <t>-5.52</t>
  </si>
  <si>
    <t>Common Equity, 5 Yr. CAGR %</t>
  </si>
  <si>
    <t>1.26</t>
  </si>
  <si>
    <t>-5.31</t>
  </si>
  <si>
    <t>3.1</t>
  </si>
  <si>
    <t>0.92</t>
  </si>
  <si>
    <t>2.03</t>
  </si>
  <si>
    <t>-3.36</t>
  </si>
  <si>
    <t>10.72</t>
  </si>
  <si>
    <t>21.89</t>
  </si>
  <si>
    <t>19.29</t>
  </si>
  <si>
    <t>Cash From Operations, 5 Yr. CAGR %</t>
  </si>
  <si>
    <t>-16.5</t>
  </si>
  <si>
    <t>-0.87</t>
  </si>
  <si>
    <t>-19.99</t>
  </si>
  <si>
    <t>-14.39</t>
  </si>
  <si>
    <t>-28.43</t>
  </si>
  <si>
    <t>Capital Expenditures, 5 Yr. CAGR %</t>
  </si>
  <si>
    <t>6.82</t>
  </si>
  <si>
    <t>13.29</t>
  </si>
  <si>
    <t>23.52</t>
  </si>
  <si>
    <t>18.04</t>
  </si>
  <si>
    <t>19.12</t>
  </si>
  <si>
    <t>1.86</t>
  </si>
  <si>
    <t>-3.93</t>
  </si>
  <si>
    <t>-6.64</t>
  </si>
  <si>
    <t>-22.64</t>
  </si>
  <si>
    <t>Levered Free Cash Flow, 5 Yr. CAGR %</t>
  </si>
  <si>
    <t>-31.46</t>
  </si>
  <si>
    <t>-9.99</t>
  </si>
  <si>
    <t>8.33</t>
  </si>
  <si>
    <t>-26.86</t>
  </si>
  <si>
    <t>26.84</t>
  </si>
  <si>
    <t>-10.47</t>
  </si>
  <si>
    <t>44.76</t>
  </si>
  <si>
    <t>-7.56</t>
  </si>
  <si>
    <t>-41.12</t>
  </si>
  <si>
    <t>Unlevered Free Cash Flow, 5 Yr. CAGR %</t>
  </si>
  <si>
    <t>-30.82</t>
  </si>
  <si>
    <t>-12.85</t>
  </si>
  <si>
    <t>-30.52</t>
  </si>
  <si>
    <t>24.77</t>
  </si>
  <si>
    <t>-9.04</t>
  </si>
  <si>
    <t>38.91</t>
  </si>
  <si>
    <t>-5.99</t>
  </si>
  <si>
    <t>-53.91</t>
  </si>
  <si>
    <t>Dividend Per Share, 5 Yr. CAGR %</t>
  </si>
  <si>
    <t>14.87</t>
  </si>
  <si>
    <t>5.92</t>
  </si>
  <si>
    <t>4.56</t>
  </si>
  <si>
    <t>2019</t>
  </si>
  <si>
    <t>2020</t>
  </si>
  <si>
    <t>2021</t>
  </si>
  <si>
    <t>2022</t>
  </si>
  <si>
    <t>2023</t>
  </si>
  <si>
    <t>2024</t>
  </si>
  <si>
    <t>2025</t>
  </si>
  <si>
    <t>2026</t>
  </si>
  <si>
    <t>Capitalization
                                    1</t>
  </si>
  <si>
    <t>7,525</t>
  </si>
  <si>
    <t>9,879</t>
  </si>
  <si>
    <t>10,200</t>
  </si>
  <si>
    <t>11,038</t>
  </si>
  <si>
    <t>10,486</t>
  </si>
  <si>
    <t>11,714</t>
  </si>
  <si>
    <t>-</t>
  </si>
  <si>
    <t>Change</t>
  </si>
  <si>
    <t>31.29%</t>
  </si>
  <si>
    <t>3.25%</t>
  </si>
  <si>
    <t>8.21%</t>
  </si>
  <si>
    <t>-5%</t>
  </si>
  <si>
    <t>11.71%</t>
  </si>
  <si>
    <t>0%</t>
  </si>
  <si>
    <t>Enterprise Value (EV)
                                    1</t>
  </si>
  <si>
    <t>5,701</t>
  </si>
  <si>
    <t>11,802</t>
  </si>
  <si>
    <t>12,025</t>
  </si>
  <si>
    <t>7,078</t>
  </si>
  <si>
    <t>7,530</t>
  </si>
  <si>
    <t>9,826</t>
  </si>
  <si>
    <t>8,601</t>
  </si>
  <si>
    <t>7,523</t>
  </si>
  <si>
    <t>107.02%</t>
  </si>
  <si>
    <t>1.89%</t>
  </si>
  <si>
    <t>-41.14%</t>
  </si>
  <si>
    <t>6.39%</t>
  </si>
  <si>
    <t>30.49%</t>
  </si>
  <si>
    <t>-12.47%</t>
  </si>
  <si>
    <t>-12.54%</t>
  </si>
  <si>
    <t>P/E ratio</t>
  </si>
  <si>
    <t>-13.6x</t>
  </si>
  <si>
    <t>-43.3x</t>
  </si>
  <si>
    <t>-24x</t>
  </si>
  <si>
    <t>1.59x</t>
  </si>
  <si>
    <t>65.3x</t>
  </si>
  <si>
    <t>60.5x</t>
  </si>
  <si>
    <t>16.1x</t>
  </si>
  <si>
    <t>15x</t>
  </si>
  <si>
    <t>PBR</t>
  </si>
  <si>
    <t>1.45x</t>
  </si>
  <si>
    <t>2.57x</t>
  </si>
  <si>
    <t>1.27x</t>
  </si>
  <si>
    <t>0.79x</t>
  </si>
  <si>
    <t>0.76x</t>
  </si>
  <si>
    <t>0.84x</t>
  </si>
  <si>
    <t>0.8x</t>
  </si>
  <si>
    <t>PEG</t>
  </si>
  <si>
    <t>0.7x</t>
  </si>
  <si>
    <t>-1.8x</t>
  </si>
  <si>
    <t>-0x</t>
  </si>
  <si>
    <t>-0.7x</t>
  </si>
  <si>
    <t>2.5x</t>
  </si>
  <si>
    <t>0x</t>
  </si>
  <si>
    <t>2.06x</t>
  </si>
  <si>
    <t>Capitalization / Revenue</t>
  </si>
  <si>
    <t>1.77x</t>
  </si>
  <si>
    <t>2.47x</t>
  </si>
  <si>
    <t>1.92x</t>
  </si>
  <si>
    <t>1.99x</t>
  </si>
  <si>
    <t>1.8x</t>
  </si>
  <si>
    <t>1.9x</t>
  </si>
  <si>
    <t>1.82x</t>
  </si>
  <si>
    <t>EV / Revenue</t>
  </si>
  <si>
    <t>1.34x</t>
  </si>
  <si>
    <t>2.95x</t>
  </si>
  <si>
    <t>2.27x</t>
  </si>
  <si>
    <t>1.28x</t>
  </si>
  <si>
    <t>1.29x</t>
  </si>
  <si>
    <t>1.67x</t>
  </si>
  <si>
    <t>1.4x</t>
  </si>
  <si>
    <t>1.17x</t>
  </si>
  <si>
    <t>EV / EBITDA</t>
  </si>
  <si>
    <t>23.9x</t>
  </si>
  <si>
    <t>22.1x</t>
  </si>
  <si>
    <t>13.2x</t>
  </si>
  <si>
    <t>5.16x</t>
  </si>
  <si>
    <t>4.86x</t>
  </si>
  <si>
    <t>6.07x</t>
  </si>
  <si>
    <t>4.3x</t>
  </si>
  <si>
    <t>EV / EBIT</t>
  </si>
  <si>
    <t>-14x</t>
  </si>
  <si>
    <t>337x</t>
  </si>
  <si>
    <t>65.4x</t>
  </si>
  <si>
    <t>12.7x</t>
  </si>
  <si>
    <t>7.57x</t>
  </si>
  <si>
    <t>10x</t>
  </si>
  <si>
    <t>8.71x</t>
  </si>
  <si>
    <t>7.18x</t>
  </si>
  <si>
    <t>EV / FCF</t>
  </si>
  <si>
    <t>4.2x</t>
  </si>
  <si>
    <t>-5.36x</t>
  </si>
  <si>
    <t>-3.92x</t>
  </si>
  <si>
    <t>30.5x</t>
  </si>
  <si>
    <t>7.2x</t>
  </si>
  <si>
    <t>8.77x</t>
  </si>
  <si>
    <t>FCF Yield</t>
  </si>
  <si>
    <t>23.8%</t>
  </si>
  <si>
    <t>-18.6%</t>
  </si>
  <si>
    <t>-25.5%</t>
  </si>
  <si>
    <t>3.28%</t>
  </si>
  <si>
    <t>13.9%</t>
  </si>
  <si>
    <t>11.4%</t>
  </si>
  <si>
    <t>Dividend per Share
                                    2</t>
  </si>
  <si>
    <t>Rate of return</t>
  </si>
  <si>
    <t>EPS
                                    2</t>
  </si>
  <si>
    <t>56.06</t>
  </si>
  <si>
    <t>1.637</t>
  </si>
  <si>
    <t>6.154</t>
  </si>
  <si>
    <t>6.603</t>
  </si>
  <si>
    <t>Distribution rate</t>
  </si>
  <si>
    <t>Net sales
                                    1</t>
  </si>
  <si>
    <t>4,242</t>
  </si>
  <si>
    <t>3,997</t>
  </si>
  <si>
    <t>5,306</t>
  </si>
  <si>
    <t>5,537</t>
  </si>
  <si>
    <t>5,829</t>
  </si>
  <si>
    <t>5,898</t>
  </si>
  <si>
    <t>6,162</t>
  </si>
  <si>
    <t>6,440</t>
  </si>
  <si>
    <t>EBITDA
                                    1</t>
  </si>
  <si>
    <t>239</t>
  </si>
  <si>
    <t>535</t>
  </si>
  <si>
    <t>908</t>
  </si>
  <si>
    <t>1,373</t>
  </si>
  <si>
    <t>1,548</t>
  </si>
  <si>
    <t>1,617</t>
  </si>
  <si>
    <t>1,668</t>
  </si>
  <si>
    <t>1,751</t>
  </si>
  <si>
    <t>EBIT
                                    1</t>
  </si>
  <si>
    <t>-407</t>
  </si>
  <si>
    <t>35</t>
  </si>
  <si>
    <t>184</t>
  </si>
  <si>
    <t>558</t>
  </si>
  <si>
    <t>995</t>
  </si>
  <si>
    <t>979.9</t>
  </si>
  <si>
    <t>987.8</t>
  </si>
  <si>
    <t>1,048</t>
  </si>
  <si>
    <t>Net income
                                    1</t>
  </si>
  <si>
    <t>-551</t>
  </si>
  <si>
    <t>-228</t>
  </si>
  <si>
    <t>-400</t>
  </si>
  <si>
    <t>6,475</t>
  </si>
  <si>
    <t>164</t>
  </si>
  <si>
    <t>199.6</t>
  </si>
  <si>
    <t>744.8</t>
  </si>
  <si>
    <t>797.4</t>
  </si>
  <si>
    <t>Net Debt
                                    1</t>
  </si>
  <si>
    <t>-1,824</t>
  </si>
  <si>
    <t>1,923</t>
  </si>
  <si>
    <t>1,825</t>
  </si>
  <si>
    <t>-3,960</t>
  </si>
  <si>
    <t>-2,956</t>
  </si>
  <si>
    <t>-1,888</t>
  </si>
  <si>
    <t>-3,113</t>
  </si>
  <si>
    <t>-4,191</t>
  </si>
  <si>
    <t>Reference price
                                    2</t>
  </si>
  <si>
    <t>111.65</t>
  </si>
  <si>
    <t>146.70</t>
  </si>
  <si>
    <t>92.40</t>
  </si>
  <si>
    <t>89.10</t>
  </si>
  <si>
    <t>86.15</t>
  </si>
  <si>
    <t>99.00</t>
  </si>
  <si>
    <t>Nbr of stocks (in thousands)</t>
  </si>
  <si>
    <t>67,342</t>
  </si>
  <si>
    <t>110,386</t>
  </si>
  <si>
    <t>123,873</t>
  </si>
  <si>
    <t>121,728</t>
  </si>
  <si>
    <t>118,325</t>
  </si>
  <si>
    <t>Announcement Date</t>
  </si>
  <si>
    <t>2/6/20</t>
  </si>
  <si>
    <t>2/25/21</t>
  </si>
  <si>
    <t>2/7/22</t>
  </si>
  <si>
    <t>2/9/23</t>
  </si>
  <si>
    <t>2/8/24</t>
  </si>
  <si>
    <t>address1</t>
  </si>
  <si>
    <t>MGIC Plaza</t>
  </si>
  <si>
    <t>address2</t>
  </si>
  <si>
    <t>250 East Kilbourn Avenue</t>
  </si>
  <si>
    <t>city</t>
  </si>
  <si>
    <t>Milwaukee</t>
  </si>
  <si>
    <t>state</t>
  </si>
  <si>
    <t>WI</t>
  </si>
  <si>
    <t>zip</t>
  </si>
  <si>
    <t>53202</t>
  </si>
  <si>
    <t>country</t>
  </si>
  <si>
    <t>phone</t>
  </si>
  <si>
    <t>414 347 6480</t>
  </si>
  <si>
    <t>website</t>
  </si>
  <si>
    <t>https://mtg.mgic.com</t>
  </si>
  <si>
    <t>industry</t>
  </si>
  <si>
    <t>Insurance - Specialty</t>
  </si>
  <si>
    <t>industryKey</t>
  </si>
  <si>
    <t>insurance-specialty</t>
  </si>
  <si>
    <t>industryDisp</t>
  </si>
  <si>
    <t>sector</t>
  </si>
  <si>
    <t>Financial Services</t>
  </si>
  <si>
    <t>sectorKey</t>
  </si>
  <si>
    <t>financial-services</t>
  </si>
  <si>
    <t>sectorDisp</t>
  </si>
  <si>
    <t>longBusinessSummary</t>
  </si>
  <si>
    <t>MGIC Investment Corporation, through its subsidiaries, provides private mortgage insurance, other mortgage credit risk management solutions, and ancillary services to lenders and government sponsored entities in the United States, the District of Columbia, Puerto Rico, and Guam. The company offers primary mortgage insurance that provides mortgage default protection on individual loans, as well as covers unpaid loan principal, delinquent interest, and various expenses associated with the default and subsequent foreclosure. It also provides pool insurance for secondary market mortgage transactions; and contract underwriting services, as well as reinsurance. The company serves originators of residential mortgage loans, including savings institutions, commercial banks, mortgage brokers, credit unions, mortgage bankers, and other lenders. MGIC Investment Corporation was founded in 1957 and is headquartered in Milwaukee, Wisconsin.</t>
  </si>
  <si>
    <t>fullTimeEmployees</t>
  </si>
  <si>
    <t>companyOfficers</t>
  </si>
  <si>
    <t>[{'maxAge': 1, 'name': 'Mr. Timothy James Mattke CPA', 'age': 48, 'title': 'CEO &amp; Director', 'yearBorn': 1976, 'fiscalYear': 2023, 'totalPay': 2744012, 'exercisedValue': 0, 'unexercisedValue': 0}, {'maxAge': 1, 'name': 'Mr. Salvatore Antonino Miosi', 'age': 56, 'title': 'President &amp; COO', 'yearBorn': 1968, 'fiscalYear': 2023, 'totalPay': 1904930, 'exercisedValue': 0, 'unexercisedValue': 0}, {'maxAge': 1, 'name': 'Mr. Nathaniel Howe Colson CPA', 'age': 40, 'title': 'Executive VP, CFO &amp; Chief Risk Officer', 'yearBorn': 1984, 'fiscalYear': 2023, 'totalPay': 1146875, 'exercisedValue': 0, 'unexercisedValue': 0}, {'maxAge': 1, 'name': 'Ms. Paula Christine Maggio', 'age': 55, 'title': 'Executive VP, General Counsel &amp; Secretary', 'yearBorn': 1969, 'fiscalYear': 2023, 'totalPay': 1355595, 'exercisedValue': 0, 'unexercisedValue': 0}, {'maxAge': 1, 'name': 'Ms. Julie Kay Sperber', 'age': 50, 'title': 'VP, Controller &amp; Chief Accounting Officer', 'yearBorn': 1974, 'fiscalYear': 2023, 'exercisedValue': 0, 'unexercisedValue': 0}, {'maxAge': 1, 'name': 'Ms. Dianna L. Higgins', 'title': 'Senior Vice President of Investor Relations', 'fiscalYear': 2023, 'exercisedValue': 0, 'unexercisedValue': 0}, {'maxAge': 1, 'name': 'Mr. Danny  Garcia-Velez', 'title': 'Senior Vice President of Sales &amp; Business Development', 'fiscalYear': 2023, 'exercisedValue': 0, 'unexercisedValue': 0}, {'maxAge': 1, 'name': 'Ms. Annette M. Adams', 'title': 'Senior VP &amp; Chief Human Resources Officer of MGIC', 'fiscalYear': 2023, 'exercisedValue': 0, 'unexercisedValue': 0}, {'maxAge': 1, 'name': 'Mr. Robert J. Candelmo', 'age': 60, 'title': 'Senior VP &amp; Chief Information Officer of MGIC', 'yearBorn': 1964, 'fiscalYear': 2023, 'exercisedValue': 0, 'unexercisedValue': 0}, {'maxAge': 1, 'name': 'Mr. Michael Edward Jacobson', 'title': 'Senior Vice President of Business Intelligence &amp; Product Strategy',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</si>
  <si>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</si>
  <si>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</si>
  <si>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</si>
  <si>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</si>
  <si>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</si>
  <si>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</si>
  <si>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</si>
  <si>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</si>
  <si>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http://phx.corporate-ir.net/phoenix.zhtml?c=117240&amp;p=irol-irhome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</si>
  <si>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</si>
  <si>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</si>
  <si>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</si>
  <si>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</si>
  <si>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</si>
  <si>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</si>
  <si>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</si>
  <si>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</si>
  <si>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</si>
  <si>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</si>
  <si>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</si>
  <si>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</si>
  <si>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</si>
  <si>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</si>
  <si>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</si>
  <si>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</si>
  <si>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</si>
  <si>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</si>
  <si>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</si>
  <si>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</si>
  <si>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</si>
  <si>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</si>
  <si>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</si>
  <si>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</si>
  <si>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</si>
  <si>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</si>
  <si>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</si>
  <si>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</si>
  <si>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</si>
  <si>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</si>
  <si>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</si>
  <si>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</si>
  <si>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</si>
  <si>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</si>
  <si>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</si>
  <si>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</si>
  <si>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</si>
  <si>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</si>
  <si>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</si>
  <si>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</si>
  <si>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</si>
  <si>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</si>
  <si>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</si>
  <si>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</si>
  <si>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</si>
  <si>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</si>
  <si>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</si>
  <si>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</si>
  <si>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</si>
  <si>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</si>
  <si>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</si>
  <si>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</si>
  <si>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</si>
  <si>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</si>
  <si>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</si>
  <si>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</si>
  <si>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</si>
  <si>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</si>
  <si>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</si>
  <si>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</si>
  <si>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</si>
  <si>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</si>
  <si>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</si>
  <si>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</si>
  <si>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</si>
  <si>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</si>
  <si>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</si>
  <si>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</si>
  <si>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</si>
  <si>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</si>
  <si>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</si>
  <si>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</si>
  <si>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</si>
  <si>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</si>
  <si>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MTG</t>
  </si>
  <si>
    <t>underlyingSymbol</t>
  </si>
  <si>
    <t>shortName</t>
  </si>
  <si>
    <t>MGIC Investment Corporation</t>
  </si>
  <si>
    <t>longName</t>
  </si>
  <si>
    <t>firstTradeDateEpochUtc</t>
  </si>
  <si>
    <t>timeZoneFullName</t>
  </si>
  <si>
    <t>America/New_York</t>
  </si>
  <si>
    <t>timeZoneShortName</t>
  </si>
  <si>
    <t>EST</t>
  </si>
  <si>
    <t>uuid</t>
  </si>
  <si>
    <t>1ccc9120-c4aa-3043-88a8-d96a5cb9509b</t>
  </si>
  <si>
    <t>messageBoardId</t>
  </si>
  <si>
    <t>finmb_319993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</si>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</sst>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tg.mgic.com/" TargetMode="External"/><Relationship Id="rId2" Type="http://schemas.openxmlformats.org/officeDocument/2006/relationships/hyperlink" Target="http://phx.corporate-ir.net/phoenix.zhtml?c=11724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22.79</v>
      </c>
      <c r="C4" s="2"/>
      <c r="D4" s="2"/>
      <c r="E4" s="2"/>
      <c r="F4" s="2"/>
      <c r="G4" s="2"/>
      <c r="H4" s="2"/>
      <c r="I4" s="2"/>
      <c r="J4" s="2"/>
      <c r="K4" s="2"/>
      <c r="L4" s="2"/>
      <c r="M4" s="2"/>
      <c r="N4" s="2"/>
      <c r="O4" s="2"/>
      <c r="P4" s="2"/>
      <c r="Q4" s="2"/>
      <c r="R4" s="2"/>
      <c r="S4" s="2"/>
      <c r="T4" s="2"/>
      <c r="U4" s="2"/>
      <c r="V4" s="2"/>
      <c r="W4" s="2"/>
      <c r="X4" s="2"/>
      <c r="Y4" s="2"/>
      <c r="Z4" s="2"/>
    </row>
    <row r="5">
      <c r="A5" s="1" t="s">
        <v>7</v>
      </c>
      <c r="B5" s="1">
        <v>16.25255167034138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5.834995712E9</v>
      </c>
      <c r="C8" s="2"/>
      <c r="D8" s="2"/>
      <c r="E8" s="2"/>
      <c r="F8" s="2"/>
      <c r="G8" s="2"/>
      <c r="H8" s="2"/>
      <c r="I8" s="2"/>
      <c r="J8" s="2"/>
      <c r="K8" s="2"/>
      <c r="L8" s="2"/>
      <c r="M8" s="2"/>
      <c r="N8" s="2"/>
      <c r="O8" s="2"/>
      <c r="P8" s="2"/>
      <c r="Q8" s="2"/>
      <c r="R8" s="2"/>
      <c r="S8" s="2"/>
      <c r="T8" s="2"/>
      <c r="U8" s="2"/>
      <c r="V8" s="2"/>
      <c r="W8" s="2"/>
      <c r="X8" s="2"/>
      <c r="Y8" s="2"/>
      <c r="Z8" s="2"/>
    </row>
    <row r="9">
      <c r="A9" s="1" t="s">
        <v>13</v>
      </c>
      <c r="B9" s="1">
        <v>20.663</v>
      </c>
      <c r="C9" s="2"/>
      <c r="D9" s="2"/>
      <c r="E9" s="2"/>
      <c r="F9" s="2"/>
      <c r="G9" s="2"/>
      <c r="H9" s="2"/>
      <c r="I9" s="2"/>
      <c r="J9" s="2"/>
      <c r="K9" s="2"/>
      <c r="L9" s="2"/>
      <c r="M9" s="2"/>
      <c r="N9" s="2"/>
      <c r="O9" s="2"/>
      <c r="P9" s="2"/>
      <c r="Q9" s="2"/>
      <c r="R9" s="2"/>
      <c r="S9" s="2"/>
      <c r="T9" s="2"/>
      <c r="U9" s="2"/>
      <c r="V9" s="2"/>
      <c r="W9" s="2"/>
      <c r="X9" s="2"/>
      <c r="Y9" s="2"/>
      <c r="Z9" s="2"/>
    </row>
    <row r="10">
      <c r="A10" s="1" t="s">
        <v>14</v>
      </c>
      <c r="B10" s="1">
        <v>8.359346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101.688</v>
      </c>
      <c r="C2" s="1">
        <v>19.0888</v>
      </c>
      <c r="D2" s="1">
        <v>-18.9996</v>
      </c>
      <c r="E2" s="1">
        <v>111.5</v>
      </c>
      <c r="F2" s="1">
        <v>92.768</v>
      </c>
      <c r="G2" s="1">
        <v>1274.668</v>
      </c>
      <c r="H2" s="1">
        <v>-20.3376</v>
      </c>
      <c r="I2" s="1">
        <v>-35.68</v>
      </c>
      <c r="J2" s="1">
        <v>586.936</v>
      </c>
      <c r="K2" s="1">
        <v>14.6288</v>
      </c>
      <c r="L2" s="2"/>
      <c r="M2" s="2"/>
      <c r="N2" s="2"/>
      <c r="O2" s="2"/>
      <c r="P2" s="2"/>
      <c r="Q2" s="2"/>
      <c r="R2" s="2"/>
      <c r="S2" s="2"/>
      <c r="T2" s="2"/>
      <c r="U2" s="2"/>
      <c r="V2" s="2"/>
      <c r="W2" s="2"/>
      <c r="X2" s="2"/>
      <c r="Y2" s="2"/>
      <c r="Z2" s="2"/>
    </row>
    <row r="3">
      <c r="A3" s="1" t="s">
        <v>26</v>
      </c>
      <c r="B3" s="1">
        <v>9.6336</v>
      </c>
      <c r="C3" s="1">
        <v>9.6336</v>
      </c>
      <c r="D3" s="1">
        <v>11.9528</v>
      </c>
      <c r="E3" s="1">
        <v>9.6336</v>
      </c>
      <c r="F3" s="1">
        <v>11.2392</v>
      </c>
      <c r="G3" s="1">
        <v>8.474</v>
      </c>
      <c r="H3" s="1">
        <v>7.7604</v>
      </c>
      <c r="I3" s="1">
        <v>8.2956</v>
      </c>
      <c r="J3" s="1">
        <v>4.6384</v>
      </c>
      <c r="K3" s="1">
        <v>5.8872</v>
      </c>
      <c r="L3" s="2"/>
      <c r="M3" s="2"/>
      <c r="N3" s="2"/>
      <c r="O3" s="2"/>
      <c r="P3" s="2"/>
      <c r="Q3" s="2"/>
      <c r="R3" s="2"/>
      <c r="S3" s="2"/>
      <c r="T3" s="2"/>
      <c r="U3" s="2"/>
      <c r="V3" s="2"/>
      <c r="W3" s="2"/>
      <c r="X3" s="2"/>
      <c r="Y3" s="2"/>
      <c r="Z3" s="2"/>
    </row>
    <row r="4">
      <c r="A4" s="1" t="s">
        <v>27</v>
      </c>
      <c r="B4" s="1">
        <v>1.784</v>
      </c>
      <c r="C4" s="1">
        <v>2.4976</v>
      </c>
      <c r="D4" s="1">
        <v>4.6384</v>
      </c>
      <c r="E4" s="1">
        <v>9.4552</v>
      </c>
      <c r="F4" s="1">
        <v>15.4316</v>
      </c>
      <c r="G4" s="1">
        <v>13.5584</v>
      </c>
      <c r="H4" s="1">
        <v>14.272</v>
      </c>
      <c r="I4" s="1">
        <v>27.9196</v>
      </c>
      <c r="J4" s="1">
        <v>55.2148</v>
      </c>
      <c r="K4" s="1">
        <v>43.4404</v>
      </c>
      <c r="L4" s="2"/>
      <c r="M4" s="2"/>
      <c r="N4" s="2"/>
      <c r="O4" s="2"/>
      <c r="P4" s="2"/>
      <c r="Q4" s="2"/>
      <c r="R4" s="2"/>
      <c r="S4" s="2"/>
      <c r="T4" s="2"/>
      <c r="U4" s="2"/>
      <c r="V4" s="2"/>
      <c r="W4" s="2"/>
      <c r="X4" s="2"/>
      <c r="Y4" s="2"/>
      <c r="Z4" s="2"/>
    </row>
    <row r="5">
      <c r="A5" s="1" t="s">
        <v>28</v>
      </c>
      <c r="B5" s="1">
        <v>11.4176</v>
      </c>
      <c r="C5" s="1">
        <v>12.1312</v>
      </c>
      <c r="D5" s="1">
        <v>16.5912</v>
      </c>
      <c r="E5" s="1">
        <v>19.0888</v>
      </c>
      <c r="F5" s="1">
        <v>26.6708</v>
      </c>
      <c r="G5" s="1">
        <v>22.0324</v>
      </c>
      <c r="H5" s="1">
        <v>22.0324</v>
      </c>
      <c r="I5" s="1">
        <v>36.2152</v>
      </c>
      <c r="J5" s="1">
        <v>59.8532</v>
      </c>
      <c r="K5" s="1">
        <v>49.3276</v>
      </c>
      <c r="L5" s="2"/>
      <c r="M5" s="2"/>
      <c r="N5" s="2"/>
      <c r="O5" s="2"/>
      <c r="P5" s="2"/>
      <c r="Q5" s="2"/>
      <c r="R5" s="2"/>
      <c r="S5" s="2"/>
      <c r="T5" s="2"/>
      <c r="U5" s="2"/>
      <c r="V5" s="2"/>
      <c r="W5" s="2"/>
      <c r="X5" s="2"/>
      <c r="Y5" s="2"/>
      <c r="Z5" s="2"/>
    </row>
    <row r="6">
      <c r="A6" s="1" t="s">
        <v>29</v>
      </c>
      <c r="B6" s="1">
        <v>3.6572</v>
      </c>
      <c r="C6" s="1">
        <v>4.8168</v>
      </c>
      <c r="D6" s="1">
        <v>4.906</v>
      </c>
      <c r="E6" s="1">
        <v>9.4552</v>
      </c>
      <c r="F6" s="1">
        <v>12.488</v>
      </c>
      <c r="G6" s="1">
        <v>4.5492</v>
      </c>
      <c r="H6" s="1">
        <v>3.2112</v>
      </c>
      <c r="I6" s="1">
        <v>10.6148</v>
      </c>
      <c r="J6" s="1">
        <v>0.0</v>
      </c>
      <c r="K6" s="1">
        <v>0.0</v>
      </c>
      <c r="L6" s="2"/>
      <c r="M6" s="2"/>
      <c r="N6" s="2"/>
      <c r="O6" s="2"/>
      <c r="P6" s="2"/>
      <c r="Q6" s="2"/>
      <c r="R6" s="2"/>
      <c r="S6" s="2"/>
      <c r="T6" s="2"/>
      <c r="U6" s="2"/>
      <c r="V6" s="2"/>
      <c r="W6" s="2"/>
      <c r="X6" s="2"/>
      <c r="Y6" s="2"/>
      <c r="Z6" s="2"/>
    </row>
    <row r="7">
      <c r="A7" s="1" t="s">
        <v>30</v>
      </c>
      <c r="B7" s="1">
        <v>-11.596</v>
      </c>
      <c r="C7" s="1">
        <v>22.4784</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3.0328</v>
      </c>
      <c r="C8" s="1">
        <v>-15.6992</v>
      </c>
      <c r="D8" s="1">
        <v>-0.446</v>
      </c>
      <c r="E8" s="1">
        <v>2.0516</v>
      </c>
      <c r="F8" s="1">
        <v>-5.4412</v>
      </c>
      <c r="G8" s="1">
        <v>0.0</v>
      </c>
      <c r="H8" s="1">
        <v>0.0</v>
      </c>
      <c r="I8" s="1">
        <v>0.0</v>
      </c>
      <c r="J8" s="1">
        <v>0.0</v>
      </c>
      <c r="K8" s="1">
        <v>0.0</v>
      </c>
      <c r="L8" s="2"/>
      <c r="M8" s="2"/>
      <c r="N8" s="2"/>
      <c r="O8" s="2"/>
      <c r="P8" s="2"/>
      <c r="Q8" s="2"/>
      <c r="R8" s="2"/>
      <c r="S8" s="2"/>
      <c r="T8" s="2"/>
      <c r="U8" s="2"/>
      <c r="V8" s="2"/>
      <c r="W8" s="2"/>
      <c r="X8" s="2"/>
      <c r="Y8" s="2"/>
      <c r="Z8" s="2"/>
    </row>
    <row r="9">
      <c r="A9" s="1" t="s">
        <v>32</v>
      </c>
      <c r="B9" s="1">
        <v>20.516</v>
      </c>
      <c r="C9" s="1">
        <v>4.906</v>
      </c>
      <c r="D9" s="1">
        <v>0.892</v>
      </c>
      <c r="E9" s="1">
        <v>61.6372</v>
      </c>
      <c r="F9" s="1">
        <v>21.3188</v>
      </c>
      <c r="G9" s="1">
        <v>9.2768</v>
      </c>
      <c r="H9" s="1">
        <v>-0.892</v>
      </c>
      <c r="I9" s="1">
        <v>12.5772</v>
      </c>
      <c r="J9" s="1">
        <v>17.2156</v>
      </c>
      <c r="K9" s="1">
        <v>29.5252</v>
      </c>
      <c r="L9" s="2"/>
      <c r="M9" s="2"/>
      <c r="N9" s="2"/>
      <c r="O9" s="2"/>
      <c r="P9" s="2"/>
      <c r="Q9" s="2"/>
      <c r="R9" s="2"/>
      <c r="S9" s="2"/>
      <c r="T9" s="2"/>
      <c r="U9" s="2"/>
      <c r="V9" s="2"/>
      <c r="W9" s="2"/>
      <c r="X9" s="2"/>
      <c r="Y9" s="2"/>
      <c r="Z9" s="2"/>
    </row>
    <row r="10">
      <c r="A10" s="1" t="s">
        <v>33</v>
      </c>
      <c r="B10" s="1">
        <v>-5.2628</v>
      </c>
      <c r="C10" s="1">
        <v>0.5352</v>
      </c>
      <c r="D10" s="1">
        <v>0.0</v>
      </c>
      <c r="E10" s="1">
        <v>0.0</v>
      </c>
      <c r="F10" s="1">
        <v>0.446</v>
      </c>
      <c r="G10" s="1">
        <v>0.0</v>
      </c>
      <c r="H10" s="1">
        <v>0.2676</v>
      </c>
      <c r="I10" s="1">
        <v>0.1784</v>
      </c>
      <c r="J10" s="1">
        <v>0.0</v>
      </c>
      <c r="K10" s="1">
        <v>-0.0892</v>
      </c>
      <c r="L10" s="2"/>
      <c r="M10" s="2"/>
      <c r="N10" s="2"/>
      <c r="O10" s="2"/>
      <c r="P10" s="2"/>
      <c r="Q10" s="2"/>
      <c r="R10" s="2"/>
      <c r="S10" s="2"/>
      <c r="T10" s="2"/>
      <c r="U10" s="2"/>
      <c r="V10" s="2"/>
      <c r="W10" s="2"/>
      <c r="X10" s="2"/>
      <c r="Y10" s="2"/>
      <c r="Z10" s="2"/>
    </row>
    <row r="11">
      <c r="A11" s="1" t="s">
        <v>34</v>
      </c>
      <c r="B11" s="1">
        <v>0.0</v>
      </c>
      <c r="C11" s="1">
        <v>8.028</v>
      </c>
      <c r="D11" s="1">
        <v>90.984</v>
      </c>
      <c r="E11" s="1">
        <v>3.7464</v>
      </c>
      <c r="F11" s="1">
        <v>-0.7136</v>
      </c>
      <c r="G11" s="1">
        <v>-58.2476</v>
      </c>
      <c r="H11" s="1">
        <v>0.0</v>
      </c>
      <c r="I11" s="1">
        <v>0.0</v>
      </c>
      <c r="J11" s="1">
        <v>754.6320000000001</v>
      </c>
      <c r="K11" s="1">
        <v>0.0</v>
      </c>
      <c r="L11" s="2"/>
      <c r="M11" s="2"/>
      <c r="N11" s="2"/>
      <c r="O11" s="2"/>
      <c r="P11" s="2"/>
      <c r="Q11" s="2"/>
      <c r="R11" s="2"/>
      <c r="S11" s="2"/>
      <c r="T11" s="2"/>
      <c r="U11" s="2"/>
      <c r="V11" s="2"/>
      <c r="W11" s="2"/>
      <c r="X11" s="2"/>
      <c r="Y11" s="2"/>
      <c r="Z11" s="2"/>
    </row>
    <row r="12">
      <c r="A12" s="1" t="s">
        <v>35</v>
      </c>
      <c r="B12" s="1">
        <v>-4.1032</v>
      </c>
      <c r="C12" s="1">
        <v>45.5812</v>
      </c>
      <c r="D12" s="1">
        <v>80.8152</v>
      </c>
      <c r="E12" s="1">
        <v>-86.7916</v>
      </c>
      <c r="F12" s="1">
        <v>-3.3004</v>
      </c>
      <c r="G12" s="1">
        <v>-1317.484</v>
      </c>
      <c r="H12" s="1">
        <v>17.2156</v>
      </c>
      <c r="I12" s="1">
        <v>5.798</v>
      </c>
      <c r="J12" s="1">
        <v>-570.88</v>
      </c>
      <c r="K12" s="1">
        <v>20.962</v>
      </c>
      <c r="L12" s="2"/>
      <c r="M12" s="2"/>
      <c r="N12" s="2"/>
      <c r="O12" s="2"/>
      <c r="P12" s="2"/>
      <c r="Q12" s="2"/>
      <c r="R12" s="2"/>
      <c r="S12" s="2"/>
      <c r="T12" s="2"/>
      <c r="U12" s="2"/>
      <c r="V12" s="2"/>
      <c r="W12" s="2"/>
      <c r="X12" s="2"/>
      <c r="Y12" s="2"/>
      <c r="Z12" s="2"/>
    </row>
    <row r="13">
      <c r="A13" s="1" t="s">
        <v>36</v>
      </c>
      <c r="B13" s="1">
        <v>12.2204</v>
      </c>
      <c r="C13" s="1">
        <v>-17.1264</v>
      </c>
      <c r="D13" s="1">
        <v>-24.53</v>
      </c>
      <c r="E13" s="1">
        <v>-18.9996</v>
      </c>
      <c r="F13" s="1">
        <v>-39.9616</v>
      </c>
      <c r="G13" s="1">
        <v>-25.3328</v>
      </c>
      <c r="H13" s="1">
        <v>16.7696</v>
      </c>
      <c r="I13" s="1">
        <v>-15.5208</v>
      </c>
      <c r="J13" s="1">
        <v>-4.014</v>
      </c>
      <c r="K13" s="1">
        <v>-17.9292</v>
      </c>
      <c r="L13" s="2"/>
      <c r="M13" s="2"/>
      <c r="N13" s="2"/>
      <c r="O13" s="2"/>
      <c r="P13" s="2"/>
      <c r="Q13" s="2"/>
      <c r="R13" s="2"/>
      <c r="S13" s="2"/>
      <c r="T13" s="2"/>
      <c r="U13" s="2"/>
      <c r="V13" s="2"/>
      <c r="W13" s="2"/>
      <c r="X13" s="2"/>
      <c r="Y13" s="2"/>
      <c r="Z13" s="2"/>
    </row>
    <row r="14">
      <c r="A14" s="1" t="s">
        <v>37</v>
      </c>
      <c r="B14" s="1">
        <v>-31.0416</v>
      </c>
      <c r="C14" s="1">
        <v>-72.4304</v>
      </c>
      <c r="D14" s="1">
        <v>-33.2716</v>
      </c>
      <c r="E14" s="1">
        <v>-63.9564</v>
      </c>
      <c r="F14" s="1">
        <v>-40.4968</v>
      </c>
      <c r="G14" s="1">
        <v>-0.7136</v>
      </c>
      <c r="H14" s="1">
        <v>0.892</v>
      </c>
      <c r="I14" s="1">
        <v>0.0892</v>
      </c>
      <c r="J14" s="1">
        <v>0.0</v>
      </c>
      <c r="K14" s="1">
        <v>0.0</v>
      </c>
      <c r="L14" s="2"/>
      <c r="M14" s="2"/>
      <c r="N14" s="2"/>
      <c r="O14" s="2"/>
      <c r="P14" s="2"/>
      <c r="Q14" s="2"/>
      <c r="R14" s="2"/>
      <c r="S14" s="2"/>
      <c r="T14" s="2"/>
      <c r="U14" s="2"/>
      <c r="V14" s="2"/>
      <c r="W14" s="2"/>
      <c r="X14" s="2"/>
      <c r="Y14" s="2"/>
      <c r="Z14" s="2"/>
    </row>
    <row r="15">
      <c r="A15" s="1" t="s">
        <v>38</v>
      </c>
      <c r="B15" s="1">
        <v>-32.3796</v>
      </c>
      <c r="C15" s="1">
        <v>52.2712</v>
      </c>
      <c r="D15" s="1">
        <v>19.7132</v>
      </c>
      <c r="E15" s="1">
        <v>-20.3376</v>
      </c>
      <c r="F15" s="1">
        <v>19.9808</v>
      </c>
      <c r="G15" s="1">
        <v>3.7464</v>
      </c>
      <c r="H15" s="1">
        <v>-0.5352</v>
      </c>
      <c r="I15" s="1">
        <v>16.5912</v>
      </c>
      <c r="J15" s="1">
        <v>-13.4692</v>
      </c>
      <c r="K15" s="1">
        <v>10.258</v>
      </c>
      <c r="L15" s="2"/>
      <c r="M15" s="2"/>
      <c r="N15" s="2"/>
      <c r="O15" s="2"/>
      <c r="P15" s="2"/>
      <c r="Q15" s="2"/>
      <c r="R15" s="2"/>
      <c r="S15" s="2"/>
      <c r="T15" s="2"/>
      <c r="U15" s="2"/>
      <c r="V15" s="2"/>
      <c r="W15" s="2"/>
      <c r="X15" s="2"/>
      <c r="Y15" s="2"/>
      <c r="Z15" s="2"/>
    </row>
    <row r="16">
      <c r="A16" s="1" t="s">
        <v>39</v>
      </c>
      <c r="B16" s="1">
        <v>38.4452</v>
      </c>
      <c r="C16" s="1">
        <v>-12.2204</v>
      </c>
      <c r="D16" s="1">
        <v>16.502</v>
      </c>
      <c r="E16" s="1">
        <v>38.6236</v>
      </c>
      <c r="F16" s="1">
        <v>9.7228</v>
      </c>
      <c r="G16" s="1">
        <v>11.9528</v>
      </c>
      <c r="H16" s="1">
        <v>-14.5396</v>
      </c>
      <c r="I16" s="1">
        <v>-3.568</v>
      </c>
      <c r="J16" s="1">
        <v>2.23</v>
      </c>
      <c r="K16" s="1">
        <v>5.5304</v>
      </c>
      <c r="L16" s="2"/>
      <c r="M16" s="2"/>
      <c r="N16" s="2"/>
      <c r="O16" s="2"/>
      <c r="P16" s="2"/>
      <c r="Q16" s="2"/>
      <c r="R16" s="2"/>
      <c r="S16" s="2"/>
      <c r="T16" s="2"/>
      <c r="U16" s="2"/>
      <c r="V16" s="2"/>
      <c r="W16" s="2"/>
      <c r="X16" s="2"/>
      <c r="Y16" s="2"/>
      <c r="Z16" s="2"/>
    </row>
    <row r="17">
      <c r="A17" s="1" t="s">
        <v>40</v>
      </c>
      <c r="B17" s="1">
        <v>106.148</v>
      </c>
      <c r="C17" s="1">
        <v>52.3604</v>
      </c>
      <c r="D17" s="1">
        <v>153.424</v>
      </c>
      <c r="E17" s="1">
        <v>56.0176</v>
      </c>
      <c r="F17" s="1">
        <v>93.66</v>
      </c>
      <c r="G17" s="1">
        <v>-75.0172</v>
      </c>
      <c r="H17" s="1">
        <v>24.084</v>
      </c>
      <c r="I17" s="1">
        <v>27.2952</v>
      </c>
      <c r="J17" s="1">
        <v>832.236</v>
      </c>
      <c r="K17" s="1">
        <v>112.392</v>
      </c>
      <c r="L17" s="2"/>
      <c r="M17" s="2"/>
      <c r="N17" s="2"/>
      <c r="O17" s="2"/>
      <c r="P17" s="2"/>
      <c r="Q17" s="2"/>
      <c r="R17" s="2"/>
      <c r="S17" s="2"/>
      <c r="T17" s="2"/>
      <c r="U17" s="2"/>
      <c r="V17" s="2"/>
      <c r="W17" s="2"/>
      <c r="X17" s="2"/>
      <c r="Y17" s="2"/>
      <c r="Z17" s="2"/>
    </row>
    <row r="18">
      <c r="A18" s="1" t="s">
        <v>41</v>
      </c>
      <c r="B18" s="1">
        <v>-19.3564</v>
      </c>
      <c r="C18" s="1">
        <v>-26.1356</v>
      </c>
      <c r="D18" s="1">
        <v>-30.774</v>
      </c>
      <c r="E18" s="1">
        <v>-29.436</v>
      </c>
      <c r="F18" s="1">
        <v>-68.238</v>
      </c>
      <c r="G18" s="1">
        <v>-21.2296</v>
      </c>
      <c r="H18" s="1">
        <v>-18.5536</v>
      </c>
      <c r="I18" s="1">
        <v>-22.4784</v>
      </c>
      <c r="J18" s="1">
        <v>-20.8728</v>
      </c>
      <c r="K18" s="1">
        <v>-18.9104</v>
      </c>
      <c r="L18" s="2"/>
      <c r="M18" s="2"/>
      <c r="N18" s="2"/>
      <c r="O18" s="2"/>
      <c r="P18" s="2"/>
      <c r="Q18" s="2"/>
      <c r="R18" s="2"/>
      <c r="S18" s="2"/>
      <c r="T18" s="2"/>
      <c r="U18" s="2"/>
      <c r="V18" s="2"/>
      <c r="W18" s="2"/>
      <c r="X18" s="2"/>
      <c r="Y18" s="2"/>
      <c r="Z18" s="2"/>
    </row>
    <row r="19">
      <c r="A19" s="1" t="s">
        <v>42</v>
      </c>
      <c r="B19" s="1">
        <v>-19.8916</v>
      </c>
      <c r="C19" s="1">
        <v>-141.828</v>
      </c>
      <c r="D19" s="1">
        <v>-54.1444</v>
      </c>
      <c r="E19" s="1">
        <v>-111.5</v>
      </c>
      <c r="F19" s="1">
        <v>-20.962</v>
      </c>
      <c r="G19" s="1">
        <v>-8.5632</v>
      </c>
      <c r="H19" s="1">
        <v>-201.592</v>
      </c>
      <c r="I19" s="1">
        <v>-275.628</v>
      </c>
      <c r="J19" s="1">
        <v>-33.8068</v>
      </c>
      <c r="K19" s="1">
        <v>-180.9868</v>
      </c>
      <c r="L19" s="2"/>
      <c r="M19" s="2"/>
      <c r="N19" s="2"/>
      <c r="O19" s="2"/>
      <c r="P19" s="2"/>
      <c r="Q19" s="2"/>
      <c r="R19" s="2"/>
      <c r="S19" s="2"/>
      <c r="T19" s="2"/>
      <c r="U19" s="2"/>
      <c r="V19" s="2"/>
      <c r="W19" s="2"/>
      <c r="X19" s="2"/>
      <c r="Y19" s="2"/>
      <c r="Z19" s="2"/>
    </row>
    <row r="20">
      <c r="A20" s="1" t="s">
        <v>43</v>
      </c>
      <c r="B20" s="1">
        <v>20.516</v>
      </c>
      <c r="C20" s="1">
        <v>36.7504</v>
      </c>
      <c r="D20" s="1">
        <v>9.0984</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-2.0516</v>
      </c>
      <c r="K21" s="1">
        <v>-10.1688</v>
      </c>
      <c r="L21" s="2"/>
      <c r="M21" s="2"/>
      <c r="N21" s="2"/>
      <c r="O21" s="2"/>
      <c r="P21" s="2"/>
      <c r="Q21" s="2"/>
      <c r="R21" s="2"/>
      <c r="S21" s="2"/>
      <c r="T21" s="2"/>
      <c r="U21" s="2"/>
      <c r="V21" s="2"/>
      <c r="W21" s="2"/>
      <c r="X21" s="2"/>
      <c r="Y21" s="2"/>
      <c r="Z21" s="2"/>
    </row>
    <row r="22" ht="15.75" customHeight="1">
      <c r="A22" s="1" t="s">
        <v>45</v>
      </c>
      <c r="B22" s="1">
        <v>-0.0892</v>
      </c>
      <c r="C22" s="1">
        <v>0.7136</v>
      </c>
      <c r="D22" s="1">
        <v>1.5164</v>
      </c>
      <c r="E22" s="1">
        <v>181.968</v>
      </c>
      <c r="F22" s="1">
        <v>19.7132</v>
      </c>
      <c r="G22" s="1">
        <v>167.696</v>
      </c>
      <c r="H22" s="1">
        <v>0.0</v>
      </c>
      <c r="I22" s="1">
        <v>-2.8544</v>
      </c>
      <c r="J22" s="1">
        <v>0.0</v>
      </c>
      <c r="K22" s="1">
        <v>-0.0892</v>
      </c>
      <c r="L22" s="2"/>
      <c r="M22" s="2"/>
      <c r="N22" s="2"/>
      <c r="O22" s="2"/>
      <c r="P22" s="2"/>
      <c r="Q22" s="2"/>
      <c r="R22" s="2"/>
      <c r="S22" s="2"/>
      <c r="T22" s="2"/>
      <c r="U22" s="2"/>
      <c r="V22" s="2"/>
      <c r="W22" s="2"/>
      <c r="X22" s="2"/>
      <c r="Y22" s="2"/>
      <c r="Z22" s="2"/>
    </row>
    <row r="23" ht="15.75" customHeight="1">
      <c r="A23" s="1" t="s">
        <v>46</v>
      </c>
      <c r="B23" s="1">
        <v>-18.8212</v>
      </c>
      <c r="C23" s="1">
        <v>-131.124</v>
      </c>
      <c r="D23" s="1">
        <v>-74.3036</v>
      </c>
      <c r="E23" s="1">
        <v>41.478</v>
      </c>
      <c r="F23" s="1">
        <v>-69.4868</v>
      </c>
      <c r="G23" s="1">
        <v>138.26</v>
      </c>
      <c r="H23" s="1">
        <v>-220.324</v>
      </c>
      <c r="I23" s="1">
        <v>-300.604</v>
      </c>
      <c r="J23" s="1">
        <v>-56.7312</v>
      </c>
      <c r="K23" s="1">
        <v>-209.62</v>
      </c>
      <c r="L23" s="2"/>
      <c r="M23" s="2"/>
      <c r="N23" s="2"/>
      <c r="O23" s="2"/>
      <c r="P23" s="2"/>
      <c r="Q23" s="2"/>
      <c r="R23" s="2"/>
      <c r="S23" s="2"/>
      <c r="T23" s="2"/>
      <c r="U23" s="2"/>
      <c r="V23" s="2"/>
      <c r="W23" s="2"/>
      <c r="X23" s="2"/>
      <c r="Y23" s="2"/>
      <c r="Z23" s="2"/>
    </row>
    <row r="24" ht="15.75" customHeight="1">
      <c r="A24" s="1" t="s">
        <v>47</v>
      </c>
      <c r="B24" s="1">
        <v>0.0</v>
      </c>
      <c r="C24" s="1">
        <v>0.0</v>
      </c>
      <c r="D24" s="1">
        <v>0.0</v>
      </c>
      <c r="E24" s="1">
        <v>16.948</v>
      </c>
      <c r="F24" s="1">
        <v>40.3184</v>
      </c>
      <c r="G24" s="1">
        <v>0.0</v>
      </c>
      <c r="H24" s="1">
        <v>160.56</v>
      </c>
      <c r="I24" s="1">
        <v>0.0</v>
      </c>
      <c r="J24" s="1">
        <v>0.0</v>
      </c>
      <c r="K24" s="1">
        <v>0.0</v>
      </c>
      <c r="L24" s="2"/>
      <c r="M24" s="2"/>
      <c r="N24" s="2"/>
      <c r="O24" s="2"/>
      <c r="P24" s="2"/>
      <c r="Q24" s="2"/>
      <c r="R24" s="2"/>
      <c r="S24" s="2"/>
      <c r="T24" s="2"/>
      <c r="U24" s="2"/>
      <c r="V24" s="2"/>
      <c r="W24" s="2"/>
      <c r="X24" s="2"/>
      <c r="Y24" s="2"/>
      <c r="Z24" s="2"/>
    </row>
    <row r="25" ht="15.75" customHeight="1">
      <c r="A25" s="1" t="s">
        <v>48</v>
      </c>
      <c r="B25" s="1">
        <v>274.736</v>
      </c>
      <c r="C25" s="1">
        <v>217.648</v>
      </c>
      <c r="D25" s="1">
        <v>48.168</v>
      </c>
      <c r="E25" s="1">
        <v>3.3004</v>
      </c>
      <c r="F25" s="1">
        <v>0.0</v>
      </c>
      <c r="G25" s="1">
        <v>343.42</v>
      </c>
      <c r="H25" s="1">
        <v>0.0</v>
      </c>
      <c r="I25" s="1">
        <v>169.48</v>
      </c>
      <c r="J25" s="1">
        <v>8.92</v>
      </c>
      <c r="K25" s="1">
        <v>0.0</v>
      </c>
      <c r="L25" s="2"/>
      <c r="M25" s="2"/>
      <c r="N25" s="2"/>
      <c r="O25" s="2"/>
      <c r="P25" s="2"/>
      <c r="Q25" s="2"/>
      <c r="R25" s="2"/>
      <c r="S25" s="2"/>
      <c r="T25" s="2"/>
      <c r="U25" s="2"/>
      <c r="V25" s="2"/>
      <c r="W25" s="2"/>
      <c r="X25" s="2"/>
      <c r="Y25" s="2"/>
      <c r="Z25" s="2"/>
    </row>
    <row r="26" ht="15.75" customHeight="1">
      <c r="A26" s="1" t="s">
        <v>49</v>
      </c>
      <c r="B26" s="1">
        <v>274.736</v>
      </c>
      <c r="C26" s="1">
        <v>217.648</v>
      </c>
      <c r="D26" s="1">
        <v>48.168</v>
      </c>
      <c r="E26" s="1">
        <v>20.2484</v>
      </c>
      <c r="F26" s="1">
        <v>40.3184</v>
      </c>
      <c r="G26" s="1">
        <v>343.42</v>
      </c>
      <c r="H26" s="1">
        <v>160.56</v>
      </c>
      <c r="I26" s="1">
        <v>169.48</v>
      </c>
      <c r="J26" s="1">
        <v>8.92</v>
      </c>
      <c r="K26" s="1">
        <v>0.0</v>
      </c>
      <c r="L26" s="2"/>
      <c r="M26" s="2"/>
      <c r="N26" s="2"/>
      <c r="O26" s="2"/>
      <c r="P26" s="2"/>
      <c r="Q26" s="2"/>
      <c r="R26" s="2"/>
      <c r="S26" s="2"/>
      <c r="T26" s="2"/>
      <c r="U26" s="2"/>
      <c r="V26" s="2"/>
      <c r="W26" s="2"/>
      <c r="X26" s="2"/>
      <c r="Y26" s="2"/>
      <c r="Z26" s="2"/>
    </row>
    <row r="27" ht="15.75" customHeight="1">
      <c r="A27" s="1" t="s">
        <v>50</v>
      </c>
      <c r="B27" s="1">
        <v>0.0</v>
      </c>
      <c r="C27" s="1">
        <v>0.0</v>
      </c>
      <c r="D27" s="1">
        <v>-5.1736</v>
      </c>
      <c r="E27" s="1">
        <v>0.0</v>
      </c>
      <c r="F27" s="1">
        <v>0.0</v>
      </c>
      <c r="G27" s="1">
        <v>-283.656</v>
      </c>
      <c r="H27" s="1">
        <v>0.0</v>
      </c>
      <c r="I27" s="1">
        <v>-101.688</v>
      </c>
      <c r="J27" s="1">
        <v>0.0</v>
      </c>
      <c r="K27" s="1">
        <v>0.0</v>
      </c>
      <c r="L27" s="2"/>
      <c r="M27" s="2"/>
      <c r="N27" s="2"/>
      <c r="O27" s="2"/>
      <c r="P27" s="2"/>
      <c r="Q27" s="2"/>
      <c r="R27" s="2"/>
      <c r="S27" s="2"/>
      <c r="T27" s="2"/>
      <c r="U27" s="2"/>
      <c r="V27" s="2"/>
      <c r="W27" s="2"/>
      <c r="X27" s="2"/>
      <c r="Y27" s="2"/>
      <c r="Z27" s="2"/>
    </row>
    <row r="28" ht="15.75" customHeight="1">
      <c r="A28" s="1" t="s">
        <v>51</v>
      </c>
      <c r="B28" s="1">
        <v>-344.312</v>
      </c>
      <c r="C28" s="1">
        <v>-84.294</v>
      </c>
      <c r="D28" s="1">
        <v>0.0</v>
      </c>
      <c r="E28" s="1">
        <v>0.0</v>
      </c>
      <c r="F28" s="1">
        <v>0.0</v>
      </c>
      <c r="G28" s="1">
        <v>-48.8816</v>
      </c>
      <c r="H28" s="1">
        <v>-3.6572</v>
      </c>
      <c r="I28" s="1">
        <v>-165.02</v>
      </c>
      <c r="J28" s="1">
        <v>-181.968</v>
      </c>
      <c r="K28" s="1">
        <v>-3.3896</v>
      </c>
      <c r="L28" s="2"/>
      <c r="M28" s="2"/>
      <c r="N28" s="2"/>
      <c r="O28" s="2"/>
      <c r="P28" s="2"/>
      <c r="Q28" s="2"/>
      <c r="R28" s="2"/>
      <c r="S28" s="2"/>
      <c r="T28" s="2"/>
      <c r="U28" s="2"/>
      <c r="V28" s="2"/>
      <c r="W28" s="2"/>
      <c r="X28" s="2"/>
      <c r="Y28" s="2"/>
      <c r="Z28" s="2"/>
    </row>
    <row r="29" ht="15.75" customHeight="1">
      <c r="A29" s="1" t="s">
        <v>52</v>
      </c>
      <c r="B29" s="1">
        <v>-344.312</v>
      </c>
      <c r="C29" s="1">
        <v>-84.294</v>
      </c>
      <c r="D29" s="1">
        <v>-5.1736</v>
      </c>
      <c r="E29" s="1">
        <v>0.0</v>
      </c>
      <c r="F29" s="1">
        <v>0.0</v>
      </c>
      <c r="G29" s="1">
        <v>-332.716</v>
      </c>
      <c r="H29" s="1">
        <v>-3.6572</v>
      </c>
      <c r="I29" s="1">
        <v>-266.708</v>
      </c>
      <c r="J29" s="1">
        <v>-181.968</v>
      </c>
      <c r="K29" s="1">
        <v>-3.3896</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321.12</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-283.656</v>
      </c>
      <c r="K31" s="1">
        <v>-44.5108</v>
      </c>
      <c r="L31" s="2"/>
      <c r="M31" s="2"/>
      <c r="N31" s="2"/>
      <c r="O31" s="2"/>
      <c r="P31" s="2"/>
      <c r="Q31" s="2"/>
      <c r="R31" s="2"/>
      <c r="S31" s="2"/>
      <c r="T31" s="2"/>
      <c r="U31" s="2"/>
      <c r="V31" s="2"/>
      <c r="W31" s="2"/>
      <c r="X31" s="2"/>
      <c r="Y31" s="2"/>
      <c r="Z31" s="2"/>
    </row>
    <row r="32" ht="15.75" customHeight="1">
      <c r="A32" s="1" t="s">
        <v>55</v>
      </c>
      <c r="B32" s="1">
        <v>-62.44</v>
      </c>
      <c r="C32" s="1">
        <v>-65.3836</v>
      </c>
      <c r="D32" s="1">
        <v>-68.4164</v>
      </c>
      <c r="E32" s="1">
        <v>-71.36</v>
      </c>
      <c r="F32" s="1">
        <v>-74.39280000000001</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-62.44</v>
      </c>
      <c r="C33" s="1">
        <v>-65.3836</v>
      </c>
      <c r="D33" s="1">
        <v>-68.4164</v>
      </c>
      <c r="E33" s="1">
        <v>-71.36</v>
      </c>
      <c r="F33" s="1">
        <v>-74.39280000000001</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25.0652</v>
      </c>
      <c r="C34" s="1">
        <v>-9.366</v>
      </c>
      <c r="D34" s="1">
        <v>-15.8776</v>
      </c>
      <c r="E34" s="1">
        <v>19.9808</v>
      </c>
      <c r="F34" s="1">
        <v>-20.1592</v>
      </c>
      <c r="G34" s="1">
        <v>-7.7604</v>
      </c>
      <c r="H34" s="1">
        <v>-18.0184</v>
      </c>
      <c r="I34" s="1">
        <v>26.6708</v>
      </c>
      <c r="J34" s="1">
        <v>12.2204</v>
      </c>
      <c r="K34" s="1">
        <v>0.0892</v>
      </c>
      <c r="L34" s="2"/>
      <c r="M34" s="2"/>
      <c r="N34" s="2"/>
      <c r="O34" s="2"/>
      <c r="P34" s="2"/>
      <c r="Q34" s="2"/>
      <c r="R34" s="2"/>
      <c r="S34" s="2"/>
      <c r="T34" s="2"/>
      <c r="U34" s="2"/>
      <c r="V34" s="2"/>
      <c r="W34" s="2"/>
      <c r="X34" s="2"/>
      <c r="Y34" s="2"/>
      <c r="Z34" s="2"/>
    </row>
    <row r="35" ht="15.75" customHeight="1">
      <c r="A35" s="1" t="s">
        <v>58</v>
      </c>
      <c r="B35" s="1">
        <v>-107.04</v>
      </c>
      <c r="C35" s="1">
        <v>58.5152</v>
      </c>
      <c r="D35" s="1">
        <v>-41.2996</v>
      </c>
      <c r="E35" s="1">
        <v>-31.1308</v>
      </c>
      <c r="F35" s="1">
        <v>-54.2336</v>
      </c>
      <c r="G35" s="1">
        <v>3.568</v>
      </c>
      <c r="H35" s="1">
        <v>139.152</v>
      </c>
      <c r="I35" s="1">
        <v>251.544</v>
      </c>
      <c r="J35" s="1">
        <v>-443.324</v>
      </c>
      <c r="K35" s="1">
        <v>-47.8112</v>
      </c>
      <c r="L35" s="2"/>
      <c r="M35" s="2"/>
      <c r="N35" s="2"/>
      <c r="O35" s="2"/>
      <c r="P35" s="2"/>
      <c r="Q35" s="2"/>
      <c r="R35" s="2"/>
      <c r="S35" s="2"/>
      <c r="T35" s="2"/>
      <c r="U35" s="2"/>
      <c r="V35" s="2"/>
      <c r="W35" s="2"/>
      <c r="X35" s="2"/>
      <c r="Y35" s="2"/>
      <c r="Z35" s="2"/>
    </row>
    <row r="36" ht="15.75" customHeight="1">
      <c r="A36" s="1" t="s">
        <v>59</v>
      </c>
      <c r="B36" s="1">
        <v>8.8308</v>
      </c>
      <c r="C36" s="1">
        <v>-0.7136</v>
      </c>
      <c r="D36" s="1">
        <v>0.892</v>
      </c>
      <c r="E36" s="1">
        <v>0.1784</v>
      </c>
      <c r="F36" s="1">
        <v>2.676</v>
      </c>
      <c r="G36" s="1">
        <v>0.3568</v>
      </c>
      <c r="H36" s="1">
        <v>-2.4084</v>
      </c>
      <c r="I36" s="1">
        <v>3.6572</v>
      </c>
      <c r="J36" s="1">
        <v>6.6008</v>
      </c>
      <c r="K36" s="1">
        <v>-13.1124</v>
      </c>
      <c r="L36" s="2"/>
      <c r="M36" s="2"/>
      <c r="N36" s="2"/>
      <c r="O36" s="2"/>
      <c r="P36" s="2"/>
      <c r="Q36" s="2"/>
      <c r="R36" s="2"/>
      <c r="S36" s="2"/>
      <c r="T36" s="2"/>
      <c r="U36" s="2"/>
      <c r="V36" s="2"/>
      <c r="W36" s="2"/>
      <c r="X36" s="2"/>
      <c r="Y36" s="2"/>
      <c r="Z36" s="2"/>
    </row>
    <row r="37" ht="15.75" customHeight="1">
      <c r="A37" s="1" t="s">
        <v>60</v>
      </c>
      <c r="B37" s="1">
        <v>0.0</v>
      </c>
      <c r="C37" s="1">
        <v>0.0</v>
      </c>
      <c r="D37" s="1">
        <v>0.0892</v>
      </c>
      <c r="E37" s="1">
        <v>-1.6056</v>
      </c>
      <c r="F37" s="1">
        <v>-19.7132</v>
      </c>
      <c r="G37" s="1">
        <v>18.9996</v>
      </c>
      <c r="H37" s="1">
        <v>0.0</v>
      </c>
      <c r="I37" s="1">
        <v>0.0</v>
      </c>
      <c r="J37" s="1">
        <v>0.0</v>
      </c>
      <c r="K37" s="1">
        <v>0.0892</v>
      </c>
      <c r="L37" s="2"/>
      <c r="M37" s="2"/>
      <c r="N37" s="2"/>
      <c r="O37" s="2"/>
      <c r="P37" s="2"/>
      <c r="Q37" s="2"/>
      <c r="R37" s="2"/>
      <c r="S37" s="2"/>
      <c r="T37" s="2"/>
      <c r="U37" s="2"/>
      <c r="V37" s="2"/>
      <c r="W37" s="2"/>
      <c r="X37" s="2"/>
      <c r="Y37" s="2"/>
      <c r="Z37" s="2"/>
    </row>
    <row r="38" ht="15.75" customHeight="1">
      <c r="A38" s="1" t="s">
        <v>61</v>
      </c>
      <c r="B38" s="1">
        <v>-10.8824</v>
      </c>
      <c r="C38" s="1">
        <v>-20.6944</v>
      </c>
      <c r="D38" s="1">
        <v>38.802</v>
      </c>
      <c r="E38" s="1">
        <v>64.9376</v>
      </c>
      <c r="F38" s="1">
        <v>-47.4544</v>
      </c>
      <c r="G38" s="1">
        <v>85.8104</v>
      </c>
      <c r="H38" s="1">
        <v>-59.8532</v>
      </c>
      <c r="I38" s="1">
        <v>-18.732</v>
      </c>
      <c r="J38" s="1">
        <v>338.068</v>
      </c>
      <c r="K38" s="1">
        <v>-158.776</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4.7276</v>
      </c>
      <c r="C40" s="1">
        <v>1.6948</v>
      </c>
      <c r="D40" s="1">
        <v>1.784</v>
      </c>
      <c r="E40" s="1">
        <v>1.6056</v>
      </c>
      <c r="F40" s="1">
        <v>0.8028</v>
      </c>
      <c r="G40" s="1">
        <v>0.8028</v>
      </c>
      <c r="H40" s="1">
        <v>0.1784</v>
      </c>
      <c r="I40" s="1">
        <v>1.4272</v>
      </c>
      <c r="J40" s="1">
        <v>0.892</v>
      </c>
      <c r="K40" s="1">
        <v>0.0</v>
      </c>
      <c r="L40" s="2"/>
      <c r="M40" s="2"/>
      <c r="N40" s="2"/>
      <c r="O40" s="2"/>
      <c r="P40" s="2"/>
      <c r="Q40" s="2"/>
      <c r="R40" s="2"/>
      <c r="S40" s="2"/>
      <c r="T40" s="2"/>
      <c r="U40" s="2"/>
      <c r="V40" s="2"/>
      <c r="W40" s="2"/>
      <c r="X40" s="2"/>
      <c r="Y40" s="2"/>
      <c r="Z40" s="2"/>
    </row>
    <row r="41" ht="15.75" customHeight="1">
      <c r="A41" s="1" t="s">
        <v>64</v>
      </c>
      <c r="B41" s="1">
        <v>30.6848</v>
      </c>
      <c r="C41" s="1">
        <v>20.8728</v>
      </c>
      <c r="D41" s="1">
        <v>20.07</v>
      </c>
      <c r="E41" s="1">
        <v>32.0228</v>
      </c>
      <c r="F41" s="1">
        <v>20.8728</v>
      </c>
      <c r="G41" s="1">
        <v>20.6944</v>
      </c>
      <c r="H41" s="1">
        <v>17.7508</v>
      </c>
      <c r="I41" s="1">
        <v>25.5112</v>
      </c>
      <c r="J41" s="1">
        <v>36.3936</v>
      </c>
      <c r="K41" s="1">
        <v>38.4452</v>
      </c>
      <c r="L41" s="2"/>
      <c r="M41" s="2"/>
      <c r="N41" s="2"/>
      <c r="O41" s="2"/>
      <c r="P41" s="2"/>
      <c r="Q41" s="2"/>
      <c r="R41" s="2"/>
      <c r="S41" s="2"/>
      <c r="T41" s="2"/>
      <c r="U41" s="2"/>
      <c r="V41" s="2"/>
      <c r="W41" s="2"/>
      <c r="X41" s="2"/>
      <c r="Y41" s="2"/>
      <c r="Z41" s="2"/>
    </row>
    <row r="42" ht="15.75" customHeight="1">
      <c r="A42" s="1" t="s">
        <v>65</v>
      </c>
      <c r="B42" s="1">
        <v>60.8344</v>
      </c>
      <c r="C42" s="1">
        <v>-46.2948</v>
      </c>
      <c r="D42" s="1">
        <v>145.396</v>
      </c>
      <c r="E42" s="1">
        <v>192.672</v>
      </c>
      <c r="F42" s="1">
        <v>-11.6852</v>
      </c>
      <c r="G42" s="1">
        <v>169.48</v>
      </c>
      <c r="H42" s="1">
        <v>26.1356</v>
      </c>
      <c r="I42" s="1">
        <v>66.0972</v>
      </c>
      <c r="J42" s="1">
        <v>130.232</v>
      </c>
      <c r="K42" s="1">
        <v>-9.1876</v>
      </c>
      <c r="L42" s="2"/>
      <c r="M42" s="2"/>
      <c r="N42" s="2"/>
      <c r="O42" s="2"/>
      <c r="P42" s="2"/>
      <c r="Q42" s="2"/>
      <c r="R42" s="2"/>
      <c r="S42" s="2"/>
      <c r="T42" s="2"/>
      <c r="U42" s="2"/>
      <c r="V42" s="2"/>
      <c r="W42" s="2"/>
      <c r="X42" s="2"/>
      <c r="Y42" s="2"/>
      <c r="Z42" s="2"/>
    </row>
    <row r="43" ht="15.75" customHeight="1">
      <c r="A43" s="1" t="s">
        <v>66</v>
      </c>
      <c r="B43" s="1">
        <v>65.4728</v>
      </c>
      <c r="C43" s="1">
        <v>-43.262</v>
      </c>
      <c r="D43" s="1">
        <v>148.964</v>
      </c>
      <c r="E43" s="1">
        <v>195.348</v>
      </c>
      <c r="F43" s="1">
        <v>-10.1688</v>
      </c>
      <c r="G43" s="1">
        <v>170.372</v>
      </c>
      <c r="H43" s="1">
        <v>26.9384</v>
      </c>
      <c r="I43" s="1">
        <v>75.10640000000001</v>
      </c>
      <c r="J43" s="1">
        <v>143.612</v>
      </c>
      <c r="K43" s="1">
        <v>2.5868</v>
      </c>
      <c r="L43" s="2"/>
      <c r="M43" s="2"/>
      <c r="N43" s="2"/>
      <c r="O43" s="2"/>
      <c r="P43" s="2"/>
      <c r="Q43" s="2"/>
      <c r="R43" s="2"/>
      <c r="S43" s="2"/>
      <c r="T43" s="2"/>
      <c r="U43" s="2"/>
      <c r="V43" s="2"/>
      <c r="W43" s="2"/>
      <c r="X43" s="2"/>
      <c r="Y43" s="2"/>
      <c r="Z43" s="2"/>
    </row>
    <row r="44" ht="15.75" customHeight="1">
      <c r="A44" s="1" t="s">
        <v>67</v>
      </c>
      <c r="B44" s="1">
        <v>13.5584</v>
      </c>
      <c r="C44" s="1">
        <v>109.716</v>
      </c>
      <c r="D44" s="1">
        <v>-78.8528</v>
      </c>
      <c r="E44" s="1">
        <v>-113.284</v>
      </c>
      <c r="F44" s="1">
        <v>71.7168</v>
      </c>
      <c r="G44" s="1">
        <v>-172.156</v>
      </c>
      <c r="H44" s="1">
        <v>-3.0328</v>
      </c>
      <c r="I44" s="1">
        <v>-28.4548</v>
      </c>
      <c r="J44" s="1">
        <v>-65.9188</v>
      </c>
      <c r="K44" s="1">
        <v>81.7072</v>
      </c>
      <c r="L44" s="2"/>
      <c r="M44" s="2"/>
      <c r="N44" s="2"/>
      <c r="O44" s="2"/>
      <c r="P44" s="2"/>
      <c r="Q44" s="2"/>
      <c r="R44" s="2"/>
      <c r="S44" s="2"/>
      <c r="T44" s="2"/>
      <c r="U44" s="2"/>
      <c r="V44" s="2"/>
      <c r="W44" s="2"/>
      <c r="X44" s="2"/>
      <c r="Y44" s="2"/>
      <c r="Z44" s="2"/>
    </row>
    <row r="45" ht="15.75" customHeight="1">
      <c r="A45" s="1" t="s">
        <v>68</v>
      </c>
      <c r="B45" s="1">
        <v>-70.022</v>
      </c>
      <c r="C45" s="1">
        <v>132.908</v>
      </c>
      <c r="D45" s="1">
        <v>42.9944</v>
      </c>
      <c r="E45" s="1">
        <v>20.2484</v>
      </c>
      <c r="F45" s="1">
        <v>40.3184</v>
      </c>
      <c r="G45" s="1">
        <v>11.3284</v>
      </c>
      <c r="H45" s="1">
        <v>156.992</v>
      </c>
      <c r="I45" s="1">
        <v>-97.22800000000001</v>
      </c>
      <c r="J45" s="1">
        <v>-173.048</v>
      </c>
      <c r="K45" s="1">
        <v>-3.3896</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57.3556</v>
      </c>
      <c r="C3" s="1">
        <v>36.572</v>
      </c>
      <c r="D3" s="1">
        <v>75.374</v>
      </c>
      <c r="E3" s="1">
        <v>123.988</v>
      </c>
      <c r="F3" s="1">
        <v>76.8904</v>
      </c>
      <c r="G3" s="1">
        <v>162.344</v>
      </c>
      <c r="H3" s="1">
        <v>102.58</v>
      </c>
      <c r="I3" s="1">
        <v>84.1156</v>
      </c>
      <c r="J3" s="1">
        <v>421.916</v>
      </c>
      <c r="K3" s="1">
        <v>264.032</v>
      </c>
      <c r="L3" s="2"/>
      <c r="M3" s="2"/>
      <c r="N3" s="2"/>
      <c r="O3" s="2"/>
      <c r="P3" s="2"/>
      <c r="Q3" s="2"/>
      <c r="R3" s="2"/>
      <c r="S3" s="2"/>
      <c r="T3" s="2"/>
      <c r="U3" s="2"/>
      <c r="V3" s="2"/>
      <c r="W3" s="2"/>
      <c r="X3" s="2"/>
      <c r="Y3" s="2"/>
      <c r="Z3" s="2"/>
    </row>
    <row r="4">
      <c r="A4" s="1" t="s">
        <v>71</v>
      </c>
      <c r="B4" s="1">
        <v>57.3556</v>
      </c>
      <c r="C4" s="1">
        <v>36.572</v>
      </c>
      <c r="D4" s="1">
        <v>75.374</v>
      </c>
      <c r="E4" s="1">
        <v>123.988</v>
      </c>
      <c r="F4" s="1">
        <v>76.8904</v>
      </c>
      <c r="G4" s="1">
        <v>162.344</v>
      </c>
      <c r="H4" s="1">
        <v>102.58</v>
      </c>
      <c r="I4" s="1">
        <v>84.1156</v>
      </c>
      <c r="J4" s="1">
        <v>421.916</v>
      </c>
      <c r="K4" s="1">
        <v>264.032</v>
      </c>
      <c r="L4" s="2"/>
      <c r="M4" s="2"/>
      <c r="N4" s="2"/>
      <c r="O4" s="2"/>
      <c r="P4" s="2"/>
      <c r="Q4" s="2"/>
      <c r="R4" s="2"/>
      <c r="S4" s="2"/>
      <c r="T4" s="2"/>
      <c r="U4" s="2"/>
      <c r="V4" s="2"/>
      <c r="W4" s="2"/>
      <c r="X4" s="2"/>
      <c r="Y4" s="2"/>
      <c r="Z4" s="2"/>
    </row>
    <row r="5">
      <c r="A5" s="1" t="s">
        <v>72</v>
      </c>
      <c r="B5" s="1">
        <v>148.072</v>
      </c>
      <c r="C5" s="1">
        <v>174.832</v>
      </c>
      <c r="D5" s="1">
        <v>194.456</v>
      </c>
      <c r="E5" s="1">
        <v>175.724</v>
      </c>
      <c r="F5" s="1">
        <v>149.856</v>
      </c>
      <c r="G5" s="1">
        <v>38.6236</v>
      </c>
      <c r="H5" s="1">
        <v>41.478</v>
      </c>
      <c r="I5" s="1">
        <v>67.2568</v>
      </c>
      <c r="J5" s="1">
        <v>38.8912</v>
      </c>
      <c r="K5" s="1">
        <v>50.6656</v>
      </c>
      <c r="L5" s="2"/>
      <c r="M5" s="2"/>
      <c r="N5" s="2"/>
      <c r="O5" s="2"/>
      <c r="P5" s="2"/>
      <c r="Q5" s="2"/>
      <c r="R5" s="2"/>
      <c r="S5" s="2"/>
      <c r="T5" s="2"/>
      <c r="U5" s="2"/>
      <c r="V5" s="2"/>
      <c r="W5" s="2"/>
      <c r="X5" s="2"/>
      <c r="Y5" s="2"/>
      <c r="Z5" s="2"/>
    </row>
    <row r="6">
      <c r="A6" s="1" t="s">
        <v>73</v>
      </c>
      <c r="B6" s="1">
        <v>50.4872</v>
      </c>
      <c r="C6" s="1">
        <v>61.994</v>
      </c>
      <c r="D6" s="1">
        <v>52.628</v>
      </c>
      <c r="E6" s="1">
        <v>21.0512</v>
      </c>
      <c r="F6" s="1">
        <v>46.7408</v>
      </c>
      <c r="G6" s="1">
        <v>20.4268</v>
      </c>
      <c r="H6" s="1">
        <v>15.7884</v>
      </c>
      <c r="I6" s="1">
        <v>13.38</v>
      </c>
      <c r="J6" s="1">
        <v>7.0468</v>
      </c>
      <c r="K6" s="1">
        <v>10.8824</v>
      </c>
      <c r="L6" s="2"/>
      <c r="M6" s="2"/>
      <c r="N6" s="2"/>
      <c r="O6" s="2"/>
      <c r="P6" s="2"/>
      <c r="Q6" s="2"/>
      <c r="R6" s="2"/>
      <c r="S6" s="2"/>
      <c r="T6" s="2"/>
      <c r="U6" s="2"/>
      <c r="V6" s="2"/>
      <c r="W6" s="2"/>
      <c r="X6" s="2"/>
      <c r="Y6" s="2"/>
      <c r="Z6" s="2"/>
    </row>
    <row r="7">
      <c r="A7" s="1" t="s">
        <v>74</v>
      </c>
      <c r="B7" s="1">
        <v>2.8544</v>
      </c>
      <c r="C7" s="1">
        <v>0.5352</v>
      </c>
      <c r="D7" s="1">
        <v>1.2488</v>
      </c>
      <c r="E7" s="1">
        <v>0.1784</v>
      </c>
      <c r="F7" s="1">
        <v>0.0</v>
      </c>
      <c r="G7" s="1">
        <v>0.0</v>
      </c>
      <c r="H7" s="1">
        <v>0.0</v>
      </c>
      <c r="I7" s="1">
        <v>0.0</v>
      </c>
      <c r="J7" s="1">
        <v>0.0</v>
      </c>
      <c r="K7" s="1">
        <v>0.0</v>
      </c>
      <c r="L7" s="2"/>
      <c r="M7" s="2"/>
      <c r="N7" s="2"/>
      <c r="O7" s="2"/>
      <c r="P7" s="2"/>
      <c r="Q7" s="2"/>
      <c r="R7" s="2"/>
      <c r="S7" s="2"/>
      <c r="T7" s="2"/>
      <c r="U7" s="2"/>
      <c r="V7" s="2"/>
      <c r="W7" s="2"/>
      <c r="X7" s="2"/>
      <c r="Y7" s="2"/>
      <c r="Z7" s="2"/>
    </row>
    <row r="8">
      <c r="A8" s="1" t="s">
        <v>75</v>
      </c>
      <c r="B8" s="1">
        <v>201.592</v>
      </c>
      <c r="C8" s="1">
        <v>237.272</v>
      </c>
      <c r="D8" s="1">
        <v>247.976</v>
      </c>
      <c r="E8" s="1">
        <v>197.132</v>
      </c>
      <c r="F8" s="1">
        <v>197.132</v>
      </c>
      <c r="G8" s="1">
        <v>59.0504</v>
      </c>
      <c r="H8" s="1">
        <v>57.2664</v>
      </c>
      <c r="I8" s="1">
        <v>80.63680000000001</v>
      </c>
      <c r="J8" s="1">
        <v>45.938</v>
      </c>
      <c r="K8" s="1">
        <v>61.548</v>
      </c>
      <c r="L8" s="2"/>
      <c r="M8" s="2"/>
      <c r="N8" s="2"/>
      <c r="O8" s="2"/>
      <c r="P8" s="2"/>
      <c r="Q8" s="2"/>
      <c r="R8" s="2"/>
      <c r="S8" s="2"/>
      <c r="T8" s="2"/>
      <c r="U8" s="2"/>
      <c r="V8" s="2"/>
      <c r="W8" s="2"/>
      <c r="X8" s="2"/>
      <c r="Y8" s="2"/>
      <c r="Z8" s="2"/>
    </row>
    <row r="9">
      <c r="A9" s="1" t="s">
        <v>76</v>
      </c>
      <c r="B9" s="1">
        <v>5.5304</v>
      </c>
      <c r="C9" s="1">
        <v>4.8168</v>
      </c>
      <c r="D9" s="1">
        <v>9.4552</v>
      </c>
      <c r="E9" s="1">
        <v>9.9012</v>
      </c>
      <c r="F9" s="1">
        <v>8.1172</v>
      </c>
      <c r="G9" s="1">
        <v>1.8732</v>
      </c>
      <c r="H9" s="1">
        <v>0.9812000000000001</v>
      </c>
      <c r="I9" s="1">
        <v>0.892</v>
      </c>
      <c r="J9" s="1">
        <v>0.0</v>
      </c>
      <c r="K9" s="1">
        <v>0.0</v>
      </c>
      <c r="L9" s="2"/>
      <c r="M9" s="2"/>
      <c r="N9" s="2"/>
      <c r="O9" s="2"/>
      <c r="P9" s="2"/>
      <c r="Q9" s="2"/>
      <c r="R9" s="2"/>
      <c r="S9" s="2"/>
      <c r="T9" s="2"/>
      <c r="U9" s="2"/>
      <c r="V9" s="2"/>
      <c r="W9" s="2"/>
      <c r="X9" s="2"/>
      <c r="Y9" s="2"/>
      <c r="Z9" s="2"/>
    </row>
    <row r="10">
      <c r="A10" s="1" t="s">
        <v>77</v>
      </c>
      <c r="B10" s="1">
        <v>186.428</v>
      </c>
      <c r="C10" s="1">
        <v>261.356</v>
      </c>
      <c r="D10" s="1">
        <v>103.472</v>
      </c>
      <c r="E10" s="1">
        <v>116.852</v>
      </c>
      <c r="F10" s="1">
        <v>117.744</v>
      </c>
      <c r="G10" s="1">
        <v>28.7224</v>
      </c>
      <c r="H10" s="1">
        <v>17.3048</v>
      </c>
      <c r="I10" s="1">
        <v>17.5724</v>
      </c>
      <c r="J10" s="1">
        <v>8.2956</v>
      </c>
      <c r="K10" s="1">
        <v>8.5632</v>
      </c>
      <c r="L10" s="2"/>
      <c r="M10" s="2"/>
      <c r="N10" s="2"/>
      <c r="O10" s="2"/>
      <c r="P10" s="2"/>
      <c r="Q10" s="2"/>
      <c r="R10" s="2"/>
      <c r="S10" s="2"/>
      <c r="T10" s="2"/>
      <c r="U10" s="2"/>
      <c r="V10" s="2"/>
      <c r="W10" s="2"/>
      <c r="X10" s="2"/>
      <c r="Y10" s="2"/>
      <c r="Z10" s="2"/>
    </row>
    <row r="11">
      <c r="A11" s="1" t="s">
        <v>78</v>
      </c>
      <c r="B11" s="1">
        <v>189.104</v>
      </c>
      <c r="C11" s="1">
        <v>254.22</v>
      </c>
      <c r="D11" s="1">
        <v>364.828</v>
      </c>
      <c r="E11" s="1">
        <v>410.32</v>
      </c>
      <c r="F11" s="1">
        <v>549.472</v>
      </c>
      <c r="G11" s="1">
        <v>0.1784</v>
      </c>
      <c r="H11" s="1">
        <v>0.0</v>
      </c>
      <c r="I11" s="1">
        <v>0.0</v>
      </c>
      <c r="J11" s="1">
        <v>0.0</v>
      </c>
      <c r="K11" s="1">
        <v>0.0892</v>
      </c>
      <c r="L11" s="2"/>
      <c r="M11" s="2"/>
      <c r="N11" s="2"/>
      <c r="O11" s="2"/>
      <c r="P11" s="2"/>
      <c r="Q11" s="2"/>
      <c r="R11" s="2"/>
      <c r="S11" s="2"/>
      <c r="T11" s="2"/>
      <c r="U11" s="2"/>
      <c r="V11" s="2"/>
      <c r="W11" s="2"/>
      <c r="X11" s="2"/>
      <c r="Y11" s="2"/>
      <c r="Z11" s="2"/>
    </row>
    <row r="12">
      <c r="A12" s="1" t="s">
        <v>79</v>
      </c>
      <c r="B12" s="1">
        <v>639.564</v>
      </c>
      <c r="C12" s="1">
        <v>794.772</v>
      </c>
      <c r="D12" s="1">
        <v>801.016</v>
      </c>
      <c r="E12" s="1">
        <v>858.104</v>
      </c>
      <c r="F12" s="1">
        <v>948.196</v>
      </c>
      <c r="G12" s="1">
        <v>252.436</v>
      </c>
      <c r="H12" s="1">
        <v>178.4</v>
      </c>
      <c r="I12" s="1">
        <v>182.86</v>
      </c>
      <c r="J12" s="1">
        <v>476.328</v>
      </c>
      <c r="K12" s="1">
        <v>333.608</v>
      </c>
      <c r="L12" s="2"/>
      <c r="M12" s="2"/>
      <c r="N12" s="2"/>
      <c r="O12" s="2"/>
      <c r="P12" s="2"/>
      <c r="Q12" s="2"/>
      <c r="R12" s="2"/>
      <c r="S12" s="2"/>
      <c r="T12" s="2"/>
      <c r="U12" s="2"/>
      <c r="V12" s="2"/>
      <c r="W12" s="2"/>
      <c r="X12" s="2"/>
      <c r="Y12" s="2"/>
      <c r="Z12" s="2"/>
    </row>
    <row r="13">
      <c r="A13" s="1" t="s">
        <v>80</v>
      </c>
      <c r="B13" s="1">
        <v>132.016</v>
      </c>
      <c r="C13" s="1">
        <v>107.04</v>
      </c>
      <c r="D13" s="1">
        <v>104.364</v>
      </c>
      <c r="E13" s="1">
        <v>83.1344</v>
      </c>
      <c r="F13" s="1">
        <v>76.6228</v>
      </c>
      <c r="G13" s="1">
        <v>35.5016</v>
      </c>
      <c r="H13" s="1">
        <v>30.1496</v>
      </c>
      <c r="I13" s="1">
        <v>34.2528</v>
      </c>
      <c r="J13" s="1">
        <v>14.1828</v>
      </c>
      <c r="K13" s="1">
        <v>24.6192</v>
      </c>
      <c r="L13" s="2"/>
      <c r="M13" s="2"/>
      <c r="N13" s="2"/>
      <c r="O13" s="2"/>
      <c r="P13" s="2"/>
      <c r="Q13" s="2"/>
      <c r="R13" s="2"/>
      <c r="S13" s="2"/>
      <c r="T13" s="2"/>
      <c r="U13" s="2"/>
      <c r="V13" s="2"/>
      <c r="W13" s="2"/>
      <c r="X13" s="2"/>
      <c r="Y13" s="2"/>
      <c r="Z13" s="2"/>
    </row>
    <row r="14">
      <c r="A14" s="1" t="s">
        <v>81</v>
      </c>
      <c r="B14" s="1">
        <v>-98.12</v>
      </c>
      <c r="C14" s="1">
        <v>-67.16760000000001</v>
      </c>
      <c r="D14" s="1">
        <v>-74.3036</v>
      </c>
      <c r="E14" s="1">
        <v>-58.872</v>
      </c>
      <c r="F14" s="1">
        <v>-52.5388</v>
      </c>
      <c r="G14" s="1">
        <v>-11.8636</v>
      </c>
      <c r="H14" s="1">
        <v>-9.366</v>
      </c>
      <c r="I14" s="1">
        <v>-12.6664</v>
      </c>
      <c r="J14" s="1">
        <v>-3.2112</v>
      </c>
      <c r="K14" s="1">
        <v>-5.798</v>
      </c>
      <c r="L14" s="2"/>
      <c r="M14" s="2"/>
      <c r="N14" s="2"/>
      <c r="O14" s="2"/>
      <c r="P14" s="2"/>
      <c r="Q14" s="2"/>
      <c r="R14" s="2"/>
      <c r="S14" s="2"/>
      <c r="T14" s="2"/>
      <c r="U14" s="2"/>
      <c r="V14" s="2"/>
      <c r="W14" s="2"/>
      <c r="X14" s="2"/>
      <c r="Y14" s="2"/>
      <c r="Z14" s="2"/>
    </row>
    <row r="15">
      <c r="A15" s="1" t="s">
        <v>82</v>
      </c>
      <c r="B15" s="1">
        <v>33.896</v>
      </c>
      <c r="C15" s="1">
        <v>40.3184</v>
      </c>
      <c r="D15" s="1">
        <v>29.882</v>
      </c>
      <c r="E15" s="1">
        <v>24.2624</v>
      </c>
      <c r="F15" s="1">
        <v>24.084</v>
      </c>
      <c r="G15" s="1">
        <v>23.638</v>
      </c>
      <c r="H15" s="1">
        <v>20.7836</v>
      </c>
      <c r="I15" s="1">
        <v>21.5864</v>
      </c>
      <c r="J15" s="1">
        <v>10.9716</v>
      </c>
      <c r="K15" s="1">
        <v>18.8212</v>
      </c>
      <c r="L15" s="2"/>
      <c r="M15" s="2"/>
      <c r="N15" s="2"/>
      <c r="O15" s="2"/>
      <c r="P15" s="2"/>
      <c r="Q15" s="2"/>
      <c r="R15" s="2"/>
      <c r="S15" s="2"/>
      <c r="T15" s="2"/>
      <c r="U15" s="2"/>
      <c r="V15" s="2"/>
      <c r="W15" s="2"/>
      <c r="X15" s="2"/>
      <c r="Y15" s="2"/>
      <c r="Z15" s="2"/>
    </row>
    <row r="16">
      <c r="A16" s="1" t="s">
        <v>83</v>
      </c>
      <c r="B16" s="1">
        <v>183.752</v>
      </c>
      <c r="C16" s="1">
        <v>4.46</v>
      </c>
      <c r="D16" s="1">
        <v>54.9472</v>
      </c>
      <c r="E16" s="1">
        <v>7.4928</v>
      </c>
      <c r="F16" s="1">
        <v>11.9528</v>
      </c>
      <c r="G16" s="1">
        <v>19.5348</v>
      </c>
      <c r="H16" s="1">
        <v>24.2624</v>
      </c>
      <c r="I16" s="1">
        <v>44.8676</v>
      </c>
      <c r="J16" s="1">
        <v>36.4828</v>
      </c>
      <c r="K16" s="1">
        <v>35.5016</v>
      </c>
      <c r="L16" s="2"/>
      <c r="M16" s="2"/>
      <c r="N16" s="2"/>
      <c r="O16" s="2"/>
      <c r="P16" s="2"/>
      <c r="Q16" s="2"/>
      <c r="R16" s="2"/>
      <c r="S16" s="2"/>
      <c r="T16" s="2"/>
      <c r="U16" s="2"/>
      <c r="V16" s="2"/>
      <c r="W16" s="2"/>
      <c r="X16" s="2"/>
      <c r="Y16" s="2"/>
      <c r="Z16" s="2"/>
    </row>
    <row r="17">
      <c r="A17" s="1" t="s">
        <v>84</v>
      </c>
      <c r="B17" s="1">
        <v>303.28</v>
      </c>
      <c r="C17" s="1">
        <v>462.948</v>
      </c>
      <c r="D17" s="1">
        <v>497.736</v>
      </c>
      <c r="E17" s="1">
        <v>567.312</v>
      </c>
      <c r="F17" s="1">
        <v>549.472</v>
      </c>
      <c r="G17" s="1">
        <v>353.232</v>
      </c>
      <c r="H17" s="1">
        <v>542.336</v>
      </c>
      <c r="I17" s="1">
        <v>983.876</v>
      </c>
      <c r="J17" s="1">
        <v>916.976</v>
      </c>
      <c r="K17" s="1">
        <v>929.464</v>
      </c>
      <c r="L17" s="2"/>
      <c r="M17" s="2"/>
      <c r="N17" s="2"/>
      <c r="O17" s="2"/>
      <c r="P17" s="2"/>
      <c r="Q17" s="2"/>
      <c r="R17" s="2"/>
      <c r="S17" s="2"/>
      <c r="T17" s="2"/>
      <c r="U17" s="2"/>
      <c r="V17" s="2"/>
      <c r="W17" s="2"/>
      <c r="X17" s="2"/>
      <c r="Y17" s="2"/>
      <c r="Z17" s="2"/>
    </row>
    <row r="18">
      <c r="A18" s="1" t="s">
        <v>85</v>
      </c>
      <c r="B18" s="1">
        <v>74.8388</v>
      </c>
      <c r="C18" s="1">
        <v>143.612</v>
      </c>
      <c r="D18" s="1">
        <v>148.072</v>
      </c>
      <c r="E18" s="1">
        <v>180.184</v>
      </c>
      <c r="F18" s="1">
        <v>198.916</v>
      </c>
      <c r="G18" s="1">
        <v>97.22800000000001</v>
      </c>
      <c r="H18" s="1">
        <v>120.42</v>
      </c>
      <c r="I18" s="1">
        <v>169.48</v>
      </c>
      <c r="J18" s="1">
        <v>112.392</v>
      </c>
      <c r="K18" s="1">
        <v>112.392</v>
      </c>
      <c r="L18" s="2"/>
      <c r="M18" s="2"/>
      <c r="N18" s="2"/>
      <c r="O18" s="2"/>
      <c r="P18" s="2"/>
      <c r="Q18" s="2"/>
      <c r="R18" s="2"/>
      <c r="S18" s="2"/>
      <c r="T18" s="2"/>
      <c r="U18" s="2"/>
      <c r="V18" s="2"/>
      <c r="W18" s="2"/>
      <c r="X18" s="2"/>
      <c r="Y18" s="2"/>
      <c r="Z18" s="2"/>
    </row>
    <row r="19">
      <c r="A19" s="1" t="s">
        <v>86</v>
      </c>
      <c r="B19" s="1">
        <v>6.7792</v>
      </c>
      <c r="C19" s="1">
        <v>7.4036</v>
      </c>
      <c r="D19" s="1">
        <v>14.0936</v>
      </c>
      <c r="E19" s="1">
        <v>24.2624</v>
      </c>
      <c r="F19" s="1">
        <v>20.6944</v>
      </c>
      <c r="G19" s="1">
        <v>22.0324</v>
      </c>
      <c r="H19" s="1">
        <v>19.5348</v>
      </c>
      <c r="I19" s="1">
        <v>21.6756</v>
      </c>
      <c r="J19" s="1">
        <v>11.9528</v>
      </c>
      <c r="K19" s="1">
        <v>11.8636</v>
      </c>
      <c r="L19" s="2"/>
      <c r="M19" s="2"/>
      <c r="N19" s="2"/>
      <c r="O19" s="2"/>
      <c r="P19" s="2"/>
      <c r="Q19" s="2"/>
      <c r="R19" s="2"/>
      <c r="S19" s="2"/>
      <c r="T19" s="2"/>
      <c r="U19" s="2"/>
      <c r="V19" s="2"/>
      <c r="W19" s="2"/>
      <c r="X19" s="2"/>
      <c r="Y19" s="2"/>
      <c r="Z19" s="2"/>
    </row>
    <row r="20">
      <c r="A20" s="1" t="s">
        <v>87</v>
      </c>
      <c r="B20" s="1">
        <v>9.0984</v>
      </c>
      <c r="C20" s="1">
        <v>12.2204</v>
      </c>
      <c r="D20" s="1">
        <v>17.7508</v>
      </c>
      <c r="E20" s="1">
        <v>44.6</v>
      </c>
      <c r="F20" s="1">
        <v>46.2948</v>
      </c>
      <c r="G20" s="1">
        <v>28.1872</v>
      </c>
      <c r="H20" s="1">
        <v>55.3932</v>
      </c>
      <c r="I20" s="1">
        <v>123.988</v>
      </c>
      <c r="J20" s="1">
        <v>103.472</v>
      </c>
      <c r="K20" s="1">
        <v>105.256</v>
      </c>
      <c r="L20" s="2"/>
      <c r="M20" s="2"/>
      <c r="N20" s="2"/>
      <c r="O20" s="2"/>
      <c r="P20" s="2"/>
      <c r="Q20" s="2"/>
      <c r="R20" s="2"/>
      <c r="S20" s="2"/>
      <c r="T20" s="2"/>
      <c r="U20" s="2"/>
      <c r="V20" s="2"/>
      <c r="W20" s="2"/>
      <c r="X20" s="2"/>
      <c r="Y20" s="2"/>
      <c r="Z20" s="2"/>
    </row>
    <row r="21" ht="15.75" customHeight="1">
      <c r="A21" s="1" t="s">
        <v>88</v>
      </c>
      <c r="B21" s="1">
        <v>9.990400000000001</v>
      </c>
      <c r="C21" s="1">
        <v>6.244</v>
      </c>
      <c r="D21" s="1">
        <v>14.9856</v>
      </c>
      <c r="E21" s="1">
        <v>13.4692</v>
      </c>
      <c r="F21" s="1">
        <v>13.2908</v>
      </c>
      <c r="G21" s="1">
        <v>2.7652</v>
      </c>
      <c r="H21" s="1">
        <v>2.1408</v>
      </c>
      <c r="I21" s="1">
        <v>6.0656</v>
      </c>
      <c r="J21" s="1">
        <v>5.9764</v>
      </c>
      <c r="K21" s="1">
        <v>13.9152</v>
      </c>
      <c r="L21" s="2"/>
      <c r="M21" s="2"/>
      <c r="N21" s="2"/>
      <c r="O21" s="2"/>
      <c r="P21" s="2"/>
      <c r="Q21" s="2"/>
      <c r="R21" s="2"/>
      <c r="S21" s="2"/>
      <c r="T21" s="2"/>
      <c r="U21" s="2"/>
      <c r="V21" s="2"/>
      <c r="W21" s="2"/>
      <c r="X21" s="2"/>
      <c r="Y21" s="2"/>
      <c r="Z21" s="2"/>
    </row>
    <row r="22" ht="15.75" customHeight="1">
      <c r="A22" s="1" t="s">
        <v>89</v>
      </c>
      <c r="B22" s="1">
        <v>1260.396</v>
      </c>
      <c r="C22" s="1">
        <v>1471.8</v>
      </c>
      <c r="D22" s="1">
        <v>1578.84</v>
      </c>
      <c r="E22" s="1">
        <v>1719.776</v>
      </c>
      <c r="F22" s="1">
        <v>1812.544</v>
      </c>
      <c r="G22" s="1">
        <v>799.232</v>
      </c>
      <c r="H22" s="1">
        <v>963.36</v>
      </c>
      <c r="I22" s="1">
        <v>1555.648</v>
      </c>
      <c r="J22" s="1">
        <v>1674.284</v>
      </c>
      <c r="K22" s="1">
        <v>1561.0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120.42</v>
      </c>
      <c r="C24" s="1">
        <v>170.372</v>
      </c>
      <c r="D24" s="1">
        <v>189.996</v>
      </c>
      <c r="E24" s="1">
        <v>159.668</v>
      </c>
      <c r="F24" s="1">
        <v>173.94</v>
      </c>
      <c r="G24" s="1">
        <v>22.3892</v>
      </c>
      <c r="H24" s="1">
        <v>22.5676</v>
      </c>
      <c r="I24" s="1">
        <v>43.0836</v>
      </c>
      <c r="J24" s="1">
        <v>18.8212</v>
      </c>
      <c r="K24" s="1">
        <v>28.1872</v>
      </c>
      <c r="L24" s="2"/>
      <c r="M24" s="2"/>
      <c r="N24" s="2"/>
      <c r="O24" s="2"/>
      <c r="P24" s="2"/>
      <c r="Q24" s="2"/>
      <c r="R24" s="2"/>
      <c r="S24" s="2"/>
      <c r="T24" s="2"/>
      <c r="U24" s="2"/>
      <c r="V24" s="2"/>
      <c r="W24" s="2"/>
      <c r="X24" s="2"/>
      <c r="Y24" s="2"/>
      <c r="Z24" s="2"/>
    </row>
    <row r="25" ht="15.75" customHeight="1">
      <c r="A25" s="1" t="s">
        <v>92</v>
      </c>
      <c r="B25" s="1">
        <v>353.232</v>
      </c>
      <c r="C25" s="1">
        <v>323.796</v>
      </c>
      <c r="D25" s="1">
        <v>159.668</v>
      </c>
      <c r="E25" s="1">
        <v>160.56</v>
      </c>
      <c r="F25" s="1">
        <v>381.776</v>
      </c>
      <c r="G25" s="1">
        <v>71.36</v>
      </c>
      <c r="H25" s="1">
        <v>61.1912</v>
      </c>
      <c r="I25" s="1">
        <v>73.144</v>
      </c>
      <c r="J25" s="1">
        <v>32.3796</v>
      </c>
      <c r="K25" s="1">
        <v>31.1308</v>
      </c>
      <c r="L25" s="2"/>
      <c r="M25" s="2"/>
      <c r="N25" s="2"/>
      <c r="O25" s="2"/>
      <c r="P25" s="2"/>
      <c r="Q25" s="2"/>
      <c r="R25" s="2"/>
      <c r="S25" s="2"/>
      <c r="T25" s="2"/>
      <c r="U25" s="2"/>
      <c r="V25" s="2"/>
      <c r="W25" s="2"/>
      <c r="X25" s="2"/>
      <c r="Y25" s="2"/>
      <c r="Z25" s="2"/>
    </row>
    <row r="26" ht="15.75" customHeight="1">
      <c r="A26" s="1" t="s">
        <v>93</v>
      </c>
      <c r="B26" s="1">
        <v>0.0892</v>
      </c>
      <c r="C26" s="1">
        <v>138.26</v>
      </c>
      <c r="D26" s="1">
        <v>132.908</v>
      </c>
      <c r="E26" s="1">
        <v>144.504</v>
      </c>
      <c r="F26" s="1">
        <v>283.656</v>
      </c>
      <c r="G26" s="1">
        <v>0.0</v>
      </c>
      <c r="H26" s="1">
        <v>262.248</v>
      </c>
      <c r="I26" s="1">
        <v>66.2756</v>
      </c>
      <c r="J26" s="1">
        <v>63.0644</v>
      </c>
      <c r="K26" s="1">
        <v>47.6328</v>
      </c>
      <c r="L26" s="2"/>
      <c r="M26" s="2"/>
      <c r="N26" s="2"/>
      <c r="O26" s="2"/>
      <c r="P26" s="2"/>
      <c r="Q26" s="2"/>
      <c r="R26" s="2"/>
      <c r="S26" s="2"/>
      <c r="T26" s="2"/>
      <c r="U26" s="2"/>
      <c r="V26" s="2"/>
      <c r="W26" s="2"/>
      <c r="X26" s="2"/>
      <c r="Y26" s="2"/>
      <c r="Z26" s="2"/>
    </row>
    <row r="27" ht="15.75" customHeight="1">
      <c r="A27" s="1" t="s">
        <v>94</v>
      </c>
      <c r="B27" s="1">
        <v>4.995200000000001</v>
      </c>
      <c r="C27" s="1">
        <v>0.0892</v>
      </c>
      <c r="D27" s="1">
        <v>0.0892</v>
      </c>
      <c r="E27" s="1">
        <v>89.2</v>
      </c>
      <c r="F27" s="1">
        <v>0.0</v>
      </c>
      <c r="G27" s="1">
        <v>0.0</v>
      </c>
      <c r="H27" s="1">
        <v>0.0</v>
      </c>
      <c r="I27" s="1">
        <v>89.2</v>
      </c>
      <c r="J27" s="1">
        <v>0.0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3.3004</v>
      </c>
      <c r="H28" s="1">
        <v>3.7464</v>
      </c>
      <c r="I28" s="1">
        <v>3.7464</v>
      </c>
      <c r="J28" s="1">
        <v>3.0328</v>
      </c>
      <c r="K28" s="1">
        <v>3.2112</v>
      </c>
      <c r="L28" s="2"/>
      <c r="M28" s="2"/>
      <c r="N28" s="2"/>
      <c r="O28" s="2"/>
      <c r="P28" s="2"/>
      <c r="Q28" s="2"/>
      <c r="R28" s="2"/>
      <c r="S28" s="2"/>
      <c r="T28" s="2"/>
      <c r="U28" s="2"/>
      <c r="V28" s="2"/>
      <c r="W28" s="2"/>
      <c r="X28" s="2"/>
      <c r="Y28" s="2"/>
      <c r="Z28" s="2"/>
    </row>
    <row r="29" ht="15.75" customHeight="1">
      <c r="A29" s="1" t="s">
        <v>96</v>
      </c>
      <c r="B29" s="1">
        <v>23.9056</v>
      </c>
      <c r="C29" s="1">
        <v>15.164</v>
      </c>
      <c r="D29" s="1">
        <v>24.1732</v>
      </c>
      <c r="E29" s="1">
        <v>18.4644</v>
      </c>
      <c r="F29" s="1">
        <v>27.3844</v>
      </c>
      <c r="G29" s="1">
        <v>1.4272</v>
      </c>
      <c r="H29" s="1">
        <v>1.784</v>
      </c>
      <c r="I29" s="1">
        <v>2.3192</v>
      </c>
      <c r="J29" s="1">
        <v>4.2816</v>
      </c>
      <c r="K29" s="1">
        <v>4.906</v>
      </c>
      <c r="L29" s="2"/>
      <c r="M29" s="2"/>
      <c r="N29" s="2"/>
      <c r="O29" s="2"/>
      <c r="P29" s="2"/>
      <c r="Q29" s="2"/>
      <c r="R29" s="2"/>
      <c r="S29" s="2"/>
      <c r="T29" s="2"/>
      <c r="U29" s="2"/>
      <c r="V29" s="2"/>
      <c r="W29" s="2"/>
      <c r="X29" s="2"/>
      <c r="Y29" s="2"/>
      <c r="Z29" s="2"/>
    </row>
    <row r="30" ht="15.75" customHeight="1">
      <c r="A30" s="1" t="s">
        <v>97</v>
      </c>
      <c r="B30" s="1">
        <v>49.2384</v>
      </c>
      <c r="C30" s="1">
        <v>104.364</v>
      </c>
      <c r="D30" s="1">
        <v>285.44</v>
      </c>
      <c r="E30" s="1">
        <v>324.688</v>
      </c>
      <c r="F30" s="1">
        <v>147.18</v>
      </c>
      <c r="G30" s="1">
        <v>24.2624</v>
      </c>
      <c r="H30" s="1">
        <v>22.6568</v>
      </c>
      <c r="I30" s="1">
        <v>41.6564</v>
      </c>
      <c r="J30" s="1">
        <v>125.772</v>
      </c>
      <c r="K30" s="1">
        <v>51.29</v>
      </c>
      <c r="L30" s="2"/>
      <c r="M30" s="2"/>
      <c r="N30" s="2"/>
      <c r="O30" s="2"/>
      <c r="P30" s="2"/>
      <c r="Q30" s="2"/>
      <c r="R30" s="2"/>
      <c r="S30" s="2"/>
      <c r="T30" s="2"/>
      <c r="U30" s="2"/>
      <c r="V30" s="2"/>
      <c r="W30" s="2"/>
      <c r="X30" s="2"/>
      <c r="Y30" s="2"/>
      <c r="Z30" s="2"/>
    </row>
    <row r="31" ht="15.75" customHeight="1">
      <c r="A31" s="1" t="s">
        <v>98</v>
      </c>
      <c r="B31" s="1">
        <v>552.148</v>
      </c>
      <c r="C31" s="1">
        <v>751.064</v>
      </c>
      <c r="D31" s="1">
        <v>792.988</v>
      </c>
      <c r="E31" s="1">
        <v>898.244</v>
      </c>
      <c r="F31" s="1">
        <v>1013.312</v>
      </c>
      <c r="G31" s="1">
        <v>123.096</v>
      </c>
      <c r="H31" s="1">
        <v>374.64</v>
      </c>
      <c r="I31" s="1">
        <v>319.336</v>
      </c>
      <c r="J31" s="1">
        <v>247.084</v>
      </c>
      <c r="K31" s="1">
        <v>165.912</v>
      </c>
      <c r="L31" s="2"/>
      <c r="M31" s="2"/>
      <c r="N31" s="2"/>
      <c r="O31" s="2"/>
      <c r="P31" s="2"/>
      <c r="Q31" s="2"/>
      <c r="R31" s="2"/>
      <c r="S31" s="2"/>
      <c r="T31" s="2"/>
      <c r="U31" s="2"/>
      <c r="V31" s="2"/>
      <c r="W31" s="2"/>
      <c r="X31" s="2"/>
      <c r="Y31" s="2"/>
      <c r="Z31" s="2"/>
    </row>
    <row r="32" ht="15.75" customHeight="1">
      <c r="A32" s="1" t="s">
        <v>99</v>
      </c>
      <c r="B32" s="1">
        <v>89.2</v>
      </c>
      <c r="C32" s="1">
        <v>90.984</v>
      </c>
      <c r="D32" s="1">
        <v>139.152</v>
      </c>
      <c r="E32" s="1">
        <v>53.074</v>
      </c>
      <c r="F32" s="1">
        <v>44.6</v>
      </c>
      <c r="G32" s="1">
        <v>0.0</v>
      </c>
      <c r="H32" s="1">
        <v>0.0</v>
      </c>
      <c r="I32" s="1">
        <v>80.28</v>
      </c>
      <c r="J32" s="1">
        <v>0.0</v>
      </c>
      <c r="K32" s="1">
        <v>2.0516</v>
      </c>
      <c r="L32" s="2"/>
      <c r="M32" s="2"/>
      <c r="N32" s="2"/>
      <c r="O32" s="2"/>
      <c r="P32" s="2"/>
      <c r="Q32" s="2"/>
      <c r="R32" s="2"/>
      <c r="S32" s="2"/>
      <c r="T32" s="2"/>
      <c r="U32" s="2"/>
      <c r="V32" s="2"/>
      <c r="W32" s="2"/>
      <c r="X32" s="2"/>
      <c r="Y32" s="2"/>
      <c r="Z32" s="2"/>
    </row>
    <row r="33" ht="15.75" customHeight="1">
      <c r="A33" s="1" t="s">
        <v>100</v>
      </c>
      <c r="B33" s="1">
        <v>0.0892</v>
      </c>
      <c r="C33" s="1">
        <v>0.0</v>
      </c>
      <c r="D33" s="1">
        <v>0.0</v>
      </c>
      <c r="E33" s="1">
        <v>0.0</v>
      </c>
      <c r="F33" s="1">
        <v>0.0</v>
      </c>
      <c r="G33" s="1">
        <v>9.1876</v>
      </c>
      <c r="H33" s="1">
        <v>8.028</v>
      </c>
      <c r="I33" s="1">
        <v>7.4036</v>
      </c>
      <c r="J33" s="1">
        <v>2.8544</v>
      </c>
      <c r="K33" s="1">
        <v>12.3096</v>
      </c>
      <c r="L33" s="2"/>
      <c r="M33" s="2"/>
      <c r="N33" s="2"/>
      <c r="O33" s="2"/>
      <c r="P33" s="2"/>
      <c r="Q33" s="2"/>
      <c r="R33" s="2"/>
      <c r="S33" s="2"/>
      <c r="T33" s="2"/>
      <c r="U33" s="2"/>
      <c r="V33" s="2"/>
      <c r="W33" s="2"/>
      <c r="X33" s="2"/>
      <c r="Y33" s="2"/>
      <c r="Z33" s="2"/>
    </row>
    <row r="34" ht="15.75" customHeight="1">
      <c r="A34" s="1" t="s">
        <v>101</v>
      </c>
      <c r="B34" s="1">
        <v>0.6244000000000001</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34.342</v>
      </c>
      <c r="C35" s="1">
        <v>53.8768</v>
      </c>
      <c r="D35" s="1">
        <v>56.5528</v>
      </c>
      <c r="E35" s="1">
        <v>72.69800000000001</v>
      </c>
      <c r="F35" s="1">
        <v>73.8576</v>
      </c>
      <c r="G35" s="1">
        <v>37.1072</v>
      </c>
      <c r="H35" s="1">
        <v>44.6892</v>
      </c>
      <c r="I35" s="1">
        <v>69.9328</v>
      </c>
      <c r="J35" s="1">
        <v>46.0272</v>
      </c>
      <c r="K35" s="1">
        <v>46.5624</v>
      </c>
      <c r="L35" s="2"/>
      <c r="M35" s="2"/>
      <c r="N35" s="2"/>
      <c r="O35" s="2"/>
      <c r="P35" s="2"/>
      <c r="Q35" s="2"/>
      <c r="R35" s="2"/>
      <c r="S35" s="2"/>
      <c r="T35" s="2"/>
      <c r="U35" s="2"/>
      <c r="V35" s="2"/>
      <c r="W35" s="2"/>
      <c r="X35" s="2"/>
      <c r="Y35" s="2"/>
      <c r="Z35" s="2"/>
    </row>
    <row r="36" ht="15.75" customHeight="1">
      <c r="A36" s="1" t="s">
        <v>103</v>
      </c>
      <c r="B36" s="1">
        <v>63.9564</v>
      </c>
      <c r="C36" s="1">
        <v>149.856</v>
      </c>
      <c r="D36" s="1">
        <v>142.72</v>
      </c>
      <c r="E36" s="1">
        <v>110.608</v>
      </c>
      <c r="F36" s="1">
        <v>57.1772</v>
      </c>
      <c r="G36" s="1">
        <v>43.5296</v>
      </c>
      <c r="H36" s="1">
        <v>70.8248</v>
      </c>
      <c r="I36" s="1">
        <v>192.672</v>
      </c>
      <c r="J36" s="1">
        <v>134.692</v>
      </c>
      <c r="K36" s="1">
        <v>110.608</v>
      </c>
      <c r="L36" s="2"/>
      <c r="M36" s="2"/>
      <c r="N36" s="2"/>
      <c r="O36" s="2"/>
      <c r="P36" s="2"/>
      <c r="Q36" s="2"/>
      <c r="R36" s="2"/>
      <c r="S36" s="2"/>
      <c r="T36" s="2"/>
      <c r="U36" s="2"/>
      <c r="V36" s="2"/>
      <c r="W36" s="2"/>
      <c r="X36" s="2"/>
      <c r="Y36" s="2"/>
      <c r="Z36" s="2"/>
    </row>
    <row r="37" ht="15.75" customHeight="1">
      <c r="A37" s="1" t="s">
        <v>104</v>
      </c>
      <c r="B37" s="1">
        <v>740.36</v>
      </c>
      <c r="C37" s="1">
        <v>1046.316</v>
      </c>
      <c r="D37" s="1">
        <v>1131.056</v>
      </c>
      <c r="E37" s="1">
        <v>1133.732</v>
      </c>
      <c r="F37" s="1">
        <v>1189.036</v>
      </c>
      <c r="G37" s="1">
        <v>212.296</v>
      </c>
      <c r="H37" s="1">
        <v>497.736</v>
      </c>
      <c r="I37" s="1">
        <v>669.892</v>
      </c>
      <c r="J37" s="1">
        <v>431.728</v>
      </c>
      <c r="K37" s="1">
        <v>338.068</v>
      </c>
      <c r="L37" s="2"/>
      <c r="M37" s="2"/>
      <c r="N37" s="2"/>
      <c r="O37" s="2"/>
      <c r="P37" s="2"/>
      <c r="Q37" s="2"/>
      <c r="R37" s="2"/>
      <c r="S37" s="2"/>
      <c r="T37" s="2"/>
      <c r="U37" s="2"/>
      <c r="V37" s="2"/>
      <c r="W37" s="2"/>
      <c r="X37" s="2"/>
      <c r="Y37" s="2"/>
      <c r="Z37" s="2"/>
    </row>
    <row r="38" ht="15.75" customHeight="1">
      <c r="A38" s="1" t="s">
        <v>105</v>
      </c>
      <c r="B38" s="1">
        <v>30.1496</v>
      </c>
      <c r="C38" s="1">
        <v>30.1496</v>
      </c>
      <c r="D38" s="1">
        <v>30.1496</v>
      </c>
      <c r="E38" s="1">
        <v>30.1496</v>
      </c>
      <c r="F38" s="1">
        <v>30.1496</v>
      </c>
      <c r="G38" s="1">
        <v>30.1496</v>
      </c>
      <c r="H38" s="1">
        <v>30.1496</v>
      </c>
      <c r="I38" s="1">
        <v>52.182</v>
      </c>
      <c r="J38" s="1">
        <v>59.764</v>
      </c>
      <c r="K38" s="1">
        <v>58.6936</v>
      </c>
      <c r="L38" s="2"/>
      <c r="M38" s="2"/>
      <c r="N38" s="2"/>
      <c r="O38" s="2"/>
      <c r="P38" s="2"/>
      <c r="Q38" s="2"/>
      <c r="R38" s="2"/>
      <c r="S38" s="2"/>
      <c r="T38" s="2"/>
      <c r="U38" s="2"/>
      <c r="V38" s="2"/>
      <c r="W38" s="2"/>
      <c r="X38" s="2"/>
      <c r="Y38" s="2"/>
      <c r="Z38" s="2"/>
    </row>
    <row r="39" ht="15.75" customHeight="1">
      <c r="A39" s="1" t="s">
        <v>106</v>
      </c>
      <c r="B39" s="1">
        <v>160.56</v>
      </c>
      <c r="C39" s="1">
        <v>160.56</v>
      </c>
      <c r="D39" s="1">
        <v>160.56</v>
      </c>
      <c r="E39" s="1">
        <v>160.56</v>
      </c>
      <c r="F39" s="1">
        <v>161.452</v>
      </c>
      <c r="G39" s="1">
        <v>160.56</v>
      </c>
      <c r="H39" s="1">
        <v>158.776</v>
      </c>
      <c r="I39" s="1">
        <v>508.44</v>
      </c>
      <c r="J39" s="1">
        <v>634.212</v>
      </c>
      <c r="K39" s="1">
        <v>663.648</v>
      </c>
      <c r="L39" s="2"/>
      <c r="M39" s="2"/>
      <c r="N39" s="2"/>
      <c r="O39" s="2"/>
      <c r="P39" s="2"/>
      <c r="Q39" s="2"/>
      <c r="R39" s="2"/>
      <c r="S39" s="2"/>
      <c r="T39" s="2"/>
      <c r="U39" s="2"/>
      <c r="V39" s="2"/>
      <c r="W39" s="2"/>
      <c r="X39" s="2"/>
      <c r="Y39" s="2"/>
      <c r="Z39" s="2"/>
    </row>
    <row r="40" ht="15.75" customHeight="1">
      <c r="A40" s="1" t="s">
        <v>107</v>
      </c>
      <c r="B40" s="1">
        <v>392.48</v>
      </c>
      <c r="C40" s="1">
        <v>340.744</v>
      </c>
      <c r="D40" s="1">
        <v>255.112</v>
      </c>
      <c r="E40" s="1">
        <v>302.388</v>
      </c>
      <c r="F40" s="1">
        <v>322.904</v>
      </c>
      <c r="G40" s="1">
        <v>278.304</v>
      </c>
      <c r="H40" s="1">
        <v>177.508</v>
      </c>
      <c r="I40" s="1">
        <v>126.664</v>
      </c>
      <c r="J40" s="1">
        <v>437.08</v>
      </c>
      <c r="K40" s="1">
        <v>412.996</v>
      </c>
      <c r="L40" s="2"/>
      <c r="M40" s="2"/>
      <c r="N40" s="2"/>
      <c r="O40" s="2"/>
      <c r="P40" s="2"/>
      <c r="Q40" s="2"/>
      <c r="R40" s="2"/>
      <c r="S40" s="2"/>
      <c r="T40" s="2"/>
      <c r="U40" s="2"/>
      <c r="V40" s="2"/>
      <c r="W40" s="2"/>
      <c r="X40" s="2"/>
      <c r="Y40" s="2"/>
      <c r="Z40" s="2"/>
    </row>
    <row r="41" ht="15.75" customHeight="1">
      <c r="A41" s="1" t="s">
        <v>108</v>
      </c>
      <c r="B41" s="1">
        <v>-72.1628</v>
      </c>
      <c r="C41" s="1">
        <v>-124.88</v>
      </c>
      <c r="D41" s="1">
        <v>-17.0372</v>
      </c>
      <c r="E41" s="1">
        <v>-30.774</v>
      </c>
      <c r="F41" s="1">
        <v>-8.3848</v>
      </c>
      <c r="G41" s="1">
        <v>-7.0468</v>
      </c>
      <c r="H41" s="1">
        <v>-24.1732</v>
      </c>
      <c r="I41" s="1">
        <v>25.6896</v>
      </c>
      <c r="J41" s="1">
        <v>111.5</v>
      </c>
      <c r="K41" s="1">
        <v>88.4864</v>
      </c>
      <c r="L41" s="2"/>
      <c r="M41" s="2"/>
      <c r="N41" s="2"/>
      <c r="O41" s="2"/>
      <c r="P41" s="2"/>
      <c r="Q41" s="2"/>
      <c r="R41" s="2"/>
      <c r="S41" s="2"/>
      <c r="T41" s="2"/>
      <c r="U41" s="2"/>
      <c r="V41" s="2"/>
      <c r="W41" s="2"/>
      <c r="X41" s="2"/>
      <c r="Y41" s="2"/>
      <c r="Z41" s="2"/>
    </row>
    <row r="42" ht="15.75" customHeight="1">
      <c r="A42" s="1" t="s">
        <v>109</v>
      </c>
      <c r="B42" s="1">
        <v>511.116</v>
      </c>
      <c r="C42" s="1">
        <v>406.752</v>
      </c>
      <c r="D42" s="1">
        <v>429.052</v>
      </c>
      <c r="E42" s="1">
        <v>462.056</v>
      </c>
      <c r="F42" s="1">
        <v>506.656</v>
      </c>
      <c r="G42" s="1">
        <v>462.056</v>
      </c>
      <c r="H42" s="1">
        <v>342.528</v>
      </c>
      <c r="I42" s="1">
        <v>713.6</v>
      </c>
      <c r="J42" s="1">
        <v>1242.556</v>
      </c>
      <c r="K42" s="1">
        <v>1222.932</v>
      </c>
      <c r="L42" s="2"/>
      <c r="M42" s="2"/>
      <c r="N42" s="2"/>
      <c r="O42" s="2"/>
      <c r="P42" s="2"/>
      <c r="Q42" s="2"/>
      <c r="R42" s="2"/>
      <c r="S42" s="2"/>
      <c r="T42" s="2"/>
      <c r="U42" s="2"/>
      <c r="V42" s="2"/>
      <c r="W42" s="2"/>
      <c r="X42" s="2"/>
      <c r="Y42" s="2"/>
      <c r="Z42" s="2"/>
    </row>
    <row r="43" ht="15.75" customHeight="1">
      <c r="A43" s="1" t="s">
        <v>110</v>
      </c>
      <c r="B43" s="1">
        <v>9.0984</v>
      </c>
      <c r="C43" s="1">
        <v>18.9104</v>
      </c>
      <c r="D43" s="1">
        <v>18.4644</v>
      </c>
      <c r="E43" s="1">
        <v>123.988</v>
      </c>
      <c r="F43" s="1">
        <v>117.744</v>
      </c>
      <c r="G43" s="1">
        <v>124.88</v>
      </c>
      <c r="H43" s="1">
        <v>123.096</v>
      </c>
      <c r="I43" s="1">
        <v>171.264</v>
      </c>
      <c r="J43" s="1">
        <v>0.0</v>
      </c>
      <c r="K43" s="1">
        <v>0.0</v>
      </c>
      <c r="L43" s="2"/>
      <c r="M43" s="2"/>
      <c r="N43" s="2"/>
      <c r="O43" s="2"/>
      <c r="P43" s="2"/>
      <c r="Q43" s="2"/>
      <c r="R43" s="2"/>
      <c r="S43" s="2"/>
      <c r="T43" s="2"/>
      <c r="U43" s="2"/>
      <c r="V43" s="2"/>
      <c r="W43" s="2"/>
      <c r="X43" s="2"/>
      <c r="Y43" s="2"/>
      <c r="Z43" s="2"/>
    </row>
    <row r="44" ht="15.75" customHeight="1">
      <c r="A44" s="1" t="s">
        <v>111</v>
      </c>
      <c r="B44" s="1">
        <v>520.0360000000001</v>
      </c>
      <c r="C44" s="1">
        <v>425.484</v>
      </c>
      <c r="D44" s="1">
        <v>447.784</v>
      </c>
      <c r="E44" s="1">
        <v>586.044</v>
      </c>
      <c r="F44" s="1">
        <v>624.4</v>
      </c>
      <c r="G44" s="1">
        <v>586.936</v>
      </c>
      <c r="H44" s="1">
        <v>465.624</v>
      </c>
      <c r="I44" s="1">
        <v>884.864</v>
      </c>
      <c r="J44" s="1">
        <v>1242.556</v>
      </c>
      <c r="K44" s="1">
        <v>1222.932</v>
      </c>
      <c r="L44" s="2"/>
      <c r="M44" s="2"/>
      <c r="N44" s="2"/>
      <c r="O44" s="2"/>
      <c r="P44" s="2"/>
      <c r="Q44" s="2"/>
      <c r="R44" s="2"/>
      <c r="S44" s="2"/>
      <c r="T44" s="2"/>
      <c r="U44" s="2"/>
      <c r="V44" s="2"/>
      <c r="W44" s="2"/>
      <c r="X44" s="2"/>
      <c r="Y44" s="2"/>
      <c r="Z44" s="2"/>
    </row>
    <row r="45" ht="15.75" customHeight="1">
      <c r="A45" s="1" t="s">
        <v>112</v>
      </c>
      <c r="B45" s="1">
        <v>1260.396</v>
      </c>
      <c r="C45" s="1">
        <v>1471.8</v>
      </c>
      <c r="D45" s="1">
        <v>1578.84</v>
      </c>
      <c r="E45" s="1">
        <v>1719.776</v>
      </c>
      <c r="F45" s="1">
        <v>1812.544</v>
      </c>
      <c r="G45" s="1">
        <v>799.232</v>
      </c>
      <c r="H45" s="1">
        <v>963.36</v>
      </c>
      <c r="I45" s="1">
        <v>1555.648</v>
      </c>
      <c r="J45" s="1">
        <v>1674.284</v>
      </c>
      <c r="K45" s="1">
        <v>1561.0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5.8872</v>
      </c>
      <c r="C47" s="1">
        <v>5.8872</v>
      </c>
      <c r="D47" s="1">
        <v>5.8872</v>
      </c>
      <c r="E47" s="1">
        <v>5.8872</v>
      </c>
      <c r="F47" s="1">
        <v>5.8872</v>
      </c>
      <c r="G47" s="1">
        <v>5.9764</v>
      </c>
      <c r="H47" s="1">
        <v>5.9764</v>
      </c>
      <c r="I47" s="1">
        <v>9.812</v>
      </c>
      <c r="J47" s="1">
        <v>11.0608</v>
      </c>
      <c r="K47" s="1">
        <v>10.8824</v>
      </c>
      <c r="L47" s="2"/>
      <c r="M47" s="2"/>
      <c r="N47" s="2"/>
      <c r="O47" s="2"/>
      <c r="P47" s="2"/>
      <c r="Q47" s="2"/>
      <c r="R47" s="2"/>
      <c r="S47" s="2"/>
      <c r="T47" s="2"/>
      <c r="U47" s="2"/>
      <c r="V47" s="2"/>
      <c r="W47" s="2"/>
      <c r="X47" s="2"/>
      <c r="Y47" s="2"/>
      <c r="Z47" s="2"/>
    </row>
    <row r="48" ht="15.75" customHeight="1">
      <c r="A48" s="1" t="s">
        <v>114</v>
      </c>
      <c r="B48" s="1">
        <v>5.8872</v>
      </c>
      <c r="C48" s="1">
        <v>5.8872</v>
      </c>
      <c r="D48" s="1">
        <v>5.8872</v>
      </c>
      <c r="E48" s="1">
        <v>5.8872</v>
      </c>
      <c r="F48" s="1">
        <v>5.8872</v>
      </c>
      <c r="G48" s="1">
        <v>5.9764</v>
      </c>
      <c r="H48" s="1">
        <v>5.9764</v>
      </c>
      <c r="I48" s="1">
        <v>9.812</v>
      </c>
      <c r="J48" s="1">
        <v>11.0608</v>
      </c>
      <c r="K48" s="1">
        <v>10.8824</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132.908</v>
      </c>
      <c r="C50" s="1">
        <v>-199.808</v>
      </c>
      <c r="D50" s="1">
        <v>-216.756</v>
      </c>
      <c r="E50" s="1">
        <v>-285.44</v>
      </c>
      <c r="F50" s="1">
        <v>-241.732</v>
      </c>
      <c r="G50" s="1">
        <v>11.0608</v>
      </c>
      <c r="H50" s="1">
        <v>-320.228</v>
      </c>
      <c r="I50" s="1">
        <v>-440.648</v>
      </c>
      <c r="J50" s="1">
        <v>213.188</v>
      </c>
      <c r="K50" s="1">
        <v>181.968</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94.552</v>
      </c>
      <c r="C52" s="1">
        <v>229.244</v>
      </c>
      <c r="D52" s="1">
        <v>272.06</v>
      </c>
      <c r="E52" s="1">
        <v>287.224</v>
      </c>
      <c r="F52" s="1">
        <v>328.256</v>
      </c>
      <c r="G52" s="1">
        <v>12.488</v>
      </c>
      <c r="H52" s="1">
        <v>274.736</v>
      </c>
      <c r="I52" s="1">
        <v>247.084</v>
      </c>
      <c r="J52" s="1">
        <v>68.9516</v>
      </c>
      <c r="K52" s="1">
        <v>65.2052</v>
      </c>
      <c r="L52" s="2"/>
      <c r="M52" s="2"/>
      <c r="N52" s="2"/>
      <c r="O52" s="2"/>
      <c r="P52" s="2"/>
      <c r="Q52" s="2"/>
      <c r="R52" s="2"/>
      <c r="S52" s="2"/>
      <c r="T52" s="2"/>
      <c r="U52" s="2"/>
      <c r="V52" s="2"/>
      <c r="W52" s="2"/>
      <c r="X52" s="2"/>
      <c r="Y52" s="2"/>
      <c r="Z52" s="2"/>
    </row>
    <row r="53" ht="15.75" customHeight="1">
      <c r="A53" s="1" t="s">
        <v>139</v>
      </c>
      <c r="B53" s="1">
        <v>37.018</v>
      </c>
      <c r="C53" s="1">
        <v>192.672</v>
      </c>
      <c r="D53" s="1">
        <v>196.24</v>
      </c>
      <c r="E53" s="1">
        <v>163.236</v>
      </c>
      <c r="F53" s="1">
        <v>251.544</v>
      </c>
      <c r="G53" s="1">
        <v>-149.856</v>
      </c>
      <c r="H53" s="1">
        <v>171.264</v>
      </c>
      <c r="I53" s="1">
        <v>162.344</v>
      </c>
      <c r="J53" s="1">
        <v>-353.232</v>
      </c>
      <c r="K53" s="1">
        <v>-198.024</v>
      </c>
      <c r="L53" s="2"/>
      <c r="M53" s="2"/>
      <c r="N53" s="2"/>
      <c r="O53" s="2"/>
      <c r="P53" s="2"/>
      <c r="Q53" s="2"/>
      <c r="R53" s="2"/>
      <c r="S53" s="2"/>
      <c r="T53" s="2"/>
      <c r="U53" s="2"/>
      <c r="V53" s="2"/>
      <c r="W53" s="2"/>
      <c r="X53" s="2"/>
      <c r="Y53" s="2"/>
      <c r="Z53" s="2"/>
    </row>
    <row r="54" ht="15.75" customHeight="1">
      <c r="A54" s="1" t="s">
        <v>140</v>
      </c>
      <c r="B54" s="1">
        <v>3046.18</v>
      </c>
      <c r="C54" s="1">
        <v>3116.648</v>
      </c>
      <c r="D54" s="1">
        <v>173.048</v>
      </c>
      <c r="E54" s="1">
        <v>188.212</v>
      </c>
      <c r="F54" s="1">
        <v>156.992</v>
      </c>
      <c r="G54" s="1">
        <v>3.568</v>
      </c>
      <c r="H54" s="1">
        <v>4.995200000000001</v>
      </c>
      <c r="I54" s="1">
        <v>8.5632</v>
      </c>
      <c r="J54" s="1">
        <v>3.568</v>
      </c>
      <c r="K54" s="1">
        <v>4.995200000000001</v>
      </c>
      <c r="L54" s="2"/>
      <c r="M54" s="2"/>
      <c r="N54" s="2"/>
      <c r="O54" s="2"/>
      <c r="P54" s="2"/>
      <c r="Q54" s="2"/>
      <c r="R54" s="2"/>
      <c r="S54" s="2"/>
      <c r="T54" s="2"/>
      <c r="U54" s="2"/>
      <c r="V54" s="2"/>
      <c r="W54" s="2"/>
      <c r="X54" s="2"/>
      <c r="Y54" s="2"/>
      <c r="Z54" s="2"/>
    </row>
    <row r="55" ht="15.75" customHeight="1">
      <c r="A55" s="1" t="s">
        <v>141</v>
      </c>
      <c r="B55" s="1">
        <v>9.0984</v>
      </c>
      <c r="C55" s="1">
        <v>18.9104</v>
      </c>
      <c r="D55" s="1">
        <v>18.4644</v>
      </c>
      <c r="E55" s="1">
        <v>123.988</v>
      </c>
      <c r="F55" s="1">
        <v>117.744</v>
      </c>
      <c r="G55" s="1">
        <v>124.88</v>
      </c>
      <c r="H55" s="1">
        <v>123.096</v>
      </c>
      <c r="I55" s="1">
        <v>171.264</v>
      </c>
      <c r="J55" s="1">
        <v>0.0</v>
      </c>
      <c r="K55" s="1">
        <v>0.0</v>
      </c>
      <c r="L55" s="2"/>
      <c r="M55" s="2"/>
      <c r="N55" s="2"/>
      <c r="O55" s="2"/>
      <c r="P55" s="2"/>
      <c r="Q55" s="2"/>
      <c r="R55" s="2"/>
      <c r="S55" s="2"/>
      <c r="T55" s="2"/>
      <c r="U55" s="2"/>
      <c r="V55" s="2"/>
      <c r="W55" s="2"/>
      <c r="X55" s="2"/>
      <c r="Y55" s="2"/>
      <c r="Z55" s="2"/>
    </row>
    <row r="56" ht="15.75" customHeight="1">
      <c r="A56" s="1" t="s">
        <v>142</v>
      </c>
      <c r="B56" s="1">
        <v>182.86</v>
      </c>
      <c r="C56" s="1">
        <v>4.1032</v>
      </c>
      <c r="D56" s="1">
        <v>54.5012</v>
      </c>
      <c r="E56" s="1">
        <v>6.69</v>
      </c>
      <c r="F56" s="1">
        <v>4.1032</v>
      </c>
      <c r="G56" s="1">
        <v>1.8732</v>
      </c>
      <c r="H56" s="1">
        <v>1.784</v>
      </c>
      <c r="I56" s="1">
        <v>1.9624</v>
      </c>
      <c r="J56" s="1">
        <v>0.0892</v>
      </c>
      <c r="K56" s="1">
        <v>0.0892</v>
      </c>
      <c r="L56" s="2"/>
      <c r="M56" s="2"/>
      <c r="N56" s="2"/>
      <c r="O56" s="2"/>
      <c r="P56" s="2"/>
      <c r="Q56" s="2"/>
      <c r="R56" s="2"/>
      <c r="S56" s="2"/>
      <c r="T56" s="2"/>
      <c r="U56" s="2"/>
      <c r="V56" s="2"/>
      <c r="W56" s="2"/>
      <c r="X56" s="2"/>
      <c r="Y56" s="2"/>
      <c r="Z56" s="2"/>
    </row>
    <row r="57" ht="15.75" customHeight="1">
      <c r="A57" s="1" t="s">
        <v>143</v>
      </c>
      <c r="B57" s="1">
        <v>0.446</v>
      </c>
      <c r="C57" s="1">
        <v>0.446</v>
      </c>
      <c r="D57" s="1">
        <v>0.446</v>
      </c>
      <c r="E57" s="1">
        <v>0.446</v>
      </c>
      <c r="F57" s="1">
        <v>0.446</v>
      </c>
      <c r="G57" s="1">
        <v>0.2676</v>
      </c>
      <c r="H57" s="1">
        <v>0.2676</v>
      </c>
      <c r="I57" s="1">
        <v>0.2676</v>
      </c>
      <c r="J57" s="1">
        <v>0.2676</v>
      </c>
      <c r="K57" s="1">
        <v>0.2676</v>
      </c>
      <c r="L57" s="2"/>
      <c r="M57" s="2"/>
      <c r="N57" s="2"/>
      <c r="O57" s="2"/>
      <c r="P57" s="2"/>
      <c r="Q57" s="2"/>
      <c r="R57" s="2"/>
      <c r="S57" s="2"/>
      <c r="T57" s="2"/>
      <c r="U57" s="2"/>
      <c r="V57" s="2"/>
      <c r="W57" s="2"/>
      <c r="X57" s="2"/>
      <c r="Y57" s="2"/>
      <c r="Z57" s="2"/>
    </row>
    <row r="58" ht="15.75" customHeight="1">
      <c r="A58" s="1" t="s">
        <v>144</v>
      </c>
      <c r="B58" s="1">
        <v>3.3896</v>
      </c>
      <c r="C58" s="1">
        <v>3.3004</v>
      </c>
      <c r="D58" s="1">
        <v>6.4224</v>
      </c>
      <c r="E58" s="1">
        <v>7.938800000000001</v>
      </c>
      <c r="F58" s="1">
        <v>6.5116</v>
      </c>
      <c r="G58" s="1">
        <v>1.1596</v>
      </c>
      <c r="H58" s="1">
        <v>0.9812000000000001</v>
      </c>
      <c r="I58" s="1">
        <v>0.892</v>
      </c>
      <c r="J58" s="1">
        <v>0.0</v>
      </c>
      <c r="K58" s="1">
        <v>0.0</v>
      </c>
      <c r="L58" s="2"/>
      <c r="M58" s="2"/>
      <c r="N58" s="2"/>
      <c r="O58" s="2"/>
      <c r="P58" s="2"/>
      <c r="Q58" s="2"/>
      <c r="R58" s="2"/>
      <c r="S58" s="2"/>
      <c r="T58" s="2"/>
      <c r="U58" s="2"/>
      <c r="V58" s="2"/>
      <c r="W58" s="2"/>
      <c r="X58" s="2"/>
      <c r="Y58" s="2"/>
      <c r="Z58" s="2"/>
    </row>
    <row r="59" ht="15.75" customHeight="1">
      <c r="A59" s="1" t="s">
        <v>145</v>
      </c>
      <c r="B59" s="1">
        <v>2.1408</v>
      </c>
      <c r="C59" s="1">
        <v>1.5164</v>
      </c>
      <c r="D59" s="1">
        <v>3.0328</v>
      </c>
      <c r="E59" s="1">
        <v>1.9624</v>
      </c>
      <c r="F59" s="1">
        <v>1.6056</v>
      </c>
      <c r="G59" s="1">
        <v>0.7136</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132.016</v>
      </c>
      <c r="C60" s="1">
        <v>107.04</v>
      </c>
      <c r="D60" s="1">
        <v>104.364</v>
      </c>
      <c r="E60" s="1">
        <v>83.1344</v>
      </c>
      <c r="F60" s="1">
        <v>76.6228</v>
      </c>
      <c r="G60" s="1">
        <v>18.9996</v>
      </c>
      <c r="H60" s="1">
        <v>18.6428</v>
      </c>
      <c r="I60" s="1">
        <v>23.2812</v>
      </c>
      <c r="J60" s="1">
        <v>8.3848</v>
      </c>
      <c r="K60" s="1">
        <v>9.2768</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68.9516</v>
      </c>
      <c r="I61" s="1">
        <v>0.0</v>
      </c>
      <c r="J61" s="1">
        <v>81.7072</v>
      </c>
      <c r="K61" s="1">
        <v>0.0</v>
      </c>
      <c r="L61" s="2"/>
      <c r="M61" s="2"/>
      <c r="N61" s="2"/>
      <c r="O61" s="2"/>
      <c r="P61" s="2"/>
      <c r="Q61" s="2"/>
      <c r="R61" s="2"/>
      <c r="S61" s="2"/>
      <c r="T61" s="2"/>
      <c r="U61" s="2"/>
      <c r="V61" s="2"/>
      <c r="W61" s="2"/>
      <c r="X61" s="2"/>
      <c r="Y61" s="2"/>
      <c r="Z61" s="2"/>
    </row>
    <row r="62" ht="15.75" customHeight="1">
      <c r="A62" s="1" t="s">
        <v>148</v>
      </c>
      <c r="B62" s="1">
        <v>0.0</v>
      </c>
      <c r="C62" s="1">
        <v>0.0</v>
      </c>
      <c r="D62" s="1">
        <v>0.0</v>
      </c>
      <c r="E62" s="1">
        <v>0.0</v>
      </c>
      <c r="F62" s="1">
        <v>0.0</v>
      </c>
      <c r="G62" s="1">
        <v>0.0</v>
      </c>
      <c r="H62" s="1">
        <v>4.1032</v>
      </c>
      <c r="I62" s="1">
        <v>6.3332</v>
      </c>
      <c r="J62" s="1">
        <v>5.5304</v>
      </c>
      <c r="K62" s="1">
        <v>6.244</v>
      </c>
      <c r="L62" s="2"/>
      <c r="M62" s="2"/>
      <c r="N62" s="2"/>
      <c r="O62" s="2"/>
      <c r="P62" s="2"/>
      <c r="Q62" s="2"/>
      <c r="R62" s="2"/>
      <c r="S62" s="2"/>
      <c r="T62" s="2"/>
      <c r="U62" s="2"/>
      <c r="V62" s="2"/>
      <c r="W62" s="2"/>
      <c r="X62" s="2"/>
      <c r="Y62" s="2"/>
      <c r="Z62" s="2"/>
    </row>
    <row r="63" ht="15.75" customHeight="1">
      <c r="A63" s="1" t="s">
        <v>149</v>
      </c>
      <c r="B63" s="1">
        <v>16.948</v>
      </c>
      <c r="C63" s="1">
        <v>12.8448</v>
      </c>
      <c r="D63" s="1">
        <v>13.4692</v>
      </c>
      <c r="E63" s="1">
        <v>15.5208</v>
      </c>
      <c r="F63" s="1">
        <v>5.5304</v>
      </c>
      <c r="G63" s="1">
        <v>2.4976</v>
      </c>
      <c r="H63" s="1">
        <v>2.676</v>
      </c>
      <c r="I63" s="1">
        <v>2.4976</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1404.9</v>
      </c>
      <c r="C2" s="1">
        <v>1446.7348</v>
      </c>
      <c r="D2" s="1">
        <v>1543.16</v>
      </c>
      <c r="E2" s="1">
        <v>1564.568</v>
      </c>
      <c r="F2" s="1">
        <v>1760.808</v>
      </c>
      <c r="G2" s="1">
        <v>378.208</v>
      </c>
      <c r="H2" s="1">
        <v>356.8</v>
      </c>
      <c r="I2" s="1">
        <v>473.652</v>
      </c>
      <c r="J2" s="1">
        <v>494.168</v>
      </c>
      <c r="K2" s="1">
        <v>520.0360000000001</v>
      </c>
      <c r="L2" s="2"/>
      <c r="M2" s="2"/>
      <c r="N2" s="2"/>
      <c r="O2" s="2"/>
      <c r="P2" s="2"/>
      <c r="Q2" s="2"/>
      <c r="R2" s="2"/>
      <c r="S2" s="2"/>
      <c r="T2" s="2"/>
      <c r="U2" s="2"/>
      <c r="V2" s="2"/>
      <c r="W2" s="2"/>
      <c r="X2" s="2"/>
      <c r="Y2" s="2"/>
      <c r="Z2" s="2"/>
    </row>
    <row r="3">
      <c r="A3" s="1" t="s">
        <v>151</v>
      </c>
      <c r="B3" s="1">
        <v>1404.9</v>
      </c>
      <c r="C3" s="1">
        <v>1446.7348</v>
      </c>
      <c r="D3" s="1">
        <v>1543.16</v>
      </c>
      <c r="E3" s="1">
        <v>1564.568</v>
      </c>
      <c r="F3" s="1">
        <v>1760.808</v>
      </c>
      <c r="G3" s="1">
        <v>378.208</v>
      </c>
      <c r="H3" s="1">
        <v>356.8</v>
      </c>
      <c r="I3" s="1">
        <v>473.652</v>
      </c>
      <c r="J3" s="1">
        <v>494.168</v>
      </c>
      <c r="K3" s="1">
        <v>520.0360000000001</v>
      </c>
      <c r="L3" s="2"/>
      <c r="M3" s="2"/>
      <c r="N3" s="2"/>
      <c r="O3" s="2"/>
      <c r="P3" s="2"/>
      <c r="Q3" s="2"/>
      <c r="R3" s="2"/>
      <c r="S3" s="2"/>
      <c r="T3" s="2"/>
      <c r="U3" s="2"/>
      <c r="V3" s="2"/>
      <c r="W3" s="2"/>
      <c r="X3" s="2"/>
      <c r="Y3" s="2"/>
      <c r="Z3" s="2"/>
    </row>
    <row r="4">
      <c r="A4" s="1" t="s">
        <v>152</v>
      </c>
      <c r="B4" s="1">
        <v>875.052</v>
      </c>
      <c r="C4" s="1">
        <v>898.244</v>
      </c>
      <c r="D4" s="1">
        <v>1003.5</v>
      </c>
      <c r="E4" s="1">
        <v>974.956</v>
      </c>
      <c r="F4" s="1">
        <v>1093.592</v>
      </c>
      <c r="G4" s="1">
        <v>195.348</v>
      </c>
      <c r="H4" s="1">
        <v>156.1</v>
      </c>
      <c r="I4" s="1">
        <v>242.624</v>
      </c>
      <c r="J4" s="1">
        <v>135.584</v>
      </c>
      <c r="K4" s="1">
        <v>140.936</v>
      </c>
      <c r="L4" s="2"/>
      <c r="M4" s="2"/>
      <c r="N4" s="2"/>
      <c r="O4" s="2"/>
      <c r="P4" s="2"/>
      <c r="Q4" s="2"/>
      <c r="R4" s="2"/>
      <c r="S4" s="2"/>
      <c r="T4" s="2"/>
      <c r="U4" s="2"/>
      <c r="V4" s="2"/>
      <c r="W4" s="2"/>
      <c r="X4" s="2"/>
      <c r="Y4" s="2"/>
      <c r="Z4" s="2"/>
    </row>
    <row r="5">
      <c r="A5" s="1" t="s">
        <v>153</v>
      </c>
      <c r="B5" s="1">
        <v>528.956</v>
      </c>
      <c r="C5" s="1">
        <v>548.58</v>
      </c>
      <c r="D5" s="1">
        <v>539.66</v>
      </c>
      <c r="E5" s="1">
        <v>588.72</v>
      </c>
      <c r="F5" s="1">
        <v>667.216</v>
      </c>
      <c r="G5" s="1">
        <v>182.86</v>
      </c>
      <c r="H5" s="1">
        <v>200.7</v>
      </c>
      <c r="I5" s="1">
        <v>230.136</v>
      </c>
      <c r="J5" s="1">
        <v>357.692</v>
      </c>
      <c r="K5" s="1">
        <v>379.1</v>
      </c>
      <c r="L5" s="2"/>
      <c r="M5" s="2"/>
      <c r="N5" s="2"/>
      <c r="O5" s="2"/>
      <c r="P5" s="2"/>
      <c r="Q5" s="2"/>
      <c r="R5" s="2"/>
      <c r="S5" s="2"/>
      <c r="T5" s="2"/>
      <c r="U5" s="2"/>
      <c r="V5" s="2"/>
      <c r="W5" s="2"/>
      <c r="X5" s="2"/>
      <c r="Y5" s="2"/>
      <c r="Z5" s="2"/>
    </row>
    <row r="6">
      <c r="A6" s="1" t="s">
        <v>154</v>
      </c>
      <c r="B6" s="1">
        <v>398.724</v>
      </c>
      <c r="C6" s="1">
        <v>408.536</v>
      </c>
      <c r="D6" s="1">
        <v>416.564</v>
      </c>
      <c r="E6" s="1">
        <v>476.328</v>
      </c>
      <c r="F6" s="1">
        <v>530.74</v>
      </c>
      <c r="G6" s="1">
        <v>197.132</v>
      </c>
      <c r="H6" s="1">
        <v>192.672</v>
      </c>
      <c r="I6" s="1">
        <v>210.512</v>
      </c>
      <c r="J6" s="1">
        <v>311.308</v>
      </c>
      <c r="K6" s="1">
        <v>300.604</v>
      </c>
      <c r="L6" s="2"/>
      <c r="M6" s="2"/>
      <c r="N6" s="2"/>
      <c r="O6" s="2"/>
      <c r="P6" s="2"/>
      <c r="Q6" s="2"/>
      <c r="R6" s="2"/>
      <c r="S6" s="2"/>
      <c r="T6" s="2"/>
      <c r="U6" s="2"/>
      <c r="V6" s="2"/>
      <c r="W6" s="2"/>
      <c r="X6" s="2"/>
      <c r="Y6" s="2"/>
      <c r="Z6" s="2"/>
    </row>
    <row r="7">
      <c r="A7" s="1" t="s">
        <v>155</v>
      </c>
      <c r="B7" s="1">
        <v>-2.5868</v>
      </c>
      <c r="C7" s="1">
        <v>19.8916</v>
      </c>
      <c r="D7" s="1">
        <v>0.1784</v>
      </c>
      <c r="E7" s="1">
        <v>-5.2628</v>
      </c>
      <c r="F7" s="1">
        <v>-5.6196</v>
      </c>
      <c r="G7" s="1">
        <v>-1.5164</v>
      </c>
      <c r="H7" s="1">
        <v>-1.1596</v>
      </c>
      <c r="I7" s="1">
        <v>-1.8732</v>
      </c>
      <c r="J7" s="1">
        <v>-1.0704</v>
      </c>
      <c r="K7" s="1">
        <v>-3.3004</v>
      </c>
      <c r="L7" s="2"/>
      <c r="M7" s="2"/>
      <c r="N7" s="2"/>
      <c r="O7" s="2"/>
      <c r="P7" s="2"/>
      <c r="Q7" s="2"/>
      <c r="R7" s="2"/>
      <c r="S7" s="2"/>
      <c r="T7" s="2"/>
      <c r="U7" s="2"/>
      <c r="V7" s="2"/>
      <c r="W7" s="2"/>
      <c r="X7" s="2"/>
      <c r="Y7" s="2"/>
      <c r="Z7" s="2"/>
    </row>
    <row r="8">
      <c r="A8" s="1" t="s">
        <v>156</v>
      </c>
      <c r="B8" s="1">
        <v>396.048</v>
      </c>
      <c r="C8" s="1">
        <v>428.16</v>
      </c>
      <c r="D8" s="1">
        <v>416.564</v>
      </c>
      <c r="E8" s="1">
        <v>471.868</v>
      </c>
      <c r="F8" s="1">
        <v>525.388</v>
      </c>
      <c r="G8" s="1">
        <v>196.24</v>
      </c>
      <c r="H8" s="1">
        <v>191.78</v>
      </c>
      <c r="I8" s="1">
        <v>208.728</v>
      </c>
      <c r="J8" s="1">
        <v>310.416</v>
      </c>
      <c r="K8" s="1">
        <v>297.928</v>
      </c>
      <c r="L8" s="2"/>
      <c r="M8" s="2"/>
      <c r="N8" s="2"/>
      <c r="O8" s="2"/>
      <c r="P8" s="2"/>
      <c r="Q8" s="2"/>
      <c r="R8" s="2"/>
      <c r="S8" s="2"/>
      <c r="T8" s="2"/>
      <c r="U8" s="2"/>
      <c r="V8" s="2"/>
      <c r="W8" s="2"/>
      <c r="X8" s="2"/>
      <c r="Y8" s="2"/>
      <c r="Z8" s="2"/>
    </row>
    <row r="9">
      <c r="A9" s="1" t="s">
        <v>157</v>
      </c>
      <c r="B9" s="1">
        <v>133.8</v>
      </c>
      <c r="C9" s="1">
        <v>120.42</v>
      </c>
      <c r="D9" s="1">
        <v>123.096</v>
      </c>
      <c r="E9" s="1">
        <v>117.744</v>
      </c>
      <c r="F9" s="1">
        <v>142.72</v>
      </c>
      <c r="G9" s="1">
        <v>-12.8448</v>
      </c>
      <c r="H9" s="1">
        <v>8.7416</v>
      </c>
      <c r="I9" s="1">
        <v>21.7648</v>
      </c>
      <c r="J9" s="1">
        <v>47.5436</v>
      </c>
      <c r="K9" s="1">
        <v>81.618</v>
      </c>
      <c r="L9" s="2"/>
      <c r="M9" s="2"/>
      <c r="N9" s="2"/>
      <c r="O9" s="2"/>
      <c r="P9" s="2"/>
      <c r="Q9" s="2"/>
      <c r="R9" s="2"/>
      <c r="S9" s="2"/>
      <c r="T9" s="2"/>
      <c r="U9" s="2"/>
      <c r="V9" s="2"/>
      <c r="W9" s="2"/>
      <c r="X9" s="2"/>
      <c r="Y9" s="2"/>
      <c r="Z9" s="2"/>
    </row>
    <row r="10">
      <c r="A10" s="1" t="s">
        <v>158</v>
      </c>
      <c r="B10" s="1">
        <v>-7.4928</v>
      </c>
      <c r="C10" s="1">
        <v>-4.8168</v>
      </c>
      <c r="D10" s="1">
        <v>-6.6008</v>
      </c>
      <c r="E10" s="1">
        <v>-4.1032</v>
      </c>
      <c r="F10" s="1">
        <v>-2.4976</v>
      </c>
      <c r="G10" s="1">
        <v>-1.1596</v>
      </c>
      <c r="H10" s="1">
        <v>-1.338</v>
      </c>
      <c r="I10" s="1">
        <v>-14.4504</v>
      </c>
      <c r="J10" s="1">
        <v>-21.3188</v>
      </c>
      <c r="K10" s="1">
        <v>-18.9996</v>
      </c>
      <c r="L10" s="2"/>
      <c r="M10" s="2"/>
      <c r="N10" s="2"/>
      <c r="O10" s="2"/>
      <c r="P10" s="2"/>
      <c r="Q10" s="2"/>
      <c r="R10" s="2"/>
      <c r="S10" s="2"/>
      <c r="T10" s="2"/>
      <c r="U10" s="2"/>
      <c r="V10" s="2"/>
      <c r="W10" s="2"/>
      <c r="X10" s="2"/>
      <c r="Y10" s="2"/>
      <c r="Z10" s="2"/>
    </row>
    <row r="11">
      <c r="A11" s="1" t="s">
        <v>159</v>
      </c>
      <c r="B11" s="1">
        <v>5.7088</v>
      </c>
      <c r="C11" s="1">
        <v>2.3192</v>
      </c>
      <c r="D11" s="1">
        <v>0.3568</v>
      </c>
      <c r="E11" s="1">
        <v>0.1784</v>
      </c>
      <c r="F11" s="1">
        <v>0.5352</v>
      </c>
      <c r="G11" s="1">
        <v>0.9812000000000001</v>
      </c>
      <c r="H11" s="1">
        <v>0.0892</v>
      </c>
      <c r="I11" s="1">
        <v>0.446</v>
      </c>
      <c r="J11" s="1">
        <v>6.5116</v>
      </c>
      <c r="K11" s="1">
        <v>14.5396</v>
      </c>
      <c r="L11" s="2"/>
      <c r="M11" s="2"/>
      <c r="N11" s="2"/>
      <c r="O11" s="2"/>
      <c r="P11" s="2"/>
      <c r="Q11" s="2"/>
      <c r="R11" s="2"/>
      <c r="S11" s="2"/>
      <c r="T11" s="2"/>
      <c r="U11" s="2"/>
      <c r="V11" s="2"/>
      <c r="W11" s="2"/>
      <c r="X11" s="2"/>
      <c r="Y11" s="2"/>
      <c r="Z11" s="2"/>
    </row>
    <row r="12">
      <c r="A12" s="1" t="s">
        <v>160</v>
      </c>
      <c r="B12" s="1">
        <v>-1.784</v>
      </c>
      <c r="C12" s="1">
        <v>-2.4976</v>
      </c>
      <c r="D12" s="1">
        <v>-6.244</v>
      </c>
      <c r="E12" s="1">
        <v>-3.9248</v>
      </c>
      <c r="F12" s="1">
        <v>-1.9624</v>
      </c>
      <c r="G12" s="1">
        <v>-0.1784</v>
      </c>
      <c r="H12" s="1">
        <v>-1.2488</v>
      </c>
      <c r="I12" s="1">
        <v>-14.0044</v>
      </c>
      <c r="J12" s="1">
        <v>-14.8072</v>
      </c>
      <c r="K12" s="1">
        <v>-4.46</v>
      </c>
      <c r="L12" s="2"/>
      <c r="M12" s="2"/>
      <c r="N12" s="2"/>
      <c r="O12" s="2"/>
      <c r="P12" s="2"/>
      <c r="Q12" s="2"/>
      <c r="R12" s="2"/>
      <c r="S12" s="2"/>
      <c r="T12" s="2"/>
      <c r="U12" s="2"/>
      <c r="V12" s="2"/>
      <c r="W12" s="2"/>
      <c r="X12" s="2"/>
      <c r="Y12" s="2"/>
      <c r="Z12" s="2"/>
    </row>
    <row r="13">
      <c r="A13" s="1" t="s">
        <v>161</v>
      </c>
      <c r="B13" s="1">
        <v>49.7736</v>
      </c>
      <c r="C13" s="1">
        <v>-0.0892</v>
      </c>
      <c r="D13" s="1">
        <v>-0.446</v>
      </c>
      <c r="E13" s="1">
        <v>0.7136</v>
      </c>
      <c r="F13" s="1">
        <v>-0.446</v>
      </c>
      <c r="G13" s="1">
        <v>0.0</v>
      </c>
      <c r="H13" s="1">
        <v>0.0892</v>
      </c>
      <c r="I13" s="1">
        <v>-0.0892</v>
      </c>
      <c r="J13" s="1">
        <v>0.0</v>
      </c>
      <c r="K13" s="1">
        <v>0.0892</v>
      </c>
      <c r="L13" s="2"/>
      <c r="M13" s="2"/>
      <c r="N13" s="2"/>
      <c r="O13" s="2"/>
      <c r="P13" s="2"/>
      <c r="Q13" s="2"/>
      <c r="R13" s="2"/>
      <c r="S13" s="2"/>
      <c r="T13" s="2"/>
      <c r="U13" s="2"/>
      <c r="V13" s="2"/>
      <c r="W13" s="2"/>
      <c r="X13" s="2"/>
      <c r="Y13" s="2"/>
      <c r="Z13" s="2"/>
    </row>
    <row r="14">
      <c r="A14" s="1" t="s">
        <v>162</v>
      </c>
      <c r="B14" s="1">
        <v>-18.9104</v>
      </c>
      <c r="C14" s="1" t="s">
        <v>163</v>
      </c>
      <c r="D14" s="1">
        <v>1.1596</v>
      </c>
      <c r="E14" s="1">
        <v>0.7136</v>
      </c>
      <c r="F14" s="1">
        <v>-0.0892</v>
      </c>
      <c r="G14" s="1">
        <v>-1.2488</v>
      </c>
      <c r="H14" s="1">
        <v>3.2112</v>
      </c>
      <c r="I14" s="1">
        <v>-13.9152</v>
      </c>
      <c r="J14" s="1">
        <v>30.4172</v>
      </c>
      <c r="K14" s="1">
        <v>6.1548</v>
      </c>
      <c r="L14" s="2"/>
      <c r="M14" s="2"/>
      <c r="N14" s="2"/>
      <c r="O14" s="2"/>
      <c r="P14" s="2"/>
      <c r="Q14" s="2"/>
      <c r="R14" s="2"/>
      <c r="S14" s="2"/>
      <c r="T14" s="2"/>
      <c r="U14" s="2"/>
      <c r="V14" s="2"/>
      <c r="W14" s="2"/>
      <c r="X14" s="2"/>
      <c r="Y14" s="2"/>
      <c r="Z14" s="2"/>
    </row>
    <row r="15">
      <c r="A15" s="1" t="s">
        <v>164</v>
      </c>
      <c r="B15" s="1">
        <v>0.1784</v>
      </c>
      <c r="C15" s="1">
        <v>0.1784</v>
      </c>
      <c r="D15" s="1">
        <v>-2.1408</v>
      </c>
      <c r="E15" s="1">
        <v>-1.9624</v>
      </c>
      <c r="F15" s="1">
        <v>-2.9436</v>
      </c>
      <c r="G15" s="1">
        <v>-0.8028</v>
      </c>
      <c r="H15" s="1">
        <v>2.1408</v>
      </c>
      <c r="I15" s="1">
        <v>-13.6476</v>
      </c>
      <c r="J15" s="1">
        <v>-0.6244000000000001</v>
      </c>
      <c r="K15" s="1">
        <v>-0.6244000000000001</v>
      </c>
      <c r="L15" s="2"/>
      <c r="M15" s="2"/>
      <c r="N15" s="2"/>
      <c r="O15" s="2"/>
      <c r="P15" s="2"/>
      <c r="Q15" s="2"/>
      <c r="R15" s="2"/>
      <c r="S15" s="2"/>
      <c r="T15" s="2"/>
      <c r="U15" s="2"/>
      <c r="V15" s="2"/>
      <c r="W15" s="2"/>
      <c r="X15" s="2"/>
      <c r="Y15" s="2"/>
      <c r="Z15" s="2"/>
    </row>
    <row r="16">
      <c r="A16" s="1" t="s">
        <v>165</v>
      </c>
      <c r="B16" s="1">
        <v>162.344</v>
      </c>
      <c r="C16" s="1">
        <v>118.636</v>
      </c>
      <c r="D16" s="1">
        <v>115.068</v>
      </c>
      <c r="E16" s="1">
        <v>113.284</v>
      </c>
      <c r="F16" s="1">
        <v>137.368</v>
      </c>
      <c r="G16" s="1">
        <v>-15.0748</v>
      </c>
      <c r="H16" s="1">
        <v>12.934</v>
      </c>
      <c r="I16" s="1">
        <v>-19.8916</v>
      </c>
      <c r="J16" s="1">
        <v>62.5292</v>
      </c>
      <c r="K16" s="1">
        <v>82.7776</v>
      </c>
      <c r="L16" s="2"/>
      <c r="M16" s="2"/>
      <c r="N16" s="2"/>
      <c r="O16" s="2"/>
      <c r="P16" s="2"/>
      <c r="Q16" s="2"/>
      <c r="R16" s="2"/>
      <c r="S16" s="2"/>
      <c r="T16" s="2"/>
      <c r="U16" s="2"/>
      <c r="V16" s="2"/>
      <c r="W16" s="2"/>
      <c r="X16" s="2"/>
      <c r="Y16" s="2"/>
      <c r="Z16" s="2"/>
    </row>
    <row r="17">
      <c r="A17" s="1" t="s">
        <v>166</v>
      </c>
      <c r="B17" s="1">
        <v>0.0</v>
      </c>
      <c r="C17" s="1">
        <v>0.0</v>
      </c>
      <c r="D17" s="1">
        <v>0.0</v>
      </c>
      <c r="E17" s="1">
        <v>0.0</v>
      </c>
      <c r="F17" s="1">
        <v>-9.6336</v>
      </c>
      <c r="G17" s="1">
        <v>-5.7088</v>
      </c>
      <c r="H17" s="1">
        <v>0.1784</v>
      </c>
      <c r="I17" s="1">
        <v>0.0</v>
      </c>
      <c r="J17" s="1">
        <v>0.0</v>
      </c>
      <c r="K17" s="1">
        <v>0.0</v>
      </c>
      <c r="L17" s="2"/>
      <c r="M17" s="2"/>
      <c r="N17" s="2"/>
      <c r="O17" s="2"/>
      <c r="P17" s="2"/>
      <c r="Q17" s="2"/>
      <c r="R17" s="2"/>
      <c r="S17" s="2"/>
      <c r="T17" s="2"/>
      <c r="U17" s="2"/>
      <c r="V17" s="2"/>
      <c r="W17" s="2"/>
      <c r="X17" s="2"/>
      <c r="Y17" s="2"/>
      <c r="Z17" s="2"/>
    </row>
    <row r="18">
      <c r="A18" s="1" t="s">
        <v>167</v>
      </c>
      <c r="B18" s="1">
        <v>-1.0704</v>
      </c>
      <c r="C18" s="1">
        <v>-3.4788</v>
      </c>
      <c r="D18" s="1">
        <v>-2.7652</v>
      </c>
      <c r="E18" s="1">
        <v>-4.5492</v>
      </c>
      <c r="F18" s="1">
        <v>0.0892</v>
      </c>
      <c r="G18" s="1">
        <v>0.0</v>
      </c>
      <c r="H18" s="1">
        <v>-3.2112</v>
      </c>
      <c r="I18" s="1">
        <v>-4.6384</v>
      </c>
      <c r="J18" s="1">
        <v>0.0</v>
      </c>
      <c r="K18" s="1">
        <v>0.0</v>
      </c>
      <c r="L18" s="2"/>
      <c r="M18" s="2"/>
      <c r="N18" s="2"/>
      <c r="O18" s="2"/>
      <c r="P18" s="2"/>
      <c r="Q18" s="2"/>
      <c r="R18" s="2"/>
      <c r="S18" s="2"/>
      <c r="T18" s="2"/>
      <c r="U18" s="2"/>
      <c r="V18" s="2"/>
      <c r="W18" s="2"/>
      <c r="X18" s="2"/>
      <c r="Y18" s="2"/>
      <c r="Z18" s="2"/>
    </row>
    <row r="19">
      <c r="A19" s="1" t="s">
        <v>168</v>
      </c>
      <c r="B19" s="1">
        <v>-18.1968</v>
      </c>
      <c r="C19" s="1">
        <v>0.0</v>
      </c>
      <c r="D19" s="1">
        <v>-8.474</v>
      </c>
      <c r="E19" s="1">
        <v>-52.8956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-3.0328</v>
      </c>
      <c r="C20" s="1">
        <v>0.0</v>
      </c>
      <c r="D20" s="1">
        <v>0.0</v>
      </c>
      <c r="E20" s="1">
        <v>0.0</v>
      </c>
      <c r="F20" s="1">
        <v>0.0</v>
      </c>
      <c r="G20" s="1">
        <v>0.0</v>
      </c>
      <c r="H20" s="1">
        <v>0.1784</v>
      </c>
      <c r="I20" s="1">
        <v>1.0704</v>
      </c>
      <c r="J20" s="1">
        <v>1.784</v>
      </c>
      <c r="K20" s="1">
        <v>0.0</v>
      </c>
      <c r="L20" s="2"/>
      <c r="M20" s="2"/>
      <c r="N20" s="2"/>
      <c r="O20" s="2"/>
      <c r="P20" s="2"/>
      <c r="Q20" s="2"/>
      <c r="R20" s="2"/>
      <c r="S20" s="2"/>
      <c r="T20" s="2"/>
      <c r="U20" s="2"/>
      <c r="V20" s="2"/>
      <c r="W20" s="2"/>
      <c r="X20" s="2"/>
      <c r="Y20" s="2"/>
      <c r="Z20" s="2"/>
    </row>
    <row r="21" ht="15.75" customHeight="1">
      <c r="A21" s="1" t="s">
        <v>170</v>
      </c>
      <c r="B21" s="1">
        <v>6.7792</v>
      </c>
      <c r="C21" s="1">
        <v>16.7696</v>
      </c>
      <c r="D21" s="1">
        <v>9.6336</v>
      </c>
      <c r="E21" s="1">
        <v>-0.0892</v>
      </c>
      <c r="F21" s="1" t="s">
        <v>163</v>
      </c>
      <c r="G21" s="1">
        <v>0.0</v>
      </c>
      <c r="H21" s="1">
        <v>0.0</v>
      </c>
      <c r="I21" s="1">
        <v>0.0</v>
      </c>
      <c r="J21" s="1">
        <v>0.0</v>
      </c>
      <c r="K21" s="1">
        <v>0.0892</v>
      </c>
      <c r="L21" s="2"/>
      <c r="M21" s="2"/>
      <c r="N21" s="2"/>
      <c r="O21" s="2"/>
      <c r="P21" s="2"/>
      <c r="Q21" s="2"/>
      <c r="R21" s="2"/>
      <c r="S21" s="2"/>
      <c r="T21" s="2"/>
      <c r="U21" s="2"/>
      <c r="V21" s="2"/>
      <c r="W21" s="2"/>
      <c r="X21" s="2"/>
      <c r="Y21" s="2"/>
      <c r="Z21" s="2"/>
    </row>
    <row r="22" ht="15.75" customHeight="1">
      <c r="A22" s="1" t="s">
        <v>171</v>
      </c>
      <c r="B22" s="1">
        <v>-2.23</v>
      </c>
      <c r="C22" s="1">
        <v>-4.906</v>
      </c>
      <c r="D22" s="1">
        <v>-0.892</v>
      </c>
      <c r="E22" s="1">
        <v>-8.7416</v>
      </c>
      <c r="F22" s="1">
        <v>-13.4692</v>
      </c>
      <c r="G22" s="1">
        <v>-9.2768</v>
      </c>
      <c r="H22" s="1">
        <v>-1.6056</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-0.892</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2.4084</v>
      </c>
      <c r="C24" s="1">
        <v>-61.8156</v>
      </c>
      <c r="D24" s="1">
        <v>0.0</v>
      </c>
      <c r="E24" s="1">
        <v>29.7928</v>
      </c>
      <c r="F24" s="1">
        <v>22.6568</v>
      </c>
      <c r="G24" s="1">
        <v>-7.849600000000001</v>
      </c>
      <c r="H24" s="1">
        <v>-1.2488</v>
      </c>
      <c r="I24" s="1">
        <v>0.0</v>
      </c>
      <c r="J24" s="1">
        <v>-19.9808</v>
      </c>
      <c r="K24" s="1">
        <v>-32.8256</v>
      </c>
      <c r="L24" s="2"/>
      <c r="M24" s="2"/>
      <c r="N24" s="2"/>
      <c r="O24" s="2"/>
      <c r="P24" s="2"/>
      <c r="Q24" s="2"/>
      <c r="R24" s="2"/>
      <c r="S24" s="2"/>
      <c r="T24" s="2"/>
      <c r="U24" s="2"/>
      <c r="V24" s="2"/>
      <c r="W24" s="2"/>
      <c r="X24" s="2"/>
      <c r="Y24" s="2"/>
      <c r="Z24" s="2"/>
    </row>
    <row r="25" ht="15.75" customHeight="1">
      <c r="A25" s="1" t="s">
        <v>174</v>
      </c>
      <c r="B25" s="1">
        <v>147.18</v>
      </c>
      <c r="C25" s="1">
        <v>64.8484</v>
      </c>
      <c r="D25" s="1">
        <v>113.284</v>
      </c>
      <c r="E25" s="1">
        <v>76.6228</v>
      </c>
      <c r="F25" s="1">
        <v>136.476</v>
      </c>
      <c r="G25" s="1">
        <v>-38.802</v>
      </c>
      <c r="H25" s="1">
        <v>7.2252</v>
      </c>
      <c r="I25" s="1">
        <v>-23.4596</v>
      </c>
      <c r="J25" s="1">
        <v>44.3324</v>
      </c>
      <c r="K25" s="1">
        <v>50.0412</v>
      </c>
      <c r="L25" s="2"/>
      <c r="M25" s="2"/>
      <c r="N25" s="2"/>
      <c r="O25" s="2"/>
      <c r="P25" s="2"/>
      <c r="Q25" s="2"/>
      <c r="R25" s="2"/>
      <c r="S25" s="2"/>
      <c r="T25" s="2"/>
      <c r="U25" s="2"/>
      <c r="V25" s="2"/>
      <c r="W25" s="2"/>
      <c r="X25" s="2"/>
      <c r="Y25" s="2"/>
      <c r="Z25" s="2"/>
    </row>
    <row r="26" ht="15.75" customHeight="1">
      <c r="A26" s="1" t="s">
        <v>175</v>
      </c>
      <c r="B26" s="1">
        <v>42.816</v>
      </c>
      <c r="C26" s="1">
        <v>17.3048</v>
      </c>
      <c r="D26" s="1">
        <v>27.0276</v>
      </c>
      <c r="E26" s="1">
        <v>22.0324</v>
      </c>
      <c r="F26" s="1">
        <v>32.7364</v>
      </c>
      <c r="G26" s="1">
        <v>2.0516</v>
      </c>
      <c r="H26" s="1">
        <v>15.7884</v>
      </c>
      <c r="I26" s="1">
        <v>17.0372</v>
      </c>
      <c r="J26" s="1">
        <v>21.9432</v>
      </c>
      <c r="K26" s="1">
        <v>35.4124</v>
      </c>
      <c r="L26" s="2"/>
      <c r="M26" s="2"/>
      <c r="N26" s="2"/>
      <c r="O26" s="2"/>
      <c r="P26" s="2"/>
      <c r="Q26" s="2"/>
      <c r="R26" s="2"/>
      <c r="S26" s="2"/>
      <c r="T26" s="2"/>
      <c r="U26" s="2"/>
      <c r="V26" s="2"/>
      <c r="W26" s="2"/>
      <c r="X26" s="2"/>
      <c r="Y26" s="2"/>
      <c r="Z26" s="2"/>
    </row>
    <row r="27" ht="15.75" customHeight="1">
      <c r="A27" s="1" t="s">
        <v>176</v>
      </c>
      <c r="B27" s="1">
        <v>104.364</v>
      </c>
      <c r="C27" s="1">
        <v>47.5436</v>
      </c>
      <c r="D27" s="1">
        <v>85.8996</v>
      </c>
      <c r="E27" s="1">
        <v>54.5904</v>
      </c>
      <c r="F27" s="1">
        <v>103.472</v>
      </c>
      <c r="G27" s="1">
        <v>-40.8536</v>
      </c>
      <c r="H27" s="1">
        <v>-8.5632</v>
      </c>
      <c r="I27" s="1">
        <v>-40.4968</v>
      </c>
      <c r="J27" s="1">
        <v>22.3892</v>
      </c>
      <c r="K27" s="1">
        <v>14.6288</v>
      </c>
      <c r="L27" s="2"/>
      <c r="M27" s="2"/>
      <c r="N27" s="2"/>
      <c r="O27" s="2"/>
      <c r="P27" s="2"/>
      <c r="Q27" s="2"/>
      <c r="R27" s="2"/>
      <c r="S27" s="2"/>
      <c r="T27" s="2"/>
      <c r="U27" s="2"/>
      <c r="V27" s="2"/>
      <c r="W27" s="2"/>
      <c r="X27" s="2"/>
      <c r="Y27" s="2"/>
      <c r="Z27" s="2"/>
    </row>
    <row r="28" ht="15.75" customHeight="1">
      <c r="A28" s="1" t="s">
        <v>177</v>
      </c>
      <c r="B28" s="1">
        <v>0.0</v>
      </c>
      <c r="C28" s="1">
        <v>-25.1544</v>
      </c>
      <c r="D28" s="1">
        <v>-95.444</v>
      </c>
      <c r="E28" s="1">
        <v>66.7216</v>
      </c>
      <c r="F28" s="1">
        <v>-0.446</v>
      </c>
      <c r="G28" s="1">
        <v>1323.728</v>
      </c>
      <c r="H28" s="1">
        <v>0.0</v>
      </c>
      <c r="I28" s="1">
        <v>0.0</v>
      </c>
      <c r="J28" s="1">
        <v>554.824</v>
      </c>
      <c r="K28" s="1">
        <v>0.0</v>
      </c>
      <c r="L28" s="2"/>
      <c r="M28" s="2"/>
      <c r="N28" s="2"/>
      <c r="O28" s="2"/>
      <c r="P28" s="2"/>
      <c r="Q28" s="2"/>
      <c r="R28" s="2"/>
      <c r="S28" s="2"/>
      <c r="T28" s="2"/>
      <c r="U28" s="2"/>
      <c r="V28" s="2"/>
      <c r="W28" s="2"/>
      <c r="X28" s="2"/>
      <c r="Y28" s="2"/>
      <c r="Z28" s="2"/>
    </row>
    <row r="29" ht="15.75" customHeight="1">
      <c r="A29" s="1" t="s">
        <v>178</v>
      </c>
      <c r="B29" s="1">
        <v>104.364</v>
      </c>
      <c r="C29" s="1">
        <v>22.3892</v>
      </c>
      <c r="D29" s="1">
        <v>-9.7228</v>
      </c>
      <c r="E29" s="1">
        <v>121.312</v>
      </c>
      <c r="F29" s="1">
        <v>103.472</v>
      </c>
      <c r="G29" s="1">
        <v>1283.588</v>
      </c>
      <c r="H29" s="1">
        <v>-8.5632</v>
      </c>
      <c r="I29" s="1">
        <v>-40.4968</v>
      </c>
      <c r="J29" s="1">
        <v>577.124</v>
      </c>
      <c r="K29" s="1">
        <v>14.6288</v>
      </c>
      <c r="L29" s="2"/>
      <c r="M29" s="2"/>
      <c r="N29" s="2"/>
      <c r="O29" s="2"/>
      <c r="P29" s="2"/>
      <c r="Q29" s="2"/>
      <c r="R29" s="2"/>
      <c r="S29" s="2"/>
      <c r="T29" s="2"/>
      <c r="U29" s="2"/>
      <c r="V29" s="2"/>
      <c r="W29" s="2"/>
      <c r="X29" s="2"/>
      <c r="Y29" s="2"/>
      <c r="Z29" s="2"/>
    </row>
    <row r="30" ht="15.75" customHeight="1">
      <c r="A30" s="1" t="s">
        <v>110</v>
      </c>
      <c r="B30" s="1">
        <v>-2.9436</v>
      </c>
      <c r="C30" s="1">
        <v>-3.3004</v>
      </c>
      <c r="D30" s="1">
        <v>-9.2768</v>
      </c>
      <c r="E30" s="1">
        <v>-9.812</v>
      </c>
      <c r="F30" s="1">
        <v>-10.8824</v>
      </c>
      <c r="G30" s="1">
        <v>-8.2956</v>
      </c>
      <c r="H30" s="1">
        <v>-11.7744</v>
      </c>
      <c r="I30" s="1">
        <v>4.8168</v>
      </c>
      <c r="J30" s="1">
        <v>9.366</v>
      </c>
      <c r="K30" s="1">
        <v>0.0</v>
      </c>
      <c r="L30" s="2"/>
      <c r="M30" s="2"/>
      <c r="N30" s="2"/>
      <c r="O30" s="2"/>
      <c r="P30" s="2"/>
      <c r="Q30" s="2"/>
      <c r="R30" s="2"/>
      <c r="S30" s="2"/>
      <c r="T30" s="2"/>
      <c r="U30" s="2"/>
      <c r="V30" s="2"/>
      <c r="W30" s="2"/>
      <c r="X30" s="2"/>
      <c r="Y30" s="2"/>
      <c r="Z30" s="2"/>
    </row>
    <row r="31" ht="15.75" customHeight="1">
      <c r="A31" s="1" t="s">
        <v>179</v>
      </c>
      <c r="B31" s="1">
        <v>101.688</v>
      </c>
      <c r="C31" s="1">
        <v>19.0888</v>
      </c>
      <c r="D31" s="1">
        <v>-18.9996</v>
      </c>
      <c r="E31" s="1">
        <v>111.5</v>
      </c>
      <c r="F31" s="1">
        <v>92.768</v>
      </c>
      <c r="G31" s="1">
        <v>1274.668</v>
      </c>
      <c r="H31" s="1">
        <v>-20.3376</v>
      </c>
      <c r="I31" s="1">
        <v>-35.68</v>
      </c>
      <c r="J31" s="1">
        <v>586.936</v>
      </c>
      <c r="K31" s="1">
        <v>14.6288</v>
      </c>
      <c r="L31" s="2"/>
      <c r="M31" s="2"/>
      <c r="N31" s="2"/>
      <c r="O31" s="2"/>
      <c r="P31" s="2"/>
      <c r="Q31" s="2"/>
      <c r="R31" s="2"/>
      <c r="S31" s="2"/>
      <c r="T31" s="2"/>
      <c r="U31" s="2"/>
      <c r="V31" s="2"/>
      <c r="W31" s="2"/>
      <c r="X31" s="2"/>
      <c r="Y31" s="2"/>
      <c r="Z31" s="2"/>
    </row>
    <row r="32" ht="15.75" customHeight="1">
      <c r="A32" s="1" t="s">
        <v>180</v>
      </c>
      <c r="B32" s="1">
        <v>101.688</v>
      </c>
      <c r="C32" s="1">
        <v>19.0888</v>
      </c>
      <c r="D32" s="1">
        <v>-18.9996</v>
      </c>
      <c r="E32" s="1">
        <v>111.5</v>
      </c>
      <c r="F32" s="1">
        <v>92.768</v>
      </c>
      <c r="G32" s="1">
        <v>1274.668</v>
      </c>
      <c r="H32" s="1">
        <v>-20.3376</v>
      </c>
      <c r="I32" s="1">
        <v>-35.68</v>
      </c>
      <c r="J32" s="1">
        <v>586.936</v>
      </c>
      <c r="K32" s="1">
        <v>14.6288</v>
      </c>
      <c r="L32" s="2"/>
      <c r="M32" s="2"/>
      <c r="N32" s="2"/>
      <c r="O32" s="2"/>
      <c r="P32" s="2"/>
      <c r="Q32" s="2"/>
      <c r="R32" s="2"/>
      <c r="S32" s="2"/>
      <c r="T32" s="2"/>
      <c r="U32" s="2"/>
      <c r="V32" s="2"/>
      <c r="W32" s="2"/>
      <c r="X32" s="2"/>
      <c r="Y32" s="2"/>
      <c r="Z32" s="2"/>
    </row>
    <row r="33" ht="15.75" customHeight="1">
      <c r="A33" s="1" t="s">
        <v>181</v>
      </c>
      <c r="B33" s="1">
        <v>101.688</v>
      </c>
      <c r="C33" s="1">
        <v>44.2432</v>
      </c>
      <c r="D33" s="1">
        <v>76.6228</v>
      </c>
      <c r="E33" s="1">
        <v>44.7784</v>
      </c>
      <c r="F33" s="1">
        <v>92.768</v>
      </c>
      <c r="G33" s="1">
        <v>-49.1492</v>
      </c>
      <c r="H33" s="1">
        <v>-20.3376</v>
      </c>
      <c r="I33" s="1">
        <v>-35.68</v>
      </c>
      <c r="J33" s="1">
        <v>31.7552</v>
      </c>
      <c r="K33" s="1">
        <v>14.6288</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195</v>
      </c>
      <c r="D36" s="1" t="s">
        <v>196</v>
      </c>
      <c r="E36" s="1" t="s">
        <v>197</v>
      </c>
      <c r="F36" s="1" t="s">
        <v>198</v>
      </c>
      <c r="G36" s="1" t="s">
        <v>199</v>
      </c>
      <c r="H36" s="1" t="s">
        <v>190</v>
      </c>
      <c r="I36" s="1" t="s">
        <v>191</v>
      </c>
      <c r="J36" s="1" t="s">
        <v>200</v>
      </c>
      <c r="K36" s="1" t="s">
        <v>193</v>
      </c>
      <c r="L36" s="2"/>
      <c r="M36" s="2"/>
      <c r="N36" s="2"/>
      <c r="O36" s="2"/>
      <c r="P36" s="2"/>
      <c r="Q36" s="2"/>
      <c r="R36" s="2"/>
      <c r="S36" s="2"/>
      <c r="T36" s="2"/>
      <c r="U36" s="2"/>
      <c r="V36" s="2"/>
      <c r="W36" s="2"/>
      <c r="X36" s="2"/>
      <c r="Y36" s="2"/>
      <c r="Z36" s="2"/>
    </row>
    <row r="37" ht="15.75" customHeight="1">
      <c r="A37" s="1" t="s">
        <v>201</v>
      </c>
      <c r="B37" s="1">
        <v>66.0</v>
      </c>
      <c r="C37" s="1">
        <v>66.0</v>
      </c>
      <c r="D37" s="1">
        <v>66.0</v>
      </c>
      <c r="E37" s="1">
        <v>66.0</v>
      </c>
      <c r="F37" s="1">
        <v>66.0</v>
      </c>
      <c r="G37" s="1">
        <v>67.0</v>
      </c>
      <c r="H37" s="1">
        <v>67.0</v>
      </c>
      <c r="I37" s="1">
        <v>104.0</v>
      </c>
      <c r="J37" s="1">
        <v>117.0</v>
      </c>
      <c r="K37" s="1">
        <v>123.0</v>
      </c>
      <c r="L37" s="2"/>
      <c r="M37" s="2"/>
      <c r="N37" s="2"/>
      <c r="O37" s="2"/>
      <c r="P37" s="2"/>
      <c r="Q37" s="2"/>
      <c r="R37" s="2"/>
      <c r="S37" s="2"/>
      <c r="T37" s="2"/>
      <c r="U37" s="2"/>
      <c r="V37" s="2"/>
      <c r="W37" s="2"/>
      <c r="X37" s="2"/>
      <c r="Y37" s="2"/>
      <c r="Z37" s="2"/>
    </row>
    <row r="38" ht="15.75" customHeight="1">
      <c r="A38" s="1" t="s">
        <v>202</v>
      </c>
      <c r="B38" s="1" t="s">
        <v>203</v>
      </c>
      <c r="C38" s="1" t="s">
        <v>185</v>
      </c>
      <c r="D38" s="1" t="s">
        <v>204</v>
      </c>
      <c r="E38" s="1" t="s">
        <v>187</v>
      </c>
      <c r="F38" s="1" t="s">
        <v>205</v>
      </c>
      <c r="G38" s="1" t="s">
        <v>189</v>
      </c>
      <c r="H38" s="1" t="s">
        <v>190</v>
      </c>
      <c r="I38" s="1" t="s">
        <v>191</v>
      </c>
      <c r="J38" s="1" t="s">
        <v>206</v>
      </c>
      <c r="K38" s="1" t="s">
        <v>207</v>
      </c>
      <c r="L38" s="2"/>
      <c r="M38" s="2"/>
      <c r="N38" s="2"/>
      <c r="O38" s="2"/>
      <c r="P38" s="2"/>
      <c r="Q38" s="2"/>
      <c r="R38" s="2"/>
      <c r="S38" s="2"/>
      <c r="T38" s="2"/>
      <c r="U38" s="2"/>
      <c r="V38" s="2"/>
      <c r="W38" s="2"/>
      <c r="X38" s="2"/>
      <c r="Y38" s="2"/>
      <c r="Z38" s="2"/>
    </row>
    <row r="39" ht="15.75" customHeight="1">
      <c r="A39" s="1" t="s">
        <v>208</v>
      </c>
      <c r="B39" s="1" t="s">
        <v>203</v>
      </c>
      <c r="C39" s="1" t="s">
        <v>209</v>
      </c>
      <c r="D39" s="1" t="s">
        <v>210</v>
      </c>
      <c r="E39" s="1" t="s">
        <v>197</v>
      </c>
      <c r="F39" s="1" t="s">
        <v>211</v>
      </c>
      <c r="G39" s="1" t="s">
        <v>199</v>
      </c>
      <c r="H39" s="1" t="s">
        <v>190</v>
      </c>
      <c r="I39" s="1" t="s">
        <v>191</v>
      </c>
      <c r="J39" s="1" t="s">
        <v>212</v>
      </c>
      <c r="K39" s="1" t="s">
        <v>207</v>
      </c>
      <c r="L39" s="2"/>
      <c r="M39" s="2"/>
      <c r="N39" s="2"/>
      <c r="O39" s="2"/>
      <c r="P39" s="2"/>
      <c r="Q39" s="2"/>
      <c r="R39" s="2"/>
      <c r="S39" s="2"/>
      <c r="T39" s="2"/>
      <c r="U39" s="2"/>
      <c r="V39" s="2"/>
      <c r="W39" s="2"/>
      <c r="X39" s="2"/>
      <c r="Y39" s="2"/>
      <c r="Z39" s="2"/>
    </row>
    <row r="40" ht="15.75" customHeight="1">
      <c r="A40" s="1" t="s">
        <v>213</v>
      </c>
      <c r="B40" s="1">
        <v>66.0</v>
      </c>
      <c r="C40" s="1">
        <v>66.0</v>
      </c>
      <c r="D40" s="1">
        <v>66.0</v>
      </c>
      <c r="E40" s="1">
        <v>67.0</v>
      </c>
      <c r="F40" s="1">
        <v>67.0</v>
      </c>
      <c r="G40" s="1">
        <v>67.0</v>
      </c>
      <c r="H40" s="1">
        <v>67.0</v>
      </c>
      <c r="I40" s="1">
        <v>104.0</v>
      </c>
      <c r="J40" s="1">
        <v>117.0</v>
      </c>
      <c r="K40" s="1">
        <v>124.0</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220</v>
      </c>
      <c r="H42" s="1" t="s">
        <v>221</v>
      </c>
      <c r="I42" s="1" t="s">
        <v>222</v>
      </c>
      <c r="J42" s="1" t="s">
        <v>231</v>
      </c>
      <c r="K42" s="1" t="s">
        <v>232</v>
      </c>
      <c r="L42" s="2"/>
      <c r="M42" s="2"/>
      <c r="N42" s="2"/>
      <c r="O42" s="2"/>
      <c r="P42" s="2"/>
      <c r="Q42" s="2"/>
      <c r="R42" s="2"/>
      <c r="S42" s="2"/>
      <c r="T42" s="2"/>
      <c r="U42" s="2"/>
      <c r="V42" s="2"/>
      <c r="W42" s="2"/>
      <c r="X42" s="2"/>
      <c r="Y42" s="2"/>
      <c r="Z42" s="2"/>
    </row>
    <row r="43" ht="15.75" customHeight="1">
      <c r="A43" s="1" t="s">
        <v>233</v>
      </c>
      <c r="B43" s="1">
        <v>0.9812000000000001</v>
      </c>
      <c r="C43" s="1" t="s">
        <v>234</v>
      </c>
      <c r="D43" s="1">
        <v>1.0704</v>
      </c>
      <c r="E43" s="1" t="s">
        <v>235</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v>64.0</v>
      </c>
      <c r="F44" s="1" t="s">
        <v>240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241</v>
      </c>
      <c r="B45" s="1" t="s">
        <v>242</v>
      </c>
      <c r="C45" s="1" t="s">
        <v>242</v>
      </c>
      <c r="D45" s="1" t="s">
        <v>242</v>
      </c>
      <c r="E45" s="1" t="s">
        <v>242</v>
      </c>
      <c r="F45" s="1" t="s">
        <v>242</v>
      </c>
      <c r="G45" s="1" t="s">
        <v>242</v>
      </c>
      <c r="H45" s="1" t="s">
        <v>242</v>
      </c>
      <c r="I45" s="1" t="s">
        <v>242</v>
      </c>
      <c r="J45" s="1" t="s">
        <v>242</v>
      </c>
      <c r="K45" s="1" t="s">
        <v>242</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243</v>
      </c>
      <c r="B47" s="1">
        <v>144.504</v>
      </c>
      <c r="C47" s="1">
        <v>132.908</v>
      </c>
      <c r="D47" s="1">
        <v>140.044</v>
      </c>
      <c r="E47" s="1">
        <v>136.476</v>
      </c>
      <c r="F47" s="1">
        <v>169.48</v>
      </c>
      <c r="G47" s="1">
        <v>5.0844</v>
      </c>
      <c r="H47" s="1">
        <v>27.2952</v>
      </c>
      <c r="I47" s="1">
        <v>53.966</v>
      </c>
      <c r="J47" s="1">
        <v>104.364</v>
      </c>
      <c r="K47" s="1">
        <v>127.556</v>
      </c>
      <c r="L47" s="2"/>
      <c r="M47" s="2"/>
      <c r="N47" s="2"/>
      <c r="O47" s="2"/>
      <c r="P47" s="2"/>
      <c r="Q47" s="2"/>
      <c r="R47" s="2"/>
      <c r="S47" s="2"/>
      <c r="T47" s="2"/>
      <c r="U47" s="2"/>
      <c r="V47" s="2"/>
      <c r="W47" s="2"/>
      <c r="X47" s="2"/>
      <c r="Y47" s="2"/>
      <c r="Z47" s="2"/>
    </row>
    <row r="48" ht="15.75" customHeight="1">
      <c r="A48" s="1" t="s">
        <v>244</v>
      </c>
      <c r="B48" s="1">
        <v>135.584</v>
      </c>
      <c r="C48" s="1">
        <v>123.096</v>
      </c>
      <c r="D48" s="1">
        <v>127.556</v>
      </c>
      <c r="E48" s="1">
        <v>126.664</v>
      </c>
      <c r="F48" s="1">
        <v>157.884</v>
      </c>
      <c r="G48" s="1">
        <v>0.7136</v>
      </c>
      <c r="H48" s="1">
        <v>23.0136</v>
      </c>
      <c r="I48" s="1">
        <v>49.6844</v>
      </c>
      <c r="J48" s="1">
        <v>102.58</v>
      </c>
      <c r="K48" s="1">
        <v>124.88</v>
      </c>
      <c r="L48" s="2"/>
      <c r="M48" s="2"/>
      <c r="N48" s="2"/>
      <c r="O48" s="2"/>
      <c r="P48" s="2"/>
      <c r="Q48" s="2"/>
      <c r="R48" s="2"/>
      <c r="S48" s="2"/>
      <c r="T48" s="2"/>
      <c r="U48" s="2"/>
      <c r="V48" s="2"/>
      <c r="W48" s="2"/>
      <c r="X48" s="2"/>
      <c r="Y48" s="2"/>
      <c r="Z48" s="2"/>
    </row>
    <row r="49" ht="15.75" customHeight="1">
      <c r="A49" s="1" t="s">
        <v>245</v>
      </c>
      <c r="B49" s="1">
        <v>133.8</v>
      </c>
      <c r="C49" s="1">
        <v>120.42</v>
      </c>
      <c r="D49" s="1">
        <v>123.096</v>
      </c>
      <c r="E49" s="1">
        <v>117.744</v>
      </c>
      <c r="F49" s="1">
        <v>142.72</v>
      </c>
      <c r="G49" s="1">
        <v>-12.8448</v>
      </c>
      <c r="H49" s="1">
        <v>8.7416</v>
      </c>
      <c r="I49" s="1">
        <v>21.7648</v>
      </c>
      <c r="J49" s="1">
        <v>47.5436</v>
      </c>
      <c r="K49" s="1">
        <v>81.618</v>
      </c>
      <c r="L49" s="2"/>
      <c r="M49" s="2"/>
      <c r="N49" s="2"/>
      <c r="O49" s="2"/>
      <c r="P49" s="2"/>
      <c r="Q49" s="2"/>
      <c r="R49" s="2"/>
      <c r="S49" s="2"/>
      <c r="T49" s="2"/>
      <c r="U49" s="2"/>
      <c r="V49" s="2"/>
      <c r="W49" s="2"/>
      <c r="X49" s="2"/>
      <c r="Y49" s="2"/>
      <c r="Z49" s="2"/>
    </row>
    <row r="50" ht="15.75" customHeight="1">
      <c r="A50" s="1" t="s">
        <v>246</v>
      </c>
      <c r="B50" s="1">
        <v>525.388</v>
      </c>
      <c r="C50" s="1">
        <v>522.712</v>
      </c>
      <c r="D50" s="1">
        <v>161.452</v>
      </c>
      <c r="E50" s="1">
        <v>160.56</v>
      </c>
      <c r="F50" s="1">
        <v>189.104</v>
      </c>
      <c r="G50" s="1">
        <v>5.5304</v>
      </c>
      <c r="H50" s="1">
        <v>27.9196</v>
      </c>
      <c r="I50" s="1">
        <v>55.0364</v>
      </c>
      <c r="J50" s="1">
        <v>105.256</v>
      </c>
      <c r="K50" s="1">
        <v>128.448</v>
      </c>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251</v>
      </c>
      <c r="F51" s="1" t="s">
        <v>252</v>
      </c>
      <c r="G51" s="1" t="s">
        <v>253</v>
      </c>
      <c r="H51" s="1" t="s">
        <v>254</v>
      </c>
      <c r="I51" s="1" t="s">
        <v>255</v>
      </c>
      <c r="J51" s="1" t="s">
        <v>256</v>
      </c>
      <c r="K51" s="1" t="s">
        <v>257</v>
      </c>
      <c r="L51" s="2"/>
      <c r="M51" s="2"/>
      <c r="N51" s="2"/>
      <c r="O51" s="2"/>
      <c r="P51" s="2"/>
      <c r="Q51" s="2"/>
      <c r="R51" s="2"/>
      <c r="S51" s="2"/>
      <c r="T51" s="2"/>
      <c r="U51" s="2"/>
      <c r="V51" s="2"/>
      <c r="W51" s="2"/>
      <c r="X51" s="2"/>
      <c r="Y51" s="2"/>
      <c r="Z51" s="2"/>
    </row>
    <row r="52" ht="15.75" customHeight="1">
      <c r="A52" s="1" t="s">
        <v>258</v>
      </c>
      <c r="B52" s="1">
        <v>44.2432</v>
      </c>
      <c r="C52" s="1">
        <v>16.6804</v>
      </c>
      <c r="D52" s="1">
        <v>33.2716</v>
      </c>
      <c r="E52" s="1">
        <v>28.3656</v>
      </c>
      <c r="F52" s="1">
        <v>31.1308</v>
      </c>
      <c r="G52" s="1">
        <v>12.934</v>
      </c>
      <c r="H52" s="1">
        <v>17.5724</v>
      </c>
      <c r="I52" s="1">
        <v>23.192</v>
      </c>
      <c r="J52" s="1">
        <v>40.0508</v>
      </c>
      <c r="K52" s="1">
        <v>40.2292</v>
      </c>
      <c r="L52" s="2"/>
      <c r="M52" s="2"/>
      <c r="N52" s="2"/>
      <c r="O52" s="2"/>
      <c r="P52" s="2"/>
      <c r="Q52" s="2"/>
      <c r="R52" s="2"/>
      <c r="S52" s="2"/>
      <c r="T52" s="2"/>
      <c r="U52" s="2"/>
      <c r="V52" s="2"/>
      <c r="W52" s="2"/>
      <c r="X52" s="2"/>
      <c r="Y52" s="2"/>
      <c r="Z52" s="2"/>
    </row>
    <row r="53" ht="15.75" customHeight="1">
      <c r="A53" s="1" t="s">
        <v>259</v>
      </c>
      <c r="B53" s="1">
        <v>-1.4272</v>
      </c>
      <c r="C53" s="1">
        <v>0.6244000000000001</v>
      </c>
      <c r="D53" s="1">
        <v>-6.244</v>
      </c>
      <c r="E53" s="1">
        <v>-6.3332</v>
      </c>
      <c r="F53" s="1">
        <v>1.6056</v>
      </c>
      <c r="G53" s="1">
        <v>-10.7932</v>
      </c>
      <c r="H53" s="1">
        <v>-1.784</v>
      </c>
      <c r="I53" s="1">
        <v>-6.244</v>
      </c>
      <c r="J53" s="1">
        <v>-18.0184</v>
      </c>
      <c r="K53" s="1">
        <v>-4.7276</v>
      </c>
      <c r="L53" s="2"/>
      <c r="M53" s="2"/>
      <c r="N53" s="2"/>
      <c r="O53" s="2"/>
      <c r="P53" s="2"/>
      <c r="Q53" s="2"/>
      <c r="R53" s="2"/>
      <c r="S53" s="2"/>
      <c r="T53" s="2"/>
      <c r="U53" s="2"/>
      <c r="V53" s="2"/>
      <c r="W53" s="2"/>
      <c r="X53" s="2"/>
      <c r="Y53" s="2"/>
      <c r="Z53" s="2"/>
    </row>
    <row r="54" ht="15.75" customHeight="1">
      <c r="A54" s="1" t="s">
        <v>260</v>
      </c>
      <c r="B54" s="1">
        <v>99.012</v>
      </c>
      <c r="C54" s="1">
        <v>70.6464</v>
      </c>
      <c r="D54" s="1">
        <v>62.886</v>
      </c>
      <c r="E54" s="1">
        <v>60.8344</v>
      </c>
      <c r="F54" s="1">
        <v>74.7496</v>
      </c>
      <c r="G54" s="1">
        <v>-17.7508</v>
      </c>
      <c r="H54" s="1">
        <v>-3.6572</v>
      </c>
      <c r="I54" s="1">
        <v>-7.582</v>
      </c>
      <c r="J54" s="1">
        <v>48.4356</v>
      </c>
      <c r="K54" s="1">
        <v>51.736</v>
      </c>
      <c r="L54" s="2"/>
      <c r="M54" s="2"/>
      <c r="N54" s="2"/>
      <c r="O54" s="2"/>
      <c r="P54" s="2"/>
      <c r="Q54" s="2"/>
      <c r="R54" s="2"/>
      <c r="S54" s="2"/>
      <c r="T54" s="2"/>
      <c r="U54" s="2"/>
      <c r="V54" s="2"/>
      <c r="W54" s="2"/>
      <c r="X54" s="2"/>
      <c r="Y54" s="2"/>
      <c r="Z54" s="2"/>
    </row>
    <row r="55" ht="15.75" customHeight="1">
      <c r="A55" s="1" t="s">
        <v>261</v>
      </c>
      <c r="B55" s="1">
        <v>0.0</v>
      </c>
      <c r="C55" s="1">
        <v>0.0</v>
      </c>
      <c r="D55" s="1">
        <v>0.0</v>
      </c>
      <c r="E55" s="1">
        <v>0.0</v>
      </c>
      <c r="F55" s="1">
        <v>0.0</v>
      </c>
      <c r="G55" s="1">
        <v>0.0</v>
      </c>
      <c r="H55" s="1">
        <v>0.2676</v>
      </c>
      <c r="I55" s="1">
        <v>0.1784</v>
      </c>
      <c r="J55" s="1">
        <v>0.0892</v>
      </c>
      <c r="K55" s="1">
        <v>0.0892</v>
      </c>
      <c r="L55" s="2"/>
      <c r="M55" s="2"/>
      <c r="N55" s="2"/>
      <c r="O55" s="2"/>
      <c r="P55" s="2"/>
      <c r="Q55" s="2"/>
      <c r="R55" s="2"/>
      <c r="S55" s="2"/>
      <c r="T55" s="2"/>
      <c r="U55" s="2"/>
      <c r="V55" s="2"/>
      <c r="W55" s="2"/>
      <c r="X55" s="2"/>
      <c r="Y55" s="2"/>
      <c r="Z55" s="2"/>
    </row>
    <row r="56" ht="15.75" customHeight="1">
      <c r="A56" s="1" t="s">
        <v>262</v>
      </c>
      <c r="B56" s="1">
        <v>0.0</v>
      </c>
      <c r="C56" s="1">
        <v>0.1784</v>
      </c>
      <c r="D56" s="1">
        <v>0.0</v>
      </c>
      <c r="E56" s="1">
        <v>0.0892</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118.636</v>
      </c>
      <c r="C58" s="1">
        <v>118.636</v>
      </c>
      <c r="D58" s="1">
        <v>120.42</v>
      </c>
      <c r="E58" s="1">
        <v>146.288</v>
      </c>
      <c r="F58" s="1">
        <v>185.536</v>
      </c>
      <c r="G58" s="1">
        <v>95.444</v>
      </c>
      <c r="H58" s="1">
        <v>94.552</v>
      </c>
      <c r="I58" s="1">
        <v>100.796</v>
      </c>
      <c r="J58" s="1">
        <v>198.024</v>
      </c>
      <c r="K58" s="1">
        <v>208.728</v>
      </c>
      <c r="L58" s="2"/>
      <c r="M58" s="2"/>
      <c r="N58" s="2"/>
      <c r="O58" s="2"/>
      <c r="P58" s="2"/>
      <c r="Q58" s="2"/>
      <c r="R58" s="2"/>
      <c r="S58" s="2"/>
      <c r="T58" s="2"/>
      <c r="U58" s="2"/>
      <c r="V58" s="2"/>
      <c r="W58" s="2"/>
      <c r="X58" s="2"/>
      <c r="Y58" s="2"/>
      <c r="Z58" s="2"/>
    </row>
    <row r="59" ht="15.75" customHeight="1">
      <c r="A59" s="1" t="s">
        <v>265</v>
      </c>
      <c r="B59" s="1">
        <v>279.196</v>
      </c>
      <c r="C59" s="1">
        <v>289.008</v>
      </c>
      <c r="D59" s="1">
        <v>295.252</v>
      </c>
      <c r="E59" s="1">
        <v>330.932</v>
      </c>
      <c r="F59" s="1">
        <v>345.204</v>
      </c>
      <c r="G59" s="1">
        <v>102.58</v>
      </c>
      <c r="H59" s="1">
        <v>98.12</v>
      </c>
      <c r="I59" s="1">
        <v>109.716</v>
      </c>
      <c r="J59" s="1">
        <v>114.176</v>
      </c>
      <c r="K59" s="1">
        <v>91.876</v>
      </c>
      <c r="L59" s="2"/>
      <c r="M59" s="2"/>
      <c r="N59" s="2"/>
      <c r="O59" s="2"/>
      <c r="P59" s="2"/>
      <c r="Q59" s="2"/>
      <c r="R59" s="2"/>
      <c r="S59" s="2"/>
      <c r="T59" s="2"/>
      <c r="U59" s="2"/>
      <c r="V59" s="2"/>
      <c r="W59" s="2"/>
      <c r="X59" s="2"/>
      <c r="Y59" s="2"/>
      <c r="Z59" s="2"/>
    </row>
    <row r="60" ht="15.75" customHeight="1">
      <c r="A60" s="1" t="s">
        <v>266</v>
      </c>
      <c r="B60" s="1">
        <v>0.0</v>
      </c>
      <c r="C60" s="1">
        <v>0.0</v>
      </c>
      <c r="D60" s="1">
        <v>0.0</v>
      </c>
      <c r="E60" s="1">
        <v>0.0</v>
      </c>
      <c r="F60" s="1">
        <v>16.2344</v>
      </c>
      <c r="G60" s="1">
        <v>11.5068</v>
      </c>
      <c r="H60" s="1">
        <v>4.5492</v>
      </c>
      <c r="I60" s="1">
        <v>10.6148</v>
      </c>
      <c r="J60" s="1">
        <v>28.2764</v>
      </c>
      <c r="K60" s="1">
        <v>22.2108</v>
      </c>
      <c r="L60" s="2"/>
      <c r="M60" s="2"/>
      <c r="N60" s="2"/>
      <c r="O60" s="2"/>
      <c r="P60" s="2"/>
      <c r="Q60" s="2"/>
      <c r="R60" s="2"/>
      <c r="S60" s="2"/>
      <c r="T60" s="2"/>
      <c r="U60" s="2"/>
      <c r="V60" s="2"/>
      <c r="W60" s="2"/>
      <c r="X60" s="2"/>
      <c r="Y60" s="2"/>
      <c r="Z60" s="2"/>
    </row>
    <row r="61" ht="15.75" customHeight="1">
      <c r="A61" s="1" t="s">
        <v>267</v>
      </c>
      <c r="B61" s="1">
        <v>380.884</v>
      </c>
      <c r="C61" s="1">
        <v>389.804</v>
      </c>
      <c r="D61" s="1">
        <v>21.5864</v>
      </c>
      <c r="E61" s="1">
        <v>23.5488</v>
      </c>
      <c r="F61" s="1">
        <v>19.624</v>
      </c>
      <c r="G61" s="1">
        <v>0.446</v>
      </c>
      <c r="H61" s="1">
        <v>0.6244000000000001</v>
      </c>
      <c r="I61" s="1">
        <v>1.0704</v>
      </c>
      <c r="J61" s="1">
        <v>0.446</v>
      </c>
      <c r="K61" s="1">
        <v>0.6244000000000001</v>
      </c>
      <c r="L61" s="2"/>
      <c r="M61" s="2"/>
      <c r="N61" s="2"/>
      <c r="O61" s="2"/>
      <c r="P61" s="2"/>
      <c r="Q61" s="2"/>
      <c r="R61" s="2"/>
      <c r="S61" s="2"/>
      <c r="T61" s="2"/>
      <c r="U61" s="2"/>
      <c r="V61" s="2"/>
      <c r="W61" s="2"/>
      <c r="X61" s="2"/>
      <c r="Y61" s="2"/>
      <c r="Z61" s="2"/>
    </row>
    <row r="62" ht="15.75" customHeight="1">
      <c r="A62" s="1" t="s">
        <v>268</v>
      </c>
      <c r="B62" s="1">
        <v>174.832</v>
      </c>
      <c r="C62" s="1">
        <v>92.768</v>
      </c>
      <c r="D62" s="1">
        <v>4.5492</v>
      </c>
      <c r="E62" s="1">
        <v>2.7652</v>
      </c>
      <c r="F62" s="1">
        <v>1.2488</v>
      </c>
      <c r="G62" s="1">
        <v>2.4084</v>
      </c>
      <c r="H62" s="1">
        <v>4.6384</v>
      </c>
      <c r="I62" s="1">
        <v>0.446</v>
      </c>
      <c r="J62" s="1">
        <v>0.446</v>
      </c>
      <c r="K62" s="1">
        <v>1.338</v>
      </c>
      <c r="L62" s="2"/>
      <c r="M62" s="2"/>
      <c r="N62" s="2"/>
      <c r="O62" s="2"/>
      <c r="P62" s="2"/>
      <c r="Q62" s="2"/>
      <c r="R62" s="2"/>
      <c r="S62" s="2"/>
      <c r="T62" s="2"/>
      <c r="U62" s="2"/>
      <c r="V62" s="2"/>
      <c r="W62" s="2"/>
      <c r="X62" s="2"/>
      <c r="Y62" s="2"/>
      <c r="Z62" s="2"/>
    </row>
    <row r="63" ht="15.75" customHeight="1">
      <c r="A63" s="1" t="s">
        <v>269</v>
      </c>
      <c r="B63" s="1">
        <v>206.052</v>
      </c>
      <c r="C63" s="1">
        <v>297.036</v>
      </c>
      <c r="D63" s="1">
        <v>17.0372</v>
      </c>
      <c r="E63" s="1">
        <v>20.7836</v>
      </c>
      <c r="F63" s="1">
        <v>18.3752</v>
      </c>
      <c r="G63" s="1">
        <v>0.3568</v>
      </c>
      <c r="H63" s="1">
        <v>0.5352</v>
      </c>
      <c r="I63" s="1">
        <v>0.5352</v>
      </c>
      <c r="J63" s="1">
        <v>-3.568</v>
      </c>
      <c r="K63" s="1">
        <v>-0.7136</v>
      </c>
      <c r="L63" s="2"/>
      <c r="M63" s="2"/>
      <c r="N63" s="2"/>
      <c r="O63" s="2"/>
      <c r="P63" s="2"/>
      <c r="Q63" s="2"/>
      <c r="R63" s="2"/>
      <c r="S63" s="2"/>
      <c r="T63" s="2"/>
      <c r="U63" s="2"/>
      <c r="V63" s="2"/>
      <c r="W63" s="2"/>
      <c r="X63" s="2"/>
      <c r="Y63" s="2"/>
      <c r="Z63" s="2"/>
    </row>
    <row r="64" ht="15.75" customHeight="1">
      <c r="A64" s="1" t="s">
        <v>270</v>
      </c>
      <c r="B64" s="1">
        <v>-0.0892</v>
      </c>
      <c r="C64" s="1">
        <v>0.2676</v>
      </c>
      <c r="D64" s="1">
        <v>2.7652</v>
      </c>
      <c r="E64" s="1">
        <v>9.2768</v>
      </c>
      <c r="F64" s="1">
        <v>1.6056</v>
      </c>
      <c r="G64" s="1">
        <v>1.4272</v>
      </c>
      <c r="H64" s="1">
        <v>11.7744</v>
      </c>
      <c r="I64" s="1">
        <v>8.7416</v>
      </c>
      <c r="J64" s="1">
        <v>8.8308</v>
      </c>
      <c r="K64" s="1">
        <v>2.9436</v>
      </c>
      <c r="L64" s="2"/>
      <c r="M64" s="2"/>
      <c r="N64" s="2"/>
      <c r="O64" s="2"/>
      <c r="P64" s="2"/>
      <c r="Q64" s="2"/>
      <c r="R64" s="2"/>
      <c r="S64" s="2"/>
      <c r="T64" s="2"/>
      <c r="U64" s="2"/>
      <c r="V64" s="2"/>
      <c r="W64" s="2"/>
      <c r="X64" s="2"/>
      <c r="Y64" s="2"/>
      <c r="Z64" s="2"/>
    </row>
    <row r="65" ht="15.75" customHeight="1">
      <c r="A65" s="1" t="s">
        <v>271</v>
      </c>
      <c r="B65" s="1">
        <v>-0.0892</v>
      </c>
      <c r="C65" s="1">
        <v>0.2676</v>
      </c>
      <c r="D65" s="1">
        <v>2.7652</v>
      </c>
      <c r="E65" s="1">
        <v>9.2768</v>
      </c>
      <c r="F65" s="1">
        <v>1.6056</v>
      </c>
      <c r="G65" s="1">
        <v>1.4272</v>
      </c>
      <c r="H65" s="1">
        <v>11.7744</v>
      </c>
      <c r="I65" s="1">
        <v>8.7416</v>
      </c>
      <c r="J65" s="1">
        <v>8.8308</v>
      </c>
      <c r="K65" s="1">
        <v>2.9436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276</v>
      </c>
      <c r="G3" s="1" t="s">
        <v>221</v>
      </c>
      <c r="H3" s="1" t="s">
        <v>278</v>
      </c>
      <c r="I3" s="1" t="s">
        <v>279</v>
      </c>
      <c r="J3" s="1" t="s">
        <v>133</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v>-0.5352</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301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123</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190</v>
      </c>
      <c r="H12" s="1" t="s">
        <v>362</v>
      </c>
      <c r="I12" s="1" t="s">
        <v>363</v>
      </c>
      <c r="J12" s="1" t="s">
        <v>346</v>
      </c>
      <c r="K12" s="1" t="s">
        <v>364</v>
      </c>
      <c r="L12" s="2"/>
      <c r="M12" s="2"/>
      <c r="N12" s="2"/>
      <c r="O12" s="2"/>
      <c r="P12" s="2"/>
      <c r="Q12" s="2"/>
      <c r="R12" s="2"/>
      <c r="S12" s="2"/>
      <c r="T12" s="2"/>
      <c r="U12" s="2"/>
      <c r="V12" s="2"/>
      <c r="W12" s="2"/>
      <c r="X12" s="2"/>
      <c r="Y12" s="2"/>
      <c r="Z12" s="2"/>
    </row>
    <row r="13">
      <c r="A13" s="1" t="s">
        <v>365</v>
      </c>
      <c r="B13" s="1" t="s">
        <v>195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207</v>
      </c>
      <c r="D14" s="1" t="s">
        <v>377</v>
      </c>
      <c r="E14" s="1" t="s">
        <v>378</v>
      </c>
      <c r="F14" s="1" t="s">
        <v>379</v>
      </c>
      <c r="G14" s="1" t="s">
        <v>380</v>
      </c>
      <c r="H14" s="1" t="s">
        <v>381</v>
      </c>
      <c r="I14" s="1" t="s">
        <v>382</v>
      </c>
      <c r="J14" s="1" t="s">
        <v>383</v>
      </c>
      <c r="K14" s="1" t="s">
        <v>374</v>
      </c>
      <c r="L14" s="2"/>
      <c r="M14" s="2"/>
      <c r="N14" s="2"/>
      <c r="O14" s="2"/>
      <c r="P14" s="2"/>
      <c r="Q14" s="2"/>
      <c r="R14" s="2"/>
      <c r="S14" s="2"/>
      <c r="T14" s="2"/>
      <c r="U14" s="2"/>
      <c r="V14" s="2"/>
      <c r="W14" s="2"/>
      <c r="X14" s="2"/>
      <c r="Y14" s="2"/>
      <c r="Z14" s="2"/>
    </row>
    <row r="15">
      <c r="A15" s="1" t="s">
        <v>384</v>
      </c>
      <c r="B15" s="1" t="s">
        <v>376</v>
      </c>
      <c r="C15" s="1" t="s">
        <v>385</v>
      </c>
      <c r="D15" s="1" t="s">
        <v>386</v>
      </c>
      <c r="E15" s="1" t="s">
        <v>387</v>
      </c>
      <c r="F15" s="1" t="s">
        <v>388</v>
      </c>
      <c r="G15" s="1" t="s">
        <v>389</v>
      </c>
      <c r="H15" s="1" t="s">
        <v>381</v>
      </c>
      <c r="I15" s="1" t="s">
        <v>382</v>
      </c>
      <c r="J15" s="1" t="s">
        <v>390</v>
      </c>
      <c r="K15" s="1" t="s">
        <v>374</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186</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v>0.0892</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350</v>
      </c>
      <c r="D22" s="1" t="s">
        <v>446</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v>0.0</v>
      </c>
      <c r="K23" s="1">
        <v>0.0</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425</v>
      </c>
      <c r="D25" s="1" t="s">
        <v>426</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475</v>
      </c>
      <c r="F26" s="1" t="s">
        <v>477</v>
      </c>
      <c r="G26" s="1" t="s">
        <v>478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351</v>
      </c>
      <c r="C27" s="1" t="s">
        <v>484</v>
      </c>
      <c r="D27" s="1" t="s">
        <v>351</v>
      </c>
      <c r="E27" s="1" t="s">
        <v>485</v>
      </c>
      <c r="F27" s="1" t="s">
        <v>486</v>
      </c>
      <c r="G27" s="1" t="s">
        <v>221</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300</v>
      </c>
      <c r="D29" s="1" t="s">
        <v>502</v>
      </c>
      <c r="E29" s="1" t="s">
        <v>503</v>
      </c>
      <c r="F29" s="1" t="s">
        <v>504</v>
      </c>
      <c r="G29" s="1" t="s">
        <v>505</v>
      </c>
      <c r="H29" s="1" t="s">
        <v>506</v>
      </c>
      <c r="I29" s="1" t="s">
        <v>507</v>
      </c>
      <c r="J29" s="1">
        <v>0.0</v>
      </c>
      <c r="K29" s="1">
        <v>0.0</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v>0.0</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521</v>
      </c>
      <c r="G31" s="1" t="s">
        <v>523</v>
      </c>
      <c r="H31" s="1" t="s">
        <v>524</v>
      </c>
      <c r="I31" s="1" t="s">
        <v>525</v>
      </c>
      <c r="J31" s="1">
        <v>0.0</v>
      </c>
      <c r="K31" s="1">
        <v>0.0</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v>3.122</v>
      </c>
      <c r="D34" s="1" t="s">
        <v>540</v>
      </c>
      <c r="E34" s="1" t="s">
        <v>541</v>
      </c>
      <c r="F34" s="1" t="s">
        <v>542</v>
      </c>
      <c r="G34" s="1" t="s">
        <v>543</v>
      </c>
      <c r="H34" s="1" t="s">
        <v>544</v>
      </c>
      <c r="I34" s="1" t="s">
        <v>545</v>
      </c>
      <c r="J34" s="1" t="s">
        <v>379</v>
      </c>
      <c r="K34" s="1" t="s">
        <v>546</v>
      </c>
      <c r="L34" s="2"/>
      <c r="M34" s="2"/>
      <c r="N34" s="2"/>
      <c r="O34" s="2"/>
      <c r="P34" s="2"/>
      <c r="Q34" s="2"/>
      <c r="R34" s="2"/>
      <c r="S34" s="2"/>
      <c r="T34" s="2"/>
      <c r="U34" s="2"/>
      <c r="V34" s="2"/>
      <c r="W34" s="2"/>
      <c r="X34" s="2"/>
      <c r="Y34" s="2"/>
      <c r="Z34" s="2"/>
    </row>
    <row r="35" ht="15.75" customHeight="1">
      <c r="A35" s="1" t="s">
        <v>547</v>
      </c>
      <c r="B35" s="1" t="s">
        <v>297</v>
      </c>
      <c r="C35" s="1" t="s">
        <v>548</v>
      </c>
      <c r="D35" s="1" t="s">
        <v>549</v>
      </c>
      <c r="E35" s="1" t="s">
        <v>337</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122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v>2.0516</v>
      </c>
      <c r="I39" s="1" t="s">
        <v>449</v>
      </c>
      <c r="J39" s="1" t="s">
        <v>276</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604</v>
      </c>
      <c r="J40" s="1" t="s">
        <v>605</v>
      </c>
      <c r="K40" s="1" t="s">
        <v>369</v>
      </c>
      <c r="L40" s="2"/>
      <c r="M40" s="2"/>
      <c r="N40" s="2"/>
      <c r="O40" s="2"/>
      <c r="P40" s="2"/>
      <c r="Q40" s="2"/>
      <c r="R40" s="2"/>
      <c r="S40" s="2"/>
      <c r="T40" s="2"/>
      <c r="U40" s="2"/>
      <c r="V40" s="2"/>
      <c r="W40" s="2"/>
      <c r="X40" s="2"/>
      <c r="Y40" s="2"/>
      <c r="Z40" s="2"/>
    </row>
    <row r="41" ht="15.75" customHeight="1">
      <c r="A41" s="1" t="s">
        <v>606</v>
      </c>
      <c r="B41" s="1" t="s">
        <v>607</v>
      </c>
      <c r="C41" s="1" t="s">
        <v>608</v>
      </c>
      <c r="D41" s="1" t="s">
        <v>482</v>
      </c>
      <c r="E41" s="1" t="s">
        <v>300</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289</v>
      </c>
      <c r="D42" s="1" t="s">
        <v>507</v>
      </c>
      <c r="E42" s="1" t="s">
        <v>301</v>
      </c>
      <c r="F42" s="1" t="s">
        <v>617</v>
      </c>
      <c r="G42" s="1" t="s">
        <v>618</v>
      </c>
      <c r="H42" s="1" t="s">
        <v>367</v>
      </c>
      <c r="I42" s="1" t="s">
        <v>374</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311</v>
      </c>
      <c r="G43" s="1" t="s">
        <v>398</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428</v>
      </c>
      <c r="C44" s="1" t="s">
        <v>631</v>
      </c>
      <c r="D44" s="1" t="s">
        <v>478</v>
      </c>
      <c r="E44" s="1" t="s">
        <v>632</v>
      </c>
      <c r="F44" s="1" t="s">
        <v>633</v>
      </c>
      <c r="G44" s="1" t="s">
        <v>634</v>
      </c>
      <c r="H44" s="1" t="s">
        <v>635</v>
      </c>
      <c r="I44" s="1" t="s">
        <v>636</v>
      </c>
      <c r="J44" s="1" t="s">
        <v>637</v>
      </c>
      <c r="K44" s="1" t="s">
        <v>411</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283</v>
      </c>
      <c r="C46" s="1">
        <v>0.2676</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v>1.338</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v>24.976</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v>0.0</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610</v>
      </c>
      <c r="C50" s="1" t="s">
        <v>679</v>
      </c>
      <c r="D50" s="1">
        <v>0.1784</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587</v>
      </c>
      <c r="C52" s="1" t="s">
        <v>699</v>
      </c>
      <c r="D52" s="1" t="s">
        <v>700</v>
      </c>
      <c r="E52" s="1" t="s">
        <v>701</v>
      </c>
      <c r="F52" s="1" t="s">
        <v>702</v>
      </c>
      <c r="G52" s="1">
        <v>0.0</v>
      </c>
      <c r="H52" s="1" t="s">
        <v>703</v>
      </c>
      <c r="I52" s="1" t="s">
        <v>704</v>
      </c>
      <c r="J52" s="1">
        <v>0.0</v>
      </c>
      <c r="K52" s="1" t="s">
        <v>705</v>
      </c>
      <c r="L52" s="2"/>
      <c r="M52" s="2"/>
      <c r="N52" s="2"/>
      <c r="O52" s="2"/>
      <c r="P52" s="2"/>
      <c r="Q52" s="2"/>
      <c r="R52" s="2"/>
      <c r="S52" s="2"/>
      <c r="T52" s="2"/>
      <c r="U52" s="2"/>
      <c r="V52" s="2"/>
      <c r="W52" s="2"/>
      <c r="X52" s="2"/>
      <c r="Y52" s="2"/>
      <c r="Z52" s="2"/>
    </row>
    <row r="53" ht="15.75" customHeight="1">
      <c r="A53" s="1" t="s">
        <v>706</v>
      </c>
      <c r="B53" s="1" t="s">
        <v>707</v>
      </c>
      <c r="C53" s="1" t="s">
        <v>555</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322</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v>0.0</v>
      </c>
      <c r="K56" s="1">
        <v>0.0</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640</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310</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v>0.0</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536</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v>0.0</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550</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v>0.0</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v>0.0</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836</v>
      </c>
      <c r="F67" s="1" t="s">
        <v>837</v>
      </c>
      <c r="G67" s="1" t="s">
        <v>838</v>
      </c>
      <c r="H67" s="1" t="s">
        <v>472</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466</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669</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896</v>
      </c>
      <c r="C75" s="1" t="s">
        <v>918</v>
      </c>
      <c r="D75" s="1" t="s">
        <v>231</v>
      </c>
      <c r="E75" s="1" t="s">
        <v>613</v>
      </c>
      <c r="F75" s="1" t="s">
        <v>326</v>
      </c>
      <c r="G75" s="1" t="s">
        <v>224</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902</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v>0.0</v>
      </c>
      <c r="K77" s="1">
        <v>0.0</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877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349</v>
      </c>
      <c r="F79" s="1" t="s">
        <v>956</v>
      </c>
      <c r="G79" s="1" t="s">
        <v>957</v>
      </c>
      <c r="H79" s="1" t="s">
        <v>958</v>
      </c>
      <c r="I79" s="1" t="s">
        <v>959</v>
      </c>
      <c r="J79" s="1" t="s">
        <v>960</v>
      </c>
      <c r="K79" s="1" t="s">
        <v>928</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274</v>
      </c>
      <c r="F81" s="1" t="s">
        <v>833</v>
      </c>
      <c r="G81" s="1" t="s">
        <v>163</v>
      </c>
      <c r="H81" s="1" t="s">
        <v>976</v>
      </c>
      <c r="I81" s="1" t="s">
        <v>673</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947</v>
      </c>
      <c r="J83" s="1" t="s">
        <v>560</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393</v>
      </c>
      <c r="C86" s="1" t="s">
        <v>1022</v>
      </c>
      <c r="D86" s="1" t="s">
        <v>277</v>
      </c>
      <c r="E86" s="1" t="s">
        <v>612</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1024</v>
      </c>
      <c r="B88" s="1" t="s">
        <v>537</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887</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551</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769</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848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738</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280</v>
      </c>
      <c r="F94" s="1" t="s">
        <v>1088</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1100</v>
      </c>
      <c r="H95" s="1" t="s">
        <v>1101</v>
      </c>
      <c r="I95" s="1">
        <v>-1.6948</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v>-2.7652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1032</v>
      </c>
      <c r="E97" s="1" t="s">
        <v>369</v>
      </c>
      <c r="F97" s="1" t="s">
        <v>1117</v>
      </c>
      <c r="G97" s="1" t="s">
        <v>1118</v>
      </c>
      <c r="H97" s="1" t="s">
        <v>1119</v>
      </c>
      <c r="I97" s="1" t="s">
        <v>1120</v>
      </c>
      <c r="J97" s="1" t="s">
        <v>554</v>
      </c>
      <c r="K97" s="1" t="s">
        <v>1121</v>
      </c>
      <c r="L97" s="2"/>
      <c r="M97" s="2"/>
      <c r="N97" s="2"/>
      <c r="O97" s="2"/>
      <c r="P97" s="2"/>
      <c r="Q97" s="2"/>
      <c r="R97" s="2"/>
      <c r="S97" s="2"/>
      <c r="T97" s="2"/>
      <c r="U97" s="2"/>
      <c r="V97" s="2"/>
      <c r="W97" s="2"/>
      <c r="X97" s="2"/>
      <c r="Y97" s="2"/>
      <c r="Z97" s="2"/>
    </row>
    <row r="98" ht="15.75" customHeight="1">
      <c r="A98" s="1" t="s">
        <v>1122</v>
      </c>
      <c r="B98" s="1" t="s">
        <v>163</v>
      </c>
      <c r="C98" s="1" t="s">
        <v>1123</v>
      </c>
      <c r="D98" s="1" t="s">
        <v>1124</v>
      </c>
      <c r="E98" s="1" t="s">
        <v>1125</v>
      </c>
      <c r="F98" s="1">
        <v>1.6948</v>
      </c>
      <c r="G98" s="1" t="s">
        <v>1126</v>
      </c>
      <c r="H98" s="1" t="s">
        <v>1127</v>
      </c>
      <c r="I98" s="1" t="s">
        <v>1128</v>
      </c>
      <c r="J98" s="1">
        <v>0.0</v>
      </c>
      <c r="K98" s="1">
        <v>0.0</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1147</v>
      </c>
      <c r="I100" s="1" t="s">
        <v>1148</v>
      </c>
      <c r="J100" s="1" t="s">
        <v>883</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584</v>
      </c>
      <c r="G101" s="1" t="s">
        <v>1155</v>
      </c>
      <c r="H101" s="1" t="s">
        <v>1156</v>
      </c>
      <c r="I101" s="1" t="s">
        <v>598</v>
      </c>
      <c r="J101" s="1" t="s">
        <v>1157</v>
      </c>
      <c r="K101" s="1" t="s">
        <v>1158</v>
      </c>
      <c r="L101" s="2"/>
      <c r="M101" s="2"/>
      <c r="N101" s="2"/>
      <c r="O101" s="2"/>
      <c r="P101" s="2"/>
      <c r="Q101" s="2"/>
      <c r="R101" s="2"/>
      <c r="S101" s="2"/>
      <c r="T101" s="2"/>
      <c r="U101" s="2"/>
      <c r="V101" s="2"/>
      <c r="W101" s="2"/>
      <c r="X101" s="2"/>
      <c r="Y101" s="2"/>
      <c r="Z101" s="2"/>
    </row>
    <row r="102" ht="15.75" customHeight="1">
      <c r="A102" s="1" t="s">
        <v>1159</v>
      </c>
      <c r="B102" s="1" t="s">
        <v>1160</v>
      </c>
      <c r="C102" s="1" t="s">
        <v>1161</v>
      </c>
      <c r="D102" s="1" t="s">
        <v>1162</v>
      </c>
      <c r="E102" s="1" t="s">
        <v>1163</v>
      </c>
      <c r="F102" s="1" t="s">
        <v>1164</v>
      </c>
      <c r="G102" s="1" t="s">
        <v>624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1176</v>
      </c>
      <c r="I103" s="1" t="s">
        <v>129</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v>1.338</v>
      </c>
      <c r="F104" s="1" t="s">
        <v>1183</v>
      </c>
      <c r="G104" s="1" t="s">
        <v>1184</v>
      </c>
      <c r="H104" s="1" t="s">
        <v>1185</v>
      </c>
      <c r="I104" s="1" t="s">
        <v>1186</v>
      </c>
      <c r="J104" s="1" t="s">
        <v>1187</v>
      </c>
      <c r="K104" s="1" t="s">
        <v>613</v>
      </c>
      <c r="L104" s="2"/>
      <c r="M104" s="2"/>
      <c r="N104" s="2"/>
      <c r="O104" s="2"/>
      <c r="P104" s="2"/>
      <c r="Q104" s="2"/>
      <c r="R104" s="2"/>
      <c r="S104" s="2"/>
      <c r="T104" s="2"/>
      <c r="U104" s="2"/>
      <c r="V104" s="2"/>
      <c r="W104" s="2"/>
      <c r="X104" s="2"/>
      <c r="Y104" s="2"/>
      <c r="Z104" s="2"/>
    </row>
    <row r="105" ht="15.75" customHeight="1">
      <c r="A105" s="1" t="s">
        <v>1188</v>
      </c>
      <c r="B105" s="1" t="s">
        <v>1189</v>
      </c>
      <c r="C105" s="1" t="s">
        <v>1113</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1204</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828</v>
      </c>
      <c r="E107" s="1" t="s">
        <v>829</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v>0.6244000000000001</v>
      </c>
      <c r="G109" s="1" t="s">
        <v>1218</v>
      </c>
      <c r="H109" s="1" t="s">
        <v>1219</v>
      </c>
      <c r="I109" s="1" t="s">
        <v>1220</v>
      </c>
      <c r="J109" s="1" t="s">
        <v>1221</v>
      </c>
      <c r="K109" s="1" t="s">
        <v>887</v>
      </c>
      <c r="L109" s="2"/>
      <c r="M109" s="2"/>
      <c r="N109" s="2"/>
      <c r="O109" s="2"/>
      <c r="P109" s="2"/>
      <c r="Q109" s="2"/>
      <c r="R109" s="2"/>
      <c r="S109" s="2"/>
      <c r="T109" s="2"/>
      <c r="U109" s="2"/>
      <c r="V109" s="2"/>
      <c r="W109" s="2"/>
      <c r="X109" s="2"/>
      <c r="Y109" s="2"/>
      <c r="Z109" s="2"/>
    </row>
    <row r="110" ht="15.75" customHeight="1">
      <c r="A110" s="1" t="s">
        <v>1222</v>
      </c>
      <c r="B110" s="1" t="s">
        <v>449</v>
      </c>
      <c r="C110" s="1" t="s">
        <v>1223</v>
      </c>
      <c r="D110" s="1" t="s">
        <v>1224</v>
      </c>
      <c r="E110" s="1" t="s">
        <v>1225</v>
      </c>
      <c r="F110" s="1" t="s">
        <v>1226</v>
      </c>
      <c r="G110" s="1" t="s">
        <v>1227</v>
      </c>
      <c r="H110" s="1" t="s">
        <v>1228</v>
      </c>
      <c r="I110" s="1" t="s">
        <v>1229</v>
      </c>
      <c r="J110" s="1" t="s">
        <v>1165</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414</v>
      </c>
      <c r="F112" s="1" t="s">
        <v>1246</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1243</v>
      </c>
      <c r="G114" s="1" t="s">
        <v>1268</v>
      </c>
      <c r="H114" s="1" t="s">
        <v>1269</v>
      </c>
      <c r="I114" s="1" t="s">
        <v>1270</v>
      </c>
      <c r="J114" s="1" t="s">
        <v>1271</v>
      </c>
      <c r="K114" s="1" t="s">
        <v>611</v>
      </c>
      <c r="L114" s="2"/>
      <c r="M114" s="2"/>
      <c r="N114" s="2"/>
      <c r="O114" s="2"/>
      <c r="P114" s="2"/>
      <c r="Q114" s="2"/>
      <c r="R114" s="2"/>
      <c r="S114" s="2"/>
      <c r="T114" s="2"/>
      <c r="U114" s="2"/>
      <c r="V114" s="2"/>
      <c r="W114" s="2"/>
      <c r="X114" s="2"/>
      <c r="Y114" s="2"/>
      <c r="Z114" s="2"/>
    </row>
    <row r="115" ht="15.75" customHeight="1">
      <c r="A115" s="1" t="s">
        <v>1272</v>
      </c>
      <c r="B115" s="1" t="s">
        <v>1273</v>
      </c>
      <c r="C115" s="1" t="s">
        <v>1274</v>
      </c>
      <c r="D115" s="1" t="s">
        <v>1275</v>
      </c>
      <c r="E115" s="1" t="s">
        <v>1276</v>
      </c>
      <c r="F115" s="1" t="s">
        <v>1277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1093</v>
      </c>
      <c r="F116" s="1" t="s">
        <v>1287</v>
      </c>
      <c r="G116" s="1" t="s">
        <v>1288</v>
      </c>
      <c r="H116" s="1" t="s">
        <v>1289</v>
      </c>
      <c r="I116" s="1" t="s">
        <v>1041</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1293</v>
      </c>
      <c r="C117" s="1" t="s">
        <v>1294</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209</v>
      </c>
      <c r="D118" s="1" t="s">
        <v>1305</v>
      </c>
      <c r="E118" s="1" t="s">
        <v>1306</v>
      </c>
      <c r="F118" s="1" t="s">
        <v>1307</v>
      </c>
      <c r="G118" s="1" t="s">
        <v>1308</v>
      </c>
      <c r="H118" s="1">
        <v>-2.23</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759</v>
      </c>
      <c r="G119" s="1" t="s">
        <v>1317</v>
      </c>
      <c r="H119" s="1" t="s">
        <v>1318</v>
      </c>
      <c r="I119" s="1" t="s">
        <v>1319</v>
      </c>
      <c r="J119" s="1">
        <v>0.0</v>
      </c>
      <c r="K119" s="1">
        <v>0.0</v>
      </c>
      <c r="L119" s="2"/>
      <c r="M119" s="2"/>
      <c r="N119" s="2"/>
      <c r="O119" s="2"/>
      <c r="P119" s="2"/>
      <c r="Q119" s="2"/>
      <c r="R119" s="2"/>
      <c r="S119" s="2"/>
      <c r="T119" s="2"/>
      <c r="U119" s="2"/>
      <c r="V119" s="2"/>
      <c r="W119" s="2"/>
      <c r="X119" s="2"/>
      <c r="Y119" s="2"/>
      <c r="Z119" s="2"/>
    </row>
    <row r="120" ht="15.75" customHeight="1">
      <c r="A120" s="1" t="s">
        <v>1320</v>
      </c>
      <c r="B120" s="1" t="s">
        <v>481</v>
      </c>
      <c r="C120" s="1" t="s">
        <v>1321</v>
      </c>
      <c r="D120" s="1" t="s">
        <v>223</v>
      </c>
      <c r="E120" s="1" t="s">
        <v>1322</v>
      </c>
      <c r="F120" s="1" t="s">
        <v>1323</v>
      </c>
      <c r="G120" s="1" t="s">
        <v>1324</v>
      </c>
      <c r="H120" s="1" t="s">
        <v>1325</v>
      </c>
      <c r="I120" s="1" t="s">
        <v>398</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727</v>
      </c>
      <c r="C121" s="1" t="s">
        <v>1329</v>
      </c>
      <c r="D121" s="1" t="s">
        <v>1330</v>
      </c>
      <c r="E121" s="1" t="s">
        <v>1331</v>
      </c>
      <c r="F121" s="1" t="s">
        <v>1332</v>
      </c>
      <c r="G121" s="1" t="s">
        <v>1333</v>
      </c>
      <c r="H121" s="1" t="s">
        <v>1334</v>
      </c>
      <c r="I121" s="1" t="s">
        <v>1335</v>
      </c>
      <c r="J121" s="1" t="s">
        <v>1336</v>
      </c>
      <c r="K121" s="1" t="s">
        <v>220</v>
      </c>
      <c r="L121" s="2"/>
      <c r="M121" s="2"/>
      <c r="N121" s="2"/>
      <c r="O121" s="2"/>
      <c r="P121" s="2"/>
      <c r="Q121" s="2"/>
      <c r="R121" s="2"/>
      <c r="S121" s="2"/>
      <c r="T121" s="2"/>
      <c r="U121" s="2"/>
      <c r="V121" s="2"/>
      <c r="W121" s="2"/>
      <c r="X121" s="2"/>
      <c r="Y121" s="2"/>
      <c r="Z121" s="2"/>
    </row>
    <row r="122" ht="15.75" customHeight="1">
      <c r="A122" s="1" t="s">
        <v>1337</v>
      </c>
      <c r="B122" s="1" t="s">
        <v>1338</v>
      </c>
      <c r="C122" s="1" t="s">
        <v>120</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1350</v>
      </c>
      <c r="E123" s="1" t="s">
        <v>1351</v>
      </c>
      <c r="F123" s="1" t="s">
        <v>1352</v>
      </c>
      <c r="G123" s="1">
        <v>-0.1784</v>
      </c>
      <c r="H123" s="1" t="s">
        <v>1353</v>
      </c>
      <c r="I123" s="1" t="s">
        <v>1354</v>
      </c>
      <c r="J123" s="1" t="s">
        <v>1355</v>
      </c>
      <c r="K123" s="1" t="s">
        <v>1356</v>
      </c>
      <c r="L123" s="2"/>
      <c r="M123" s="2"/>
      <c r="N123" s="2"/>
      <c r="O123" s="2"/>
      <c r="P123" s="2"/>
      <c r="Q123" s="2"/>
      <c r="R123" s="2"/>
      <c r="S123" s="2"/>
      <c r="T123" s="2"/>
      <c r="U123" s="2"/>
      <c r="V123" s="2"/>
      <c r="W123" s="2"/>
      <c r="X123" s="2"/>
      <c r="Y123" s="2"/>
      <c r="Z123" s="2"/>
    </row>
    <row r="124" ht="15.75" customHeight="1">
      <c r="A124" s="1" t="s">
        <v>1357</v>
      </c>
      <c r="B124" s="1" t="s">
        <v>1117</v>
      </c>
      <c r="C124" s="1" t="s">
        <v>1358</v>
      </c>
      <c r="D124" s="1" t="s">
        <v>1359</v>
      </c>
      <c r="E124" s="1" t="s">
        <v>1360</v>
      </c>
      <c r="F124" s="1">
        <v>-0.2676</v>
      </c>
      <c r="G124" s="1" t="s">
        <v>1244</v>
      </c>
      <c r="H124" s="1" t="s">
        <v>1361</v>
      </c>
      <c r="I124" s="1" t="s">
        <v>1362</v>
      </c>
      <c r="J124" s="1" t="s">
        <v>755</v>
      </c>
      <c r="K124" s="1" t="s">
        <v>1338</v>
      </c>
      <c r="L124" s="2"/>
      <c r="M124" s="2"/>
      <c r="N124" s="2"/>
      <c r="O124" s="2"/>
      <c r="P124" s="2"/>
      <c r="Q124" s="2"/>
      <c r="R124" s="2"/>
      <c r="S124" s="2"/>
      <c r="T124" s="2"/>
      <c r="U124" s="2"/>
      <c r="V124" s="2"/>
      <c r="W124" s="2"/>
      <c r="X124" s="2"/>
      <c r="Y124" s="2"/>
      <c r="Z124" s="2"/>
    </row>
    <row r="125" ht="15.75" customHeight="1">
      <c r="A125" s="1" t="s">
        <v>1363</v>
      </c>
      <c r="B125" s="1" t="s">
        <v>1364</v>
      </c>
      <c r="C125" s="1" t="s">
        <v>1365</v>
      </c>
      <c r="D125" s="1" t="s">
        <v>1366</v>
      </c>
      <c r="E125" s="1" t="s">
        <v>1367</v>
      </c>
      <c r="F125" s="1" t="s">
        <v>1368</v>
      </c>
      <c r="G125" s="1" t="s">
        <v>1369</v>
      </c>
      <c r="H125" s="1" t="s">
        <v>951</v>
      </c>
      <c r="I125" s="1" t="s">
        <v>1370</v>
      </c>
      <c r="J125" s="1" t="s">
        <v>1371</v>
      </c>
      <c r="K125" s="1" t="s">
        <v>1372</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1131</v>
      </c>
      <c r="F126" s="1" t="s">
        <v>1377</v>
      </c>
      <c r="G126" s="1" t="s">
        <v>1378</v>
      </c>
      <c r="H126" s="1" t="s">
        <v>1379</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1385</v>
      </c>
      <c r="D127" s="1" t="s">
        <v>195</v>
      </c>
      <c r="E127" s="1" t="s">
        <v>1330</v>
      </c>
      <c r="F127" s="1" t="s">
        <v>1386</v>
      </c>
      <c r="G127" s="1" t="s">
        <v>1387</v>
      </c>
      <c r="H127" s="1" t="s">
        <v>1388</v>
      </c>
      <c r="I127" s="1" t="s">
        <v>1389</v>
      </c>
      <c r="J127" s="1" t="s">
        <v>1390</v>
      </c>
      <c r="K127" s="1" t="s">
        <v>1391</v>
      </c>
      <c r="L127" s="2"/>
      <c r="M127" s="2"/>
      <c r="N127" s="2"/>
      <c r="O127" s="2"/>
      <c r="P127" s="2"/>
      <c r="Q127" s="2"/>
      <c r="R127" s="2"/>
      <c r="S127" s="2"/>
      <c r="T127" s="2"/>
      <c r="U127" s="2"/>
      <c r="V127" s="2"/>
      <c r="W127" s="2"/>
      <c r="X127" s="2"/>
      <c r="Y127" s="2"/>
      <c r="Z127" s="2"/>
    </row>
    <row r="128" ht="15.75" customHeight="1">
      <c r="A128" s="1" t="s">
        <v>1392</v>
      </c>
      <c r="B128" s="1" t="s">
        <v>1393</v>
      </c>
      <c r="C128" s="1" t="s">
        <v>611</v>
      </c>
      <c r="D128" s="1" t="s">
        <v>1394</v>
      </c>
      <c r="E128" s="1" t="s">
        <v>1395</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1410</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1418</v>
      </c>
      <c r="I3" s="1" t="s">
        <v>1411</v>
      </c>
      <c r="J3" s="2"/>
      <c r="K3" s="2"/>
      <c r="L3" s="2"/>
      <c r="M3" s="2"/>
      <c r="N3" s="2"/>
      <c r="O3" s="2"/>
      <c r="P3" s="2"/>
      <c r="Q3" s="2"/>
      <c r="R3" s="2"/>
      <c r="S3" s="2"/>
      <c r="T3" s="2"/>
      <c r="U3" s="2"/>
      <c r="V3" s="2"/>
      <c r="W3" s="2"/>
      <c r="X3" s="2"/>
      <c r="Y3" s="2"/>
      <c r="Z3" s="2"/>
    </row>
    <row r="4">
      <c r="A4" s="1" t="s">
        <v>1419</v>
      </c>
      <c r="B4" s="1" t="s">
        <v>1420</v>
      </c>
      <c r="C4" s="1" t="s">
        <v>1421</v>
      </c>
      <c r="D4" s="1" t="s">
        <v>1422</v>
      </c>
      <c r="E4" s="1" t="s">
        <v>1423</v>
      </c>
      <c r="F4" s="1" t="s">
        <v>1424</v>
      </c>
      <c r="G4" s="1" t="s">
        <v>1425</v>
      </c>
      <c r="H4" s="1" t="s">
        <v>1426</v>
      </c>
      <c r="I4" s="1" t="s">
        <v>1427</v>
      </c>
      <c r="J4" s="2"/>
      <c r="K4" s="2"/>
      <c r="L4" s="2"/>
      <c r="M4" s="2"/>
      <c r="N4" s="2"/>
      <c r="O4" s="2"/>
      <c r="P4" s="2"/>
      <c r="Q4" s="2"/>
      <c r="R4" s="2"/>
      <c r="S4" s="2"/>
      <c r="T4" s="2"/>
      <c r="U4" s="2"/>
      <c r="V4" s="2"/>
      <c r="W4" s="2"/>
      <c r="X4" s="2"/>
      <c r="Y4" s="2"/>
      <c r="Z4" s="2"/>
    </row>
    <row r="5">
      <c r="A5" s="1" t="s">
        <v>1412</v>
      </c>
      <c r="B5" s="1" t="s">
        <v>1411</v>
      </c>
      <c r="C5" s="1" t="s">
        <v>1428</v>
      </c>
      <c r="D5" s="1" t="s">
        <v>1429</v>
      </c>
      <c r="E5" s="1" t="s">
        <v>1430</v>
      </c>
      <c r="F5" s="1" t="s">
        <v>1431</v>
      </c>
      <c r="G5" s="1" t="s">
        <v>1432</v>
      </c>
      <c r="H5" s="1" t="s">
        <v>1433</v>
      </c>
      <c r="I5" s="1" t="s">
        <v>1434</v>
      </c>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1" t="s">
        <v>1442</v>
      </c>
      <c r="I6" s="1" t="s">
        <v>1443</v>
      </c>
      <c r="J6" s="2"/>
      <c r="K6" s="2"/>
      <c r="L6" s="2"/>
      <c r="M6" s="2"/>
      <c r="N6" s="2"/>
      <c r="O6" s="2"/>
      <c r="P6" s="2"/>
      <c r="Q6" s="2"/>
      <c r="R6" s="2"/>
      <c r="S6" s="2"/>
      <c r="T6" s="2"/>
      <c r="U6" s="2"/>
      <c r="V6" s="2"/>
      <c r="W6" s="2"/>
      <c r="X6" s="2"/>
      <c r="Y6" s="2"/>
      <c r="Z6" s="2"/>
    </row>
    <row r="7">
      <c r="A7" s="1" t="s">
        <v>1444</v>
      </c>
      <c r="B7" s="1" t="s">
        <v>1445</v>
      </c>
      <c r="C7" s="1" t="s">
        <v>1446</v>
      </c>
      <c r="D7" s="1" t="s">
        <v>1447</v>
      </c>
      <c r="E7" s="1" t="s">
        <v>1448</v>
      </c>
      <c r="F7" s="1" t="s">
        <v>1449</v>
      </c>
      <c r="G7" s="1" t="s">
        <v>1450</v>
      </c>
      <c r="H7" s="1" t="s">
        <v>1451</v>
      </c>
      <c r="I7" s="1" t="s">
        <v>1449</v>
      </c>
      <c r="J7" s="2"/>
      <c r="K7" s="2"/>
      <c r="L7" s="2"/>
      <c r="M7" s="2"/>
      <c r="N7" s="2"/>
      <c r="O7" s="2"/>
      <c r="P7" s="2"/>
      <c r="Q7" s="2"/>
      <c r="R7" s="2"/>
      <c r="S7" s="2"/>
      <c r="T7" s="2"/>
      <c r="U7" s="2"/>
      <c r="V7" s="2"/>
      <c r="W7" s="2"/>
      <c r="X7" s="2"/>
      <c r="Y7" s="2"/>
      <c r="Z7" s="2"/>
    </row>
    <row r="8">
      <c r="A8" s="1" t="s">
        <v>1452</v>
      </c>
      <c r="B8" s="1" t="s">
        <v>1411</v>
      </c>
      <c r="C8" s="1" t="s">
        <v>1453</v>
      </c>
      <c r="D8" s="1" t="s">
        <v>1454</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1464</v>
      </c>
      <c r="H9" s="1" t="s">
        <v>1466</v>
      </c>
      <c r="I9" s="1" t="s">
        <v>1467</v>
      </c>
      <c r="J9" s="2"/>
      <c r="K9" s="2"/>
      <c r="L9" s="2"/>
      <c r="M9" s="2"/>
      <c r="N9" s="2"/>
      <c r="O9" s="2"/>
      <c r="P9" s="2"/>
      <c r="Q9" s="2"/>
      <c r="R9" s="2"/>
      <c r="S9" s="2"/>
      <c r="T9" s="2"/>
      <c r="U9" s="2"/>
      <c r="V9" s="2"/>
      <c r="W9" s="2"/>
      <c r="X9" s="2"/>
      <c r="Y9" s="2"/>
      <c r="Z9" s="2"/>
    </row>
    <row r="10">
      <c r="A10" s="1" t="s">
        <v>1468</v>
      </c>
      <c r="B10" s="1" t="s">
        <v>1469</v>
      </c>
      <c r="C10" s="1" t="s">
        <v>1470</v>
      </c>
      <c r="D10" s="1" t="s">
        <v>1471</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1481</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1492</v>
      </c>
      <c r="I12" s="1" t="s">
        <v>1493</v>
      </c>
      <c r="J12" s="2"/>
      <c r="K12" s="2"/>
      <c r="L12" s="2"/>
      <c r="M12" s="2"/>
      <c r="N12" s="2"/>
      <c r="O12" s="2"/>
      <c r="P12" s="2"/>
      <c r="Q12" s="2"/>
      <c r="R12" s="2"/>
      <c r="S12" s="2"/>
      <c r="T12" s="2"/>
      <c r="U12" s="2"/>
      <c r="V12" s="2"/>
      <c r="W12" s="2"/>
      <c r="X12" s="2"/>
      <c r="Y12" s="2"/>
      <c r="Z12" s="2"/>
    </row>
    <row r="13">
      <c r="A13" s="1" t="s">
        <v>1494</v>
      </c>
      <c r="B13" s="1" t="s">
        <v>1495</v>
      </c>
      <c r="C13" s="1" t="s">
        <v>1496</v>
      </c>
      <c r="D13" s="1" t="s">
        <v>1497</v>
      </c>
      <c r="E13" s="1" t="s">
        <v>1498</v>
      </c>
      <c r="F13" s="1" t="s">
        <v>1499</v>
      </c>
      <c r="G13" s="1" t="s">
        <v>1500</v>
      </c>
      <c r="H13" s="1" t="s">
        <v>1411</v>
      </c>
      <c r="I13" s="1" t="s">
        <v>1411</v>
      </c>
      <c r="J13" s="2"/>
      <c r="K13" s="2"/>
      <c r="L13" s="2"/>
      <c r="M13" s="2"/>
      <c r="N13" s="2"/>
      <c r="O13" s="2"/>
      <c r="P13" s="2"/>
      <c r="Q13" s="2"/>
      <c r="R13" s="2"/>
      <c r="S13" s="2"/>
      <c r="T13" s="2"/>
      <c r="U13" s="2"/>
      <c r="V13" s="2"/>
      <c r="W13" s="2"/>
      <c r="X13" s="2"/>
      <c r="Y13" s="2"/>
      <c r="Z13" s="2"/>
    </row>
    <row r="14">
      <c r="A14" s="1" t="s">
        <v>1501</v>
      </c>
      <c r="B14" s="1" t="s">
        <v>1502</v>
      </c>
      <c r="C14" s="1" t="s">
        <v>1503</v>
      </c>
      <c r="D14" s="1" t="s">
        <v>1504</v>
      </c>
      <c r="E14" s="1" t="s">
        <v>1505</v>
      </c>
      <c r="F14" s="1" t="s">
        <v>1506</v>
      </c>
      <c r="G14" s="1" t="s">
        <v>1507</v>
      </c>
      <c r="H14" s="1" t="s">
        <v>1411</v>
      </c>
      <c r="I14" s="1" t="s">
        <v>1411</v>
      </c>
      <c r="J14" s="2"/>
      <c r="K14" s="2"/>
      <c r="L14" s="2"/>
      <c r="M14" s="2"/>
      <c r="N14" s="2"/>
      <c r="O14" s="2"/>
      <c r="P14" s="2"/>
      <c r="Q14" s="2"/>
      <c r="R14" s="2"/>
      <c r="S14" s="2"/>
      <c r="T14" s="2"/>
      <c r="U14" s="2"/>
      <c r="V14" s="2"/>
      <c r="W14" s="2"/>
      <c r="X14" s="2"/>
      <c r="Y14" s="2"/>
      <c r="Z14" s="2"/>
    </row>
    <row r="15">
      <c r="A15" s="1" t="s">
        <v>1508</v>
      </c>
      <c r="B15" s="1" t="s">
        <v>1411</v>
      </c>
      <c r="C15" s="1" t="s">
        <v>1411</v>
      </c>
      <c r="D15" s="1" t="s">
        <v>1411</v>
      </c>
      <c r="E15" s="1" t="s">
        <v>1411</v>
      </c>
      <c r="F15" s="1" t="s">
        <v>1411</v>
      </c>
      <c r="G15" s="1" t="s">
        <v>1411</v>
      </c>
      <c r="H15" s="1" t="s">
        <v>1411</v>
      </c>
      <c r="I15" s="1" t="s">
        <v>1411</v>
      </c>
      <c r="J15" s="2"/>
      <c r="K15" s="2"/>
      <c r="L15" s="2"/>
      <c r="M15" s="2"/>
      <c r="N15" s="2"/>
      <c r="O15" s="2"/>
      <c r="P15" s="2"/>
      <c r="Q15" s="2"/>
      <c r="R15" s="2"/>
      <c r="S15" s="2"/>
      <c r="T15" s="2"/>
      <c r="U15" s="2"/>
      <c r="V15" s="2"/>
      <c r="W15" s="2"/>
      <c r="X15" s="2"/>
      <c r="Y15" s="2"/>
      <c r="Z15" s="2"/>
    </row>
    <row r="16">
      <c r="A16" s="1" t="s">
        <v>1509</v>
      </c>
      <c r="B16" s="1" t="s">
        <v>1411</v>
      </c>
      <c r="C16" s="1" t="s">
        <v>1411</v>
      </c>
      <c r="D16" s="1" t="s">
        <v>1411</v>
      </c>
      <c r="E16" s="1" t="s">
        <v>1411</v>
      </c>
      <c r="F16" s="1" t="s">
        <v>1411</v>
      </c>
      <c r="G16" s="1" t="s">
        <v>1411</v>
      </c>
      <c r="H16" s="1" t="s">
        <v>1411</v>
      </c>
      <c r="I16" s="1" t="s">
        <v>1411</v>
      </c>
      <c r="J16" s="2"/>
      <c r="K16" s="2"/>
      <c r="L16" s="2"/>
      <c r="M16" s="2"/>
      <c r="N16" s="2"/>
      <c r="O16" s="2"/>
      <c r="P16" s="2"/>
      <c r="Q16" s="2"/>
      <c r="R16" s="2"/>
      <c r="S16" s="2"/>
      <c r="T16" s="2"/>
      <c r="U16" s="2"/>
      <c r="V16" s="2"/>
      <c r="W16" s="2"/>
      <c r="X16" s="2"/>
      <c r="Y16" s="2"/>
      <c r="Z16" s="2"/>
    </row>
    <row r="17">
      <c r="A17" s="1" t="s">
        <v>1510</v>
      </c>
      <c r="B17" s="1" t="s">
        <v>199</v>
      </c>
      <c r="C17" s="1" t="s">
        <v>190</v>
      </c>
      <c r="D17" s="1" t="s">
        <v>191</v>
      </c>
      <c r="E17" s="1" t="s">
        <v>1511</v>
      </c>
      <c r="F17" s="1" t="s">
        <v>207</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1411</v>
      </c>
      <c r="C18" s="1" t="s">
        <v>1411</v>
      </c>
      <c r="D18" s="1" t="s">
        <v>1411</v>
      </c>
      <c r="E18" s="1" t="s">
        <v>1411</v>
      </c>
      <c r="F18" s="1" t="s">
        <v>1411</v>
      </c>
      <c r="G18" s="1" t="s">
        <v>1411</v>
      </c>
      <c r="H18" s="1" t="s">
        <v>1411</v>
      </c>
      <c r="I18" s="1" t="s">
        <v>1411</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1569</v>
      </c>
      <c r="D25" s="1" t="s">
        <v>1570</v>
      </c>
      <c r="E25" s="1" t="s">
        <v>1571</v>
      </c>
      <c r="F25" s="1" t="s">
        <v>1572</v>
      </c>
      <c r="G25" s="1" t="s">
        <v>1573</v>
      </c>
      <c r="H25" s="1" t="s">
        <v>1573</v>
      </c>
      <c r="I25" s="1" t="s">
        <v>1411</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1589</v>
      </c>
      <c r="C6" s="2"/>
      <c r="D6" s="2"/>
      <c r="E6" s="2"/>
      <c r="F6" s="2"/>
      <c r="G6" s="2"/>
      <c r="H6" s="2"/>
      <c r="I6" s="2"/>
      <c r="J6" s="2"/>
      <c r="K6" s="2"/>
      <c r="L6" s="2"/>
      <c r="M6" s="2"/>
      <c r="N6" s="2"/>
      <c r="O6" s="2"/>
      <c r="P6" s="2"/>
      <c r="Q6" s="2"/>
      <c r="R6" s="2"/>
      <c r="S6" s="2"/>
      <c r="T6" s="2"/>
      <c r="U6" s="2"/>
      <c r="V6" s="2"/>
      <c r="W6" s="2"/>
      <c r="X6" s="2"/>
      <c r="Y6" s="2"/>
      <c r="Z6" s="2"/>
    </row>
    <row r="7">
      <c r="A7" s="3" t="s">
        <v>1590</v>
      </c>
      <c r="B7" s="1" t="s">
        <v>11</v>
      </c>
      <c r="C7" s="2"/>
      <c r="D7" s="2"/>
      <c r="E7" s="2"/>
      <c r="F7" s="2"/>
      <c r="G7" s="2"/>
      <c r="H7" s="2"/>
      <c r="I7" s="2"/>
      <c r="J7" s="2"/>
      <c r="K7" s="2"/>
      <c r="L7" s="2"/>
      <c r="M7" s="2"/>
      <c r="N7" s="2"/>
      <c r="O7" s="2"/>
      <c r="P7" s="2"/>
      <c r="Q7" s="2"/>
      <c r="R7" s="2"/>
      <c r="S7" s="2"/>
      <c r="T7" s="2"/>
      <c r="U7" s="2"/>
      <c r="V7" s="2"/>
      <c r="W7" s="2"/>
      <c r="X7" s="2"/>
      <c r="Y7" s="2"/>
      <c r="Z7" s="2"/>
    </row>
    <row r="8">
      <c r="A8" s="3" t="s">
        <v>1591</v>
      </c>
      <c r="B8" s="1" t="s">
        <v>1592</v>
      </c>
      <c r="C8" s="2"/>
      <c r="D8" s="2"/>
      <c r="E8" s="2"/>
      <c r="F8" s="2"/>
      <c r="G8" s="2"/>
      <c r="H8" s="2"/>
      <c r="I8" s="2"/>
      <c r="J8" s="2"/>
      <c r="K8" s="2"/>
      <c r="L8" s="2"/>
      <c r="M8" s="2"/>
      <c r="N8" s="2"/>
      <c r="O8" s="2"/>
      <c r="P8" s="2"/>
      <c r="Q8" s="2"/>
      <c r="R8" s="2"/>
      <c r="S8" s="2"/>
      <c r="T8" s="2"/>
      <c r="U8" s="2"/>
      <c r="V8" s="2"/>
      <c r="W8" s="2"/>
      <c r="X8" s="2"/>
      <c r="Y8" s="2"/>
      <c r="Z8" s="2"/>
    </row>
    <row r="9">
      <c r="A9" s="3" t="s">
        <v>1593</v>
      </c>
      <c r="B9" s="4"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t="s">
        <v>1606</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v>627.0</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t="s">
        <v>1609</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4" t="s">
        <v>1618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22.89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22.79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22.71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23.13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22.89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22.79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22.71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23.13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0.52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0.0227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1.7309376E9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0.16780001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1.273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8.13781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8.359346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707632.0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707632.0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1574283.0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1461960.0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1461960.0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23.04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23.06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5.834995712E9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18.68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26.56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4.902353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24.577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23.27265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0.475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0.02075142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t="s">
        <v>1655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6.15521024E9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0.64088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2.4923044E8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2.53364992E8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9177157.0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8745821.0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0.036199998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0.01403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0.97731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6.85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0.0433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2.53364992E8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20.663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1.1145526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0.094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v>7.62798016E8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1677</v>
      </c>
      <c r="B84" s="1">
        <v>2.83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v>2.78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t="s">
        <v>1680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8.65296E8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v>5.171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6.034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v>0.19156694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1686</v>
      </c>
      <c r="B92" s="1">
        <v>0.13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v>1.7309376E9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1691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t="s">
        <v>1693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t="s">
        <v>1696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6.815718E8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t="s">
        <v>1704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t="s">
        <v>1706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23.03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24.0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26.28571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2.71429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t="s">
        <v>1715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2.88622016E8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1.139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1.02008E9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6.44299008E8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2.412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3.231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1.190243968E9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12.17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4.449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0.09603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0.15032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6.32694976E8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7.28899968E8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0.201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v>0.034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1">
        <v>0.86773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1733</v>
      </c>
      <c r="B130" s="1">
        <v>0.85703003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1734</v>
      </c>
      <c r="B131" s="1">
        <v>0.85831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1735</v>
      </c>
      <c r="B132" s="1" t="s">
        <v>1655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1736</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65.4728</v>
      </c>
      <c r="C3" s="1">
        <v>-43.262</v>
      </c>
      <c r="D3" s="1">
        <v>148.964</v>
      </c>
      <c r="E3" s="1">
        <v>195.348</v>
      </c>
      <c r="F3" s="1">
        <v>-10.1688</v>
      </c>
      <c r="G3" s="1">
        <v>170.372</v>
      </c>
      <c r="H3" s="1">
        <v>26.9384</v>
      </c>
      <c r="I3" s="1">
        <v>75.10640000000001</v>
      </c>
      <c r="J3" s="1">
        <v>143.612</v>
      </c>
      <c r="K3" s="1">
        <v>2.5868</v>
      </c>
      <c r="L3" s="1">
        <f>IF(K3*FORECAST(L2,B3:K3,B2:K2)&gt;0,FORECAST(L2,B3:K3,B2:K2),K3)*$X$1</f>
        <v>79.10256</v>
      </c>
      <c r="M3" s="1">
        <f>IF(L3*FORECAST(M2,B3:L3,B2:L2)&gt;0,FORECAST(M2,B3:L3,B2:L2),L3)*$X$1</f>
        <v>79.39448727</v>
      </c>
      <c r="N3" s="1">
        <f>IF(M3*FORECAST(N2,B3:M3,B2:M2)&gt;0,FORECAST(N2,B3:M3,B2:M2),M3)*$X$1</f>
        <v>79.68641455</v>
      </c>
      <c r="O3" s="1">
        <f>IF(N3*FORECAST(O2,B3:N3,B2:N2)&gt;0,FORECAST(O2,B3:N3,B2:N2),N3)*$X$1</f>
        <v>79.97834182</v>
      </c>
      <c r="P3" s="1">
        <f>IF(O3*FORECAST(P2,B3:O3,B2:O2)&gt;0,FORECAST(P2,B3:O3,B2:O2),O3)*$X$1</f>
        <v>80.27026909</v>
      </c>
      <c r="Q3" s="1">
        <f>IF(P3*FORECAST(Q2,B3:P3,B2:P2)&gt;0,FORECAST(Q2,B3:P3,B2:P2),P3)*$X$1</f>
        <v>80.56219636</v>
      </c>
      <c r="R3" s="1">
        <f>IF(Q3*FORECAST(R2,B3:Q3,B2:Q2)&gt;0,FORECAST(R2,B3:Q3,B2:Q2),Q3)*$X$1</f>
        <v>80.85412364</v>
      </c>
      <c r="S3" s="5">
        <f>IF(R3*FORECAST(S2,B3:R3,B2:R2)&gt;0,FORECAST(S2,B3:R3,B2:R2),R3)*$X$1</f>
        <v>81.14605091</v>
      </c>
      <c r="T3" s="5">
        <f>IF(S3*FORECAST(T2,B3:S3,B2:S2)&gt;0,FORECAST(T2,B3:S3,B2:S2),S3)*$X$1</f>
        <v>81.43797818</v>
      </c>
      <c r="U3" s="5">
        <f>IF(T3*FORECAST(U2,B3:T3,B2:T2)&gt;0,FORECAST(U2,B3:T3,B2:T2),T3)*$X$1</f>
        <v>81.72990545</v>
      </c>
      <c r="V3" s="5">
        <f>IF(U3*FORECAST(V2,B3:U3,B2:U2)&gt;0,FORECAST(V2,B3:U3,B2:U2),U3)*$X$1</f>
        <v>82.02183273</v>
      </c>
      <c r="W3" s="5">
        <f>IF(V3*FORECAST(W2,B3:V3,B2:V2)&gt;0,FORECAST(W2,B3:V3,B2:V2),V3)*$X$1</f>
        <v>82.31376</v>
      </c>
      <c r="X3" s="2"/>
      <c r="Y3" s="2"/>
      <c r="Z3" s="2"/>
    </row>
    <row r="4">
      <c r="A4" s="3" t="s">
        <v>138</v>
      </c>
      <c r="B4" s="1">
        <v>37.018</v>
      </c>
      <c r="C4" s="1">
        <v>192.672</v>
      </c>
      <c r="D4" s="1">
        <v>196.24</v>
      </c>
      <c r="E4" s="1">
        <v>163.236</v>
      </c>
      <c r="F4" s="1">
        <v>251.544</v>
      </c>
      <c r="G4" s="1">
        <v>-149.856</v>
      </c>
      <c r="H4" s="1">
        <v>171.264</v>
      </c>
      <c r="I4" s="1">
        <v>162.344</v>
      </c>
      <c r="J4" s="1">
        <v>-353.232</v>
      </c>
      <c r="K4" s="1">
        <v>-198.024</v>
      </c>
      <c r="L4" s="2"/>
      <c r="M4" s="2"/>
      <c r="N4" s="2"/>
      <c r="O4" s="2"/>
      <c r="P4" s="2"/>
      <c r="Q4" s="2"/>
      <c r="R4" s="2"/>
      <c r="S4" s="2"/>
      <c r="T4" s="2"/>
      <c r="U4" s="2"/>
      <c r="V4" s="2"/>
      <c r="W4" s="2"/>
      <c r="X4" s="2"/>
      <c r="Y4" s="2"/>
      <c r="Z4" s="2"/>
    </row>
    <row r="5">
      <c r="A5" s="3" t="s">
        <v>1737</v>
      </c>
      <c r="B5" s="1">
        <v>66.0</v>
      </c>
      <c r="C5" s="1">
        <v>66.0</v>
      </c>
      <c r="D5" s="1">
        <v>66.0</v>
      </c>
      <c r="E5" s="1">
        <v>67.0</v>
      </c>
      <c r="F5" s="1">
        <v>67.0</v>
      </c>
      <c r="G5" s="1">
        <v>67.0</v>
      </c>
      <c r="H5" s="1">
        <v>67.0</v>
      </c>
      <c r="I5" s="1">
        <v>104.0</v>
      </c>
      <c r="J5" s="1">
        <v>117.0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(1+0.02)/(0.0605-0.02)</f>
        <v>2073.087289</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NPV(0.0605,M3:W3)</f>
        <v>634.7191765</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NPV(0.0605,M16:W16)</f>
        <v>1086.426092</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1721.145269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-198.024</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1919.169269</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15.47717152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(1+0.02)/(0.0605-0.02)</f>
        <v>2073.087289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104.364</v>
      </c>
      <c r="C3" s="1">
        <v>22.3892</v>
      </c>
      <c r="D3" s="1">
        <v>-9.7228</v>
      </c>
      <c r="E3" s="1">
        <v>121.312</v>
      </c>
      <c r="F3" s="1">
        <v>103.472</v>
      </c>
      <c r="G3" s="1">
        <v>1283.588</v>
      </c>
      <c r="H3" s="1">
        <v>-8.5632</v>
      </c>
      <c r="I3" s="1">
        <v>-40.4968</v>
      </c>
      <c r="J3" s="1">
        <v>577.124</v>
      </c>
      <c r="K3" s="1">
        <v>14.6288</v>
      </c>
      <c r="L3" s="1">
        <f>IF(K3*FORECAST(L2,B3:K3,B2:K2)&gt;0,FORECAST(L2,B3:K3,B2:K2),K3)*$X$1</f>
        <v>340.54776</v>
      </c>
      <c r="M3" s="1">
        <f>IF(L3*FORECAST(M2,B3:L3,B2:L2)&gt;0,FORECAST(M2,B3:L3,B2:L2),L3)*$X$1</f>
        <v>363.0456218</v>
      </c>
      <c r="N3" s="1">
        <f>IF(M3*FORECAST(N2,B3:M3,B2:M2)&gt;0,FORECAST(N2,B3:M3,B2:M2),M3)*$X$1</f>
        <v>385.5434836</v>
      </c>
      <c r="O3" s="1">
        <f>IF(N3*FORECAST(O2,B3:N3,B2:N2)&gt;0,FORECAST(O2,B3:N3,B2:N2),N3)*$X$1</f>
        <v>408.0413455</v>
      </c>
      <c r="P3" s="1">
        <f>IF(O3*FORECAST(P2,B3:O3,B2:O2)&gt;0,FORECAST(P2,B3:O3,B2:O2),O3)*$X$1</f>
        <v>430.5392073</v>
      </c>
      <c r="Q3" s="1">
        <f>IF(P3*FORECAST(Q2,B3:P3,B2:P2)&gt;0,FORECAST(Q2,B3:P3,B2:P2),P3)*$X$1</f>
        <v>453.0370691</v>
      </c>
      <c r="R3" s="1">
        <f>IF(Q3*FORECAST(R2,B3:Q3,B2:Q2)&gt;0,FORECAST(R2,B3:Q3,B2:Q2),Q3)*$X$1</f>
        <v>475.5349309</v>
      </c>
      <c r="S3" s="5">
        <f>IF(R3*FORECAST(S2,B3:R3,B2:R2)&gt;0,FORECAST(S2,B3:R3,B2:R2),R3)*$X$1</f>
        <v>498.0327927</v>
      </c>
      <c r="T3" s="5">
        <f>IF(S3*FORECAST(T2,B3:S3,B2:S2)&gt;0,FORECAST(T2,B3:S3,B2:S2),S3)*$X$1</f>
        <v>520.5306545</v>
      </c>
      <c r="U3" s="5">
        <f>IF(T3*FORECAST(U2,B3:T3,B2:T2)&gt;0,FORECAST(U2,B3:T3,B2:T2),T3)*$X$1</f>
        <v>543.0285164</v>
      </c>
      <c r="V3" s="5">
        <f>IF(U3*FORECAST(V2,B3:U3,B2:U2)&gt;0,FORECAST(V2,B3:U3,B2:U2),U3)*$X$1</f>
        <v>565.5263782</v>
      </c>
      <c r="W3" s="5">
        <f>IF(V3*FORECAST(W2,B3:V3,B2:V2)&gt;0,FORECAST(W2,B3:V3,B2:V2),V3)*$X$1</f>
        <v>588.02424</v>
      </c>
      <c r="X3" s="2"/>
      <c r="Y3" s="2"/>
      <c r="Z3" s="2"/>
    </row>
    <row r="4">
      <c r="A4" s="3" t="s">
        <v>138</v>
      </c>
      <c r="B4" s="1">
        <v>37.018</v>
      </c>
      <c r="C4" s="1">
        <v>192.672</v>
      </c>
      <c r="D4" s="1">
        <v>196.24</v>
      </c>
      <c r="E4" s="1">
        <v>163.236</v>
      </c>
      <c r="F4" s="1">
        <v>251.544</v>
      </c>
      <c r="G4" s="1">
        <v>-149.856</v>
      </c>
      <c r="H4" s="1">
        <v>171.264</v>
      </c>
      <c r="I4" s="1">
        <v>162.344</v>
      </c>
      <c r="J4" s="1">
        <v>-353.232</v>
      </c>
      <c r="K4" s="1">
        <v>-198.024</v>
      </c>
      <c r="L4" s="2"/>
      <c r="M4" s="2"/>
      <c r="N4" s="2"/>
      <c r="O4" s="2"/>
      <c r="P4" s="2"/>
      <c r="Q4" s="2"/>
      <c r="R4" s="2"/>
      <c r="S4" s="2"/>
      <c r="T4" s="2"/>
      <c r="U4" s="2"/>
      <c r="V4" s="2"/>
      <c r="W4" s="2"/>
      <c r="X4" s="2"/>
      <c r="Y4" s="2"/>
      <c r="Z4" s="2"/>
    </row>
    <row r="5">
      <c r="A5" s="3" t="s">
        <v>1737</v>
      </c>
      <c r="B5" s="1">
        <v>66.0</v>
      </c>
      <c r="C5" s="1">
        <v>66.0</v>
      </c>
      <c r="D5" s="1">
        <v>66.0</v>
      </c>
      <c r="E5" s="1">
        <v>67.0</v>
      </c>
      <c r="F5" s="1">
        <v>67.0</v>
      </c>
      <c r="G5" s="1">
        <v>67.0</v>
      </c>
      <c r="H5" s="1">
        <v>67.0</v>
      </c>
      <c r="I5" s="1">
        <v>104.0</v>
      </c>
      <c r="J5" s="1">
        <v>117.0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(1+0.02)/(0.0605-0.02)</f>
        <v>14809.49938</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NPV(0.0605,M3:W3)</f>
        <v>3637.672523</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NPV(0.0605,M16:W16)</f>
        <v>7761.094589</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11398.76711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-198.024</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11596.79111</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93.52250896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(1+0.02)/(0.0605-0.02)</f>
        <v>14809.49938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