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<sst xmlns="http://schemas.openxmlformats.org/spreadsheetml/2006/main" count="1944" uniqueCount="1721">
  <si>
    <t>ticker</t>
  </si>
  <si>
    <t>MTDR</t>
  </si>
  <si>
    <t>nombre</t>
  </si>
  <si>
    <t>MATADOR RESOURCES COMPANY</t>
  </si>
  <si>
    <t>empresa</t>
  </si>
  <si>
    <t>Oil &amp; Gas Exploration and Production</t>
  </si>
  <si>
    <t>Open</t>
  </si>
  <si>
    <t>Target Price</t>
  </si>
  <si>
    <t>Upside</t>
  </si>
  <si>
    <t>-138.51%</t>
  </si>
  <si>
    <t>Country</t>
  </si>
  <si>
    <t>United States</t>
  </si>
  <si>
    <t>Market Cap</t>
  </si>
  <si>
    <t>Book Value</t>
  </si>
  <si>
    <t>Pe ratio</t>
  </si>
  <si>
    <t>Dividend Ratio</t>
  </si>
  <si>
    <t>Net Debt Growth</t>
  </si>
  <si>
    <t>-11.47%</t>
  </si>
  <si>
    <t>Total Assets Growth</t>
  </si>
  <si>
    <t>26.32%</t>
  </si>
  <si>
    <t>Net Property, Plant and Equipment Growth</t>
  </si>
  <si>
    <t>30.69%</t>
  </si>
  <si>
    <t>EBITDA Growth</t>
  </si>
  <si>
    <t>354.49%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</si>
  <si>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</si>
  <si>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</si>
  <si>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</si>
  <si>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</si>
  <si>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</si>
  <si>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</si>
  <si>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</si>
  <si>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</si>
  <si>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</si>
  <si>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</si>
  <si>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</si>
  <si>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</si>
  <si>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</si>
  <si>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</si>
  <si>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</si>
  <si>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</si>
  <si>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</si>
  <si>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</si>
  <si>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</si>
  <si>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</si>
  <si>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</si>
  <si>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</si>
  <si>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</si>
  <si>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</si>
  <si>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</si>
  <si>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</si>
  <si>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</si>
  <si>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</si>
  <si>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</si>
  <si>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</si>
  <si>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</si>
  <si>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</si>
  <si>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</si>
  <si>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</si>
  <si>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</si>
  <si>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</si>
  <si>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</si>
  <si>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</si>
  <si>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</si>
  <si>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</si>
  <si>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</si>
  <si>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</si>
  <si>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</si>
  <si>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</si>
  <si>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</si>
  <si>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</si>
  <si>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</si>
  <si>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</si>
  <si>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</si>
  <si>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</si>
  <si>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</si>
  <si>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</si>
  <si>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</si>
  <si>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</si>
  <si>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</si>
  <si>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</si>
  <si>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</si>
  <si>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</si>
  <si>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</si>
  <si>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</si>
  <si>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</si>
  <si>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</si>
  <si>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</si>
  <si>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</si>
  <si>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</si>
  <si>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</si>
  <si>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</si>
  <si>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</si>
  <si>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</si>
  <si>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</si>
  <si>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</si>
  <si>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</si>
  <si>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</si>
  <si>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</si>
  <si>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</si>
  <si>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</si>
  <si>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</si>
  <si>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</si>
  <si>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</si>
  <si>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</si>
  <si>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</si>
  <si>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</si>
  <si>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11.81</t>
  </si>
  <si>
    <t>5.7</t>
  </si>
  <si>
    <t>6.94</t>
  </si>
  <si>
    <t>10.66</t>
  </si>
  <si>
    <t>14.52</t>
  </si>
  <si>
    <t>15.72</t>
  </si>
  <si>
    <t>11.01</t>
  </si>
  <si>
    <t>16.18</t>
  </si>
  <si>
    <t>26.15</t>
  </si>
  <si>
    <t>32.74</t>
  </si>
  <si>
    <t>Tangible Book Value</t>
  </si>
  <si>
    <t>Tangible Book Value Per Share</t>
  </si>
  <si>
    <t>Total Debt</t>
  </si>
  <si>
    <t>Net Debt</t>
  </si>
  <si>
    <t>Debt Equivalent Oper. Leases</t>
  </si>
  <si>
    <t>Minority Interest, Total (Incl. Fin. Div)</t>
  </si>
  <si>
    <t>Account Code - Inventory Valuation</t>
  </si>
  <si>
    <t>Land - (BS)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</si>
  <si>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</si>
  <si>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</si>
  <si>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</si>
  <si>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</si>
  <si>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</si>
  <si>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</si>
  <si>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</si>
  <si>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</si>
  <si>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</si>
  <si>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</si>
  <si>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</si>
  <si>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</si>
  <si>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</si>
  <si>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</si>
  <si>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</si>
  <si>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</si>
  <si>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</si>
  <si>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</si>
  <si>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</si>
  <si>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</si>
  <si>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</si>
  <si>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</si>
  <si>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</si>
  <si>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</si>
  <si>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</si>
  <si>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</si>
  <si>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</si>
  <si>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</si>
  <si>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</si>
  <si>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1.58</t>
  </si>
  <si>
    <t>-8.34</t>
  </si>
  <si>
    <t>-1.07</t>
  </si>
  <si>
    <t>1.23</t>
  </si>
  <si>
    <t>2.41</t>
  </si>
  <si>
    <t>0.75</t>
  </si>
  <si>
    <t>-5.11</t>
  </si>
  <si>
    <t>10.28</t>
  </si>
  <si>
    <t>7.1</t>
  </si>
  <si>
    <t>Basic EPS - Continuing Operations</t>
  </si>
  <si>
    <t>Basic Weighted Average Shares Outstanding</t>
  </si>
  <si>
    <t>Net EPS - Diluted</t>
  </si>
  <si>
    <t>1.56</t>
  </si>
  <si>
    <t>4.91</t>
  </si>
  <si>
    <t>10.11</t>
  </si>
  <si>
    <t>7.05</t>
  </si>
  <si>
    <t>Diluted EPS - Continuing Operations</t>
  </si>
  <si>
    <t>Diluted Weighted Average Shares Outstanding</t>
  </si>
  <si>
    <t>Normalized Basic EPS</t>
  </si>
  <si>
    <t>-0.19</t>
  </si>
  <si>
    <t>-0.32</t>
  </si>
  <si>
    <t>0.69</t>
  </si>
  <si>
    <t>0.55</t>
  </si>
  <si>
    <t>0.13</t>
  </si>
  <si>
    <t>3.36</t>
  </si>
  <si>
    <t>8.34</t>
  </si>
  <si>
    <t>5.18</t>
  </si>
  <si>
    <t>Normalized Diluted EPS</t>
  </si>
  <si>
    <t>1.54</t>
  </si>
  <si>
    <t>0.68</t>
  </si>
  <si>
    <t>1.55</t>
  </si>
  <si>
    <t>3.29</t>
  </si>
  <si>
    <t>8.2</t>
  </si>
  <si>
    <t>5.14</t>
  </si>
  <si>
    <t>Dividend Per Share</t>
  </si>
  <si>
    <t>0.12</t>
  </si>
  <si>
    <t>0.3</t>
  </si>
  <si>
    <t>0.65</t>
  </si>
  <si>
    <t>Payout Ratio</t>
  </si>
  <si>
    <t>2.49</t>
  </si>
  <si>
    <t>2.9</t>
  </si>
  <si>
    <t>9.12</t>
  </si>
  <si>
    <t>EBITDA</t>
  </si>
  <si>
    <t>EBITA</t>
  </si>
  <si>
    <t>EBIT</t>
  </si>
  <si>
    <t>EBITDAR</t>
  </si>
  <si>
    <t>Total Revenues (As Reported)</t>
  </si>
  <si>
    <t>Effective Tax Rate - (Ratio)</t>
  </si>
  <si>
    <t>36.76</t>
  </si>
  <si>
    <t>17.82</t>
  </si>
  <si>
    <t>1.06</t>
  </si>
  <si>
    <t>-6.28</t>
  </si>
  <si>
    <t>-2.63</t>
  </si>
  <si>
    <t>22.42</t>
  </si>
  <si>
    <t>7.61</t>
  </si>
  <si>
    <t>10.44</t>
  </si>
  <si>
    <t>23.69</t>
  </si>
  <si>
    <t>16.97</t>
  </si>
  <si>
    <t>Current Domestic Taxes</t>
  </si>
  <si>
    <t>Total Current Taxes</t>
  </si>
  <si>
    <t>Deferred Domestic Taxes</t>
  </si>
  <si>
    <t>0</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</si>
  <si>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</si>
  <si>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</si>
  <si>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</si>
  <si>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</si>
  <si>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</si>
  <si>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</si>
  <si>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</si>
  <si>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</si>
  <si>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</si>
  <si>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</si>
  <si>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</si>
  <si>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</si>
  <si>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</si>
  <si>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</si>
  <si>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9.62</t>
  </si>
  <si>
    <t>-0.23</t>
  </si>
  <si>
    <t>-0.89</t>
  </si>
  <si>
    <t>5.62</t>
  </si>
  <si>
    <t>8.11</t>
  </si>
  <si>
    <t>3.91</t>
  </si>
  <si>
    <t>2.63</t>
  </si>
  <si>
    <t>12.47</t>
  </si>
  <si>
    <t>22.4</t>
  </si>
  <si>
    <t>11.38</t>
  </si>
  <si>
    <t>Return on Total Capital</t>
  </si>
  <si>
    <t>11.33</t>
  </si>
  <si>
    <t>-0.28</t>
  </si>
  <si>
    <t>-1.08</t>
  </si>
  <si>
    <t>6.55</t>
  </si>
  <si>
    <t>9.25</t>
  </si>
  <si>
    <t>4.38</t>
  </si>
  <si>
    <t>14.01</t>
  </si>
  <si>
    <t>26.71</t>
  </si>
  <si>
    <t>13.84</t>
  </si>
  <si>
    <t>Return On Equity %</t>
  </si>
  <si>
    <t>15.43</t>
  </si>
  <si>
    <t>-100.26</t>
  </si>
  <si>
    <t>-16.44</t>
  </si>
  <si>
    <t>14.16</t>
  </si>
  <si>
    <t>19.74</t>
  </si>
  <si>
    <t>6.56</t>
  </si>
  <si>
    <t>-31.79</t>
  </si>
  <si>
    <t>35.2</t>
  </si>
  <si>
    <t>47.25</t>
  </si>
  <si>
    <t>24.46</t>
  </si>
  <si>
    <t>Return on Common Equity</t>
  </si>
  <si>
    <t>-100.38</t>
  </si>
  <si>
    <t>-16.54</t>
  </si>
  <si>
    <t>13.63</t>
  </si>
  <si>
    <t>19.27</t>
  </si>
  <si>
    <t>4.98</t>
  </si>
  <si>
    <t>-38.02</t>
  </si>
  <si>
    <t>36.63</t>
  </si>
  <si>
    <t>48.39</t>
  </si>
  <si>
    <t>24.1</t>
  </si>
  <si>
    <t>Margin Analysis</t>
  </si>
  <si>
    <t>Gross Profit Margin %</t>
  </si>
  <si>
    <t>77.01</t>
  </si>
  <si>
    <t>66.33</t>
  </si>
  <si>
    <t>68.53</t>
  </si>
  <si>
    <t>79.12</t>
  </si>
  <si>
    <t>81.55</t>
  </si>
  <si>
    <t>76.63</t>
  </si>
  <si>
    <t>76.49</t>
  </si>
  <si>
    <t>84.41</t>
  </si>
  <si>
    <t>84.77</t>
  </si>
  <si>
    <t>80.61</t>
  </si>
  <si>
    <t>SG&amp;A Margin</t>
  </si>
  <si>
    <t>8.74</t>
  </si>
  <si>
    <t>17.1</t>
  </si>
  <si>
    <t>19.69</t>
  </si>
  <si>
    <t>12.75</t>
  </si>
  <si>
    <t>8.98</t>
  </si>
  <si>
    <t>11.16</t>
  </si>
  <si>
    <t>7.11</t>
  </si>
  <si>
    <t>5.19</t>
  </si>
  <si>
    <t>6.46</t>
  </si>
  <si>
    <t>EBITDA Margin %</t>
  </si>
  <si>
    <t>85.49</t>
  </si>
  <si>
    <t>62.81</t>
  </si>
  <si>
    <t>37.42</t>
  </si>
  <si>
    <t>67.43</t>
  </si>
  <si>
    <t>81.63</t>
  </si>
  <si>
    <t>61.05</t>
  </si>
  <si>
    <t>66.06</t>
  </si>
  <si>
    <t>65.81</t>
  </si>
  <si>
    <t>74.92</t>
  </si>
  <si>
    <t>73.73</t>
  </si>
  <si>
    <t>EBITA Margin %</t>
  </si>
  <si>
    <t>48.85</t>
  </si>
  <si>
    <t>-1.44</t>
  </si>
  <si>
    <t>-6.2</t>
  </si>
  <si>
    <t>32.35</t>
  </si>
  <si>
    <t>47.27</t>
  </si>
  <si>
    <t>24.64</t>
  </si>
  <si>
    <t>20.71</t>
  </si>
  <si>
    <t>45.9</t>
  </si>
  <si>
    <t>59.24</t>
  </si>
  <si>
    <t>46.35</t>
  </si>
  <si>
    <t>EBIT Margin %</t>
  </si>
  <si>
    <t>48.71</t>
  </si>
  <si>
    <t>-1.7</t>
  </si>
  <si>
    <t>-6.62</t>
  </si>
  <si>
    <t>32.09</t>
  </si>
  <si>
    <t>47.07</t>
  </si>
  <si>
    <t>20.46</t>
  </si>
  <si>
    <t>45.78</t>
  </si>
  <si>
    <t>59.16</t>
  </si>
  <si>
    <t>46.2</t>
  </si>
  <si>
    <t>Income From Continuing Operations Margin %</t>
  </si>
  <si>
    <t>30.12</t>
  </si>
  <si>
    <t>-244.13</t>
  </si>
  <si>
    <t>-34.69</t>
  </si>
  <si>
    <t>27.28</t>
  </si>
  <si>
    <t>38.84</t>
  </si>
  <si>
    <t>12.77</t>
  </si>
  <si>
    <t>-69.39</t>
  </si>
  <si>
    <t>36.98</t>
  </si>
  <si>
    <t>43.26</t>
  </si>
  <si>
    <t>34.78</t>
  </si>
  <si>
    <t>Net Income Margin %</t>
  </si>
  <si>
    <t>-244.23</t>
  </si>
  <si>
    <t>-34.82</t>
  </si>
  <si>
    <t>24.88</t>
  </si>
  <si>
    <t>35.53</t>
  </si>
  <si>
    <t>-74.36</t>
  </si>
  <si>
    <t>33.77</t>
  </si>
  <si>
    <t>40.83</t>
  </si>
  <si>
    <t>32.32</t>
  </si>
  <si>
    <t>Net Avail. For Common Margin %</t>
  </si>
  <si>
    <t>Normalized Net Income Margin</t>
  </si>
  <si>
    <t>29.77</t>
  </si>
  <si>
    <t>-5.51</t>
  </si>
  <si>
    <t>-10.57</t>
  </si>
  <si>
    <t>13.83</t>
  </si>
  <si>
    <t>22.89</t>
  </si>
  <si>
    <t>6.7</t>
  </si>
  <si>
    <t>1.96</t>
  </si>
  <si>
    <t>22.66</t>
  </si>
  <si>
    <t>33.12</t>
  </si>
  <si>
    <t>23.58</t>
  </si>
  <si>
    <t>Levered Free Cash Flow Margin</t>
  </si>
  <si>
    <t>-89.06</t>
  </si>
  <si>
    <t>-120.49</t>
  </si>
  <si>
    <t>-96.41</t>
  </si>
  <si>
    <t>-103.93</t>
  </si>
  <si>
    <t>-138.68</t>
  </si>
  <si>
    <t>-44.21</t>
  </si>
  <si>
    <t>-50.34</t>
  </si>
  <si>
    <t>9.63</t>
  </si>
  <si>
    <t>11.17</t>
  </si>
  <si>
    <t>-3.75</t>
  </si>
  <si>
    <t>Unlevered Free Cash Flow Margin</t>
  </si>
  <si>
    <t>-88.15</t>
  </si>
  <si>
    <t>-115.91</t>
  </si>
  <si>
    <t>-90.52</t>
  </si>
  <si>
    <t>-99.75</t>
  </si>
  <si>
    <t>-135.51</t>
  </si>
  <si>
    <t>-39.68</t>
  </si>
  <si>
    <t>-44.69</t>
  </si>
  <si>
    <t>12.12</t>
  </si>
  <si>
    <t>12.58</t>
  </si>
  <si>
    <t>-1.11</t>
  </si>
  <si>
    <t>Asset Turnover</t>
  </si>
  <si>
    <t>0.32</t>
  </si>
  <si>
    <t>0.22</t>
  </si>
  <si>
    <t>0.21</t>
  </si>
  <si>
    <t>0.28</t>
  </si>
  <si>
    <t>0.26</t>
  </si>
  <si>
    <t>0.44</t>
  </si>
  <si>
    <t>0.61</t>
  </si>
  <si>
    <t>0.39</t>
  </si>
  <si>
    <t>Fixed Assets Turnover</t>
  </si>
  <si>
    <t>0.34</t>
  </si>
  <si>
    <t>0.24</t>
  </si>
  <si>
    <t>0.25</t>
  </si>
  <si>
    <t>0.33</t>
  </si>
  <si>
    <t>0.31</t>
  </si>
  <si>
    <t>0.47</t>
  </si>
  <si>
    <t>0.71</t>
  </si>
  <si>
    <t>0.46</t>
  </si>
  <si>
    <t>Receivables Turnover (Average Receivables)</t>
  </si>
  <si>
    <t>11.06</t>
  </si>
  <si>
    <t>8.01</t>
  </si>
  <si>
    <t>6.42</t>
  </si>
  <si>
    <t>5.42</t>
  </si>
  <si>
    <t>5.86</t>
  </si>
  <si>
    <t>6.58</t>
  </si>
  <si>
    <t>5.64</t>
  </si>
  <si>
    <t>10.42</t>
  </si>
  <si>
    <t>6.2</t>
  </si>
  <si>
    <t>Inventory Turnover (Average Inventory)</t>
  </si>
  <si>
    <t>84.65</t>
  </si>
  <si>
    <t>57.96</t>
  </si>
  <si>
    <t>34.75</t>
  </si>
  <si>
    <t>23.37</t>
  </si>
  <si>
    <t>12.09</t>
  </si>
  <si>
    <t>15.9</t>
  </si>
  <si>
    <t>17.58</t>
  </si>
  <si>
    <t>23.72</t>
  </si>
  <si>
    <t>33.09</t>
  </si>
  <si>
    <t>17.81</t>
  </si>
  <si>
    <t>Short Term Liquidity</t>
  </si>
  <si>
    <t>Current Ratio</t>
  </si>
  <si>
    <t>0.7</t>
  </si>
  <si>
    <t>0.93</t>
  </si>
  <si>
    <t>1.65</t>
  </si>
  <si>
    <t>0.91</t>
  </si>
  <si>
    <t>0.9</t>
  </si>
  <si>
    <t>0.8</t>
  </si>
  <si>
    <t>1.86</t>
  </si>
  <si>
    <t>1.04</t>
  </si>
  <si>
    <t>Quick Ratio</t>
  </si>
  <si>
    <t>0.45</t>
  </si>
  <si>
    <t>1.6</t>
  </si>
  <si>
    <t>0.84</t>
  </si>
  <si>
    <t>0.64</t>
  </si>
  <si>
    <t>0.57</t>
  </si>
  <si>
    <t>0.67</t>
  </si>
  <si>
    <t>0.62</t>
  </si>
  <si>
    <t>1.67</t>
  </si>
  <si>
    <t>0.77</t>
  </si>
  <si>
    <t>Operating Cash Flow to Current Liabilities</t>
  </si>
  <si>
    <t>1.52</t>
  </si>
  <si>
    <t>0.79</t>
  </si>
  <si>
    <t>1.84</t>
  </si>
  <si>
    <t>1.38</t>
  </si>
  <si>
    <t>1.64</t>
  </si>
  <si>
    <t>2.27</t>
  </si>
  <si>
    <t>3.44</t>
  </si>
  <si>
    <t>2.73</t>
  </si>
  <si>
    <t>Days Sales Outstanding (Average Receivables)</t>
  </si>
  <si>
    <t>33.01</t>
  </si>
  <si>
    <t>45.58</t>
  </si>
  <si>
    <t>56.98</t>
  </si>
  <si>
    <t>67.35</t>
  </si>
  <si>
    <t>62.24</t>
  </si>
  <si>
    <t>55.49</t>
  </si>
  <si>
    <t>64.85</t>
  </si>
  <si>
    <t>35.03</t>
  </si>
  <si>
    <t>37.95</t>
  </si>
  <si>
    <t>58.82</t>
  </si>
  <si>
    <t>Days Outstanding Inventory (Average Inventory)</t>
  </si>
  <si>
    <t>4.31</t>
  </si>
  <si>
    <t>6.3</t>
  </si>
  <si>
    <t>10.53</t>
  </si>
  <si>
    <t>15.62</t>
  </si>
  <si>
    <t>30.2</t>
  </si>
  <si>
    <t>22.95</t>
  </si>
  <si>
    <t>20.81</t>
  </si>
  <si>
    <t>15.39</t>
  </si>
  <si>
    <t>11.03</t>
  </si>
  <si>
    <t>20.5</t>
  </si>
  <si>
    <t>Average Days Payable Outstanding</t>
  </si>
  <si>
    <t>92.13</t>
  </si>
  <si>
    <t>32.14</t>
  </si>
  <si>
    <t>27.62</t>
  </si>
  <si>
    <t>93.35</t>
  </si>
  <si>
    <t>77.1</t>
  </si>
  <si>
    <t>38.3</t>
  </si>
  <si>
    <t>27.03</t>
  </si>
  <si>
    <t>34.07</t>
  </si>
  <si>
    <t>43.41</t>
  </si>
  <si>
    <t>Cash Conversion Cycle (Average Days)</t>
  </si>
  <si>
    <t>-54.81</t>
  </si>
  <si>
    <t>-3.13</t>
  </si>
  <si>
    <t>35.38</t>
  </si>
  <si>
    <t>55.35</t>
  </si>
  <si>
    <t>-0.9</t>
  </si>
  <si>
    <t>1.34</t>
  </si>
  <si>
    <t>47.36</t>
  </si>
  <si>
    <t>23.39</t>
  </si>
  <si>
    <t>14.91</t>
  </si>
  <si>
    <t>35.91</t>
  </si>
  <si>
    <t>Long Term Solvency</t>
  </si>
  <si>
    <t>Total Debt/Equity</t>
  </si>
  <si>
    <t>39.24</t>
  </si>
  <si>
    <t>80.02</t>
  </si>
  <si>
    <t>45.65</t>
  </si>
  <si>
    <t>72.93</t>
  </si>
  <si>
    <t>85.07</t>
  </si>
  <si>
    <t>123.8</t>
  </si>
  <si>
    <t>73.47</t>
  </si>
  <si>
    <t>36.93</t>
  </si>
  <si>
    <t>54.67</t>
  </si>
  <si>
    <t>Total Debt / Total Capital</t>
  </si>
  <si>
    <t>28.18</t>
  </si>
  <si>
    <t>44.45</t>
  </si>
  <si>
    <t>45.36</t>
  </si>
  <si>
    <t>31.34</t>
  </si>
  <si>
    <t>42.17</t>
  </si>
  <si>
    <t>45.97</t>
  </si>
  <si>
    <t>55.32</t>
  </si>
  <si>
    <t>42.35</t>
  </si>
  <si>
    <t>26.97</t>
  </si>
  <si>
    <t>35.34</t>
  </si>
  <si>
    <t>LT Debt/Equity</t>
  </si>
  <si>
    <t>82.48</t>
  </si>
  <si>
    <t>121.4</t>
  </si>
  <si>
    <t>72.53</t>
  </si>
  <si>
    <t>35.58</t>
  </si>
  <si>
    <t>53.72</t>
  </si>
  <si>
    <t>Long-Term Debt / Total Capital</t>
  </si>
  <si>
    <t>44.57</t>
  </si>
  <si>
    <t>54.24</t>
  </si>
  <si>
    <t>41.81</t>
  </si>
  <si>
    <t>25.98</t>
  </si>
  <si>
    <t>34.73</t>
  </si>
  <si>
    <t>Total Liabilities / Total Assets</t>
  </si>
  <si>
    <t>39.67</t>
  </si>
  <si>
    <t>57.14</t>
  </si>
  <si>
    <t>52.79</t>
  </si>
  <si>
    <t>41.39</t>
  </si>
  <si>
    <t>48.5</t>
  </si>
  <si>
    <t>51.61</t>
  </si>
  <si>
    <t>58.97</t>
  </si>
  <si>
    <t>50.09</t>
  </si>
  <si>
    <t>40.28</t>
  </si>
  <si>
    <t>46.58</t>
  </si>
  <si>
    <t>EBIT / Interest Expense</t>
  </si>
  <si>
    <t>33.58</t>
  </si>
  <si>
    <t>-0.22</t>
  </si>
  <si>
    <t>-0.66</t>
  </si>
  <si>
    <t>4.7</t>
  </si>
  <si>
    <t>8.79</t>
  </si>
  <si>
    <t>3.19</t>
  </si>
  <si>
    <t>2.13</t>
  </si>
  <si>
    <t>10.62</t>
  </si>
  <si>
    <t>26.19</t>
  </si>
  <si>
    <t>9.95</t>
  </si>
  <si>
    <t>EBITDA / Interest Expense</t>
  </si>
  <si>
    <t>58.93</t>
  </si>
  <si>
    <t>8.04</t>
  </si>
  <si>
    <t>3.71</t>
  </si>
  <si>
    <t>9.87</t>
  </si>
  <si>
    <t>15.24</t>
  </si>
  <si>
    <t>8.37</t>
  </si>
  <si>
    <t>7.33</t>
  </si>
  <si>
    <t>15.67</t>
  </si>
  <si>
    <t>33.79</t>
  </si>
  <si>
    <t>16.39</t>
  </si>
  <si>
    <t>(EBITDA - Capex) / Interest Expense</t>
  </si>
  <si>
    <t>-47.93</t>
  </si>
  <si>
    <t>-14.82</t>
  </si>
  <si>
    <t>-12.38</t>
  </si>
  <si>
    <t>-13.86</t>
  </si>
  <si>
    <t>-21.62</t>
  </si>
  <si>
    <t>-4.16</t>
  </si>
  <si>
    <t>-2.84</t>
  </si>
  <si>
    <t>5.85</t>
  </si>
  <si>
    <t>17.65</t>
  </si>
  <si>
    <t>3.64</t>
  </si>
  <si>
    <t>Total Debt / EBITDA</t>
  </si>
  <si>
    <t>1.08</t>
  </si>
  <si>
    <t>2.24</t>
  </si>
  <si>
    <t>5.48</t>
  </si>
  <si>
    <t>1.68</t>
  </si>
  <si>
    <t>2.06</t>
  </si>
  <si>
    <t>2.71</t>
  </si>
  <si>
    <t>3.33</t>
  </si>
  <si>
    <t>0.54</t>
  </si>
  <si>
    <t>1.13</t>
  </si>
  <si>
    <t>Net Debt / EBITDA</t>
  </si>
  <si>
    <t>1.05</t>
  </si>
  <si>
    <t>2.14</t>
  </si>
  <si>
    <t>3.45</t>
  </si>
  <si>
    <t>1.4</t>
  </si>
  <si>
    <t>2.64</t>
  </si>
  <si>
    <t>3.23</t>
  </si>
  <si>
    <t>1.29</t>
  </si>
  <si>
    <t>1.11</t>
  </si>
  <si>
    <t>Total Debt / (EBITDA - Capex)</t>
  </si>
  <si>
    <t>-1.33</t>
  </si>
  <si>
    <t>-1.21</t>
  </si>
  <si>
    <t>-1.64</t>
  </si>
  <si>
    <t>-1.2</t>
  </si>
  <si>
    <t>-1.45</t>
  </si>
  <si>
    <t>-5.45</t>
  </si>
  <si>
    <t>-8.59</t>
  </si>
  <si>
    <t>3.58</t>
  </si>
  <si>
    <t>1.03</t>
  </si>
  <si>
    <t>5.11</t>
  </si>
  <si>
    <t>Net Debt / (EBITDA - Capex)</t>
  </si>
  <si>
    <t>-1.3</t>
  </si>
  <si>
    <t>-1.16</t>
  </si>
  <si>
    <t>-1.03</t>
  </si>
  <si>
    <t>-1.38</t>
  </si>
  <si>
    <t>-5.32</t>
  </si>
  <si>
    <t>-8.32</t>
  </si>
  <si>
    <t>3.47</t>
  </si>
  <si>
    <t>4.99</t>
  </si>
  <si>
    <t>Growth Over Prior Year</t>
  </si>
  <si>
    <t>Total Revenues, 1 Yr. Growth %</t>
  </si>
  <si>
    <t>36.68</t>
  </si>
  <si>
    <t>-24.3</t>
  </si>
  <si>
    <t>4.78</t>
  </si>
  <si>
    <t>80.82</t>
  </si>
  <si>
    <t>52.54</t>
  </si>
  <si>
    <t>24.78</t>
  </si>
  <si>
    <t>-17.15</t>
  </si>
  <si>
    <t>117.15</t>
  </si>
  <si>
    <t>71.67</t>
  </si>
  <si>
    <t>-11.98</t>
  </si>
  <si>
    <t>Gross Profit, 1 Yr. Growth %</t>
  </si>
  <si>
    <t>35.4</t>
  </si>
  <si>
    <t>-34.81</t>
  </si>
  <si>
    <t>2.88</t>
  </si>
  <si>
    <t>108.75</t>
  </si>
  <si>
    <t>57.24</t>
  </si>
  <si>
    <t>17.24</t>
  </si>
  <si>
    <t>-17.3</t>
  </si>
  <si>
    <t>139.63</t>
  </si>
  <si>
    <t>72.41</t>
  </si>
  <si>
    <t>-16.3</t>
  </si>
  <si>
    <t>EBITDA, 1 Yr. Growth %</t>
  </si>
  <si>
    <t>74.43</t>
  </si>
  <si>
    <t>-44.38</t>
  </si>
  <si>
    <t>-40.71</t>
  </si>
  <si>
    <t>225.83</t>
  </si>
  <si>
    <t>84.66</t>
  </si>
  <si>
    <t>-6.68</t>
  </si>
  <si>
    <t>-10.35</t>
  </si>
  <si>
    <t>116.32</t>
  </si>
  <si>
    <t>95.43</t>
  </si>
  <si>
    <t>-13.38</t>
  </si>
  <si>
    <t>EBITA, 1 Yr. Growth %</t>
  </si>
  <si>
    <t>119.51</t>
  </si>
  <si>
    <t>-102.23</t>
  </si>
  <si>
    <t>667.11</t>
  </si>
  <si>
    <t>122.94</t>
  </si>
  <si>
    <t>-34.95</t>
  </si>
  <si>
    <t>-30.39</t>
  </si>
  <si>
    <t>381.35</t>
  </si>
  <si>
    <t>121.56</t>
  </si>
  <si>
    <t>-31.13</t>
  </si>
  <si>
    <t>EBIT, 1 Yr. Growth %</t>
  </si>
  <si>
    <t>119.83</t>
  </si>
  <si>
    <t>-102.65</t>
  </si>
  <si>
    <t>518.62</t>
  </si>
  <si>
    <t>-975.91</t>
  </si>
  <si>
    <t>123.77</t>
  </si>
  <si>
    <t>-35.18</t>
  </si>
  <si>
    <t>-30.68</t>
  </si>
  <si>
    <t>385.82</t>
  </si>
  <si>
    <t>121.83</t>
  </si>
  <si>
    <t>-31.26</t>
  </si>
  <si>
    <t>Earnings From Cont. Operations, 1 Yr. Growth %</t>
  </si>
  <si>
    <t>145.61</t>
  </si>
  <si>
    <t>-713.54</t>
  </si>
  <si>
    <t>-85.72</t>
  </si>
  <si>
    <t>-242.19</t>
  </si>
  <si>
    <t>117.21</t>
  </si>
  <si>
    <t>-58.97</t>
  </si>
  <si>
    <t>-550.11</t>
  </si>
  <si>
    <t>-215.73</t>
  </si>
  <si>
    <t>100.79</t>
  </si>
  <si>
    <t>-29.23</t>
  </si>
  <si>
    <t>Net Income, 1 Yr. Growth %</t>
  </si>
  <si>
    <t>145.64</t>
  </si>
  <si>
    <t>-713.68</t>
  </si>
  <si>
    <t>-85.67</t>
  </si>
  <si>
    <t>-229.2</t>
  </si>
  <si>
    <t>117.85</t>
  </si>
  <si>
    <t>-67.99</t>
  </si>
  <si>
    <t>-775.81</t>
  </si>
  <si>
    <t>-198.61</t>
  </si>
  <si>
    <t>107.57</t>
  </si>
  <si>
    <t>-30.32</t>
  </si>
  <si>
    <t>Normalized Net Income, 1 Yr. Growth %</t>
  </si>
  <si>
    <t>130.41</t>
  </si>
  <si>
    <t>-114.02</t>
  </si>
  <si>
    <t>92.73</t>
  </si>
  <si>
    <t>-336.48</t>
  </si>
  <si>
    <t>152.54</t>
  </si>
  <si>
    <t>-63.5</t>
  </si>
  <si>
    <t>-75.78</t>
  </si>
  <si>
    <t>150.9</t>
  </si>
  <si>
    <t>-37.36</t>
  </si>
  <si>
    <t>Diluted EPS Before Extra, 1 Yr. Growth %</t>
  </si>
  <si>
    <t>103.34</t>
  </si>
  <si>
    <t>-634.62</t>
  </si>
  <si>
    <t>-87.17</t>
  </si>
  <si>
    <t>-214.95</t>
  </si>
  <si>
    <t>95.93</t>
  </si>
  <si>
    <t>-68.88</t>
  </si>
  <si>
    <t>-781.45</t>
  </si>
  <si>
    <t>-196.07</t>
  </si>
  <si>
    <t>105.91</t>
  </si>
  <si>
    <t>-30.27</t>
  </si>
  <si>
    <t>Accounts Receivable, 1 Yr. Growth %</t>
  </si>
  <si>
    <t>17.29</t>
  </si>
  <si>
    <t>-6.37</t>
  </si>
  <si>
    <t>148.94</t>
  </si>
  <si>
    <t>-2.4</t>
  </si>
  <si>
    <t>25.22</t>
  </si>
  <si>
    <t>-26.33</t>
  </si>
  <si>
    <t>77.29</t>
  </si>
  <si>
    <t>90.87</t>
  </si>
  <si>
    <t>7.9</t>
  </si>
  <si>
    <t>Inventory, 1 Yr. Growth %</t>
  </si>
  <si>
    <t>54.39</t>
  </si>
  <si>
    <t>66.83</t>
  </si>
  <si>
    <t>50.59</t>
  </si>
  <si>
    <t>96.81</t>
  </si>
  <si>
    <t>193.08</t>
  </si>
  <si>
    <t>-38.83</t>
  </si>
  <si>
    <t>-1.49</t>
  </si>
  <si>
    <t>15.15</t>
  </si>
  <si>
    <t>24.58</t>
  </si>
  <si>
    <t>175.34</t>
  </si>
  <si>
    <t>Net Property, Plant and Equip., 1 Yr. Growth %</t>
  </si>
  <si>
    <t>56.3</t>
  </si>
  <si>
    <t>-23.42</t>
  </si>
  <si>
    <t>58.84</t>
  </si>
  <si>
    <t>65.98</t>
  </si>
  <si>
    <t>21.21</t>
  </si>
  <si>
    <t>-9.67</t>
  </si>
  <si>
    <t>13.66</t>
  </si>
  <si>
    <t>15.2</t>
  </si>
  <si>
    <t>56.37</t>
  </si>
  <si>
    <t>Total Assets, 1 Yr. Growth %</t>
  </si>
  <si>
    <t>61.32</t>
  </si>
  <si>
    <t>-20.47</t>
  </si>
  <si>
    <t>28.38</t>
  </si>
  <si>
    <t>46.5</t>
  </si>
  <si>
    <t>61.04</t>
  </si>
  <si>
    <t>17.77</t>
  </si>
  <si>
    <t>-9.4</t>
  </si>
  <si>
    <t>15.59</t>
  </si>
  <si>
    <t>30.32</t>
  </si>
  <si>
    <t>39.11</t>
  </si>
  <si>
    <t>Tangible Book Value, 1 Yr. Growth %</t>
  </si>
  <si>
    <t>52.29</t>
  </si>
  <si>
    <t>-43.68</t>
  </si>
  <si>
    <t>41.42</t>
  </si>
  <si>
    <t>67.59</t>
  </si>
  <si>
    <t>46.03</t>
  </si>
  <si>
    <t>8.57</t>
  </si>
  <si>
    <t>-29.84</t>
  </si>
  <si>
    <t>48.24</t>
  </si>
  <si>
    <t>63.11</t>
  </si>
  <si>
    <t>25.72</t>
  </si>
  <si>
    <t>Common Equity, 1 Yr. Growth %</t>
  </si>
  <si>
    <t>Cash From Operations, 1 Yr. Growth %</t>
  </si>
  <si>
    <t>40.12</t>
  </si>
  <si>
    <t>-17.08</t>
  </si>
  <si>
    <t>-35.7</t>
  </si>
  <si>
    <t>123.08</t>
  </si>
  <si>
    <t>103.43</t>
  </si>
  <si>
    <t>-9.28</t>
  </si>
  <si>
    <t>-13.49</t>
  </si>
  <si>
    <t>120.56</t>
  </si>
  <si>
    <t>87.85</t>
  </si>
  <si>
    <t>-5.61</t>
  </si>
  <si>
    <t>Capital Expenditures, 1 Yr. Growth %</t>
  </si>
  <si>
    <t>55.24</t>
  </si>
  <si>
    <t>-12.77</t>
  </si>
  <si>
    <t>-8.71</t>
  </si>
  <si>
    <t>80.71</t>
  </si>
  <si>
    <t>85.74</t>
  </si>
  <si>
    <t>-39.23</t>
  </si>
  <si>
    <t>-15.71</t>
  </si>
  <si>
    <t>-6.02</t>
  </si>
  <si>
    <t>47.79</t>
  </si>
  <si>
    <t>42.97</t>
  </si>
  <si>
    <t>Levered Free Cash Flow, 1 Yr. Growth %</t>
  </si>
  <si>
    <t>-3.17</t>
  </si>
  <si>
    <t>-19.31</t>
  </si>
  <si>
    <t>95.02</t>
  </si>
  <si>
    <t>104.86</t>
  </si>
  <si>
    <t>-60.26</t>
  </si>
  <si>
    <t>-5.67</t>
  </si>
  <si>
    <t>-141.56</t>
  </si>
  <si>
    <t>103.52</t>
  </si>
  <si>
    <t>-129.57</t>
  </si>
  <si>
    <t>Unlevered Free Cash Flow, 1 Yr. Growth %</t>
  </si>
  <si>
    <t>-5.94</t>
  </si>
  <si>
    <t>-21.23</t>
  </si>
  <si>
    <t>99.36</t>
  </si>
  <si>
    <t>108.62</t>
  </si>
  <si>
    <t>-63.51</t>
  </si>
  <si>
    <t>-6.69</t>
  </si>
  <si>
    <t>-158.88</t>
  </si>
  <si>
    <t>78.26</t>
  </si>
  <si>
    <t>-107.79</t>
  </si>
  <si>
    <t>Dividend Per Share, 1 Yr. Growth %</t>
  </si>
  <si>
    <t>116.67</t>
  </si>
  <si>
    <t>Compound Annual Growth Rate Over Two Years</t>
  </si>
  <si>
    <t>Total Revenues, 2 Yr. CAGR %</t>
  </si>
  <si>
    <t>53.53</t>
  </si>
  <si>
    <t>1.72</t>
  </si>
  <si>
    <t>-12.92</t>
  </si>
  <si>
    <t>37.65</t>
  </si>
  <si>
    <t>66.08</t>
  </si>
  <si>
    <t>33.67</t>
  </si>
  <si>
    <t>-1.94</t>
  </si>
  <si>
    <t>29.92</t>
  </si>
  <si>
    <t>86.92</t>
  </si>
  <si>
    <t>18.56</t>
  </si>
  <si>
    <t>Gross Profit, 2 Yr. CAGR %</t>
  </si>
  <si>
    <t>56.48</t>
  </si>
  <si>
    <t>-6.09</t>
  </si>
  <si>
    <t>-17.89</t>
  </si>
  <si>
    <t>46.55</t>
  </si>
  <si>
    <t>81.17</t>
  </si>
  <si>
    <t>35.77</t>
  </si>
  <si>
    <t>-1.53</t>
  </si>
  <si>
    <t>43.47</t>
  </si>
  <si>
    <t>108.73</t>
  </si>
  <si>
    <t>21.24</t>
  </si>
  <si>
    <t>EBITDA, 2 Yr. CAGR %</t>
  </si>
  <si>
    <t>68.84</t>
  </si>
  <si>
    <t>-1.56</t>
  </si>
  <si>
    <t>-42.4</t>
  </si>
  <si>
    <t>39.98</t>
  </si>
  <si>
    <t>145.29</t>
  </si>
  <si>
    <t>31.56</t>
  </si>
  <si>
    <t>-8.53</t>
  </si>
  <si>
    <t>39.26</t>
  </si>
  <si>
    <t>105.61</t>
  </si>
  <si>
    <t>30.11</t>
  </si>
  <si>
    <t>EBITA, 2 Yr. CAGR %</t>
  </si>
  <si>
    <t>145.44</t>
  </si>
  <si>
    <t>-77.89</t>
  </si>
  <si>
    <t>-69.02</t>
  </si>
  <si>
    <t>486.19</t>
  </si>
  <si>
    <t>358.51</t>
  </si>
  <si>
    <t>20.98</t>
  </si>
  <si>
    <t>-32.71</t>
  </si>
  <si>
    <t>83.05</t>
  </si>
  <si>
    <t>226.57</t>
  </si>
  <si>
    <t>23.52</t>
  </si>
  <si>
    <t>EBIT, 2 Yr. CAGR %</t>
  </si>
  <si>
    <t>146.15</t>
  </si>
  <si>
    <t>-75.9</t>
  </si>
  <si>
    <t>-67.94</t>
  </si>
  <si>
    <t>443.49</t>
  </si>
  <si>
    <t>342.72</t>
  </si>
  <si>
    <t>-32.96</t>
  </si>
  <si>
    <t>83.52</t>
  </si>
  <si>
    <t>228.28</t>
  </si>
  <si>
    <t>23.48</t>
  </si>
  <si>
    <t>Earnings From Cont. Operations, 2 Yr. CAGR %</t>
  </si>
  <si>
    <t>288.19</t>
  </si>
  <si>
    <t>-6.39</t>
  </si>
  <si>
    <t>-54.93</t>
  </si>
  <si>
    <t>75.74</t>
  </si>
  <si>
    <t>-5.6</t>
  </si>
  <si>
    <t>35.89</t>
  </si>
  <si>
    <t>128.24</t>
  </si>
  <si>
    <t>52.44</t>
  </si>
  <si>
    <t>19.21</t>
  </si>
  <si>
    <t>Net Income, 2 Yr. CAGR %</t>
  </si>
  <si>
    <t>82.49</t>
  </si>
  <si>
    <t>288.26</t>
  </si>
  <si>
    <t>-6.22</t>
  </si>
  <si>
    <t>-56.97</t>
  </si>
  <si>
    <t>67.77</t>
  </si>
  <si>
    <t>-16.49</t>
  </si>
  <si>
    <t>47.08</t>
  </si>
  <si>
    <t>158.15</t>
  </si>
  <si>
    <t>43.07</t>
  </si>
  <si>
    <t>20.26</t>
  </si>
  <si>
    <t>Normalized Net Income, 2 Yr. CAGR %</t>
  </si>
  <si>
    <t>146.68</t>
  </si>
  <si>
    <t>-43.24</t>
  </si>
  <si>
    <t>-48.02</t>
  </si>
  <si>
    <t>103.39</t>
  </si>
  <si>
    <t>144.38</t>
  </si>
  <si>
    <t>-3.34</t>
  </si>
  <si>
    <t>-70.27</t>
  </si>
  <si>
    <t>146.76</t>
  </si>
  <si>
    <t>694.21</t>
  </si>
  <si>
    <t>25.39</t>
  </si>
  <si>
    <t>Diluted EPS Before Extra, 2 Yr. CAGR %</t>
  </si>
  <si>
    <t>59.08</t>
  </si>
  <si>
    <t>229.71</t>
  </si>
  <si>
    <t>-17.18</t>
  </si>
  <si>
    <t>-61.6</t>
  </si>
  <si>
    <t>50.08</t>
  </si>
  <si>
    <t>-21.91</t>
  </si>
  <si>
    <t>45.63</t>
  </si>
  <si>
    <t>155.86</t>
  </si>
  <si>
    <t>40.65</t>
  </si>
  <si>
    <t>19.83</t>
  </si>
  <si>
    <t>Accounts Receivable, 2 Yr. CAGR %</t>
  </si>
  <si>
    <t>12.16</t>
  </si>
  <si>
    <t>4.8</t>
  </si>
  <si>
    <t>22.08</t>
  </si>
  <si>
    <t>99.05</t>
  </si>
  <si>
    <t>55.88</t>
  </si>
  <si>
    <t>10.55</t>
  </si>
  <si>
    <t>-3.95</t>
  </si>
  <si>
    <t>14.29</t>
  </si>
  <si>
    <t>83.96</t>
  </si>
  <si>
    <t>43.51</t>
  </si>
  <si>
    <t>Inventory, 2 Yr. CAGR %</t>
  </si>
  <si>
    <t>17.56</t>
  </si>
  <si>
    <t>60.49</t>
  </si>
  <si>
    <t>58.5</t>
  </si>
  <si>
    <t>72.16</t>
  </si>
  <si>
    <t>140.17</t>
  </si>
  <si>
    <t>33.89</t>
  </si>
  <si>
    <t>-22.37</t>
  </si>
  <si>
    <t>6.51</t>
  </si>
  <si>
    <t>19.78</t>
  </si>
  <si>
    <t>85.21</t>
  </si>
  <si>
    <t>Net Property, Plant and Equip., 2 Yr. CAGR %</t>
  </si>
  <si>
    <t>49.55</t>
  </si>
  <si>
    <t>9.4</t>
  </si>
  <si>
    <t>-5.34</t>
  </si>
  <si>
    <t>36.32</t>
  </si>
  <si>
    <t>62.37</t>
  </si>
  <si>
    <t>41.84</t>
  </si>
  <si>
    <t>4.64</t>
  </si>
  <si>
    <t>1.32</t>
  </si>
  <si>
    <t>14.43</t>
  </si>
  <si>
    <t>34.22</t>
  </si>
  <si>
    <t>Total Assets, 2 Yr. CAGR %</t>
  </si>
  <si>
    <t>50.75</t>
  </si>
  <si>
    <t>13.2</t>
  </si>
  <si>
    <t>37.14</t>
  </si>
  <si>
    <t>53.6</t>
  </si>
  <si>
    <t>37.72</t>
  </si>
  <si>
    <t>3.3</t>
  </si>
  <si>
    <t>2.34</t>
  </si>
  <si>
    <t>22.74</t>
  </si>
  <si>
    <t>34.65</t>
  </si>
  <si>
    <t>Tangible Book Value, 2 Yr. CAGR %</t>
  </si>
  <si>
    <t>51.18</t>
  </si>
  <si>
    <t>-7.38</t>
  </si>
  <si>
    <t>-10.75</t>
  </si>
  <si>
    <t>53.95</t>
  </si>
  <si>
    <t>56.44</t>
  </si>
  <si>
    <t>25.91</t>
  </si>
  <si>
    <t>-12.72</t>
  </si>
  <si>
    <t>1.99</t>
  </si>
  <si>
    <t>55.5</t>
  </si>
  <si>
    <t>43.2</t>
  </si>
  <si>
    <t>Common Equity, 2 Yr. CAGR %</t>
  </si>
  <si>
    <t>Cash From Operations, 2 Yr. CAGR %</t>
  </si>
  <si>
    <t>42.28</t>
  </si>
  <si>
    <t>7.79</t>
  </si>
  <si>
    <t>-26.98</t>
  </si>
  <si>
    <t>19.77</t>
  </si>
  <si>
    <t>113.03</t>
  </si>
  <si>
    <t>35.85</t>
  </si>
  <si>
    <t>-11.41</t>
  </si>
  <si>
    <t>38.13</t>
  </si>
  <si>
    <t>103.55</t>
  </si>
  <si>
    <t>33.16</t>
  </si>
  <si>
    <t>Capital Expenditures, 2 Yr. CAGR %</t>
  </si>
  <si>
    <t>36.03</t>
  </si>
  <si>
    <t>16.37</t>
  </si>
  <si>
    <t>-10.76</t>
  </si>
  <si>
    <t>28.44</t>
  </si>
  <si>
    <t>83.21</t>
  </si>
  <si>
    <t>6.24</t>
  </si>
  <si>
    <t>-28.43</t>
  </si>
  <si>
    <t>17.85</t>
  </si>
  <si>
    <t>Levered Free Cash Flow, 2 Yr. CAGR %</t>
  </si>
  <si>
    <t>37.34</t>
  </si>
  <si>
    <t>25.21</t>
  </si>
  <si>
    <t>-11.65</t>
  </si>
  <si>
    <t>25.12</t>
  </si>
  <si>
    <t>99.24</t>
  </si>
  <si>
    <t>-10.09</t>
  </si>
  <si>
    <t>-38.78</t>
  </si>
  <si>
    <t>-37.39</t>
  </si>
  <si>
    <t>-9.37</t>
  </si>
  <si>
    <t>-23.34</t>
  </si>
  <si>
    <t>Unlevered Free Cash Flow, 2 Yr. CAGR %</t>
  </si>
  <si>
    <t>36.89</t>
  </si>
  <si>
    <t>23.84</t>
  </si>
  <si>
    <t>-13.98</t>
  </si>
  <si>
    <t>24.97</t>
  </si>
  <si>
    <t>103.26</t>
  </si>
  <si>
    <t>-13.07</t>
  </si>
  <si>
    <t>-41.65</t>
  </si>
  <si>
    <t>-25.88</t>
  </si>
  <si>
    <t>2.45</t>
  </si>
  <si>
    <t>-62.72</t>
  </si>
  <si>
    <t>Dividend Per Share, 2 Yr. CAGR %</t>
  </si>
  <si>
    <t>128.04</t>
  </si>
  <si>
    <t>Compound Annual Growth Rate Over Three Years</t>
  </si>
  <si>
    <t>Total Revenues, 3 Yr. CAGR %</t>
  </si>
  <si>
    <t>76.39</t>
  </si>
  <si>
    <t>21.29</t>
  </si>
  <si>
    <t>1.31</t>
  </si>
  <si>
    <t>11.1</t>
  </si>
  <si>
    <t>42.44</t>
  </si>
  <si>
    <t>50.98</t>
  </si>
  <si>
    <t>13.97</t>
  </si>
  <si>
    <t>27.81</t>
  </si>
  <si>
    <t>42.57</t>
  </si>
  <si>
    <t>45.42</t>
  </si>
  <si>
    <t>Gross Profit, 3 Yr. CAGR %</t>
  </si>
  <si>
    <t>74.47</t>
  </si>
  <si>
    <t>16.87</t>
  </si>
  <si>
    <t>-2.88</t>
  </si>
  <si>
    <t>12.06</t>
  </si>
  <si>
    <t>50.03</t>
  </si>
  <si>
    <t>56.71</t>
  </si>
  <si>
    <t>15.09</t>
  </si>
  <si>
    <t>32.45</t>
  </si>
  <si>
    <t>52.53</t>
  </si>
  <si>
    <t>53.92</t>
  </si>
  <si>
    <t>EBITDA, 3 Yr. CAGR %</t>
  </si>
  <si>
    <t>81.97</t>
  </si>
  <si>
    <t>16.61</t>
  </si>
  <si>
    <t>-16.59</t>
  </si>
  <si>
    <t>77.74</t>
  </si>
  <si>
    <t>15.77</t>
  </si>
  <si>
    <t>21.86</t>
  </si>
  <si>
    <t>55.91</t>
  </si>
  <si>
    <t>54.14</t>
  </si>
  <si>
    <t>EBITA, 3 Yr. CAGR %</t>
  </si>
  <si>
    <t>106.43</t>
  </si>
  <si>
    <t>-48.76</t>
  </si>
  <si>
    <t>-40.41</t>
  </si>
  <si>
    <t>-3.28</t>
  </si>
  <si>
    <t>324.71</t>
  </si>
  <si>
    <t>139.14</t>
  </si>
  <si>
    <t>0.63</t>
  </si>
  <si>
    <t>29.66</t>
  </si>
  <si>
    <t>95.08</t>
  </si>
  <si>
    <t>94.38</t>
  </si>
  <si>
    <t>EBIT, 3 Yr. CAGR %</t>
  </si>
  <si>
    <t>106.94</t>
  </si>
  <si>
    <t>-45.65</t>
  </si>
  <si>
    <t>-3.44</t>
  </si>
  <si>
    <t>304.32</t>
  </si>
  <si>
    <t>133.34</t>
  </si>
  <si>
    <t>0.5</t>
  </si>
  <si>
    <t>29.73</t>
  </si>
  <si>
    <t>95.49</t>
  </si>
  <si>
    <t>94.94</t>
  </si>
  <si>
    <t>Earnings From Cont. Operations, 3 Yr. CAGR %</t>
  </si>
  <si>
    <t>120.66</t>
  </si>
  <si>
    <t>173.37</t>
  </si>
  <si>
    <t>29.11</t>
  </si>
  <si>
    <t>-23.88</t>
  </si>
  <si>
    <t>8.21</t>
  </si>
  <si>
    <t>58.89</t>
  </si>
  <si>
    <t>28.81</t>
  </si>
  <si>
    <t>118.69</t>
  </si>
  <si>
    <t>18.04</t>
  </si>
  <si>
    <t>Net Income, 3 Yr. CAGR %</t>
  </si>
  <si>
    <t>120.67</t>
  </si>
  <si>
    <t>173.41</t>
  </si>
  <si>
    <t>29.27</t>
  </si>
  <si>
    <t>4.35</t>
  </si>
  <si>
    <t>-26.11</t>
  </si>
  <si>
    <t>-3.42</t>
  </si>
  <si>
    <t>67.66</t>
  </si>
  <si>
    <t>28.73</t>
  </si>
  <si>
    <t>140.05</t>
  </si>
  <si>
    <t>12.56</t>
  </si>
  <si>
    <t>Normalized Net Income, 3 Yr. CAGR %</t>
  </si>
  <si>
    <t>106.67</t>
  </si>
  <si>
    <t>-5.16</t>
  </si>
  <si>
    <t>-14.69</t>
  </si>
  <si>
    <t>-13.87</t>
  </si>
  <si>
    <t>118.61</t>
  </si>
  <si>
    <t>-39.06</t>
  </si>
  <si>
    <t>30.5</t>
  </si>
  <si>
    <t>148.13</t>
  </si>
  <si>
    <t>240.64</t>
  </si>
  <si>
    <t>Diluted EPS Before Extra, 3 Yr. CAGR %</t>
  </si>
  <si>
    <t>86.28</t>
  </si>
  <si>
    <t>138.28</t>
  </si>
  <si>
    <t>11.73</t>
  </si>
  <si>
    <t>-7.62</t>
  </si>
  <si>
    <t>-33.89</t>
  </si>
  <si>
    <t>-11.17</t>
  </si>
  <si>
    <t>60.77</t>
  </si>
  <si>
    <t>26.77</t>
  </si>
  <si>
    <t>137.99</t>
  </si>
  <si>
    <t>11.32</t>
  </si>
  <si>
    <t>Accounts Receivable, 3 Yr. CAGR %</t>
  </si>
  <si>
    <t>45.21</t>
  </si>
  <si>
    <t>5.61</t>
  </si>
  <si>
    <t>54.8</t>
  </si>
  <si>
    <t>56.96</t>
  </si>
  <si>
    <t>44.9</t>
  </si>
  <si>
    <t>35.6</t>
  </si>
  <si>
    <t>53.98</t>
  </si>
  <si>
    <t>Inventory, 3 Yr. CAGR %</t>
  </si>
  <si>
    <t>-3.36</t>
  </si>
  <si>
    <t>32.11</t>
  </si>
  <si>
    <t>57.12</t>
  </si>
  <si>
    <t>70.37</t>
  </si>
  <si>
    <t>105.56</t>
  </si>
  <si>
    <t>52.24</t>
  </si>
  <si>
    <t>20.87</t>
  </si>
  <si>
    <t>-11.47</t>
  </si>
  <si>
    <t>12.22</t>
  </si>
  <si>
    <t>58.08</t>
  </si>
  <si>
    <t>Net Property, Plant and Equip., 3 Yr. CAGR %</t>
  </si>
  <si>
    <t>48.98</t>
  </si>
  <si>
    <t>19.65</t>
  </si>
  <si>
    <t>11.88</t>
  </si>
  <si>
    <t>12.48</t>
  </si>
  <si>
    <t>45.57</t>
  </si>
  <si>
    <t>47.29</t>
  </si>
  <si>
    <t>22.03</t>
  </si>
  <si>
    <t>7.56</t>
  </si>
  <si>
    <t>5.75</t>
  </si>
  <si>
    <t>26.98</t>
  </si>
  <si>
    <t>Total Assets, 3 Yr. CAGR %</t>
  </si>
  <si>
    <t>48.4</t>
  </si>
  <si>
    <t>21.76</t>
  </si>
  <si>
    <t>18.05</t>
  </si>
  <si>
    <t>14.36</t>
  </si>
  <si>
    <t>44.69</t>
  </si>
  <si>
    <t>40.59</t>
  </si>
  <si>
    <t>7.24</t>
  </si>
  <si>
    <t>10.92</t>
  </si>
  <si>
    <t>27.97</t>
  </si>
  <si>
    <t>Tangible Book Value, 3 Yr. CAGR %</t>
  </si>
  <si>
    <t>47.22</t>
  </si>
  <si>
    <t>8.78</t>
  </si>
  <si>
    <t>6.65</t>
  </si>
  <si>
    <t>51.26</t>
  </si>
  <si>
    <t>38.5</t>
  </si>
  <si>
    <t>3.61</t>
  </si>
  <si>
    <t>4.14</t>
  </si>
  <si>
    <t>44.86</t>
  </si>
  <si>
    <t>Common Equity, 3 Yr. CAGR %</t>
  </si>
  <si>
    <t>Cash From Operations, 3 Yr. CAGR %</t>
  </si>
  <si>
    <t>59.59</t>
  </si>
  <si>
    <t>18.85</t>
  </si>
  <si>
    <t>-9.26</t>
  </si>
  <si>
    <t>5.95</t>
  </si>
  <si>
    <t>42.9</t>
  </si>
  <si>
    <t>60.27</t>
  </si>
  <si>
    <t>16.88</t>
  </si>
  <si>
    <t>20.07</t>
  </si>
  <si>
    <t>53.04</t>
  </si>
  <si>
    <t>57.55</t>
  </si>
  <si>
    <t>Capital Expenditures, 3 Yr. CAGR %</t>
  </si>
  <si>
    <t>52.38</t>
  </si>
  <si>
    <t>17.31</t>
  </si>
  <si>
    <t>12.9</t>
  </si>
  <si>
    <t>45.25</t>
  </si>
  <si>
    <t>26.82</t>
  </si>
  <si>
    <t>-21.63</t>
  </si>
  <si>
    <t>5.4</t>
  </si>
  <si>
    <t>25.69</t>
  </si>
  <si>
    <t>Levered Free Cash Flow, 3 Yr. CAGR %</t>
  </si>
  <si>
    <t>48.1</t>
  </si>
  <si>
    <t>24.54</t>
  </si>
  <si>
    <t>8.03</t>
  </si>
  <si>
    <t>15.01</t>
  </si>
  <si>
    <t>47.16</t>
  </si>
  <si>
    <t>16.45</t>
  </si>
  <si>
    <t>-8.64</t>
  </si>
  <si>
    <t>-46.19</t>
  </si>
  <si>
    <t>-7.94</t>
  </si>
  <si>
    <t>-37.64</t>
  </si>
  <si>
    <t>Unlevered Free Cash Flow, 3 Yr. CAGR %</t>
  </si>
  <si>
    <t>47.8</t>
  </si>
  <si>
    <t>23.09</t>
  </si>
  <si>
    <t>6.38</t>
  </si>
  <si>
    <t>13.82</t>
  </si>
  <si>
    <t>47.92</t>
  </si>
  <si>
    <t>14.71</t>
  </si>
  <si>
    <t>-10.99</t>
  </si>
  <si>
    <t>-41.47</t>
  </si>
  <si>
    <t>-0.69</t>
  </si>
  <si>
    <t>-56.59</t>
  </si>
  <si>
    <t>Compound Annual Growth Rate Over Five Years</t>
  </si>
  <si>
    <t>Total Revenues, 5 Yr. CAGR %</t>
  </si>
  <si>
    <t>80.79</t>
  </si>
  <si>
    <t>52.23</t>
  </si>
  <si>
    <t>26.53</t>
  </si>
  <si>
    <t>23.46</t>
  </si>
  <si>
    <t>21.15</t>
  </si>
  <si>
    <t>24.47</t>
  </si>
  <si>
    <t>40.72</t>
  </si>
  <si>
    <t>25.83</t>
  </si>
  <si>
    <t>Gross Profit, 5 Yr. CAGR %</t>
  </si>
  <si>
    <t>84.53</t>
  </si>
  <si>
    <t>47.13</t>
  </si>
  <si>
    <t>29.17</t>
  </si>
  <si>
    <t>24.63</t>
  </si>
  <si>
    <t>21.01</t>
  </si>
  <si>
    <t>50.13</t>
  </si>
  <si>
    <t>44.49</t>
  </si>
  <si>
    <t>27.37</t>
  </si>
  <si>
    <t>EBITDA, 5 Yr. CAGR %</t>
  </si>
  <si>
    <t>94.23</t>
  </si>
  <si>
    <t>46.95</t>
  </si>
  <si>
    <t>14.95</t>
  </si>
  <si>
    <t>25.34</t>
  </si>
  <si>
    <t>28.41</t>
  </si>
  <si>
    <t>13.25</t>
  </si>
  <si>
    <t>24.8</t>
  </si>
  <si>
    <t>61.21</t>
  </si>
  <si>
    <t>45.67</t>
  </si>
  <si>
    <t>25.1</t>
  </si>
  <si>
    <t>EBITA, 5 Yr. CAGR %</t>
  </si>
  <si>
    <t>209.86</t>
  </si>
  <si>
    <t>-16.56</t>
  </si>
  <si>
    <t>-3.2</t>
  </si>
  <si>
    <t>40.57</t>
  </si>
  <si>
    <t>5.59</t>
  </si>
  <si>
    <t>103.25</t>
  </si>
  <si>
    <t>114.89</t>
  </si>
  <si>
    <t>61.14</t>
  </si>
  <si>
    <t>27.17</t>
  </si>
  <si>
    <t>EBIT, 5 Yr. CAGR %</t>
  </si>
  <si>
    <t>225.33</t>
  </si>
  <si>
    <t>-13.43</t>
  </si>
  <si>
    <t>-1.72</t>
  </si>
  <si>
    <t>40.58</t>
  </si>
  <si>
    <t>97.04</t>
  </si>
  <si>
    <t>111.97</t>
  </si>
  <si>
    <t>61.36</t>
  </si>
  <si>
    <t>27.19</t>
  </si>
  <si>
    <t>Earnings From Cont. Operations, 5 Yr. CAGR %</t>
  </si>
  <si>
    <t>50.33</t>
  </si>
  <si>
    <t>154.4</t>
  </si>
  <si>
    <t>56.59</t>
  </si>
  <si>
    <t>32.92</t>
  </si>
  <si>
    <t>46.06</t>
  </si>
  <si>
    <t>2.12</t>
  </si>
  <si>
    <t>-4.02</t>
  </si>
  <si>
    <t>45.85</t>
  </si>
  <si>
    <t>56.28</t>
  </si>
  <si>
    <t>Net Income, 5 Yr. CAGR %</t>
  </si>
  <si>
    <t>50.34</t>
  </si>
  <si>
    <t>154.42</t>
  </si>
  <si>
    <t>43.48</t>
  </si>
  <si>
    <t>-4.55</t>
  </si>
  <si>
    <t>-2.69</t>
  </si>
  <si>
    <t>43.12</t>
  </si>
  <si>
    <t>57.35</t>
  </si>
  <si>
    <t>25.28</t>
  </si>
  <si>
    <t>Normalized Net Income, 5 Yr. CAGR %</t>
  </si>
  <si>
    <t>167.76</t>
  </si>
  <si>
    <t>19.39</t>
  </si>
  <si>
    <t>18.98</t>
  </si>
  <si>
    <t>31.2</t>
  </si>
  <si>
    <t>29.97</t>
  </si>
  <si>
    <t>-10.05</t>
  </si>
  <si>
    <t>-1.58</t>
  </si>
  <si>
    <t>67.72</t>
  </si>
  <si>
    <t>70.18</t>
  </si>
  <si>
    <t>28.43</t>
  </si>
  <si>
    <t>Diluted EPS Before Extra, 5 Yr. CAGR %</t>
  </si>
  <si>
    <t>34.12</t>
  </si>
  <si>
    <t>121.9</t>
  </si>
  <si>
    <t>34.7</t>
  </si>
  <si>
    <t>14.82</t>
  </si>
  <si>
    <t>-13.63</t>
  </si>
  <si>
    <t>-9.33</t>
  </si>
  <si>
    <t>35.62</t>
  </si>
  <si>
    <t>52.39</t>
  </si>
  <si>
    <t>23.95</t>
  </si>
  <si>
    <t>Accounts Receivable, 5 Yr. CAGR %</t>
  </si>
  <si>
    <t>35.07</t>
  </si>
  <si>
    <t>31.47</t>
  </si>
  <si>
    <t>35.47</t>
  </si>
  <si>
    <t>36.08</t>
  </si>
  <si>
    <t>33.54</t>
  </si>
  <si>
    <t>35.3</t>
  </si>
  <si>
    <t>28.97</t>
  </si>
  <si>
    <t>31.78</t>
  </si>
  <si>
    <t>24.96</t>
  </si>
  <si>
    <t>27.49</t>
  </si>
  <si>
    <t>Inventory, 5 Yr. CAGR %</t>
  </si>
  <si>
    <t>-7.79</t>
  </si>
  <si>
    <t>7.28</t>
  </si>
  <si>
    <t>17.79</t>
  </si>
  <si>
    <t>46.87</t>
  </si>
  <si>
    <t>86.19</t>
  </si>
  <si>
    <t>54.72</t>
  </si>
  <si>
    <t>31.97</t>
  </si>
  <si>
    <t>20.43</t>
  </si>
  <si>
    <t>18.94</t>
  </si>
  <si>
    <t>Net Property, Plant and Equip., 5 Yr. CAGR %</t>
  </si>
  <si>
    <t>56.22</t>
  </si>
  <si>
    <t>27.21</t>
  </si>
  <si>
    <t>24.26</t>
  </si>
  <si>
    <t>26.06</t>
  </si>
  <si>
    <t>29.85</t>
  </si>
  <si>
    <t>23.42</t>
  </si>
  <si>
    <t>27.56</t>
  </si>
  <si>
    <t>18.93</t>
  </si>
  <si>
    <t>17.52</t>
  </si>
  <si>
    <t>Total Assets, 5 Yr. CAGR %</t>
  </si>
  <si>
    <t>38.94</t>
  </si>
  <si>
    <t>26.92</t>
  </si>
  <si>
    <t>27.22</t>
  </si>
  <si>
    <t>27.69</t>
  </si>
  <si>
    <t>31.16</t>
  </si>
  <si>
    <t>23.19</t>
  </si>
  <si>
    <t>26.44</t>
  </si>
  <si>
    <t>23.82</t>
  </si>
  <si>
    <t>20.95</t>
  </si>
  <si>
    <t>17.46</t>
  </si>
  <si>
    <t>Tangible Book Value, 5 Yr. CAGR %</t>
  </si>
  <si>
    <t>26.8</t>
  </si>
  <si>
    <t>11.6</t>
  </si>
  <si>
    <t>20.51</t>
  </si>
  <si>
    <t>24.99</t>
  </si>
  <si>
    <t>24.31</t>
  </si>
  <si>
    <t>21.39</t>
  </si>
  <si>
    <t>22.54</t>
  </si>
  <si>
    <t>21.88</t>
  </si>
  <si>
    <t>18.29</t>
  </si>
  <si>
    <t>Common Equity, 5 Yr. CAGR %</t>
  </si>
  <si>
    <t>Cash From Operations, 5 Yr. CAGR %</t>
  </si>
  <si>
    <t>168.83</t>
  </si>
  <si>
    <t>50.21</t>
  </si>
  <si>
    <t>16.73</t>
  </si>
  <si>
    <t>27.66</t>
  </si>
  <si>
    <t>17.03</t>
  </si>
  <si>
    <t>18.02</t>
  </si>
  <si>
    <t>51.02</t>
  </si>
  <si>
    <t>45.92</t>
  </si>
  <si>
    <t>25.14</t>
  </si>
  <si>
    <t>Capital Expenditures, 5 Yr. CAGR %</t>
  </si>
  <si>
    <t>59.89</t>
  </si>
  <si>
    <t>25.35</t>
  </si>
  <si>
    <t>23.02</t>
  </si>
  <si>
    <t>21.64</t>
  </si>
  <si>
    <t>10.19</t>
  </si>
  <si>
    <t>9.44</t>
  </si>
  <si>
    <t>10.07</t>
  </si>
  <si>
    <t>5.73</t>
  </si>
  <si>
    <t>Levered Free Cash Flow, 5 Yr. CAGR %</t>
  </si>
  <si>
    <t>22.79</t>
  </si>
  <si>
    <t>21.75</t>
  </si>
  <si>
    <t>24.81</t>
  </si>
  <si>
    <t>37.99</t>
  </si>
  <si>
    <t>4.26</t>
  </si>
  <si>
    <t>-9.14</t>
  </si>
  <si>
    <t>-8.8</t>
  </si>
  <si>
    <t>-38.01</t>
  </si>
  <si>
    <t>Unlevered Free Cash Flow, 5 Yr. CAGR %</t>
  </si>
  <si>
    <t>21.84</t>
  </si>
  <si>
    <t>20.33</t>
  </si>
  <si>
    <t>23.88</t>
  </si>
  <si>
    <t>37.81</t>
  </si>
  <si>
    <t>2.23</t>
  </si>
  <si>
    <t>-3.67</t>
  </si>
  <si>
    <t>-5.84</t>
  </si>
  <si>
    <t>-51.14</t>
  </si>
  <si>
    <t>2019</t>
  </si>
  <si>
    <t>2020</t>
  </si>
  <si>
    <t>2021</t>
  </si>
  <si>
    <t>2022</t>
  </si>
  <si>
    <t>2023</t>
  </si>
  <si>
    <t>2024</t>
  </si>
  <si>
    <t>2025</t>
  </si>
  <si>
    <t>2026</t>
  </si>
  <si>
    <t>Capitalization
                                    1</t>
  </si>
  <si>
    <t>2,096</t>
  </si>
  <si>
    <t>1,409</t>
  </si>
  <si>
    <t>4,332</t>
  </si>
  <si>
    <t>6,764</t>
  </si>
  <si>
    <t>6,774</t>
  </si>
  <si>
    <t>7,642</t>
  </si>
  <si>
    <t>-</t>
  </si>
  <si>
    <t>Change</t>
  </si>
  <si>
    <t>-32.78%</t>
  </si>
  <si>
    <t>207.44%</t>
  </si>
  <si>
    <t>56.13%</t>
  </si>
  <si>
    <t>0.15%</t>
  </si>
  <si>
    <t>12.82%</t>
  </si>
  <si>
    <t>0%</t>
  </si>
  <si>
    <t>Enterprise Value (EV)
                                    1</t>
  </si>
  <si>
    <t>3,613</t>
  </si>
  <si>
    <t>3,166</t>
  </si>
  <si>
    <t>5,811</t>
  </si>
  <si>
    <t>7,376</t>
  </si>
  <si>
    <t>8,874</t>
  </si>
  <si>
    <t>10,442</t>
  </si>
  <si>
    <t>9,793</t>
  </si>
  <si>
    <t>9,846</t>
  </si>
  <si>
    <t>-12.38%</t>
  </si>
  <si>
    <t>83.55%</t>
  </si>
  <si>
    <t>26.93%</t>
  </si>
  <si>
    <t>20.31%</t>
  </si>
  <si>
    <t>17.66%</t>
  </si>
  <si>
    <t>-6.21%</t>
  </si>
  <si>
    <t>0.54%</t>
  </si>
  <si>
    <t>P/E ratio</t>
  </si>
  <si>
    <t>24x</t>
  </si>
  <si>
    <t>-2.36x</t>
  </si>
  <si>
    <t>7.52x</t>
  </si>
  <si>
    <t>5.66x</t>
  </si>
  <si>
    <t>8.07x</t>
  </si>
  <si>
    <t>8.35x</t>
  </si>
  <si>
    <t>7.78x</t>
  </si>
  <si>
    <t>7.43x</t>
  </si>
  <si>
    <t>PBR</t>
  </si>
  <si>
    <t>2.05x</t>
  </si>
  <si>
    <t>1.74x</t>
  </si>
  <si>
    <t>1.57x</t>
  </si>
  <si>
    <t>1.36x</t>
  </si>
  <si>
    <t>1.19x</t>
  </si>
  <si>
    <t>PEG</t>
  </si>
  <si>
    <t>0x</t>
  </si>
  <si>
    <t>-0x</t>
  </si>
  <si>
    <t>-0.3x</t>
  </si>
  <si>
    <t>2.06x</t>
  </si>
  <si>
    <t>1.06x</t>
  </si>
  <si>
    <t>Capitalization / Revenue</t>
  </si>
  <si>
    <t>2.13x</t>
  </si>
  <si>
    <t>1.63x</t>
  </si>
  <si>
    <t>2.6x</t>
  </si>
  <si>
    <t>2.21x</t>
  </si>
  <si>
    <t>2.41x</t>
  </si>
  <si>
    <t>1.85x</t>
  </si>
  <si>
    <t>1.77x</t>
  </si>
  <si>
    <t>EV / Revenue</t>
  </si>
  <si>
    <t>3.67x</t>
  </si>
  <si>
    <t>3.49x</t>
  </si>
  <si>
    <t>3.16x</t>
  </si>
  <si>
    <t>3.02x</t>
  </si>
  <si>
    <t>2.38x</t>
  </si>
  <si>
    <t>2.28x</t>
  </si>
  <si>
    <t>EV / EBITDA</t>
  </si>
  <si>
    <t>5.92x</t>
  </si>
  <si>
    <t>6.1x</t>
  </si>
  <si>
    <t>5.52x</t>
  </si>
  <si>
    <t>3.47x</t>
  </si>
  <si>
    <t>4.8x</t>
  </si>
  <si>
    <t>4.5x</t>
  </si>
  <si>
    <t>3.62x</t>
  </si>
  <si>
    <t>3.55x</t>
  </si>
  <si>
    <t>EV / EBIT</t>
  </si>
  <si>
    <t>14.9x</t>
  </si>
  <si>
    <t>-6.07x</t>
  </si>
  <si>
    <t>7.33x</t>
  </si>
  <si>
    <t>4.19x</t>
  </si>
  <si>
    <t>7.34x</t>
  </si>
  <si>
    <t>7.27x</t>
  </si>
  <si>
    <t>6.11x</t>
  </si>
  <si>
    <t>6.02x</t>
  </si>
  <si>
    <t>EV / FCF</t>
  </si>
  <si>
    <t>-10.6x</t>
  </si>
  <si>
    <t>-11.3x</t>
  </si>
  <si>
    <t>18.1x</t>
  </si>
  <si>
    <t>7.28x</t>
  </si>
  <si>
    <t>33.1x</t>
  </si>
  <si>
    <t>14.7x</t>
  </si>
  <si>
    <t>11.2x</t>
  </si>
  <si>
    <t>9.66x</t>
  </si>
  <si>
    <t>FCF Yield</t>
  </si>
  <si>
    <t>-9.39%</t>
  </si>
  <si>
    <t>-8.84%</t>
  </si>
  <si>
    <t>5.52%</t>
  </si>
  <si>
    <t>13.7%</t>
  </si>
  <si>
    <t>3.02%</t>
  </si>
  <si>
    <t>6.8%</t>
  </si>
  <si>
    <t>8.9%</t>
  </si>
  <si>
    <t>10.4%</t>
  </si>
  <si>
    <t>Dividend per Share
                                    2</t>
  </si>
  <si>
    <t>0.125</t>
  </si>
  <si>
    <t>0.8567</t>
  </si>
  <si>
    <t>1.02</t>
  </si>
  <si>
    <t>1.112</t>
  </si>
  <si>
    <t>Rate of return</t>
  </si>
  <si>
    <t>0.34%</t>
  </si>
  <si>
    <t>0.52%</t>
  </si>
  <si>
    <t>1.14%</t>
  </si>
  <si>
    <t>1.4%</t>
  </si>
  <si>
    <t>1.67%</t>
  </si>
  <si>
    <t>1.82%</t>
  </si>
  <si>
    <t>EPS
                                    2</t>
  </si>
  <si>
    <t>7.335</t>
  </si>
  <si>
    <t>7.873</t>
  </si>
  <si>
    <t>8.246</t>
  </si>
  <si>
    <t>Distribution rate</t>
  </si>
  <si>
    <t>2.55%</t>
  </si>
  <si>
    <t>2.97%</t>
  </si>
  <si>
    <t>9.22%</t>
  </si>
  <si>
    <t>11.7%</t>
  </si>
  <si>
    <t>13%</t>
  </si>
  <si>
    <t>13.5%</t>
  </si>
  <si>
    <t>Net sales
                                    1</t>
  </si>
  <si>
    <t>983.7</t>
  </si>
  <si>
    <t>862.1</t>
  </si>
  <si>
    <t>1,663</t>
  </si>
  <si>
    <t>3,058</t>
  </si>
  <si>
    <t>2,807</t>
  </si>
  <si>
    <t>3,454</t>
  </si>
  <si>
    <t>4,123</t>
  </si>
  <si>
    <t>4,320</t>
  </si>
  <si>
    <t>EBITDA
                                    1</t>
  </si>
  <si>
    <t>610.8</t>
  </si>
  <si>
    <t>519.3</t>
  </si>
  <si>
    <t>1,052</t>
  </si>
  <si>
    <t>2,127</t>
  </si>
  <si>
    <t>1,850</t>
  </si>
  <si>
    <t>2,321</t>
  </si>
  <si>
    <t>2,706</t>
  </si>
  <si>
    <t>2,776</t>
  </si>
  <si>
    <t>EBIT
                                    1</t>
  </si>
  <si>
    <t>241.7</t>
  </si>
  <si>
    <t>-521.5</t>
  </si>
  <si>
    <t>793.1</t>
  </si>
  <si>
    <t>1,759</t>
  </si>
  <si>
    <t>1,209</t>
  </si>
  <si>
    <t>1,437</t>
  </si>
  <si>
    <t>1,603</t>
  </si>
  <si>
    <t>1,636</t>
  </si>
  <si>
    <t>Net income
                                    1</t>
  </si>
  <si>
    <t>87.78</t>
  </si>
  <si>
    <t>-593.2</t>
  </si>
  <si>
    <t>585</t>
  </si>
  <si>
    <t>1,214</t>
  </si>
  <si>
    <t>846.1</t>
  </si>
  <si>
    <t>913.2</t>
  </si>
  <si>
    <t>999.7</t>
  </si>
  <si>
    <t>1,030</t>
  </si>
  <si>
    <t>Net Debt
                                    1</t>
  </si>
  <si>
    <t>1,517</t>
  </si>
  <si>
    <t>1,757</t>
  </si>
  <si>
    <t>1,479</t>
  </si>
  <si>
    <t>612.9</t>
  </si>
  <si>
    <t>2,100</t>
  </si>
  <si>
    <t>2,799</t>
  </si>
  <si>
    <t>2,150</t>
  </si>
  <si>
    <t>2,203</t>
  </si>
  <si>
    <t>Reference price
                                    2</t>
  </si>
  <si>
    <t>17.97</t>
  </si>
  <si>
    <t>36.92</t>
  </si>
  <si>
    <t>56.86</t>
  </si>
  <si>
    <t>61.25</t>
  </si>
  <si>
    <t>Nbr of stocks (in thousands)</t>
  </si>
  <si>
    <t>116,641</t>
  </si>
  <si>
    <t>116,837</t>
  </si>
  <si>
    <t>117,336</t>
  </si>
  <si>
    <t>118,162</t>
  </si>
  <si>
    <t>119,135</t>
  </si>
  <si>
    <t>124,773</t>
  </si>
  <si>
    <t>Announcement Date</t>
  </si>
  <si>
    <t>2/25/20</t>
  </si>
  <si>
    <t>2/23/21</t>
  </si>
  <si>
    <t>2/22/22</t>
  </si>
  <si>
    <t>2/21/23</t>
  </si>
  <si>
    <t>2/20/24</t>
  </si>
  <si>
    <t>address1</t>
  </si>
  <si>
    <t>One Lincoln Centre</t>
  </si>
  <si>
    <t>address2</t>
  </si>
  <si>
    <t>Suite 1500 5400 LBJ Freeway</t>
  </si>
  <si>
    <t>city</t>
  </si>
  <si>
    <t>Dallas</t>
  </si>
  <si>
    <t>state</t>
  </si>
  <si>
    <t>TX</t>
  </si>
  <si>
    <t>zip</t>
  </si>
  <si>
    <t>75240</t>
  </si>
  <si>
    <t>country</t>
  </si>
  <si>
    <t>phone</t>
  </si>
  <si>
    <t>972 371 5200</t>
  </si>
  <si>
    <t>fax</t>
  </si>
  <si>
    <t>972 371 5201</t>
  </si>
  <si>
    <t>website</t>
  </si>
  <si>
    <t>https://www.matadorresources.com</t>
  </si>
  <si>
    <t>industry</t>
  </si>
  <si>
    <t>Oil &amp; Gas E&amp;P</t>
  </si>
  <si>
    <t>industryKey</t>
  </si>
  <si>
    <t>oil-gas-e-p</t>
  </si>
  <si>
    <t>industryDisp</t>
  </si>
  <si>
    <t>sector</t>
  </si>
  <si>
    <t>Energy</t>
  </si>
  <si>
    <t>sectorKey</t>
  </si>
  <si>
    <t>energy</t>
  </si>
  <si>
    <t>sectorDisp</t>
  </si>
  <si>
    <t>longBusinessSummary</t>
  </si>
  <si>
    <t>Matador Resources Company, an independent energy company, engages in the exploration, development, production, and acquisition of oil and natural gas resources in the United States. It operates through two segments, Exploration and Production; and Midstream. The company primarily holds interests in the Wolfcamp and Bone Spring plays in the Delaware Basin in Southeast New Mexico and West Texas. It also operates the Eagle Ford shale play in South Texas; and the Haynesville shale and Cotton Valley plays in Northwest Louisiana. In addition, the company conducts midstream operations in support of its exploration, development, and production operations. Further, it provides natural gas processing and oil transportation services; and oil, natural gas, and produced water gathering services, as well as produced water disposal services to third parties. The company sells natural gas to unaffiliated independent marketing companies and unaffiliated midstream companies. The company was formerly known as Matador Holdco, Inc. and changed its name to Matador Resources Company in August 2011. Matador Resources Company was founded in 2003 and is headquartered in Dallas, Texas.</t>
  </si>
  <si>
    <t>fullTimeEmployees</t>
  </si>
  <si>
    <t>companyOfficers</t>
  </si>
  <si>
    <t>[{'maxAge': 1, 'name': 'Mr. Joseph Wm. Foran', 'age': 72, 'title': 'Founder, CEO &amp; Chairman of the Board', 'yearBorn': 1952, 'fiscalYear': 2023, 'totalPay': 4480699, 'exercisedValue': 0, 'unexercisedValue': 0}, {'maxAge': 1, 'name': 'Mr. Brian J. Willey', 'age': 47, 'title': 'CFO &amp; Executive VP', 'yearBorn': 1977, 'fiscalYear': 2023, 'totalPay': 1988100, 'exercisedValue': 0, 'unexercisedValue': 0}, {'maxAge': 1, 'name': 'Mr. Van H. Singleton II', 'age': 46, 'title': 'President of Land, Acquisitions, Divestitures &amp; Planning', 'yearBorn': 1978, 'fiscalYear': 2023, 'totalPay': 2433100, 'exercisedValue': 0, 'unexercisedValue': 0}, {'maxAge': 1, 'name': 'Mr. Michael D. Frenzel', 'age': 42, 'title': 'Executive VP &amp; Treasurer', 'yearBorn': 1982, 'fiscalYear': 2023, 'totalPay': 1249350, 'exercisedValue': 0, 'unexercisedValue': 0}, {'maxAge': 1, 'name': 'Mr. Christopher P. Calvert', 'age': 45, 'title': 'Executive VP &amp; COO', 'yearBorn': 1979, 'fiscalYear': 2023, 'exercisedValue': 0, 'unexercisedValue': 0}, {'maxAge': 1, 'name': 'Mr. Robert T. Macalik', 'age': 45, 'title': 'Executive VP &amp; Chief Accounting Officer', 'yearBorn': 1979, 'fiscalYear': 2023, 'exercisedValue': 0, 'unexercisedValue': 0}, {'maxAge': 1, 'name': 'Mr. Mac  Schmitz', 'title': 'Vice President of Investor Relations', 'fiscalYear': 2023, 'exercisedValue': 0, 'unexercisedValue': 0}, {'maxAge': 1, 'name': 'Mr. Bryan A. Erman', 'age': 46, 'title': 'Executive VP, General Counsel &amp; Head of M&amp;A', 'yearBorn': 1978, 'fiscalYear': 2023, 'exercisedValue': 0, 'unexercisedValue': 0}, {'maxAge': 1, 'name': 'Mr. George Gregg Krug', 'age': 63, 'title': 'Executive Vice President of Marketing &amp; Midstream Strategy', 'yearBorn': 1961, 'fiscalYear': 2023, 'exercisedValue': 0, 'unexercisedValue': 0}, {'maxAge': 1, 'name': 'Dr. Edmund L. Frost III, Ph.D.', 'age': 49, 'title': 'Executive Vice President of Geosciences',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</si>
  <si>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</si>
  <si>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</si>
  <si>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</si>
  <si>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</si>
  <si>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</si>
  <si>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</si>
  <si>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</si>
  <si>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</si>
  <si>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</si>
  <si>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</si>
  <si>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</si>
  <si>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</si>
  <si>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</si>
  <si>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</si>
  <si>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</si>
  <si>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</si>
  <si>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</si>
  <si>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</si>
  <si>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</si>
  <si>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</si>
  <si>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</si>
  <si>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</si>
  <si>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</si>
  <si>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</si>
  <si>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</si>
  <si>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</si>
  <si>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</si>
  <si>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</si>
  <si>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</si>
  <si>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</si>
  <si>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</si>
  <si>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</si>
  <si>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</si>
  <si>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</si>
  <si>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</si>
  <si>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</si>
  <si>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</si>
  <si>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</si>
  <si>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</si>
  <si>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</si>
  <si>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</si>
  <si>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</si>
  <si>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</si>
  <si>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</si>
  <si>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</si>
  <si>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</si>
  <si>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</si>
  <si>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</si>
  <si>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</si>
  <si>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</si>
  <si>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</si>
  <si>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</si>
  <si>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</si>
  <si>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</si>
  <si>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</si>
  <si>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</si>
  <si>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</si>
  <si>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</si>
  <si>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</si>
  <si>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</si>
  <si>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</si>
  <si>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</si>
  <si>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</si>
  <si>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</si>
  <si>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</si>
  <si>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</si>
  <si>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</si>
  <si>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</si>
  <si>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</si>
  <si>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</si>
  <si>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</si>
  <si>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</si>
  <si>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</si>
  <si>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</si>
  <si>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</si>
  <si>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</si>
  <si>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</si>
  <si>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</si>
  <si>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</si>
  <si>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Matador Resources Company</t>
  </si>
  <si>
    <t>longName</t>
  </si>
  <si>
    <t>firstTradeDateEpochUtc</t>
  </si>
  <si>
    <t>timeZoneFullName</t>
  </si>
  <si>
    <t>America/New_York</t>
  </si>
  <si>
    <t>timeZoneShortName</t>
  </si>
  <si>
    <t>EST</t>
  </si>
  <si>
    <t>uuid</t>
  </si>
  <si>
    <t>63b8c402-874d-35bc-a877-0b6f043bccf9</t>
  </si>
  <si>
    <t>messageBoardId</t>
  </si>
  <si>
    <t>finmb_11888172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</si>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</sst>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ador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61.75</v>
      </c>
      <c r="C4" s="2"/>
      <c r="D4" s="2"/>
      <c r="E4" s="2"/>
      <c r="F4" s="2"/>
      <c r="G4" s="2"/>
      <c r="H4" s="2"/>
      <c r="I4" s="2"/>
      <c r="J4" s="2"/>
      <c r="K4" s="2"/>
      <c r="L4" s="2"/>
      <c r="M4" s="2"/>
      <c r="N4" s="2"/>
      <c r="O4" s="2"/>
      <c r="P4" s="2"/>
      <c r="Q4" s="2"/>
      <c r="R4" s="2"/>
      <c r="S4" s="2"/>
      <c r="T4" s="2"/>
      <c r="U4" s="2"/>
      <c r="V4" s="2"/>
      <c r="W4" s="2"/>
      <c r="X4" s="2"/>
      <c r="Y4" s="2"/>
      <c r="Z4" s="2"/>
    </row>
    <row r="5">
      <c r="A5" s="1" t="s">
        <v>7</v>
      </c>
      <c r="B5" s="1">
        <v>-23.78082331060768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7.758385152E9</v>
      </c>
      <c r="C8" s="2"/>
      <c r="D8" s="2"/>
      <c r="E8" s="2"/>
      <c r="F8" s="2"/>
      <c r="G8" s="2"/>
      <c r="H8" s="2"/>
      <c r="I8" s="2"/>
      <c r="J8" s="2"/>
      <c r="K8" s="2"/>
      <c r="L8" s="2"/>
      <c r="M8" s="2"/>
      <c r="N8" s="2"/>
      <c r="O8" s="2"/>
      <c r="P8" s="2"/>
      <c r="Q8" s="2"/>
      <c r="R8" s="2"/>
      <c r="S8" s="2"/>
      <c r="T8" s="2"/>
      <c r="U8" s="2"/>
      <c r="V8" s="2"/>
      <c r="W8" s="2"/>
      <c r="X8" s="2"/>
      <c r="Y8" s="2"/>
      <c r="Z8" s="2"/>
    </row>
    <row r="9">
      <c r="A9" s="1" t="s">
        <v>13</v>
      </c>
      <c r="B9" s="1">
        <v>39.023</v>
      </c>
      <c r="C9" s="2"/>
      <c r="D9" s="2"/>
      <c r="E9" s="2"/>
      <c r="F9" s="2"/>
      <c r="G9" s="2"/>
      <c r="H9" s="2"/>
      <c r="I9" s="2"/>
      <c r="J9" s="2"/>
      <c r="K9" s="2"/>
      <c r="L9" s="2"/>
      <c r="M9" s="2"/>
      <c r="N9" s="2"/>
      <c r="O9" s="2"/>
      <c r="P9" s="2"/>
      <c r="Q9" s="2"/>
      <c r="R9" s="2"/>
      <c r="S9" s="2"/>
      <c r="T9" s="2"/>
      <c r="U9" s="2"/>
      <c r="V9" s="2"/>
      <c r="W9" s="2"/>
      <c r="X9" s="2"/>
      <c r="Y9" s="2"/>
      <c r="Z9" s="2"/>
    </row>
    <row r="10">
      <c r="A10" s="1" t="s">
        <v>14</v>
      </c>
      <c r="B10" s="1">
        <v>7.763427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111.0</v>
      </c>
      <c r="C2" s="1">
        <v>-680.0</v>
      </c>
      <c r="D2" s="1">
        <v>-97.0</v>
      </c>
      <c r="E2" s="1">
        <v>126.0</v>
      </c>
      <c r="F2" s="1">
        <v>274.0</v>
      </c>
      <c r="G2" s="1">
        <v>87.0</v>
      </c>
      <c r="H2" s="1">
        <v>-593.0</v>
      </c>
      <c r="I2" s="1">
        <v>585.0</v>
      </c>
      <c r="J2" s="1">
        <v>1210.0</v>
      </c>
      <c r="K2" s="1">
        <v>846.0</v>
      </c>
      <c r="L2" s="2"/>
      <c r="M2" s="2"/>
      <c r="N2" s="2"/>
      <c r="O2" s="2"/>
      <c r="P2" s="2"/>
      <c r="Q2" s="2"/>
      <c r="R2" s="2"/>
      <c r="S2" s="2"/>
      <c r="T2" s="2"/>
      <c r="U2" s="2"/>
      <c r="V2" s="2"/>
      <c r="W2" s="2"/>
      <c r="X2" s="2"/>
      <c r="Y2" s="2"/>
      <c r="Z2" s="2"/>
    </row>
    <row r="3">
      <c r="A3" s="1" t="s">
        <v>26</v>
      </c>
      <c r="B3" s="1">
        <v>135.0</v>
      </c>
      <c r="C3" s="1">
        <v>179.0</v>
      </c>
      <c r="D3" s="1">
        <v>122.0</v>
      </c>
      <c r="E3" s="1">
        <v>178.0</v>
      </c>
      <c r="F3" s="1">
        <v>265.0</v>
      </c>
      <c r="G3" s="1">
        <v>351.0</v>
      </c>
      <c r="H3" s="1">
        <v>362.0</v>
      </c>
      <c r="I3" s="1">
        <v>345.0</v>
      </c>
      <c r="J3" s="1">
        <v>466.0</v>
      </c>
      <c r="K3" s="1">
        <v>717.0</v>
      </c>
      <c r="L3" s="2"/>
      <c r="M3" s="2"/>
      <c r="N3" s="2"/>
      <c r="O3" s="2"/>
      <c r="P3" s="2"/>
      <c r="Q3" s="2"/>
      <c r="R3" s="2"/>
      <c r="S3" s="2"/>
      <c r="T3" s="2"/>
      <c r="U3" s="2"/>
      <c r="V3" s="2"/>
      <c r="W3" s="2"/>
      <c r="X3" s="2"/>
      <c r="Y3" s="2"/>
      <c r="Z3" s="2"/>
    </row>
    <row r="4">
      <c r="A4" s="1" t="s">
        <v>27</v>
      </c>
      <c r="B4" s="1">
        <v>50.0</v>
      </c>
      <c r="C4" s="1">
        <v>73.0</v>
      </c>
      <c r="D4" s="1">
        <v>1.0</v>
      </c>
      <c r="E4" s="1">
        <v>1.0</v>
      </c>
      <c r="F4" s="1">
        <v>1.0</v>
      </c>
      <c r="G4" s="1">
        <v>1.0</v>
      </c>
      <c r="H4" s="1">
        <v>1.0</v>
      </c>
      <c r="I4" s="1">
        <v>2.0</v>
      </c>
      <c r="J4" s="1">
        <v>2.0</v>
      </c>
      <c r="K4" s="1">
        <v>3.0</v>
      </c>
      <c r="L4" s="2"/>
      <c r="M4" s="2"/>
      <c r="N4" s="2"/>
      <c r="O4" s="2"/>
      <c r="P4" s="2"/>
      <c r="Q4" s="2"/>
      <c r="R4" s="2"/>
      <c r="S4" s="2"/>
      <c r="T4" s="2"/>
      <c r="U4" s="2"/>
      <c r="V4" s="2"/>
      <c r="W4" s="2"/>
      <c r="X4" s="2"/>
      <c r="Y4" s="2"/>
      <c r="Z4" s="2"/>
    </row>
    <row r="5">
      <c r="A5" s="1" t="s">
        <v>28</v>
      </c>
      <c r="B5" s="1">
        <v>135.0</v>
      </c>
      <c r="C5" s="1">
        <v>180.0</v>
      </c>
      <c r="D5" s="1">
        <v>123.0</v>
      </c>
      <c r="E5" s="1">
        <v>179.0</v>
      </c>
      <c r="F5" s="1">
        <v>267.0</v>
      </c>
      <c r="G5" s="1">
        <v>352.0</v>
      </c>
      <c r="H5" s="1">
        <v>364.0</v>
      </c>
      <c r="I5" s="1">
        <v>347.0</v>
      </c>
      <c r="J5" s="1">
        <v>469.0</v>
      </c>
      <c r="K5" s="1">
        <v>721.0</v>
      </c>
      <c r="L5" s="2"/>
      <c r="M5" s="2"/>
      <c r="N5" s="2"/>
      <c r="O5" s="2"/>
      <c r="P5" s="2"/>
      <c r="Q5" s="2"/>
      <c r="R5" s="2"/>
      <c r="S5" s="2"/>
      <c r="T5" s="2"/>
      <c r="U5" s="2"/>
      <c r="V5" s="2"/>
      <c r="W5" s="2"/>
      <c r="X5" s="2"/>
      <c r="Y5" s="2"/>
      <c r="Z5" s="2"/>
    </row>
    <row r="6">
      <c r="A6" s="1" t="s">
        <v>29</v>
      </c>
      <c r="B6" s="1">
        <v>0.0</v>
      </c>
      <c r="C6" s="1">
        <v>85.0</v>
      </c>
      <c r="D6" s="1">
        <v>1.0</v>
      </c>
      <c r="E6" s="1">
        <v>46.0</v>
      </c>
      <c r="F6" s="1">
        <v>1.0</v>
      </c>
      <c r="G6" s="1">
        <v>2.0</v>
      </c>
      <c r="H6" s="1">
        <v>2.0</v>
      </c>
      <c r="I6" s="1">
        <v>3.0</v>
      </c>
      <c r="J6" s="1">
        <v>0.0</v>
      </c>
      <c r="K6" s="1">
        <v>7.0</v>
      </c>
      <c r="L6" s="2"/>
      <c r="M6" s="2"/>
      <c r="N6" s="2"/>
      <c r="O6" s="2"/>
      <c r="P6" s="2"/>
      <c r="Q6" s="2"/>
      <c r="R6" s="2"/>
      <c r="S6" s="2"/>
      <c r="T6" s="2"/>
      <c r="U6" s="2"/>
      <c r="V6" s="2"/>
      <c r="W6" s="2"/>
      <c r="X6" s="2"/>
      <c r="Y6" s="2"/>
      <c r="Z6" s="2"/>
    </row>
    <row r="7">
      <c r="A7" s="1" t="s">
        <v>30</v>
      </c>
      <c r="B7" s="1">
        <v>0.0</v>
      </c>
      <c r="C7" s="1">
        <v>-90.0</v>
      </c>
      <c r="D7" s="1">
        <v>-107.0</v>
      </c>
      <c r="E7" s="1">
        <v>-2.0</v>
      </c>
      <c r="F7" s="1">
        <v>19.0</v>
      </c>
      <c r="G7" s="1">
        <v>96.0</v>
      </c>
      <c r="H7" s="1">
        <v>2.0</v>
      </c>
      <c r="I7" s="1">
        <v>33.0</v>
      </c>
      <c r="J7" s="1">
        <v>1.0</v>
      </c>
      <c r="K7" s="1">
        <v>20.0</v>
      </c>
      <c r="L7" s="2"/>
      <c r="M7" s="2"/>
      <c r="N7" s="2"/>
      <c r="O7" s="2"/>
      <c r="P7" s="2"/>
      <c r="Q7" s="2"/>
      <c r="R7" s="2"/>
      <c r="S7" s="2"/>
      <c r="T7" s="2"/>
      <c r="U7" s="2"/>
      <c r="V7" s="2"/>
      <c r="W7" s="2"/>
      <c r="X7" s="2"/>
      <c r="Y7" s="2"/>
      <c r="Z7" s="2"/>
    </row>
    <row r="8">
      <c r="A8" s="1" t="s">
        <v>31</v>
      </c>
      <c r="B8" s="1">
        <v>0.0</v>
      </c>
      <c r="C8" s="1">
        <v>801.0</v>
      </c>
      <c r="D8" s="1">
        <v>159.0</v>
      </c>
      <c r="E8" s="1">
        <v>0.0</v>
      </c>
      <c r="F8" s="1">
        <v>0.0</v>
      </c>
      <c r="G8" s="1">
        <v>0.0</v>
      </c>
      <c r="H8" s="1">
        <v>685.0</v>
      </c>
      <c r="I8" s="1">
        <v>0.0</v>
      </c>
      <c r="J8" s="1">
        <v>0.0</v>
      </c>
      <c r="K8" s="1">
        <v>0.0</v>
      </c>
      <c r="L8" s="2"/>
      <c r="M8" s="2"/>
      <c r="N8" s="2"/>
      <c r="O8" s="2"/>
      <c r="P8" s="2"/>
      <c r="Q8" s="2"/>
      <c r="R8" s="2"/>
      <c r="S8" s="2"/>
      <c r="T8" s="2"/>
      <c r="U8" s="2"/>
      <c r="V8" s="2"/>
      <c r="W8" s="2"/>
      <c r="X8" s="2"/>
      <c r="Y8" s="2"/>
      <c r="Z8" s="2"/>
    </row>
    <row r="9">
      <c r="A9" s="1" t="s">
        <v>32</v>
      </c>
      <c r="B9" s="1">
        <v>5.0</v>
      </c>
      <c r="C9" s="1">
        <v>9.0</v>
      </c>
      <c r="D9" s="1">
        <v>12.0</v>
      </c>
      <c r="E9" s="1">
        <v>16.0</v>
      </c>
      <c r="F9" s="1">
        <v>17.0</v>
      </c>
      <c r="G9" s="1">
        <v>18.0</v>
      </c>
      <c r="H9" s="1">
        <v>13.0</v>
      </c>
      <c r="I9" s="1">
        <v>9.0</v>
      </c>
      <c r="J9" s="1">
        <v>15.0</v>
      </c>
      <c r="K9" s="1">
        <v>13.0</v>
      </c>
      <c r="L9" s="2"/>
      <c r="M9" s="2"/>
      <c r="N9" s="2"/>
      <c r="O9" s="2"/>
      <c r="P9" s="2"/>
      <c r="Q9" s="2"/>
      <c r="R9" s="2"/>
      <c r="S9" s="2"/>
      <c r="T9" s="2"/>
      <c r="U9" s="2"/>
      <c r="V9" s="2"/>
      <c r="W9" s="2"/>
      <c r="X9" s="2"/>
      <c r="Y9" s="2"/>
      <c r="Z9" s="2"/>
    </row>
    <row r="10">
      <c r="A10" s="1" t="s">
        <v>33</v>
      </c>
      <c r="B10" s="1">
        <v>5.0</v>
      </c>
      <c r="C10" s="1">
        <v>-111.0</v>
      </c>
      <c r="D10" s="1">
        <v>41.0</v>
      </c>
      <c r="E10" s="1">
        <v>2.0</v>
      </c>
      <c r="F10" s="1">
        <v>-15.0</v>
      </c>
      <c r="G10" s="1">
        <v>124.0</v>
      </c>
      <c r="H10" s="1">
        <v>26.0</v>
      </c>
      <c r="I10" s="1">
        <v>109.0</v>
      </c>
      <c r="J10" s="1">
        <v>397.0</v>
      </c>
      <c r="K10" s="1">
        <v>230.0</v>
      </c>
      <c r="L10" s="2"/>
      <c r="M10" s="2"/>
      <c r="N10" s="2"/>
      <c r="O10" s="2"/>
      <c r="P10" s="2"/>
      <c r="Q10" s="2"/>
      <c r="R10" s="2"/>
      <c r="S10" s="2"/>
      <c r="T10" s="2"/>
      <c r="U10" s="2"/>
      <c r="V10" s="2"/>
      <c r="W10" s="2"/>
      <c r="X10" s="2"/>
      <c r="Y10" s="2"/>
      <c r="Z10" s="2"/>
    </row>
    <row r="11">
      <c r="A11" s="1" t="s">
        <v>34</v>
      </c>
      <c r="B11" s="1">
        <v>-13.0</v>
      </c>
      <c r="C11" s="1">
        <v>3.0</v>
      </c>
      <c r="D11" s="1">
        <v>-14.0</v>
      </c>
      <c r="E11" s="1">
        <v>-82.0</v>
      </c>
      <c r="F11" s="1">
        <v>-4.0</v>
      </c>
      <c r="G11" s="1">
        <v>-43.0</v>
      </c>
      <c r="H11" s="1">
        <v>53.0</v>
      </c>
      <c r="I11" s="1">
        <v>-98.0</v>
      </c>
      <c r="J11" s="1">
        <v>-205.0</v>
      </c>
      <c r="K11" s="1">
        <v>59.0</v>
      </c>
      <c r="L11" s="2"/>
      <c r="M11" s="2"/>
      <c r="N11" s="2"/>
      <c r="O11" s="2"/>
      <c r="P11" s="2"/>
      <c r="Q11" s="2"/>
      <c r="R11" s="2"/>
      <c r="S11" s="2"/>
      <c r="T11" s="2"/>
      <c r="U11" s="2"/>
      <c r="V11" s="2"/>
      <c r="W11" s="2"/>
      <c r="X11" s="2"/>
      <c r="Y11" s="2"/>
      <c r="Z11" s="2"/>
    </row>
    <row r="12">
      <c r="A12" s="1" t="s">
        <v>35</v>
      </c>
      <c r="B12" s="1">
        <v>-21.0</v>
      </c>
      <c r="C12" s="1">
        <v>-18.0</v>
      </c>
      <c r="D12" s="1">
        <v>-70.0</v>
      </c>
      <c r="E12" s="1">
        <v>-3.0</v>
      </c>
      <c r="F12" s="1">
        <v>-12.0</v>
      </c>
      <c r="G12" s="1">
        <v>4.0</v>
      </c>
      <c r="H12" s="1">
        <v>-65.0</v>
      </c>
      <c r="I12" s="1">
        <v>-1.0</v>
      </c>
      <c r="J12" s="1">
        <v>-2.0</v>
      </c>
      <c r="K12" s="1">
        <v>-3.0</v>
      </c>
      <c r="L12" s="2"/>
      <c r="M12" s="2"/>
      <c r="N12" s="2"/>
      <c r="O12" s="2"/>
      <c r="P12" s="2"/>
      <c r="Q12" s="2"/>
      <c r="R12" s="2"/>
      <c r="S12" s="2"/>
      <c r="T12" s="2"/>
      <c r="U12" s="2"/>
      <c r="V12" s="2"/>
      <c r="W12" s="2"/>
      <c r="X12" s="2"/>
      <c r="Y12" s="2"/>
      <c r="Z12" s="2"/>
    </row>
    <row r="13">
      <c r="A13" s="1" t="s">
        <v>36</v>
      </c>
      <c r="B13" s="1">
        <v>60.0</v>
      </c>
      <c r="C13" s="1">
        <v>1.0</v>
      </c>
      <c r="D13" s="1">
        <v>6.0</v>
      </c>
      <c r="E13" s="1">
        <v>33.0</v>
      </c>
      <c r="F13" s="1">
        <v>68.0</v>
      </c>
      <c r="G13" s="1">
        <v>-19.0</v>
      </c>
      <c r="H13" s="1">
        <v>-43.0</v>
      </c>
      <c r="I13" s="1">
        <v>76.0</v>
      </c>
      <c r="J13" s="1">
        <v>63.0</v>
      </c>
      <c r="K13" s="1">
        <v>2.0</v>
      </c>
      <c r="L13" s="2"/>
      <c r="M13" s="2"/>
      <c r="N13" s="2"/>
      <c r="O13" s="2"/>
      <c r="P13" s="2"/>
      <c r="Q13" s="2"/>
      <c r="R13" s="2"/>
      <c r="S13" s="2"/>
      <c r="T13" s="2"/>
      <c r="U13" s="2"/>
      <c r="V13" s="2"/>
      <c r="W13" s="2"/>
      <c r="X13" s="2"/>
      <c r="Y13" s="2"/>
      <c r="Z13" s="2"/>
    </row>
    <row r="14">
      <c r="A14" s="1" t="s">
        <v>37</v>
      </c>
      <c r="B14" s="1">
        <v>3.0</v>
      </c>
      <c r="C14" s="1">
        <v>2.0</v>
      </c>
      <c r="D14" s="1">
        <v>-2.0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6.0</v>
      </c>
      <c r="C15" s="1">
        <v>1.0</v>
      </c>
      <c r="D15" s="1">
        <v>13.0</v>
      </c>
      <c r="E15" s="1">
        <v>27.0</v>
      </c>
      <c r="F15" s="1">
        <v>12.0</v>
      </c>
      <c r="G15" s="1">
        <v>22.0</v>
      </c>
      <c r="H15" s="1">
        <v>-31.0</v>
      </c>
      <c r="I15" s="1">
        <v>22.0</v>
      </c>
      <c r="J15" s="1">
        <v>26.0</v>
      </c>
      <c r="K15" s="1">
        <v>-9.0</v>
      </c>
      <c r="L15" s="2"/>
      <c r="M15" s="2"/>
      <c r="N15" s="2"/>
      <c r="O15" s="2"/>
      <c r="P15" s="2"/>
      <c r="Q15" s="2"/>
      <c r="R15" s="2"/>
      <c r="S15" s="2"/>
      <c r="T15" s="2"/>
      <c r="U15" s="2"/>
      <c r="V15" s="2"/>
      <c r="W15" s="2"/>
      <c r="X15" s="2"/>
      <c r="Y15" s="2"/>
      <c r="Z15" s="2"/>
    </row>
    <row r="16">
      <c r="A16" s="1" t="s">
        <v>39</v>
      </c>
      <c r="B16" s="1">
        <v>251.0</v>
      </c>
      <c r="C16" s="1">
        <v>209.0</v>
      </c>
      <c r="D16" s="1">
        <v>134.0</v>
      </c>
      <c r="E16" s="1">
        <v>299.0</v>
      </c>
      <c r="F16" s="1">
        <v>609.0</v>
      </c>
      <c r="G16" s="1">
        <v>552.0</v>
      </c>
      <c r="H16" s="1">
        <v>478.0</v>
      </c>
      <c r="I16" s="1">
        <v>1050.0</v>
      </c>
      <c r="J16" s="1">
        <v>1980.0</v>
      </c>
      <c r="K16" s="1">
        <v>1870.0</v>
      </c>
      <c r="L16" s="2"/>
      <c r="M16" s="2"/>
      <c r="N16" s="2"/>
      <c r="O16" s="2"/>
      <c r="P16" s="2"/>
      <c r="Q16" s="2"/>
      <c r="R16" s="2"/>
      <c r="S16" s="2"/>
      <c r="T16" s="2"/>
      <c r="U16" s="2"/>
      <c r="V16" s="2"/>
      <c r="W16" s="2"/>
      <c r="X16" s="2"/>
      <c r="Y16" s="2"/>
      <c r="Z16" s="2"/>
    </row>
    <row r="17">
      <c r="A17" s="1" t="s">
        <v>40</v>
      </c>
      <c r="B17" s="1">
        <v>-570.0</v>
      </c>
      <c r="C17" s="1">
        <v>-497.0</v>
      </c>
      <c r="D17" s="1">
        <v>-454.0</v>
      </c>
      <c r="E17" s="1">
        <v>-820.0</v>
      </c>
      <c r="F17" s="1">
        <v>-1520.0</v>
      </c>
      <c r="G17" s="1">
        <v>-926.0</v>
      </c>
      <c r="H17" s="1">
        <v>-780.0</v>
      </c>
      <c r="I17" s="1">
        <v>-733.0</v>
      </c>
      <c r="J17" s="1">
        <v>-1080.0</v>
      </c>
      <c r="K17" s="1">
        <v>-1550.0</v>
      </c>
      <c r="L17" s="2"/>
      <c r="M17" s="2"/>
      <c r="N17" s="2"/>
      <c r="O17" s="2"/>
      <c r="P17" s="2"/>
      <c r="Q17" s="2"/>
      <c r="R17" s="2"/>
      <c r="S17" s="2"/>
      <c r="T17" s="2"/>
      <c r="U17" s="2"/>
      <c r="V17" s="2"/>
      <c r="W17" s="2"/>
      <c r="X17" s="2"/>
      <c r="Y17" s="2"/>
      <c r="Z17" s="2"/>
    </row>
    <row r="18">
      <c r="A18" s="1" t="s">
        <v>41</v>
      </c>
      <c r="B18" s="1">
        <v>7.0</v>
      </c>
      <c r="C18" s="1">
        <v>140.0</v>
      </c>
      <c r="D18" s="1">
        <v>5.0</v>
      </c>
      <c r="E18" s="1">
        <v>97.0</v>
      </c>
      <c r="F18" s="1">
        <v>8.0</v>
      </c>
      <c r="G18" s="1">
        <v>21.0</v>
      </c>
      <c r="H18" s="1">
        <v>4.0</v>
      </c>
      <c r="I18" s="1">
        <v>4.0</v>
      </c>
      <c r="J18" s="1">
        <v>46.0</v>
      </c>
      <c r="K18" s="1">
        <v>14.0</v>
      </c>
      <c r="L18" s="2"/>
      <c r="M18" s="2"/>
      <c r="N18" s="2"/>
      <c r="O18" s="2"/>
      <c r="P18" s="2"/>
      <c r="Q18" s="2"/>
      <c r="R18" s="2"/>
      <c r="S18" s="2"/>
      <c r="T18" s="2"/>
      <c r="U18" s="2"/>
      <c r="V18" s="2"/>
      <c r="W18" s="2"/>
      <c r="X18" s="2"/>
      <c r="Y18" s="2"/>
      <c r="Z18" s="2"/>
    </row>
    <row r="19">
      <c r="A19" s="1" t="s">
        <v>42</v>
      </c>
      <c r="B19" s="1">
        <v>0.0</v>
      </c>
      <c r="C19" s="1">
        <v>-24.0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-60.0</v>
      </c>
      <c r="C20" s="1">
        <v>-43.0</v>
      </c>
      <c r="D20" s="1">
        <v>43.0</v>
      </c>
      <c r="E20" s="1">
        <v>-4.0</v>
      </c>
      <c r="F20" s="1">
        <v>0.0</v>
      </c>
      <c r="G20" s="1">
        <v>0.0</v>
      </c>
      <c r="H20" s="1">
        <v>0.0</v>
      </c>
      <c r="I20" s="1">
        <v>0.0</v>
      </c>
      <c r="J20" s="1">
        <v>0.0</v>
      </c>
      <c r="K20" s="1">
        <v>-1680.0</v>
      </c>
      <c r="L20" s="2"/>
      <c r="M20" s="2"/>
      <c r="N20" s="2"/>
      <c r="O20" s="2"/>
      <c r="P20" s="2"/>
      <c r="Q20" s="2"/>
      <c r="R20" s="2"/>
      <c r="S20" s="2"/>
      <c r="T20" s="2"/>
      <c r="U20" s="2"/>
      <c r="V20" s="2"/>
      <c r="W20" s="2"/>
      <c r="X20" s="2"/>
      <c r="Y20" s="2"/>
      <c r="Z20" s="2"/>
    </row>
    <row r="21" ht="15.75" customHeight="1">
      <c r="A21" s="1" t="s">
        <v>44</v>
      </c>
      <c r="B21" s="1">
        <v>-571.0</v>
      </c>
      <c r="C21" s="1">
        <v>-425.0</v>
      </c>
      <c r="D21" s="1">
        <v>-406.0</v>
      </c>
      <c r="E21" s="1">
        <v>-824.0</v>
      </c>
      <c r="F21" s="1">
        <v>-1520.0</v>
      </c>
      <c r="G21" s="1">
        <v>-904.0</v>
      </c>
      <c r="H21" s="1">
        <v>-776.0</v>
      </c>
      <c r="I21" s="1">
        <v>-729.0</v>
      </c>
      <c r="J21" s="1">
        <v>-1040.0</v>
      </c>
      <c r="K21" s="1">
        <v>-3210.0</v>
      </c>
      <c r="L21" s="2"/>
      <c r="M21" s="2"/>
      <c r="N21" s="2"/>
      <c r="O21" s="2"/>
      <c r="P21" s="2"/>
      <c r="Q21" s="2"/>
      <c r="R21" s="2"/>
      <c r="S21" s="2"/>
      <c r="T21" s="2"/>
      <c r="U21" s="2"/>
      <c r="V21" s="2"/>
      <c r="W21" s="2"/>
      <c r="X21" s="2"/>
      <c r="Y21" s="2"/>
      <c r="Z21" s="2"/>
    </row>
    <row r="22" ht="15.75" customHeight="1">
      <c r="A22" s="1" t="s">
        <v>45</v>
      </c>
      <c r="B22" s="1">
        <v>320.0</v>
      </c>
      <c r="C22" s="1">
        <v>525.0</v>
      </c>
      <c r="D22" s="1">
        <v>305.0</v>
      </c>
      <c r="E22" s="1">
        <v>0.0</v>
      </c>
      <c r="F22" s="1">
        <v>1680.0</v>
      </c>
      <c r="G22" s="1">
        <v>318.0</v>
      </c>
      <c r="H22" s="1">
        <v>266.0</v>
      </c>
      <c r="I22" s="1">
        <v>395.0</v>
      </c>
      <c r="J22" s="1">
        <v>430.0</v>
      </c>
      <c r="K22" s="1">
        <v>4250.0</v>
      </c>
      <c r="L22" s="2"/>
      <c r="M22" s="2"/>
      <c r="N22" s="2"/>
      <c r="O22" s="2"/>
      <c r="P22" s="2"/>
      <c r="Q22" s="2"/>
      <c r="R22" s="2"/>
      <c r="S22" s="2"/>
      <c r="T22" s="2"/>
      <c r="U22" s="2"/>
      <c r="V22" s="2"/>
      <c r="W22" s="2"/>
      <c r="X22" s="2"/>
      <c r="Y22" s="2"/>
      <c r="Z22" s="2"/>
    </row>
    <row r="23" ht="15.75" customHeight="1">
      <c r="A23" s="1" t="s">
        <v>46</v>
      </c>
      <c r="B23" s="1">
        <v>320.0</v>
      </c>
      <c r="C23" s="1">
        <v>525.0</v>
      </c>
      <c r="D23" s="1">
        <v>305.0</v>
      </c>
      <c r="E23" s="1">
        <v>0.0</v>
      </c>
      <c r="F23" s="1">
        <v>1680.0</v>
      </c>
      <c r="G23" s="1">
        <v>318.0</v>
      </c>
      <c r="H23" s="1">
        <v>266.0</v>
      </c>
      <c r="I23" s="1">
        <v>395.0</v>
      </c>
      <c r="J23" s="1">
        <v>430.0</v>
      </c>
      <c r="K23" s="1">
        <v>4250.0</v>
      </c>
      <c r="L23" s="2"/>
      <c r="M23" s="2"/>
      <c r="N23" s="2"/>
      <c r="O23" s="2"/>
      <c r="P23" s="2"/>
      <c r="Q23" s="2"/>
      <c r="R23" s="2"/>
      <c r="S23" s="2"/>
      <c r="T23" s="2"/>
      <c r="U23" s="2"/>
      <c r="V23" s="2"/>
      <c r="W23" s="2"/>
      <c r="X23" s="2"/>
      <c r="Y23" s="2"/>
      <c r="Z23" s="2"/>
    </row>
    <row r="24" ht="15.75" customHeight="1">
      <c r="A24" s="1" t="s">
        <v>47</v>
      </c>
      <c r="B24" s="1">
        <v>-180.0</v>
      </c>
      <c r="C24" s="1">
        <v>-477.0</v>
      </c>
      <c r="D24" s="1">
        <v>-120.0</v>
      </c>
      <c r="E24" s="1">
        <v>0.0</v>
      </c>
      <c r="F24" s="1">
        <v>-976.0</v>
      </c>
      <c r="G24" s="1">
        <v>-35.0</v>
      </c>
      <c r="H24" s="1">
        <v>-35.0</v>
      </c>
      <c r="I24" s="1">
        <v>-684.0</v>
      </c>
      <c r="J24" s="1">
        <v>-794.0</v>
      </c>
      <c r="K24" s="1">
        <v>-3200.0</v>
      </c>
      <c r="L24" s="2"/>
      <c r="M24" s="2"/>
      <c r="N24" s="2"/>
      <c r="O24" s="2"/>
      <c r="P24" s="2"/>
      <c r="Q24" s="2"/>
      <c r="R24" s="2"/>
      <c r="S24" s="2"/>
      <c r="T24" s="2"/>
      <c r="U24" s="2"/>
      <c r="V24" s="2"/>
      <c r="W24" s="2"/>
      <c r="X24" s="2"/>
      <c r="Y24" s="2"/>
      <c r="Z24" s="2"/>
    </row>
    <row r="25" ht="15.75" customHeight="1">
      <c r="A25" s="1" t="s">
        <v>48</v>
      </c>
      <c r="B25" s="1">
        <v>-180.0</v>
      </c>
      <c r="C25" s="1">
        <v>-477.0</v>
      </c>
      <c r="D25" s="1">
        <v>-120.0</v>
      </c>
      <c r="E25" s="1">
        <v>0.0</v>
      </c>
      <c r="F25" s="1">
        <v>-976.0</v>
      </c>
      <c r="G25" s="1">
        <v>-35.0</v>
      </c>
      <c r="H25" s="1">
        <v>-35.0</v>
      </c>
      <c r="I25" s="1">
        <v>-684.0</v>
      </c>
      <c r="J25" s="1">
        <v>-794.0</v>
      </c>
      <c r="K25" s="1">
        <v>-3200.0</v>
      </c>
      <c r="L25" s="2"/>
      <c r="M25" s="2"/>
      <c r="N25" s="2"/>
      <c r="O25" s="2"/>
      <c r="P25" s="2"/>
      <c r="Q25" s="2"/>
      <c r="R25" s="2"/>
      <c r="S25" s="2"/>
      <c r="T25" s="2"/>
      <c r="U25" s="2"/>
      <c r="V25" s="2"/>
      <c r="W25" s="2"/>
      <c r="X25" s="2"/>
      <c r="Y25" s="2"/>
      <c r="Z25" s="2"/>
    </row>
    <row r="26" ht="15.75" customHeight="1">
      <c r="A26" s="1" t="s">
        <v>49</v>
      </c>
      <c r="B26" s="1">
        <v>182.0</v>
      </c>
      <c r="C26" s="1">
        <v>189.0</v>
      </c>
      <c r="D26" s="1">
        <v>289.0</v>
      </c>
      <c r="E26" s="1">
        <v>212.0</v>
      </c>
      <c r="F26" s="1">
        <v>227.0</v>
      </c>
      <c r="G26" s="1">
        <v>3.0</v>
      </c>
      <c r="H26" s="1">
        <v>4.0</v>
      </c>
      <c r="I26" s="1">
        <v>1.0</v>
      </c>
      <c r="J26" s="1">
        <v>0.0</v>
      </c>
      <c r="K26" s="1">
        <v>0.0</v>
      </c>
      <c r="L26" s="2"/>
      <c r="M26" s="2"/>
      <c r="N26" s="2"/>
      <c r="O26" s="2"/>
      <c r="P26" s="2"/>
      <c r="Q26" s="2"/>
      <c r="R26" s="2"/>
      <c r="S26" s="2"/>
      <c r="T26" s="2"/>
      <c r="U26" s="2"/>
      <c r="V26" s="2"/>
      <c r="W26" s="2"/>
      <c r="X26" s="2"/>
      <c r="Y26" s="2"/>
      <c r="Z26" s="2"/>
    </row>
    <row r="27" ht="15.75" customHeight="1">
      <c r="A27" s="1" t="s">
        <v>50</v>
      </c>
      <c r="B27" s="1">
        <v>-30.0</v>
      </c>
      <c r="C27" s="1">
        <v>-1.0</v>
      </c>
      <c r="D27" s="1">
        <v>-1.0</v>
      </c>
      <c r="E27" s="1">
        <v>-5.0</v>
      </c>
      <c r="F27" s="1">
        <v>-6.0</v>
      </c>
      <c r="G27" s="1">
        <v>-3.0</v>
      </c>
      <c r="H27" s="1">
        <v>-1.0</v>
      </c>
      <c r="I27" s="1">
        <v>-8.0</v>
      </c>
      <c r="J27" s="1">
        <v>-19.0</v>
      </c>
      <c r="K27" s="1">
        <v>-22.0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-14.0</v>
      </c>
      <c r="J28" s="1">
        <v>-35.0</v>
      </c>
      <c r="K28" s="1">
        <v>-77.0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-14.0</v>
      </c>
      <c r="J29" s="1">
        <v>-35.0</v>
      </c>
      <c r="K29" s="1">
        <v>-77.0</v>
      </c>
      <c r="L29" s="2"/>
      <c r="M29" s="2"/>
      <c r="N29" s="2"/>
      <c r="O29" s="2"/>
      <c r="P29" s="2"/>
      <c r="Q29" s="2"/>
      <c r="R29" s="2"/>
      <c r="S29" s="2"/>
      <c r="T29" s="2"/>
      <c r="U29" s="2"/>
      <c r="V29" s="2"/>
      <c r="W29" s="2"/>
      <c r="X29" s="2"/>
      <c r="Y29" s="2"/>
      <c r="Z29" s="2"/>
    </row>
    <row r="30" ht="15.75" customHeight="1">
      <c r="A30" s="1" t="s">
        <v>53</v>
      </c>
      <c r="B30" s="1">
        <v>-44.0</v>
      </c>
      <c r="C30" s="1">
        <v>-10.0</v>
      </c>
      <c r="D30" s="1">
        <v>-3.0</v>
      </c>
      <c r="E30" s="1">
        <v>203.0</v>
      </c>
      <c r="F30" s="1">
        <v>-38.0</v>
      </c>
      <c r="G30" s="1">
        <v>51.0</v>
      </c>
      <c r="H30" s="1">
        <v>94.0</v>
      </c>
      <c r="I30" s="1">
        <v>-18.0</v>
      </c>
      <c r="J30" s="1">
        <v>-62.0</v>
      </c>
      <c r="K30" s="1">
        <v>-49.0</v>
      </c>
      <c r="L30" s="2"/>
      <c r="M30" s="2"/>
      <c r="N30" s="2"/>
      <c r="O30" s="2"/>
      <c r="P30" s="2"/>
      <c r="Q30" s="2"/>
      <c r="R30" s="2"/>
      <c r="S30" s="2"/>
      <c r="T30" s="2"/>
      <c r="U30" s="2"/>
      <c r="V30" s="2"/>
      <c r="W30" s="2"/>
      <c r="X30" s="2"/>
      <c r="Y30" s="2"/>
      <c r="Z30" s="2"/>
    </row>
    <row r="31" ht="15.75" customHeight="1">
      <c r="A31" s="1" t="s">
        <v>54</v>
      </c>
      <c r="B31" s="1">
        <v>321.0</v>
      </c>
      <c r="C31" s="1">
        <v>225.0</v>
      </c>
      <c r="D31" s="1">
        <v>468.0</v>
      </c>
      <c r="E31" s="1">
        <v>408.0</v>
      </c>
      <c r="F31" s="1">
        <v>888.0</v>
      </c>
      <c r="G31" s="1">
        <v>333.0</v>
      </c>
      <c r="H31" s="1">
        <v>324.0</v>
      </c>
      <c r="I31" s="1">
        <v>-329.0</v>
      </c>
      <c r="J31" s="1">
        <v>-481.0</v>
      </c>
      <c r="K31" s="1">
        <v>902.0</v>
      </c>
      <c r="L31" s="2"/>
      <c r="M31" s="2"/>
      <c r="N31" s="2"/>
      <c r="O31" s="2"/>
      <c r="P31" s="2"/>
      <c r="Q31" s="2"/>
      <c r="R31" s="2"/>
      <c r="S31" s="2"/>
      <c r="T31" s="2"/>
      <c r="U31" s="2"/>
      <c r="V31" s="2"/>
      <c r="W31" s="2"/>
      <c r="X31" s="2"/>
      <c r="Y31" s="2"/>
      <c r="Z31" s="2"/>
    </row>
    <row r="32" ht="15.75" customHeight="1">
      <c r="A32" s="1" t="s">
        <v>55</v>
      </c>
      <c r="B32" s="1">
        <v>2.0</v>
      </c>
      <c r="C32" s="1">
        <v>8.0</v>
      </c>
      <c r="D32" s="1">
        <v>196.0</v>
      </c>
      <c r="E32" s="1">
        <v>-116.0</v>
      </c>
      <c r="F32" s="1">
        <v>-18.0</v>
      </c>
      <c r="G32" s="1">
        <v>-18.0</v>
      </c>
      <c r="H32" s="1">
        <v>26.0</v>
      </c>
      <c r="I32" s="1">
        <v>-4.0</v>
      </c>
      <c r="J32" s="1">
        <v>460.0</v>
      </c>
      <c r="K32" s="1">
        <v>-441.0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5.0</v>
      </c>
      <c r="C34" s="1">
        <v>16.0</v>
      </c>
      <c r="D34" s="1">
        <v>27.0</v>
      </c>
      <c r="E34" s="1">
        <v>32.0</v>
      </c>
      <c r="F34" s="1">
        <v>29.0</v>
      </c>
      <c r="G34" s="1">
        <v>75.0</v>
      </c>
      <c r="H34" s="1">
        <v>76.0</v>
      </c>
      <c r="I34" s="1">
        <v>74.0</v>
      </c>
      <c r="J34" s="1">
        <v>72.0</v>
      </c>
      <c r="K34" s="1">
        <v>112.0</v>
      </c>
      <c r="L34" s="2"/>
      <c r="M34" s="2"/>
      <c r="N34" s="2"/>
      <c r="O34" s="2"/>
      <c r="P34" s="2"/>
      <c r="Q34" s="2"/>
      <c r="R34" s="2"/>
      <c r="S34" s="2"/>
      <c r="T34" s="2"/>
      <c r="U34" s="2"/>
      <c r="V34" s="2"/>
      <c r="W34" s="2"/>
      <c r="X34" s="2"/>
      <c r="Y34" s="2"/>
      <c r="Z34" s="2"/>
    </row>
    <row r="35" ht="15.75" customHeight="1">
      <c r="A35" s="1" t="s">
        <v>58</v>
      </c>
      <c r="B35" s="1">
        <v>0.0</v>
      </c>
      <c r="C35" s="1">
        <v>0.0</v>
      </c>
      <c r="D35" s="1">
        <v>2.0</v>
      </c>
      <c r="E35" s="1">
        <v>0.0</v>
      </c>
      <c r="F35" s="1">
        <v>0.0</v>
      </c>
      <c r="G35" s="1">
        <v>0.0</v>
      </c>
      <c r="H35" s="1">
        <v>0.0</v>
      </c>
      <c r="I35" s="1">
        <v>0.0</v>
      </c>
      <c r="J35" s="1">
        <v>63.0</v>
      </c>
      <c r="K35" s="1">
        <v>4.0</v>
      </c>
      <c r="L35" s="2"/>
      <c r="M35" s="2"/>
      <c r="N35" s="2"/>
      <c r="O35" s="2"/>
      <c r="P35" s="2"/>
      <c r="Q35" s="2"/>
      <c r="R35" s="2"/>
      <c r="S35" s="2"/>
      <c r="T35" s="2"/>
      <c r="U35" s="2"/>
      <c r="V35" s="2"/>
      <c r="W35" s="2"/>
      <c r="X35" s="2"/>
      <c r="Y35" s="2"/>
      <c r="Z35" s="2"/>
    </row>
    <row r="36" ht="15.75" customHeight="1">
      <c r="A36" s="1" t="s">
        <v>59</v>
      </c>
      <c r="B36" s="1">
        <v>-327.0</v>
      </c>
      <c r="C36" s="1">
        <v>-335.0</v>
      </c>
      <c r="D36" s="1">
        <v>-270.0</v>
      </c>
      <c r="E36" s="1">
        <v>-526.0</v>
      </c>
      <c r="F36" s="1">
        <v>-1070.0</v>
      </c>
      <c r="G36" s="1">
        <v>-426.0</v>
      </c>
      <c r="H36" s="1">
        <v>-402.0</v>
      </c>
      <c r="I36" s="1">
        <v>167.0</v>
      </c>
      <c r="J36" s="1">
        <v>332.0</v>
      </c>
      <c r="K36" s="1">
        <v>-98.0</v>
      </c>
      <c r="L36" s="2"/>
      <c r="M36" s="2"/>
      <c r="N36" s="2"/>
      <c r="O36" s="2"/>
      <c r="P36" s="2"/>
      <c r="Q36" s="2"/>
      <c r="R36" s="2"/>
      <c r="S36" s="2"/>
      <c r="T36" s="2"/>
      <c r="U36" s="2"/>
      <c r="V36" s="2"/>
      <c r="W36" s="2"/>
      <c r="X36" s="2"/>
      <c r="Y36" s="2"/>
      <c r="Z36" s="2"/>
    </row>
    <row r="37" ht="15.75" customHeight="1">
      <c r="A37" s="1" t="s">
        <v>60</v>
      </c>
      <c r="B37" s="1">
        <v>-324.0</v>
      </c>
      <c r="C37" s="1">
        <v>-323.0</v>
      </c>
      <c r="D37" s="1">
        <v>-253.0</v>
      </c>
      <c r="E37" s="1">
        <v>-505.0</v>
      </c>
      <c r="F37" s="1">
        <v>-1050.0</v>
      </c>
      <c r="G37" s="1">
        <v>-382.0</v>
      </c>
      <c r="H37" s="1">
        <v>-357.0</v>
      </c>
      <c r="I37" s="1">
        <v>210.0</v>
      </c>
      <c r="J37" s="1">
        <v>374.0</v>
      </c>
      <c r="K37" s="1">
        <v>-29.0</v>
      </c>
      <c r="L37" s="2"/>
      <c r="M37" s="2"/>
      <c r="N37" s="2"/>
      <c r="O37" s="2"/>
      <c r="P37" s="2"/>
      <c r="Q37" s="2"/>
      <c r="R37" s="2"/>
      <c r="S37" s="2"/>
      <c r="T37" s="2"/>
      <c r="U37" s="2"/>
      <c r="V37" s="2"/>
      <c r="W37" s="2"/>
      <c r="X37" s="2"/>
      <c r="Y37" s="2"/>
      <c r="Z37" s="2"/>
    </row>
    <row r="38" ht="15.75" customHeight="1">
      <c r="A38" s="1" t="s">
        <v>61</v>
      </c>
      <c r="B38" s="1">
        <v>6.0</v>
      </c>
      <c r="C38" s="1">
        <v>11.0</v>
      </c>
      <c r="D38" s="1">
        <v>-76.0</v>
      </c>
      <c r="E38" s="1">
        <v>-18.0</v>
      </c>
      <c r="F38" s="1">
        <v>33.0</v>
      </c>
      <c r="G38" s="1">
        <v>-22.0</v>
      </c>
      <c r="H38" s="1">
        <v>59.0</v>
      </c>
      <c r="I38" s="1">
        <v>-70.0</v>
      </c>
      <c r="J38" s="1">
        <v>157.0</v>
      </c>
      <c r="K38" s="1">
        <v>-18.0</v>
      </c>
      <c r="L38" s="2"/>
      <c r="M38" s="2"/>
      <c r="N38" s="2"/>
      <c r="O38" s="2"/>
      <c r="P38" s="2"/>
      <c r="Q38" s="2"/>
      <c r="R38" s="2"/>
      <c r="S38" s="2"/>
      <c r="T38" s="2"/>
      <c r="U38" s="2"/>
      <c r="V38" s="2"/>
      <c r="W38" s="2"/>
      <c r="X38" s="2"/>
      <c r="Y38" s="2"/>
      <c r="Z38" s="2"/>
    </row>
    <row r="39" ht="15.75" customHeight="1">
      <c r="A39" s="1" t="s">
        <v>62</v>
      </c>
      <c r="B39" s="1">
        <v>140.0</v>
      </c>
      <c r="C39" s="1">
        <v>48.0</v>
      </c>
      <c r="D39" s="1">
        <v>185.0</v>
      </c>
      <c r="E39" s="1">
        <v>0.0</v>
      </c>
      <c r="F39" s="1">
        <v>706.0</v>
      </c>
      <c r="G39" s="1">
        <v>282.0</v>
      </c>
      <c r="H39" s="1">
        <v>231.0</v>
      </c>
      <c r="I39" s="1">
        <v>-289.0</v>
      </c>
      <c r="J39" s="1">
        <v>-364.0</v>
      </c>
      <c r="K39" s="1">
        <v>1050.0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8.0</v>
      </c>
      <c r="C3" s="1">
        <v>16.0</v>
      </c>
      <c r="D3" s="1">
        <v>213.0</v>
      </c>
      <c r="E3" s="1">
        <v>96.0</v>
      </c>
      <c r="F3" s="1">
        <v>64.0</v>
      </c>
      <c r="G3" s="1">
        <v>40.0</v>
      </c>
      <c r="H3" s="1">
        <v>57.0</v>
      </c>
      <c r="I3" s="1">
        <v>48.0</v>
      </c>
      <c r="J3" s="1">
        <v>505.0</v>
      </c>
      <c r="K3" s="1">
        <v>52.0</v>
      </c>
      <c r="L3" s="2"/>
      <c r="M3" s="2"/>
      <c r="N3" s="2"/>
      <c r="O3" s="2"/>
      <c r="P3" s="2"/>
      <c r="Q3" s="2"/>
      <c r="R3" s="2"/>
      <c r="S3" s="2"/>
      <c r="T3" s="2"/>
      <c r="U3" s="2"/>
      <c r="V3" s="2"/>
      <c r="W3" s="2"/>
      <c r="X3" s="2"/>
      <c r="Y3" s="2"/>
      <c r="Z3" s="2"/>
    </row>
    <row r="4">
      <c r="A4" s="1" t="s">
        <v>65</v>
      </c>
      <c r="B4" s="1">
        <v>8.0</v>
      </c>
      <c r="C4" s="1">
        <v>16.0</v>
      </c>
      <c r="D4" s="1">
        <v>213.0</v>
      </c>
      <c r="E4" s="1">
        <v>96.0</v>
      </c>
      <c r="F4" s="1">
        <v>64.0</v>
      </c>
      <c r="G4" s="1">
        <v>40.0</v>
      </c>
      <c r="H4" s="1">
        <v>57.0</v>
      </c>
      <c r="I4" s="1">
        <v>48.0</v>
      </c>
      <c r="J4" s="1">
        <v>505.0</v>
      </c>
      <c r="K4" s="1">
        <v>52.0</v>
      </c>
      <c r="L4" s="2"/>
      <c r="M4" s="2"/>
      <c r="N4" s="2"/>
      <c r="O4" s="2"/>
      <c r="P4" s="2"/>
      <c r="Q4" s="2"/>
      <c r="R4" s="2"/>
      <c r="S4" s="2"/>
      <c r="T4" s="2"/>
      <c r="U4" s="2"/>
      <c r="V4" s="2"/>
      <c r="W4" s="2"/>
      <c r="X4" s="2"/>
      <c r="Y4" s="2"/>
      <c r="Z4" s="2"/>
    </row>
    <row r="5">
      <c r="A5" s="1" t="s">
        <v>66</v>
      </c>
      <c r="B5" s="1">
        <v>35.0</v>
      </c>
      <c r="C5" s="1">
        <v>33.0</v>
      </c>
      <c r="D5" s="1">
        <v>53.0</v>
      </c>
      <c r="E5" s="1">
        <v>133.0</v>
      </c>
      <c r="F5" s="1">
        <v>130.0</v>
      </c>
      <c r="G5" s="1">
        <v>163.0</v>
      </c>
      <c r="H5" s="1">
        <v>120.0</v>
      </c>
      <c r="I5" s="1">
        <v>213.0</v>
      </c>
      <c r="J5" s="1">
        <v>406.0</v>
      </c>
      <c r="K5" s="1">
        <v>438.0</v>
      </c>
      <c r="L5" s="2"/>
      <c r="M5" s="2"/>
      <c r="N5" s="2"/>
      <c r="O5" s="2"/>
      <c r="P5" s="2"/>
      <c r="Q5" s="2"/>
      <c r="R5" s="2"/>
      <c r="S5" s="2"/>
      <c r="T5" s="2"/>
      <c r="U5" s="2"/>
      <c r="V5" s="2"/>
      <c r="W5" s="2"/>
      <c r="X5" s="2"/>
      <c r="Y5" s="2"/>
      <c r="Z5" s="2"/>
    </row>
    <row r="6">
      <c r="A6" s="1" t="s">
        <v>67</v>
      </c>
      <c r="B6" s="1">
        <v>9.0</v>
      </c>
      <c r="C6" s="1">
        <v>10.0</v>
      </c>
      <c r="D6" s="1">
        <v>5.0</v>
      </c>
      <c r="E6" s="1">
        <v>8.0</v>
      </c>
      <c r="F6" s="1">
        <v>16.0</v>
      </c>
      <c r="G6" s="1">
        <v>26.0</v>
      </c>
      <c r="H6" s="1">
        <v>17.0</v>
      </c>
      <c r="I6" s="1">
        <v>28.0</v>
      </c>
      <c r="J6" s="1">
        <v>48.0</v>
      </c>
      <c r="K6" s="1">
        <v>35.0</v>
      </c>
      <c r="L6" s="2"/>
      <c r="M6" s="2"/>
      <c r="N6" s="2"/>
      <c r="O6" s="2"/>
      <c r="P6" s="2"/>
      <c r="Q6" s="2"/>
      <c r="R6" s="2"/>
      <c r="S6" s="2"/>
      <c r="T6" s="2"/>
      <c r="U6" s="2"/>
      <c r="V6" s="2"/>
      <c r="W6" s="2"/>
      <c r="X6" s="2"/>
      <c r="Y6" s="2"/>
      <c r="Z6" s="2"/>
    </row>
    <row r="7">
      <c r="A7" s="1" t="s">
        <v>68</v>
      </c>
      <c r="B7" s="1">
        <v>44.0</v>
      </c>
      <c r="C7" s="1">
        <v>44.0</v>
      </c>
      <c r="D7" s="1">
        <v>58.0</v>
      </c>
      <c r="E7" s="1">
        <v>141.0</v>
      </c>
      <c r="F7" s="1">
        <v>146.0</v>
      </c>
      <c r="G7" s="1">
        <v>189.0</v>
      </c>
      <c r="H7" s="1">
        <v>137.0</v>
      </c>
      <c r="I7" s="1">
        <v>241.0</v>
      </c>
      <c r="J7" s="1">
        <v>454.0</v>
      </c>
      <c r="K7" s="1">
        <v>473.0</v>
      </c>
      <c r="L7" s="2"/>
      <c r="M7" s="2"/>
      <c r="N7" s="2"/>
      <c r="O7" s="2"/>
      <c r="P7" s="2"/>
      <c r="Q7" s="2"/>
      <c r="R7" s="2"/>
      <c r="S7" s="2"/>
      <c r="T7" s="2"/>
      <c r="U7" s="2"/>
      <c r="V7" s="2"/>
      <c r="W7" s="2"/>
      <c r="X7" s="2"/>
      <c r="Y7" s="2"/>
      <c r="Z7" s="2"/>
    </row>
    <row r="8">
      <c r="A8" s="1" t="s">
        <v>69</v>
      </c>
      <c r="B8" s="1">
        <v>1.0</v>
      </c>
      <c r="C8" s="1">
        <v>2.0</v>
      </c>
      <c r="D8" s="1">
        <v>3.0</v>
      </c>
      <c r="E8" s="1">
        <v>5.0</v>
      </c>
      <c r="F8" s="1">
        <v>17.0</v>
      </c>
      <c r="G8" s="1">
        <v>10.0</v>
      </c>
      <c r="H8" s="1">
        <v>10.0</v>
      </c>
      <c r="I8" s="1">
        <v>12.0</v>
      </c>
      <c r="J8" s="1">
        <v>15.0</v>
      </c>
      <c r="K8" s="1">
        <v>41.0</v>
      </c>
      <c r="L8" s="2"/>
      <c r="M8" s="2"/>
      <c r="N8" s="2"/>
      <c r="O8" s="2"/>
      <c r="P8" s="2"/>
      <c r="Q8" s="2"/>
      <c r="R8" s="2"/>
      <c r="S8" s="2"/>
      <c r="T8" s="2"/>
      <c r="U8" s="2"/>
      <c r="V8" s="2"/>
      <c r="W8" s="2"/>
      <c r="X8" s="2"/>
      <c r="Y8" s="2"/>
      <c r="Z8" s="2"/>
    </row>
    <row r="9">
      <c r="A9" s="1" t="s">
        <v>70</v>
      </c>
      <c r="B9" s="1">
        <v>2.0</v>
      </c>
      <c r="C9" s="1">
        <v>1.0</v>
      </c>
      <c r="D9" s="1">
        <v>3.0</v>
      </c>
      <c r="E9" s="1">
        <v>6.0</v>
      </c>
      <c r="F9" s="1">
        <v>8.0</v>
      </c>
      <c r="G9" s="1">
        <v>13.0</v>
      </c>
      <c r="H9" s="1">
        <v>15.0</v>
      </c>
      <c r="I9" s="1">
        <v>28.0</v>
      </c>
      <c r="J9" s="1">
        <v>51.0</v>
      </c>
      <c r="K9" s="1">
        <v>92.0</v>
      </c>
      <c r="L9" s="2"/>
      <c r="M9" s="2"/>
      <c r="N9" s="2"/>
      <c r="O9" s="2"/>
      <c r="P9" s="2"/>
      <c r="Q9" s="2"/>
      <c r="R9" s="2"/>
      <c r="S9" s="2"/>
      <c r="T9" s="2"/>
      <c r="U9" s="2"/>
      <c r="V9" s="2"/>
      <c r="W9" s="2"/>
      <c r="X9" s="2"/>
      <c r="Y9" s="2"/>
      <c r="Z9" s="2"/>
    </row>
    <row r="10">
      <c r="A10" s="1" t="s">
        <v>71</v>
      </c>
      <c r="B10" s="1">
        <v>60.0</v>
      </c>
      <c r="C10" s="1">
        <v>44.0</v>
      </c>
      <c r="D10" s="1">
        <v>1.0</v>
      </c>
      <c r="E10" s="1">
        <v>5.0</v>
      </c>
      <c r="F10" s="1">
        <v>19.0</v>
      </c>
      <c r="G10" s="1">
        <v>25.0</v>
      </c>
      <c r="H10" s="1">
        <v>33.0</v>
      </c>
      <c r="I10" s="1">
        <v>38.0</v>
      </c>
      <c r="J10" s="1">
        <v>42.0</v>
      </c>
      <c r="K10" s="1">
        <v>53.0</v>
      </c>
      <c r="L10" s="2"/>
      <c r="M10" s="2"/>
      <c r="N10" s="2"/>
      <c r="O10" s="2"/>
      <c r="P10" s="2"/>
      <c r="Q10" s="2"/>
      <c r="R10" s="2"/>
      <c r="S10" s="2"/>
      <c r="T10" s="2"/>
      <c r="U10" s="2"/>
      <c r="V10" s="2"/>
      <c r="W10" s="2"/>
      <c r="X10" s="2"/>
      <c r="Y10" s="2"/>
      <c r="Z10" s="2"/>
    </row>
    <row r="11">
      <c r="A11" s="1" t="s">
        <v>72</v>
      </c>
      <c r="B11" s="1">
        <v>55.0</v>
      </c>
      <c r="C11" s="1">
        <v>18.0</v>
      </c>
      <c r="D11" s="1">
        <v>0.0</v>
      </c>
      <c r="E11" s="1">
        <v>1.0</v>
      </c>
      <c r="F11" s="1">
        <v>49.0</v>
      </c>
      <c r="G11" s="1">
        <v>0.0</v>
      </c>
      <c r="H11" s="1">
        <v>6.0</v>
      </c>
      <c r="I11" s="1">
        <v>1.0</v>
      </c>
      <c r="J11" s="1">
        <v>3.0</v>
      </c>
      <c r="K11" s="1">
        <v>2.0</v>
      </c>
      <c r="L11" s="2"/>
      <c r="M11" s="2"/>
      <c r="N11" s="2"/>
      <c r="O11" s="2"/>
      <c r="P11" s="2"/>
      <c r="Q11" s="2"/>
      <c r="R11" s="2"/>
      <c r="S11" s="2"/>
      <c r="T11" s="2"/>
      <c r="U11" s="2"/>
      <c r="V11" s="2"/>
      <c r="W11" s="2"/>
      <c r="X11" s="2"/>
      <c r="Y11" s="2"/>
      <c r="Z11" s="2"/>
    </row>
    <row r="12">
      <c r="A12" s="1" t="s">
        <v>73</v>
      </c>
      <c r="B12" s="1">
        <v>113.0</v>
      </c>
      <c r="C12" s="1">
        <v>127.0</v>
      </c>
      <c r="D12" s="1">
        <v>279.0</v>
      </c>
      <c r="E12" s="1">
        <v>257.0</v>
      </c>
      <c r="F12" s="1">
        <v>306.0</v>
      </c>
      <c r="G12" s="1">
        <v>278.0</v>
      </c>
      <c r="H12" s="1">
        <v>262.0</v>
      </c>
      <c r="I12" s="1">
        <v>371.0</v>
      </c>
      <c r="J12" s="1">
        <v>1070.0</v>
      </c>
      <c r="K12" s="1">
        <v>716.0</v>
      </c>
      <c r="L12" s="2"/>
      <c r="M12" s="2"/>
      <c r="N12" s="2"/>
      <c r="O12" s="2"/>
      <c r="P12" s="2"/>
      <c r="Q12" s="2"/>
      <c r="R12" s="2"/>
      <c r="S12" s="2"/>
      <c r="T12" s="2"/>
      <c r="U12" s="2"/>
      <c r="V12" s="2"/>
      <c r="W12" s="2"/>
      <c r="X12" s="2"/>
      <c r="Y12" s="2"/>
      <c r="Z12" s="2"/>
    </row>
    <row r="13">
      <c r="A13" s="1" t="s">
        <v>74</v>
      </c>
      <c r="B13" s="1">
        <v>1930.0</v>
      </c>
      <c r="C13" s="1">
        <v>2600.0</v>
      </c>
      <c r="D13" s="1">
        <v>3050.0</v>
      </c>
      <c r="E13" s="1">
        <v>3920.0</v>
      </c>
      <c r="F13" s="1">
        <v>5430.0</v>
      </c>
      <c r="G13" s="1">
        <v>6440.0</v>
      </c>
      <c r="H13" s="1">
        <v>7120.0</v>
      </c>
      <c r="I13" s="1">
        <v>7930.0</v>
      </c>
      <c r="J13" s="1">
        <v>8990.0</v>
      </c>
      <c r="K13" s="1">
        <v>12230.0</v>
      </c>
      <c r="L13" s="2"/>
      <c r="M13" s="2"/>
      <c r="N13" s="2"/>
      <c r="O13" s="2"/>
      <c r="P13" s="2"/>
      <c r="Q13" s="2"/>
      <c r="R13" s="2"/>
      <c r="S13" s="2"/>
      <c r="T13" s="2"/>
      <c r="U13" s="2"/>
      <c r="V13" s="2"/>
      <c r="W13" s="2"/>
      <c r="X13" s="2"/>
      <c r="Y13" s="2"/>
      <c r="Z13" s="2"/>
    </row>
    <row r="14">
      <c r="A14" s="1" t="s">
        <v>75</v>
      </c>
      <c r="B14" s="1">
        <v>-604.0</v>
      </c>
      <c r="C14" s="1">
        <v>-1580.0</v>
      </c>
      <c r="D14" s="1">
        <v>-1860.0</v>
      </c>
      <c r="E14" s="1">
        <v>-2040.0</v>
      </c>
      <c r="F14" s="1">
        <v>-2310.0</v>
      </c>
      <c r="G14" s="1">
        <v>-2660.0</v>
      </c>
      <c r="H14" s="1">
        <v>-3700.0</v>
      </c>
      <c r="I14" s="1">
        <v>-4050.0</v>
      </c>
      <c r="J14" s="1">
        <v>-4510.0</v>
      </c>
      <c r="K14" s="1">
        <v>-5230.0</v>
      </c>
      <c r="L14" s="2"/>
      <c r="M14" s="2"/>
      <c r="N14" s="2"/>
      <c r="O14" s="2"/>
      <c r="P14" s="2"/>
      <c r="Q14" s="2"/>
      <c r="R14" s="2"/>
      <c r="S14" s="2"/>
      <c r="T14" s="2"/>
      <c r="U14" s="2"/>
      <c r="V14" s="2"/>
      <c r="W14" s="2"/>
      <c r="X14" s="2"/>
      <c r="Y14" s="2"/>
      <c r="Z14" s="2"/>
    </row>
    <row r="15">
      <c r="A15" s="1" t="s">
        <v>76</v>
      </c>
      <c r="B15" s="1">
        <v>1320.0</v>
      </c>
      <c r="C15" s="1">
        <v>1010.0</v>
      </c>
      <c r="D15" s="1">
        <v>1180.0</v>
      </c>
      <c r="E15" s="1">
        <v>1880.0</v>
      </c>
      <c r="F15" s="1">
        <v>3120.0</v>
      </c>
      <c r="G15" s="1">
        <v>3790.0</v>
      </c>
      <c r="H15" s="1">
        <v>3420.0</v>
      </c>
      <c r="I15" s="1">
        <v>3890.0</v>
      </c>
      <c r="J15" s="1">
        <v>4480.0</v>
      </c>
      <c r="K15" s="1">
        <v>7000.0</v>
      </c>
      <c r="L15" s="2"/>
      <c r="M15" s="2"/>
      <c r="N15" s="2"/>
      <c r="O15" s="2"/>
      <c r="P15" s="2"/>
      <c r="Q15" s="2"/>
      <c r="R15" s="2"/>
      <c r="S15" s="2"/>
      <c r="T15" s="2"/>
      <c r="U15" s="2"/>
      <c r="V15" s="2"/>
      <c r="W15" s="2"/>
      <c r="X15" s="2"/>
      <c r="Y15" s="2"/>
      <c r="Z15" s="2"/>
    </row>
    <row r="16">
      <c r="A16" s="1" t="s">
        <v>77</v>
      </c>
      <c r="B16" s="1">
        <v>0.0</v>
      </c>
      <c r="C16" s="1">
        <v>0.0</v>
      </c>
      <c r="D16" s="1">
        <v>0.0</v>
      </c>
      <c r="E16" s="1">
        <v>0.0</v>
      </c>
      <c r="F16" s="1">
        <v>20.0</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89.0</v>
      </c>
      <c r="C17" s="1">
        <v>1.0</v>
      </c>
      <c r="D17" s="1">
        <v>95.0</v>
      </c>
      <c r="E17" s="1">
        <v>7.0</v>
      </c>
      <c r="F17" s="1">
        <v>6.0</v>
      </c>
      <c r="G17" s="1">
        <v>5.0</v>
      </c>
      <c r="H17" s="1">
        <v>6.0</v>
      </c>
      <c r="I17" s="1">
        <v>4.0</v>
      </c>
      <c r="J17" s="1">
        <v>5.0</v>
      </c>
      <c r="K17" s="1">
        <v>10.0</v>
      </c>
      <c r="L17" s="2"/>
      <c r="M17" s="2"/>
      <c r="N17" s="2"/>
      <c r="O17" s="2"/>
      <c r="P17" s="2"/>
      <c r="Q17" s="2"/>
      <c r="R17" s="2"/>
      <c r="S17" s="2"/>
      <c r="T17" s="2"/>
      <c r="U17" s="2"/>
      <c r="V17" s="2"/>
      <c r="W17" s="2"/>
      <c r="X17" s="2"/>
      <c r="Y17" s="2"/>
      <c r="Z17" s="2"/>
    </row>
    <row r="18">
      <c r="A18" s="1" t="s">
        <v>79</v>
      </c>
      <c r="B18" s="1">
        <v>1440.0</v>
      </c>
      <c r="C18" s="1">
        <v>1140.0</v>
      </c>
      <c r="D18" s="1">
        <v>1460.0</v>
      </c>
      <c r="E18" s="1">
        <v>2150.0</v>
      </c>
      <c r="F18" s="1">
        <v>3460.0</v>
      </c>
      <c r="G18" s="1">
        <v>4070.0</v>
      </c>
      <c r="H18" s="1">
        <v>3690.0</v>
      </c>
      <c r="I18" s="1">
        <v>4260.0</v>
      </c>
      <c r="J18" s="1">
        <v>5550.0</v>
      </c>
      <c r="K18" s="1">
        <v>7730.0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17.0</v>
      </c>
      <c r="C20" s="1">
        <v>10.0</v>
      </c>
      <c r="D20" s="1">
        <v>4.0</v>
      </c>
      <c r="E20" s="1">
        <v>11.0</v>
      </c>
      <c r="F20" s="1">
        <v>66.0</v>
      </c>
      <c r="G20" s="1">
        <v>25.0</v>
      </c>
      <c r="H20" s="1">
        <v>13.0</v>
      </c>
      <c r="I20" s="1">
        <v>26.0</v>
      </c>
      <c r="J20" s="1">
        <v>58.0</v>
      </c>
      <c r="K20" s="1">
        <v>68.0</v>
      </c>
      <c r="L20" s="2"/>
      <c r="M20" s="2"/>
      <c r="N20" s="2"/>
      <c r="O20" s="2"/>
      <c r="P20" s="2"/>
      <c r="Q20" s="2"/>
      <c r="R20" s="2"/>
      <c r="S20" s="2"/>
      <c r="T20" s="2"/>
      <c r="U20" s="2"/>
      <c r="V20" s="2"/>
      <c r="W20" s="2"/>
      <c r="X20" s="2"/>
      <c r="Y20" s="2"/>
      <c r="Z20" s="2"/>
    </row>
    <row r="21" ht="15.75" customHeight="1">
      <c r="A21" s="1" t="s">
        <v>82</v>
      </c>
      <c r="B21" s="1">
        <v>33.0</v>
      </c>
      <c r="C21" s="1">
        <v>36.0</v>
      </c>
      <c r="D21" s="1">
        <v>55.0</v>
      </c>
      <c r="E21" s="1">
        <v>114.0</v>
      </c>
      <c r="F21" s="1">
        <v>131.0</v>
      </c>
      <c r="G21" s="1">
        <v>166.0</v>
      </c>
      <c r="H21" s="1">
        <v>128.0</v>
      </c>
      <c r="I21" s="1">
        <v>211.0</v>
      </c>
      <c r="J21" s="1">
        <v>254.0</v>
      </c>
      <c r="K21" s="1">
        <v>324.0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50.0</v>
      </c>
      <c r="H22" s="1">
        <v>36.0</v>
      </c>
      <c r="I22" s="1">
        <v>20.0</v>
      </c>
      <c r="J22" s="1">
        <v>44.0</v>
      </c>
      <c r="K22" s="1">
        <v>39.0</v>
      </c>
      <c r="L22" s="2"/>
      <c r="M22" s="2"/>
      <c r="N22" s="2"/>
      <c r="O22" s="2"/>
      <c r="P22" s="2"/>
      <c r="Q22" s="2"/>
      <c r="R22" s="2"/>
      <c r="S22" s="2"/>
      <c r="T22" s="2"/>
      <c r="U22" s="2"/>
      <c r="V22" s="2"/>
      <c r="W22" s="2"/>
      <c r="X22" s="2"/>
      <c r="Y22" s="2"/>
      <c r="Z22" s="2"/>
    </row>
    <row r="23" ht="15.75" customHeight="1">
      <c r="A23" s="1" t="s">
        <v>84</v>
      </c>
      <c r="B23" s="1">
        <v>44.0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19.0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90.0</v>
      </c>
      <c r="C26" s="1">
        <v>81.0</v>
      </c>
      <c r="D26" s="1">
        <v>110.0</v>
      </c>
      <c r="E26" s="1">
        <v>156.0</v>
      </c>
      <c r="F26" s="1">
        <v>132.0</v>
      </c>
      <c r="G26" s="1">
        <v>157.0</v>
      </c>
      <c r="H26" s="1">
        <v>113.0</v>
      </c>
      <c r="I26" s="1">
        <v>208.0</v>
      </c>
      <c r="J26" s="1">
        <v>218.0</v>
      </c>
      <c r="K26" s="1">
        <v>254.0</v>
      </c>
      <c r="L26" s="2"/>
      <c r="M26" s="2"/>
      <c r="N26" s="2"/>
      <c r="O26" s="2"/>
      <c r="P26" s="2"/>
      <c r="Q26" s="2"/>
      <c r="R26" s="2"/>
      <c r="S26" s="2"/>
      <c r="T26" s="2"/>
      <c r="U26" s="2"/>
      <c r="V26" s="2"/>
      <c r="W26" s="2"/>
      <c r="X26" s="2"/>
      <c r="Y26" s="2"/>
      <c r="Z26" s="2"/>
    </row>
    <row r="27" ht="15.75" customHeight="1">
      <c r="A27" s="1" t="s">
        <v>88</v>
      </c>
      <c r="B27" s="1">
        <v>162.0</v>
      </c>
      <c r="C27" s="1">
        <v>137.0</v>
      </c>
      <c r="D27" s="1">
        <v>170.0</v>
      </c>
      <c r="E27" s="1">
        <v>283.0</v>
      </c>
      <c r="F27" s="1">
        <v>330.0</v>
      </c>
      <c r="G27" s="1">
        <v>400.0</v>
      </c>
      <c r="H27" s="1">
        <v>291.0</v>
      </c>
      <c r="I27" s="1">
        <v>465.0</v>
      </c>
      <c r="J27" s="1">
        <v>576.0</v>
      </c>
      <c r="K27" s="1">
        <v>685.0</v>
      </c>
      <c r="L27" s="2"/>
      <c r="M27" s="2"/>
      <c r="N27" s="2"/>
      <c r="O27" s="2"/>
      <c r="P27" s="2"/>
      <c r="Q27" s="2"/>
      <c r="R27" s="2"/>
      <c r="S27" s="2"/>
      <c r="T27" s="2"/>
      <c r="U27" s="2"/>
      <c r="V27" s="2"/>
      <c r="W27" s="2"/>
      <c r="X27" s="2"/>
      <c r="Y27" s="2"/>
      <c r="Z27" s="2"/>
    </row>
    <row r="28" ht="15.75" customHeight="1">
      <c r="A28" s="1" t="s">
        <v>89</v>
      </c>
      <c r="B28" s="1">
        <v>340.0</v>
      </c>
      <c r="C28" s="1">
        <v>391.0</v>
      </c>
      <c r="D28" s="1">
        <v>574.0</v>
      </c>
      <c r="E28" s="1">
        <v>574.0</v>
      </c>
      <c r="F28" s="1">
        <v>1300.0</v>
      </c>
      <c r="G28" s="1">
        <v>1580.0</v>
      </c>
      <c r="H28" s="1">
        <v>1810.0</v>
      </c>
      <c r="I28" s="1">
        <v>1530.0</v>
      </c>
      <c r="J28" s="1">
        <v>1160.0</v>
      </c>
      <c r="K28" s="1">
        <v>2210.0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41.0</v>
      </c>
      <c r="H29" s="1">
        <v>21.0</v>
      </c>
      <c r="I29" s="1">
        <v>15.0</v>
      </c>
      <c r="J29" s="1">
        <v>19.0</v>
      </c>
      <c r="K29" s="1">
        <v>10.0</v>
      </c>
      <c r="L29" s="2"/>
      <c r="M29" s="2"/>
      <c r="N29" s="2"/>
      <c r="O29" s="2"/>
      <c r="P29" s="2"/>
      <c r="Q29" s="2"/>
      <c r="R29" s="2"/>
      <c r="S29" s="2"/>
      <c r="T29" s="2"/>
      <c r="U29" s="2"/>
      <c r="V29" s="2"/>
      <c r="W29" s="2"/>
      <c r="X29" s="2"/>
      <c r="Y29" s="2"/>
      <c r="Z29" s="2"/>
    </row>
    <row r="30" ht="15.75" customHeight="1">
      <c r="A30" s="1" t="s">
        <v>91</v>
      </c>
      <c r="B30" s="1">
        <v>0.0</v>
      </c>
      <c r="C30" s="1">
        <v>103.0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53.0</v>
      </c>
      <c r="C31" s="1">
        <v>0.0</v>
      </c>
      <c r="D31" s="1">
        <v>0.0</v>
      </c>
      <c r="E31" s="1">
        <v>0.0</v>
      </c>
      <c r="F31" s="1">
        <v>13.0</v>
      </c>
      <c r="G31" s="1">
        <v>37.0</v>
      </c>
      <c r="H31" s="1">
        <v>0.0</v>
      </c>
      <c r="I31" s="1">
        <v>77.0</v>
      </c>
      <c r="J31" s="1">
        <v>428.0</v>
      </c>
      <c r="K31" s="1">
        <v>581.0</v>
      </c>
      <c r="L31" s="2"/>
      <c r="M31" s="2"/>
      <c r="N31" s="2"/>
      <c r="O31" s="2"/>
      <c r="P31" s="2"/>
      <c r="Q31" s="2"/>
      <c r="R31" s="2"/>
      <c r="S31" s="2"/>
      <c r="T31" s="2"/>
      <c r="U31" s="2"/>
      <c r="V31" s="2"/>
      <c r="W31" s="2"/>
      <c r="X31" s="2"/>
      <c r="Y31" s="2"/>
      <c r="Z31" s="2"/>
    </row>
    <row r="32" ht="15.75" customHeight="1">
      <c r="A32" s="1" t="s">
        <v>93</v>
      </c>
      <c r="B32" s="1">
        <v>14.0</v>
      </c>
      <c r="C32" s="1">
        <v>21.0</v>
      </c>
      <c r="D32" s="1">
        <v>29.0</v>
      </c>
      <c r="E32" s="1">
        <v>31.0</v>
      </c>
      <c r="F32" s="1">
        <v>34.0</v>
      </c>
      <c r="G32" s="1">
        <v>38.0</v>
      </c>
      <c r="H32" s="1">
        <v>46.0</v>
      </c>
      <c r="I32" s="1">
        <v>49.0</v>
      </c>
      <c r="J32" s="1">
        <v>52.0</v>
      </c>
      <c r="K32" s="1">
        <v>115.0</v>
      </c>
      <c r="L32" s="2"/>
      <c r="M32" s="2"/>
      <c r="N32" s="2"/>
      <c r="O32" s="2"/>
      <c r="P32" s="2"/>
      <c r="Q32" s="2"/>
      <c r="R32" s="2"/>
      <c r="S32" s="2"/>
      <c r="T32" s="2"/>
      <c r="U32" s="2"/>
      <c r="V32" s="2"/>
      <c r="W32" s="2"/>
      <c r="X32" s="2"/>
      <c r="Y32" s="2"/>
      <c r="Z32" s="2"/>
    </row>
    <row r="33" ht="15.75" customHeight="1">
      <c r="A33" s="1" t="s">
        <v>94</v>
      </c>
      <c r="B33" s="1">
        <v>570.0</v>
      </c>
      <c r="C33" s="1">
        <v>652.0</v>
      </c>
      <c r="D33" s="1">
        <v>773.0</v>
      </c>
      <c r="E33" s="1">
        <v>888.0</v>
      </c>
      <c r="F33" s="1">
        <v>1680.0</v>
      </c>
      <c r="G33" s="1">
        <v>2100.0</v>
      </c>
      <c r="H33" s="1">
        <v>2170.0</v>
      </c>
      <c r="I33" s="1">
        <v>2130.0</v>
      </c>
      <c r="J33" s="1">
        <v>2240.0</v>
      </c>
      <c r="K33" s="1">
        <v>3600.0</v>
      </c>
      <c r="L33" s="2"/>
      <c r="M33" s="2"/>
      <c r="N33" s="2"/>
      <c r="O33" s="2"/>
      <c r="P33" s="2"/>
      <c r="Q33" s="2"/>
      <c r="R33" s="2"/>
      <c r="S33" s="2"/>
      <c r="T33" s="2"/>
      <c r="U33" s="2"/>
      <c r="V33" s="2"/>
      <c r="W33" s="2"/>
      <c r="X33" s="2"/>
      <c r="Y33" s="2"/>
      <c r="Z33" s="2"/>
    </row>
    <row r="34" ht="15.75" customHeight="1">
      <c r="A34" s="1" t="s">
        <v>95</v>
      </c>
      <c r="B34" s="1">
        <v>73.0</v>
      </c>
      <c r="C34" s="1">
        <v>85.0</v>
      </c>
      <c r="D34" s="1">
        <v>99.0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96</v>
      </c>
      <c r="B35" s="1">
        <v>725.0</v>
      </c>
      <c r="C35" s="1">
        <v>1030.0</v>
      </c>
      <c r="D35" s="1">
        <v>1330.0</v>
      </c>
      <c r="E35" s="1">
        <v>1670.0</v>
      </c>
      <c r="F35" s="1">
        <v>1920.0</v>
      </c>
      <c r="G35" s="1">
        <v>1980.0</v>
      </c>
      <c r="H35" s="1">
        <v>2029.0</v>
      </c>
      <c r="I35" s="1">
        <v>2080.0</v>
      </c>
      <c r="J35" s="1">
        <v>2100.0</v>
      </c>
      <c r="K35" s="1">
        <v>2130.0</v>
      </c>
      <c r="L35" s="2"/>
      <c r="M35" s="2"/>
      <c r="N35" s="2"/>
      <c r="O35" s="2"/>
      <c r="P35" s="2"/>
      <c r="Q35" s="2"/>
      <c r="R35" s="2"/>
      <c r="S35" s="2"/>
      <c r="T35" s="2"/>
      <c r="U35" s="2"/>
      <c r="V35" s="2"/>
      <c r="W35" s="2"/>
      <c r="X35" s="2"/>
      <c r="Y35" s="2"/>
      <c r="Z35" s="2"/>
    </row>
    <row r="36" ht="15.75" customHeight="1">
      <c r="A36" s="1" t="s">
        <v>97</v>
      </c>
      <c r="B36" s="1">
        <v>141.0</v>
      </c>
      <c r="C36" s="1">
        <v>-539.0</v>
      </c>
      <c r="D36" s="1">
        <v>-636.0</v>
      </c>
      <c r="E36" s="1">
        <v>-510.0</v>
      </c>
      <c r="F36" s="1">
        <v>-236.0</v>
      </c>
      <c r="G36" s="1">
        <v>-148.0</v>
      </c>
      <c r="H36" s="1">
        <v>-742.0</v>
      </c>
      <c r="I36" s="1">
        <v>-171.0</v>
      </c>
      <c r="J36" s="1">
        <v>1010.0</v>
      </c>
      <c r="K36" s="1">
        <v>1780.0</v>
      </c>
      <c r="L36" s="2"/>
      <c r="M36" s="2"/>
      <c r="N36" s="2"/>
      <c r="O36" s="2"/>
      <c r="P36" s="2"/>
      <c r="Q36" s="2"/>
      <c r="R36" s="2"/>
      <c r="S36" s="2"/>
      <c r="T36" s="2"/>
      <c r="U36" s="2"/>
      <c r="V36" s="2"/>
      <c r="W36" s="2"/>
      <c r="X36" s="2"/>
      <c r="Y36" s="2"/>
      <c r="Z36" s="2"/>
    </row>
    <row r="37" ht="15.75" customHeight="1">
      <c r="A37" s="1" t="s">
        <v>98</v>
      </c>
      <c r="B37" s="1">
        <v>0.0</v>
      </c>
      <c r="C37" s="1">
        <v>0.0</v>
      </c>
      <c r="D37" s="1">
        <v>0.0</v>
      </c>
      <c r="E37" s="1">
        <v>-6.0</v>
      </c>
      <c r="F37" s="1">
        <v>-41.0</v>
      </c>
      <c r="G37" s="1">
        <v>-2.0</v>
      </c>
      <c r="H37" s="1">
        <v>0.0</v>
      </c>
      <c r="I37" s="1">
        <v>-24.0</v>
      </c>
      <c r="J37" s="1">
        <v>-3.0</v>
      </c>
      <c r="K37" s="1">
        <v>-4.0</v>
      </c>
      <c r="L37" s="2"/>
      <c r="M37" s="2"/>
      <c r="N37" s="2"/>
      <c r="O37" s="2"/>
      <c r="P37" s="2"/>
      <c r="Q37" s="2"/>
      <c r="R37" s="2"/>
      <c r="S37" s="2"/>
      <c r="T37" s="2"/>
      <c r="U37" s="2"/>
      <c r="V37" s="2"/>
      <c r="W37" s="2"/>
      <c r="X37" s="2"/>
      <c r="Y37" s="2"/>
      <c r="Z37" s="2"/>
    </row>
    <row r="38" ht="15.75" customHeight="1">
      <c r="A38" s="1" t="s">
        <v>99</v>
      </c>
      <c r="B38" s="1">
        <v>866.0</v>
      </c>
      <c r="C38" s="1">
        <v>488.0</v>
      </c>
      <c r="D38" s="1">
        <v>690.0</v>
      </c>
      <c r="E38" s="1">
        <v>1160.0</v>
      </c>
      <c r="F38" s="1">
        <v>1690.0</v>
      </c>
      <c r="G38" s="1">
        <v>1830.0</v>
      </c>
      <c r="H38" s="1">
        <v>1290.0</v>
      </c>
      <c r="I38" s="1">
        <v>1910.0</v>
      </c>
      <c r="J38" s="1">
        <v>3110.0</v>
      </c>
      <c r="K38" s="1">
        <v>3910.0</v>
      </c>
      <c r="L38" s="2"/>
      <c r="M38" s="2"/>
      <c r="N38" s="2"/>
      <c r="O38" s="2"/>
      <c r="P38" s="2"/>
      <c r="Q38" s="2"/>
      <c r="R38" s="2"/>
      <c r="S38" s="2"/>
      <c r="T38" s="2"/>
      <c r="U38" s="2"/>
      <c r="V38" s="2"/>
      <c r="W38" s="2"/>
      <c r="X38" s="2"/>
      <c r="Y38" s="2"/>
      <c r="Z38" s="2"/>
    </row>
    <row r="39" ht="15.75" customHeight="1">
      <c r="A39" s="1" t="s">
        <v>100</v>
      </c>
      <c r="B39" s="1">
        <v>13.0</v>
      </c>
      <c r="C39" s="1">
        <v>95.0</v>
      </c>
      <c r="D39" s="1">
        <v>1.0</v>
      </c>
      <c r="E39" s="1">
        <v>101.0</v>
      </c>
      <c r="F39" s="1">
        <v>90.0</v>
      </c>
      <c r="G39" s="1">
        <v>136.0</v>
      </c>
      <c r="H39" s="1">
        <v>226.0</v>
      </c>
      <c r="I39" s="1">
        <v>220.0</v>
      </c>
      <c r="J39" s="1">
        <v>206.0</v>
      </c>
      <c r="K39" s="1">
        <v>217.0</v>
      </c>
      <c r="L39" s="2"/>
      <c r="M39" s="2"/>
      <c r="N39" s="2"/>
      <c r="O39" s="2"/>
      <c r="P39" s="2"/>
      <c r="Q39" s="2"/>
      <c r="R39" s="2"/>
      <c r="S39" s="2"/>
      <c r="T39" s="2"/>
      <c r="U39" s="2"/>
      <c r="V39" s="2"/>
      <c r="W39" s="2"/>
      <c r="X39" s="2"/>
      <c r="Y39" s="2"/>
      <c r="Z39" s="2"/>
    </row>
    <row r="40" ht="15.75" customHeight="1">
      <c r="A40" s="1" t="s">
        <v>101</v>
      </c>
      <c r="B40" s="1">
        <v>867.0</v>
      </c>
      <c r="C40" s="1">
        <v>489.0</v>
      </c>
      <c r="D40" s="1">
        <v>691.0</v>
      </c>
      <c r="E40" s="1">
        <v>1260.0</v>
      </c>
      <c r="F40" s="1">
        <v>1780.0</v>
      </c>
      <c r="G40" s="1">
        <v>1970.0</v>
      </c>
      <c r="H40" s="1">
        <v>1510.0</v>
      </c>
      <c r="I40" s="1">
        <v>2130.0</v>
      </c>
      <c r="J40" s="1">
        <v>3320.0</v>
      </c>
      <c r="K40" s="1">
        <v>4130.0</v>
      </c>
      <c r="L40" s="2"/>
      <c r="M40" s="2"/>
      <c r="N40" s="2"/>
      <c r="O40" s="2"/>
      <c r="P40" s="2"/>
      <c r="Q40" s="2"/>
      <c r="R40" s="2"/>
      <c r="S40" s="2"/>
      <c r="T40" s="2"/>
      <c r="U40" s="2"/>
      <c r="V40" s="2"/>
      <c r="W40" s="2"/>
      <c r="X40" s="2"/>
      <c r="Y40" s="2"/>
      <c r="Z40" s="2"/>
    </row>
    <row r="41" ht="15.75" customHeight="1">
      <c r="A41" s="1" t="s">
        <v>102</v>
      </c>
      <c r="B41" s="1">
        <v>1440.0</v>
      </c>
      <c r="C41" s="1">
        <v>1140.0</v>
      </c>
      <c r="D41" s="1">
        <v>1460.0</v>
      </c>
      <c r="E41" s="1">
        <v>2150.0</v>
      </c>
      <c r="F41" s="1">
        <v>3460.0</v>
      </c>
      <c r="G41" s="1">
        <v>4070.0</v>
      </c>
      <c r="H41" s="1">
        <v>3690.0</v>
      </c>
      <c r="I41" s="1">
        <v>4260.0</v>
      </c>
      <c r="J41" s="1">
        <v>5550.0</v>
      </c>
      <c r="K41" s="1">
        <v>7730.0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76.0</v>
      </c>
      <c r="C43" s="1">
        <v>85.0</v>
      </c>
      <c r="D43" s="1">
        <v>100.0</v>
      </c>
      <c r="E43" s="1">
        <v>109.0</v>
      </c>
      <c r="F43" s="1">
        <v>116.0</v>
      </c>
      <c r="G43" s="1">
        <v>117.0</v>
      </c>
      <c r="H43" s="1">
        <v>117.0</v>
      </c>
      <c r="I43" s="1">
        <v>118.0</v>
      </c>
      <c r="J43" s="1">
        <v>119.0</v>
      </c>
      <c r="K43" s="1">
        <v>120.0</v>
      </c>
      <c r="L43" s="2"/>
      <c r="M43" s="2"/>
      <c r="N43" s="2"/>
      <c r="O43" s="2"/>
      <c r="P43" s="2"/>
      <c r="Q43" s="2"/>
      <c r="R43" s="2"/>
      <c r="S43" s="2"/>
      <c r="T43" s="2"/>
      <c r="U43" s="2"/>
      <c r="V43" s="2"/>
      <c r="W43" s="2"/>
      <c r="X43" s="2"/>
      <c r="Y43" s="2"/>
      <c r="Z43" s="2"/>
    </row>
    <row r="44" ht="15.75" customHeight="1">
      <c r="A44" s="1" t="s">
        <v>104</v>
      </c>
      <c r="B44" s="1">
        <v>73.0</v>
      </c>
      <c r="C44" s="1">
        <v>85.0</v>
      </c>
      <c r="D44" s="1">
        <v>99.0</v>
      </c>
      <c r="E44" s="1">
        <v>109.0</v>
      </c>
      <c r="F44" s="1">
        <v>116.0</v>
      </c>
      <c r="G44" s="1">
        <v>117.0</v>
      </c>
      <c r="H44" s="1">
        <v>117.0</v>
      </c>
      <c r="I44" s="1">
        <v>118.0</v>
      </c>
      <c r="J44" s="1">
        <v>119.0</v>
      </c>
      <c r="K44" s="1">
        <v>119.0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866.0</v>
      </c>
      <c r="C46" s="1">
        <v>488.0</v>
      </c>
      <c r="D46" s="1">
        <v>690.0</v>
      </c>
      <c r="E46" s="1">
        <v>1160.0</v>
      </c>
      <c r="F46" s="1">
        <v>1690.0</v>
      </c>
      <c r="G46" s="1">
        <v>1830.0</v>
      </c>
      <c r="H46" s="1">
        <v>1290.0</v>
      </c>
      <c r="I46" s="1">
        <v>1910.0</v>
      </c>
      <c r="J46" s="1">
        <v>3110.0</v>
      </c>
      <c r="K46" s="1">
        <v>3910.0</v>
      </c>
      <c r="L46" s="2"/>
      <c r="M46" s="2"/>
      <c r="N46" s="2"/>
      <c r="O46" s="2"/>
      <c r="P46" s="2"/>
      <c r="Q46" s="2"/>
      <c r="R46" s="2"/>
      <c r="S46" s="2"/>
      <c r="T46" s="2"/>
      <c r="U46" s="2"/>
      <c r="V46" s="2"/>
      <c r="W46" s="2"/>
      <c r="X46" s="2"/>
      <c r="Y46" s="2"/>
      <c r="Z46" s="2"/>
    </row>
    <row r="47" ht="15.75" customHeight="1">
      <c r="A47" s="1" t="s">
        <v>117</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118</v>
      </c>
      <c r="B48" s="1">
        <v>340.0</v>
      </c>
      <c r="C48" s="1">
        <v>391.0</v>
      </c>
      <c r="D48" s="1">
        <v>574.0</v>
      </c>
      <c r="E48" s="1">
        <v>574.0</v>
      </c>
      <c r="F48" s="1">
        <v>1300.0</v>
      </c>
      <c r="G48" s="1">
        <v>1680.0</v>
      </c>
      <c r="H48" s="1">
        <v>1870.0</v>
      </c>
      <c r="I48" s="1">
        <v>1560.0</v>
      </c>
      <c r="J48" s="1">
        <v>1230.0</v>
      </c>
      <c r="K48" s="1">
        <v>2260.0</v>
      </c>
      <c r="L48" s="2"/>
      <c r="M48" s="2"/>
      <c r="N48" s="2"/>
      <c r="O48" s="2"/>
      <c r="P48" s="2"/>
      <c r="Q48" s="2"/>
      <c r="R48" s="2"/>
      <c r="S48" s="2"/>
      <c r="T48" s="2"/>
      <c r="U48" s="2"/>
      <c r="V48" s="2"/>
      <c r="W48" s="2"/>
      <c r="X48" s="2"/>
      <c r="Y48" s="2"/>
      <c r="Z48" s="2"/>
    </row>
    <row r="49" ht="15.75" customHeight="1">
      <c r="A49" s="1" t="s">
        <v>119</v>
      </c>
      <c r="B49" s="1">
        <v>332.0</v>
      </c>
      <c r="C49" s="1">
        <v>375.0</v>
      </c>
      <c r="D49" s="1">
        <v>361.0</v>
      </c>
      <c r="E49" s="1">
        <v>478.0</v>
      </c>
      <c r="F49" s="1">
        <v>1230.0</v>
      </c>
      <c r="G49" s="1">
        <v>1640.0</v>
      </c>
      <c r="H49" s="1">
        <v>1820.0</v>
      </c>
      <c r="I49" s="1">
        <v>1510.0</v>
      </c>
      <c r="J49" s="1">
        <v>720.0</v>
      </c>
      <c r="K49" s="1">
        <v>2200.0</v>
      </c>
      <c r="L49" s="2"/>
      <c r="M49" s="2"/>
      <c r="N49" s="2"/>
      <c r="O49" s="2"/>
      <c r="P49" s="2"/>
      <c r="Q49" s="2"/>
      <c r="R49" s="2"/>
      <c r="S49" s="2"/>
      <c r="T49" s="2"/>
      <c r="U49" s="2"/>
      <c r="V49" s="2"/>
      <c r="W49" s="2"/>
      <c r="X49" s="2"/>
      <c r="Y49" s="2"/>
      <c r="Z49" s="2"/>
    </row>
    <row r="50" ht="15.75" customHeight="1">
      <c r="A50" s="1" t="s">
        <v>120</v>
      </c>
      <c r="B50" s="1">
        <v>7.0</v>
      </c>
      <c r="C50" s="1">
        <v>13.0</v>
      </c>
      <c r="D50" s="1">
        <v>23.0</v>
      </c>
      <c r="E50" s="1">
        <v>20.0</v>
      </c>
      <c r="F50" s="1">
        <v>21.0</v>
      </c>
      <c r="G50" s="1">
        <v>245.0</v>
      </c>
      <c r="H50" s="1">
        <v>283.0</v>
      </c>
      <c r="I50" s="1">
        <v>243.0</v>
      </c>
      <c r="J50" s="1">
        <v>331.0</v>
      </c>
      <c r="K50" s="1">
        <v>495.0</v>
      </c>
      <c r="L50" s="2"/>
      <c r="M50" s="2"/>
      <c r="N50" s="2"/>
      <c r="O50" s="2"/>
      <c r="P50" s="2"/>
      <c r="Q50" s="2"/>
      <c r="R50" s="2"/>
      <c r="S50" s="2"/>
      <c r="T50" s="2"/>
      <c r="U50" s="2"/>
      <c r="V50" s="2"/>
      <c r="W50" s="2"/>
      <c r="X50" s="2"/>
      <c r="Y50" s="2"/>
      <c r="Z50" s="2"/>
    </row>
    <row r="51" ht="15.75" customHeight="1">
      <c r="A51" s="1" t="s">
        <v>121</v>
      </c>
      <c r="B51" s="1">
        <v>13.0</v>
      </c>
      <c r="C51" s="1">
        <v>95.0</v>
      </c>
      <c r="D51" s="1">
        <v>1.0</v>
      </c>
      <c r="E51" s="1">
        <v>101.0</v>
      </c>
      <c r="F51" s="1">
        <v>90.0</v>
      </c>
      <c r="G51" s="1">
        <v>136.0</v>
      </c>
      <c r="H51" s="1">
        <v>226.0</v>
      </c>
      <c r="I51" s="1">
        <v>220.0</v>
      </c>
      <c r="J51" s="1">
        <v>206.0</v>
      </c>
      <c r="K51" s="1">
        <v>217.0</v>
      </c>
      <c r="L51" s="2"/>
      <c r="M51" s="2"/>
      <c r="N51" s="2"/>
      <c r="O51" s="2"/>
      <c r="P51" s="2"/>
      <c r="Q51" s="2"/>
      <c r="R51" s="2"/>
      <c r="S51" s="2"/>
      <c r="T51" s="2"/>
      <c r="U51" s="2"/>
      <c r="V51" s="2"/>
      <c r="W51" s="2"/>
      <c r="X51" s="2"/>
      <c r="Y51" s="2"/>
      <c r="Z51" s="2"/>
    </row>
    <row r="52" ht="15.75" customHeight="1">
      <c r="A52" s="1" t="s">
        <v>122</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123</v>
      </c>
      <c r="B53" s="1">
        <v>0.0</v>
      </c>
      <c r="C53" s="1">
        <v>1.0</v>
      </c>
      <c r="D53" s="1">
        <v>1.0</v>
      </c>
      <c r="E53" s="1">
        <v>2.0</v>
      </c>
      <c r="F53" s="1">
        <v>4.0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124</v>
      </c>
      <c r="B54" s="1">
        <v>40.0</v>
      </c>
      <c r="C54" s="1">
        <v>81.0</v>
      </c>
      <c r="D54" s="1">
        <v>151.0</v>
      </c>
      <c r="E54" s="1">
        <v>265.0</v>
      </c>
      <c r="F54" s="1">
        <v>432.0</v>
      </c>
      <c r="G54" s="1">
        <v>653.0</v>
      </c>
      <c r="H54" s="1">
        <v>852.0</v>
      </c>
      <c r="I54" s="1">
        <v>912.0</v>
      </c>
      <c r="J54" s="1">
        <v>1070.0</v>
      </c>
      <c r="K54" s="1">
        <v>1340.0</v>
      </c>
      <c r="L54" s="2"/>
      <c r="M54" s="2"/>
      <c r="N54" s="2"/>
      <c r="O54" s="2"/>
      <c r="P54" s="2"/>
      <c r="Q54" s="2"/>
      <c r="R54" s="2"/>
      <c r="S54" s="2"/>
      <c r="T54" s="2"/>
      <c r="U54" s="2"/>
      <c r="V54" s="2"/>
      <c r="W54" s="2"/>
      <c r="X54" s="2"/>
      <c r="Y54" s="2"/>
      <c r="Z54" s="2"/>
    </row>
    <row r="55" ht="15.75" customHeight="1">
      <c r="A55" s="1" t="s">
        <v>125</v>
      </c>
      <c r="B55" s="1">
        <v>99.0</v>
      </c>
      <c r="C55" s="1">
        <v>151.0</v>
      </c>
      <c r="D55" s="1">
        <v>165.0</v>
      </c>
      <c r="E55" s="1">
        <v>217.0</v>
      </c>
      <c r="F55" s="1">
        <v>264.0</v>
      </c>
      <c r="G55" s="1">
        <v>304.0</v>
      </c>
      <c r="H55" s="1">
        <v>288.0</v>
      </c>
      <c r="I55" s="1">
        <v>286.0</v>
      </c>
      <c r="J55" s="1">
        <v>360.0</v>
      </c>
      <c r="K55" s="1">
        <v>395.0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368.0</v>
      </c>
      <c r="C2" s="1">
        <v>278.0</v>
      </c>
      <c r="D2" s="1">
        <v>280.0</v>
      </c>
      <c r="E2" s="1">
        <v>506.0</v>
      </c>
      <c r="F2" s="1">
        <v>772.0</v>
      </c>
      <c r="G2" s="1">
        <v>963.0</v>
      </c>
      <c r="H2" s="1">
        <v>798.0</v>
      </c>
      <c r="I2" s="1">
        <v>1730.0</v>
      </c>
      <c r="J2" s="1">
        <v>2970.0</v>
      </c>
      <c r="K2" s="1">
        <v>2620.0</v>
      </c>
      <c r="L2" s="2"/>
      <c r="M2" s="2"/>
      <c r="N2" s="2"/>
      <c r="O2" s="2"/>
      <c r="P2" s="2"/>
      <c r="Q2" s="2"/>
      <c r="R2" s="2"/>
      <c r="S2" s="2"/>
      <c r="T2" s="2"/>
      <c r="U2" s="2"/>
      <c r="V2" s="2"/>
      <c r="W2" s="2"/>
      <c r="X2" s="2"/>
      <c r="Y2" s="2"/>
      <c r="Z2" s="2"/>
    </row>
    <row r="3">
      <c r="A3" s="1" t="s">
        <v>127</v>
      </c>
      <c r="B3" s="1">
        <v>368.0</v>
      </c>
      <c r="C3" s="1">
        <v>278.0</v>
      </c>
      <c r="D3" s="1">
        <v>280.0</v>
      </c>
      <c r="E3" s="1">
        <v>506.0</v>
      </c>
      <c r="F3" s="1">
        <v>772.0</v>
      </c>
      <c r="G3" s="1">
        <v>963.0</v>
      </c>
      <c r="H3" s="1">
        <v>798.0</v>
      </c>
      <c r="I3" s="1">
        <v>1730.0</v>
      </c>
      <c r="J3" s="1">
        <v>2970.0</v>
      </c>
      <c r="K3" s="1">
        <v>2620.0</v>
      </c>
      <c r="L3" s="2"/>
      <c r="M3" s="2"/>
      <c r="N3" s="2"/>
      <c r="O3" s="2"/>
      <c r="P3" s="2"/>
      <c r="Q3" s="2"/>
      <c r="R3" s="2"/>
      <c r="S3" s="2"/>
      <c r="T3" s="2"/>
      <c r="U3" s="2"/>
      <c r="V3" s="2"/>
      <c r="W3" s="2"/>
      <c r="X3" s="2"/>
      <c r="Y3" s="2"/>
      <c r="Z3" s="2"/>
    </row>
    <row r="4">
      <c r="A4" s="1" t="s">
        <v>128</v>
      </c>
      <c r="B4" s="1">
        <v>84.0</v>
      </c>
      <c r="C4" s="1">
        <v>93.0</v>
      </c>
      <c r="D4" s="1">
        <v>88.0</v>
      </c>
      <c r="E4" s="1">
        <v>106.0</v>
      </c>
      <c r="F4" s="1">
        <v>142.0</v>
      </c>
      <c r="G4" s="1">
        <v>225.0</v>
      </c>
      <c r="H4" s="1">
        <v>188.0</v>
      </c>
      <c r="I4" s="1">
        <v>270.0</v>
      </c>
      <c r="J4" s="1">
        <v>453.0</v>
      </c>
      <c r="K4" s="1">
        <v>507.0</v>
      </c>
      <c r="L4" s="2"/>
      <c r="M4" s="2"/>
      <c r="N4" s="2"/>
      <c r="O4" s="2"/>
      <c r="P4" s="2"/>
      <c r="Q4" s="2"/>
      <c r="R4" s="2"/>
      <c r="S4" s="2"/>
      <c r="T4" s="2"/>
      <c r="U4" s="2"/>
      <c r="V4" s="2"/>
      <c r="W4" s="2"/>
      <c r="X4" s="2"/>
      <c r="Y4" s="2"/>
      <c r="Z4" s="2"/>
    </row>
    <row r="5">
      <c r="A5" s="1" t="s">
        <v>129</v>
      </c>
      <c r="B5" s="1">
        <v>283.0</v>
      </c>
      <c r="C5" s="1">
        <v>185.0</v>
      </c>
      <c r="D5" s="1">
        <v>192.0</v>
      </c>
      <c r="E5" s="1">
        <v>400.0</v>
      </c>
      <c r="F5" s="1">
        <v>629.0</v>
      </c>
      <c r="G5" s="1">
        <v>738.0</v>
      </c>
      <c r="H5" s="1">
        <v>610.0</v>
      </c>
      <c r="I5" s="1">
        <v>1460.0</v>
      </c>
      <c r="J5" s="1">
        <v>2520.0</v>
      </c>
      <c r="K5" s="1">
        <v>2110.0</v>
      </c>
      <c r="L5" s="2"/>
      <c r="M5" s="2"/>
      <c r="N5" s="2"/>
      <c r="O5" s="2"/>
      <c r="P5" s="2"/>
      <c r="Q5" s="2"/>
      <c r="R5" s="2"/>
      <c r="S5" s="2"/>
      <c r="T5" s="2"/>
      <c r="U5" s="2"/>
      <c r="V5" s="2"/>
      <c r="W5" s="2"/>
      <c r="X5" s="2"/>
      <c r="Y5" s="2"/>
      <c r="Z5" s="2"/>
    </row>
    <row r="6">
      <c r="A6" s="1" t="s">
        <v>130</v>
      </c>
      <c r="B6" s="1">
        <v>32.0</v>
      </c>
      <c r="C6" s="1">
        <v>47.0</v>
      </c>
      <c r="D6" s="1">
        <v>55.0</v>
      </c>
      <c r="E6" s="1">
        <v>64.0</v>
      </c>
      <c r="F6" s="1">
        <v>69.0</v>
      </c>
      <c r="G6" s="1">
        <v>107.0</v>
      </c>
      <c r="H6" s="1">
        <v>94.0</v>
      </c>
      <c r="I6" s="1">
        <v>123.0</v>
      </c>
      <c r="J6" s="1">
        <v>154.0</v>
      </c>
      <c r="K6" s="1">
        <v>169.0</v>
      </c>
      <c r="L6" s="2"/>
      <c r="M6" s="2"/>
      <c r="N6" s="2"/>
      <c r="O6" s="2"/>
      <c r="P6" s="2"/>
      <c r="Q6" s="2"/>
      <c r="R6" s="2"/>
      <c r="S6" s="2"/>
      <c r="T6" s="2"/>
      <c r="U6" s="2"/>
      <c r="V6" s="2"/>
      <c r="W6" s="2"/>
      <c r="X6" s="2"/>
      <c r="Y6" s="2"/>
      <c r="Z6" s="2"/>
    </row>
    <row r="7">
      <c r="A7" s="1" t="s">
        <v>131</v>
      </c>
      <c r="B7" s="1">
        <v>135.0</v>
      </c>
      <c r="C7" s="1">
        <v>179.0</v>
      </c>
      <c r="D7" s="1">
        <v>122.0</v>
      </c>
      <c r="E7" s="1">
        <v>178.0</v>
      </c>
      <c r="F7" s="1">
        <v>265.0</v>
      </c>
      <c r="G7" s="1">
        <v>351.0</v>
      </c>
      <c r="H7" s="1">
        <v>362.0</v>
      </c>
      <c r="I7" s="1">
        <v>345.0</v>
      </c>
      <c r="J7" s="1">
        <v>466.0</v>
      </c>
      <c r="K7" s="1">
        <v>717.0</v>
      </c>
      <c r="L7" s="2"/>
      <c r="M7" s="2"/>
      <c r="N7" s="2"/>
      <c r="O7" s="2"/>
      <c r="P7" s="2"/>
      <c r="Q7" s="2"/>
      <c r="R7" s="2"/>
      <c r="S7" s="2"/>
      <c r="T7" s="2"/>
      <c r="U7" s="2"/>
      <c r="V7" s="2"/>
      <c r="W7" s="2"/>
      <c r="X7" s="2"/>
      <c r="Y7" s="2"/>
      <c r="Z7" s="2"/>
    </row>
    <row r="8">
      <c r="A8" s="1" t="s">
        <v>132</v>
      </c>
      <c r="B8" s="1">
        <v>-62.0</v>
      </c>
      <c r="C8" s="1">
        <v>-37.0</v>
      </c>
      <c r="D8" s="1">
        <v>33.0</v>
      </c>
      <c r="E8" s="1">
        <v>-4.0</v>
      </c>
      <c r="F8" s="1">
        <v>-68.0</v>
      </c>
      <c r="G8" s="1">
        <v>44.0</v>
      </c>
      <c r="H8" s="1">
        <v>-9.0</v>
      </c>
      <c r="I8" s="1">
        <v>201.0</v>
      </c>
      <c r="J8" s="1">
        <v>141.0</v>
      </c>
      <c r="K8" s="1">
        <v>14.0</v>
      </c>
      <c r="L8" s="2"/>
      <c r="M8" s="2"/>
      <c r="N8" s="2"/>
      <c r="O8" s="2"/>
      <c r="P8" s="2"/>
      <c r="Q8" s="2"/>
      <c r="R8" s="2"/>
      <c r="S8" s="2"/>
      <c r="T8" s="2"/>
      <c r="U8" s="2"/>
      <c r="V8" s="2"/>
      <c r="W8" s="2"/>
      <c r="X8" s="2"/>
      <c r="Y8" s="2"/>
      <c r="Z8" s="2"/>
    </row>
    <row r="9">
      <c r="A9" s="1" t="s">
        <v>133</v>
      </c>
      <c r="B9" s="1">
        <v>104.0</v>
      </c>
      <c r="C9" s="1">
        <v>189.0</v>
      </c>
      <c r="D9" s="1">
        <v>210.0</v>
      </c>
      <c r="E9" s="1">
        <v>238.0</v>
      </c>
      <c r="F9" s="1">
        <v>266.0</v>
      </c>
      <c r="G9" s="1">
        <v>502.0</v>
      </c>
      <c r="H9" s="1">
        <v>447.0</v>
      </c>
      <c r="I9" s="1">
        <v>669.0</v>
      </c>
      <c r="J9" s="1">
        <v>762.0</v>
      </c>
      <c r="K9" s="1">
        <v>901.0</v>
      </c>
      <c r="L9" s="2"/>
      <c r="M9" s="2"/>
      <c r="N9" s="2"/>
      <c r="O9" s="2"/>
      <c r="P9" s="2"/>
      <c r="Q9" s="2"/>
      <c r="R9" s="2"/>
      <c r="S9" s="2"/>
      <c r="T9" s="2"/>
      <c r="U9" s="2"/>
      <c r="V9" s="2"/>
      <c r="W9" s="2"/>
      <c r="X9" s="2"/>
      <c r="Y9" s="2"/>
      <c r="Z9" s="2"/>
    </row>
    <row r="10">
      <c r="A10" s="1" t="s">
        <v>134</v>
      </c>
      <c r="B10" s="1">
        <v>179.0</v>
      </c>
      <c r="C10" s="1">
        <v>-4.0</v>
      </c>
      <c r="D10" s="1">
        <v>-18.0</v>
      </c>
      <c r="E10" s="1">
        <v>162.0</v>
      </c>
      <c r="F10" s="1">
        <v>363.0</v>
      </c>
      <c r="G10" s="1">
        <v>235.0</v>
      </c>
      <c r="H10" s="1">
        <v>163.0</v>
      </c>
      <c r="I10" s="1">
        <v>793.0</v>
      </c>
      <c r="J10" s="1">
        <v>1760.0</v>
      </c>
      <c r="K10" s="1">
        <v>1210.0</v>
      </c>
      <c r="L10" s="2"/>
      <c r="M10" s="2"/>
      <c r="N10" s="2"/>
      <c r="O10" s="2"/>
      <c r="P10" s="2"/>
      <c r="Q10" s="2"/>
      <c r="R10" s="2"/>
      <c r="S10" s="2"/>
      <c r="T10" s="2"/>
      <c r="U10" s="2"/>
      <c r="V10" s="2"/>
      <c r="W10" s="2"/>
      <c r="X10" s="2"/>
      <c r="Y10" s="2"/>
      <c r="Z10" s="2"/>
    </row>
    <row r="11">
      <c r="A11" s="1" t="s">
        <v>135</v>
      </c>
      <c r="B11" s="1">
        <v>-5.0</v>
      </c>
      <c r="C11" s="1">
        <v>-21.0</v>
      </c>
      <c r="D11" s="1">
        <v>-28.0</v>
      </c>
      <c r="E11" s="1">
        <v>-34.0</v>
      </c>
      <c r="F11" s="1">
        <v>-41.0</v>
      </c>
      <c r="G11" s="1">
        <v>-73.0</v>
      </c>
      <c r="H11" s="1">
        <v>-76.0</v>
      </c>
      <c r="I11" s="1">
        <v>-74.0</v>
      </c>
      <c r="J11" s="1">
        <v>-67.0</v>
      </c>
      <c r="K11" s="1">
        <v>-122.0</v>
      </c>
      <c r="L11" s="2"/>
      <c r="M11" s="2"/>
      <c r="N11" s="2"/>
      <c r="O11" s="2"/>
      <c r="P11" s="2"/>
      <c r="Q11" s="2"/>
      <c r="R11" s="2"/>
      <c r="S11" s="2"/>
      <c r="T11" s="2"/>
      <c r="U11" s="2"/>
      <c r="V11" s="2"/>
      <c r="W11" s="2"/>
      <c r="X11" s="2"/>
      <c r="Y11" s="2"/>
      <c r="Z11" s="2"/>
    </row>
    <row r="12">
      <c r="A12" s="1" t="s">
        <v>136</v>
      </c>
      <c r="B12" s="1">
        <v>1.0</v>
      </c>
      <c r="C12" s="1">
        <v>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137</v>
      </c>
      <c r="B13" s="1">
        <v>-3.0</v>
      </c>
      <c r="C13" s="1">
        <v>-19.0</v>
      </c>
      <c r="D13" s="1">
        <v>-28.0</v>
      </c>
      <c r="E13" s="1">
        <v>-34.0</v>
      </c>
      <c r="F13" s="1">
        <v>-41.0</v>
      </c>
      <c r="G13" s="1">
        <v>-73.0</v>
      </c>
      <c r="H13" s="1">
        <v>-76.0</v>
      </c>
      <c r="I13" s="1">
        <v>-74.0</v>
      </c>
      <c r="J13" s="1">
        <v>-67.0</v>
      </c>
      <c r="K13" s="1">
        <v>-122.0</v>
      </c>
      <c r="L13" s="2"/>
      <c r="M13" s="2"/>
      <c r="N13" s="2"/>
      <c r="O13" s="2"/>
      <c r="P13" s="2"/>
      <c r="Q13" s="2"/>
      <c r="R13" s="2"/>
      <c r="S13" s="2"/>
      <c r="T13" s="2"/>
      <c r="U13" s="2"/>
      <c r="V13" s="2"/>
      <c r="W13" s="2"/>
      <c r="X13" s="2"/>
      <c r="Y13" s="2"/>
      <c r="Z13" s="2"/>
    </row>
    <row r="14">
      <c r="A14" s="1" t="s">
        <v>138</v>
      </c>
      <c r="B14" s="1">
        <v>0.0</v>
      </c>
      <c r="C14" s="1">
        <v>0.0</v>
      </c>
      <c r="D14" s="1">
        <v>0.0</v>
      </c>
      <c r="E14" s="1">
        <v>3.0</v>
      </c>
      <c r="F14" s="1">
        <v>1.0</v>
      </c>
      <c r="G14" s="1">
        <v>-2.0</v>
      </c>
      <c r="H14" s="1">
        <v>1.0</v>
      </c>
      <c r="I14" s="1">
        <v>-1.0</v>
      </c>
      <c r="J14" s="1">
        <v>-82.0</v>
      </c>
      <c r="K14" s="1">
        <v>2.0</v>
      </c>
      <c r="L14" s="2"/>
      <c r="M14" s="2"/>
      <c r="N14" s="2"/>
      <c r="O14" s="2"/>
      <c r="P14" s="2"/>
      <c r="Q14" s="2"/>
      <c r="R14" s="2"/>
      <c r="S14" s="2"/>
      <c r="T14" s="2"/>
      <c r="U14" s="2"/>
      <c r="V14" s="2"/>
      <c r="W14" s="2"/>
      <c r="X14" s="2"/>
      <c r="Y14" s="2"/>
      <c r="Z14" s="2"/>
    </row>
    <row r="15">
      <c r="A15" s="1" t="s">
        <v>139</v>
      </c>
      <c r="B15" s="1">
        <v>175.0</v>
      </c>
      <c r="C15" s="1">
        <v>-24.0</v>
      </c>
      <c r="D15" s="1">
        <v>-46.0</v>
      </c>
      <c r="E15" s="1">
        <v>131.0</v>
      </c>
      <c r="F15" s="1">
        <v>323.0</v>
      </c>
      <c r="G15" s="1">
        <v>159.0</v>
      </c>
      <c r="H15" s="1">
        <v>88.0</v>
      </c>
      <c r="I15" s="1">
        <v>717.0</v>
      </c>
      <c r="J15" s="1">
        <v>1690.0</v>
      </c>
      <c r="K15" s="1">
        <v>1090.0</v>
      </c>
      <c r="L15" s="2"/>
      <c r="M15" s="2"/>
      <c r="N15" s="2"/>
      <c r="O15" s="2"/>
      <c r="P15" s="2"/>
      <c r="Q15" s="2"/>
      <c r="R15" s="2"/>
      <c r="S15" s="2"/>
      <c r="T15" s="2"/>
      <c r="U15" s="2"/>
      <c r="V15" s="2"/>
      <c r="W15" s="2"/>
      <c r="X15" s="2"/>
      <c r="Y15" s="2"/>
      <c r="Z15" s="2"/>
    </row>
    <row r="16">
      <c r="A16" s="1" t="s">
        <v>140</v>
      </c>
      <c r="B16" s="1">
        <v>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0.0</v>
      </c>
      <c r="C17" s="1">
        <v>90.0</v>
      </c>
      <c r="D17" s="1">
        <v>107.0</v>
      </c>
      <c r="E17" s="1">
        <v>2.0</v>
      </c>
      <c r="F17" s="1">
        <v>-19.0</v>
      </c>
      <c r="G17" s="1">
        <v>-96.0</v>
      </c>
      <c r="H17" s="1">
        <v>-2.0</v>
      </c>
      <c r="I17" s="1">
        <v>-33.0</v>
      </c>
      <c r="J17" s="1">
        <v>-1.0</v>
      </c>
      <c r="K17" s="1">
        <v>-20.0</v>
      </c>
      <c r="L17" s="2"/>
      <c r="M17" s="2"/>
      <c r="N17" s="2"/>
      <c r="O17" s="2"/>
      <c r="P17" s="2"/>
      <c r="Q17" s="2"/>
      <c r="R17" s="2"/>
      <c r="S17" s="2"/>
      <c r="T17" s="2"/>
      <c r="U17" s="2"/>
      <c r="V17" s="2"/>
      <c r="W17" s="2"/>
      <c r="X17" s="2"/>
      <c r="Y17" s="2"/>
      <c r="Z17" s="2"/>
    </row>
    <row r="18">
      <c r="A18" s="1" t="s">
        <v>142</v>
      </c>
      <c r="B18" s="1">
        <v>0.0</v>
      </c>
      <c r="C18" s="1">
        <v>-801.0</v>
      </c>
      <c r="D18" s="1">
        <v>-159.0</v>
      </c>
      <c r="E18" s="1">
        <v>0.0</v>
      </c>
      <c r="F18" s="1">
        <v>0.0</v>
      </c>
      <c r="G18" s="1">
        <v>0.0</v>
      </c>
      <c r="H18" s="1">
        <v>-685.0</v>
      </c>
      <c r="I18" s="1">
        <v>0.0</v>
      </c>
      <c r="J18" s="1">
        <v>0.0</v>
      </c>
      <c r="K18" s="1">
        <v>0.0</v>
      </c>
      <c r="L18" s="2"/>
      <c r="M18" s="2"/>
      <c r="N18" s="2"/>
      <c r="O18" s="2"/>
      <c r="P18" s="2"/>
      <c r="Q18" s="2"/>
      <c r="R18" s="2"/>
      <c r="S18" s="2"/>
      <c r="T18" s="2"/>
      <c r="U18" s="2"/>
      <c r="V18" s="2"/>
      <c r="W18" s="2"/>
      <c r="X18" s="2"/>
      <c r="Y18" s="2"/>
      <c r="Z18" s="2"/>
    </row>
    <row r="19">
      <c r="A19" s="1" t="s">
        <v>143</v>
      </c>
      <c r="B19" s="1">
        <v>0.0</v>
      </c>
      <c r="C19" s="1">
        <v>0.0</v>
      </c>
      <c r="D19" s="1">
        <v>0.0</v>
      </c>
      <c r="E19" s="1">
        <v>-1.0</v>
      </c>
      <c r="F19" s="1">
        <v>-31.0</v>
      </c>
      <c r="G19" s="1">
        <v>0.0</v>
      </c>
      <c r="H19" s="1">
        <v>0.0</v>
      </c>
      <c r="I19" s="1">
        <v>-1.0</v>
      </c>
      <c r="J19" s="1">
        <v>-4.0</v>
      </c>
      <c r="K19" s="1">
        <v>6.0</v>
      </c>
      <c r="L19" s="2"/>
      <c r="M19" s="2"/>
      <c r="N19" s="2"/>
      <c r="O19" s="2"/>
      <c r="P19" s="2"/>
      <c r="Q19" s="2"/>
      <c r="R19" s="2"/>
      <c r="S19" s="2"/>
      <c r="T19" s="2"/>
      <c r="U19" s="2"/>
      <c r="V19" s="2"/>
      <c r="W19" s="2"/>
      <c r="X19" s="2"/>
      <c r="Y19" s="2"/>
      <c r="Z19" s="2"/>
    </row>
    <row r="20">
      <c r="A20" s="1" t="s">
        <v>144</v>
      </c>
      <c r="B20" s="1">
        <v>175.0</v>
      </c>
      <c r="C20" s="1">
        <v>-827.0</v>
      </c>
      <c r="D20" s="1">
        <v>-98.0</v>
      </c>
      <c r="E20" s="1">
        <v>130.0</v>
      </c>
      <c r="F20" s="1">
        <v>292.0</v>
      </c>
      <c r="G20" s="1">
        <v>159.0</v>
      </c>
      <c r="H20" s="1">
        <v>-599.0</v>
      </c>
      <c r="I20" s="1">
        <v>715.0</v>
      </c>
      <c r="J20" s="1">
        <v>1690.0</v>
      </c>
      <c r="K20" s="1">
        <v>1100.0</v>
      </c>
      <c r="L20" s="2"/>
      <c r="M20" s="2"/>
      <c r="N20" s="2"/>
      <c r="O20" s="2"/>
      <c r="P20" s="2"/>
      <c r="Q20" s="2"/>
      <c r="R20" s="2"/>
      <c r="S20" s="2"/>
      <c r="T20" s="2"/>
      <c r="U20" s="2"/>
      <c r="V20" s="2"/>
      <c r="W20" s="2"/>
      <c r="X20" s="2"/>
      <c r="Y20" s="2"/>
      <c r="Z20" s="2"/>
    </row>
    <row r="21" ht="15.75" customHeight="1">
      <c r="A21" s="1" t="s">
        <v>145</v>
      </c>
      <c r="B21" s="1">
        <v>64.0</v>
      </c>
      <c r="C21" s="1">
        <v>-147.0</v>
      </c>
      <c r="D21" s="1">
        <v>-1.0</v>
      </c>
      <c r="E21" s="1">
        <v>-8.0</v>
      </c>
      <c r="F21" s="1">
        <v>-7.0</v>
      </c>
      <c r="G21" s="1">
        <v>35.0</v>
      </c>
      <c r="H21" s="1">
        <v>-45.0</v>
      </c>
      <c r="I21" s="1">
        <v>74.0</v>
      </c>
      <c r="J21" s="1">
        <v>399.0</v>
      </c>
      <c r="K21" s="1">
        <v>186.0</v>
      </c>
      <c r="L21" s="2"/>
      <c r="M21" s="2"/>
      <c r="N21" s="2"/>
      <c r="O21" s="2"/>
      <c r="P21" s="2"/>
      <c r="Q21" s="2"/>
      <c r="R21" s="2"/>
      <c r="S21" s="2"/>
      <c r="T21" s="2"/>
      <c r="U21" s="2"/>
      <c r="V21" s="2"/>
      <c r="W21" s="2"/>
      <c r="X21" s="2"/>
      <c r="Y21" s="2"/>
      <c r="Z21" s="2"/>
    </row>
    <row r="22" ht="15.75" customHeight="1">
      <c r="A22" s="1" t="s">
        <v>146</v>
      </c>
      <c r="B22" s="1">
        <v>111.0</v>
      </c>
      <c r="C22" s="1">
        <v>-680.0</v>
      </c>
      <c r="D22" s="1">
        <v>-97.0</v>
      </c>
      <c r="E22" s="1">
        <v>138.0</v>
      </c>
      <c r="F22" s="1">
        <v>300.0</v>
      </c>
      <c r="G22" s="1">
        <v>123.0</v>
      </c>
      <c r="H22" s="1">
        <v>-554.0</v>
      </c>
      <c r="I22" s="1">
        <v>641.0</v>
      </c>
      <c r="J22" s="1">
        <v>1290.0</v>
      </c>
      <c r="K22" s="1">
        <v>910.0</v>
      </c>
      <c r="L22" s="2"/>
      <c r="M22" s="2"/>
      <c r="N22" s="2"/>
      <c r="O22" s="2"/>
      <c r="P22" s="2"/>
      <c r="Q22" s="2"/>
      <c r="R22" s="2"/>
      <c r="S22" s="2"/>
      <c r="T22" s="2"/>
      <c r="U22" s="2"/>
      <c r="V22" s="2"/>
      <c r="W22" s="2"/>
      <c r="X22" s="2"/>
      <c r="Y22" s="2"/>
      <c r="Z22" s="2"/>
    </row>
    <row r="23" ht="15.75" customHeight="1">
      <c r="A23" s="1" t="s">
        <v>147</v>
      </c>
      <c r="B23" s="1">
        <v>111.0</v>
      </c>
      <c r="C23" s="1">
        <v>-680.0</v>
      </c>
      <c r="D23" s="1">
        <v>-97.0</v>
      </c>
      <c r="E23" s="1">
        <v>138.0</v>
      </c>
      <c r="F23" s="1">
        <v>300.0</v>
      </c>
      <c r="G23" s="1">
        <v>123.0</v>
      </c>
      <c r="H23" s="1">
        <v>-554.0</v>
      </c>
      <c r="I23" s="1">
        <v>641.0</v>
      </c>
      <c r="J23" s="1">
        <v>1290.0</v>
      </c>
      <c r="K23" s="1">
        <v>910.0</v>
      </c>
      <c r="L23" s="2"/>
      <c r="M23" s="2"/>
      <c r="N23" s="2"/>
      <c r="O23" s="2"/>
      <c r="P23" s="2"/>
      <c r="Q23" s="2"/>
      <c r="R23" s="2"/>
      <c r="S23" s="2"/>
      <c r="T23" s="2"/>
      <c r="U23" s="2"/>
      <c r="V23" s="2"/>
      <c r="W23" s="2"/>
      <c r="X23" s="2"/>
      <c r="Y23" s="2"/>
      <c r="Z23" s="2"/>
    </row>
    <row r="24" ht="15.75" customHeight="1">
      <c r="A24" s="1" t="s">
        <v>100</v>
      </c>
      <c r="B24" s="1">
        <v>1.0</v>
      </c>
      <c r="C24" s="1">
        <v>-26.0</v>
      </c>
      <c r="D24" s="1">
        <v>-36.0</v>
      </c>
      <c r="E24" s="1">
        <v>-12.0</v>
      </c>
      <c r="F24" s="1">
        <v>-25.0</v>
      </c>
      <c r="G24" s="1">
        <v>-35.0</v>
      </c>
      <c r="H24" s="1">
        <v>-39.0</v>
      </c>
      <c r="I24" s="1">
        <v>-55.0</v>
      </c>
      <c r="J24" s="1">
        <v>-72.0</v>
      </c>
      <c r="K24" s="1">
        <v>-64.0</v>
      </c>
      <c r="L24" s="2"/>
      <c r="M24" s="2"/>
      <c r="N24" s="2"/>
      <c r="O24" s="2"/>
      <c r="P24" s="2"/>
      <c r="Q24" s="2"/>
      <c r="R24" s="2"/>
      <c r="S24" s="2"/>
      <c r="T24" s="2"/>
      <c r="U24" s="2"/>
      <c r="V24" s="2"/>
      <c r="W24" s="2"/>
      <c r="X24" s="2"/>
      <c r="Y24" s="2"/>
      <c r="Z24" s="2"/>
    </row>
    <row r="25" ht="15.75" customHeight="1">
      <c r="A25" s="1" t="s">
        <v>148</v>
      </c>
      <c r="B25" s="1">
        <v>111.0</v>
      </c>
      <c r="C25" s="1">
        <v>-680.0</v>
      </c>
      <c r="D25" s="1">
        <v>-97.0</v>
      </c>
      <c r="E25" s="1">
        <v>126.0</v>
      </c>
      <c r="F25" s="1">
        <v>274.0</v>
      </c>
      <c r="G25" s="1">
        <v>87.0</v>
      </c>
      <c r="H25" s="1">
        <v>-593.0</v>
      </c>
      <c r="I25" s="1">
        <v>585.0</v>
      </c>
      <c r="J25" s="1">
        <v>1210.0</v>
      </c>
      <c r="K25" s="1">
        <v>846.0</v>
      </c>
      <c r="L25" s="2"/>
      <c r="M25" s="2"/>
      <c r="N25" s="2"/>
      <c r="O25" s="2"/>
      <c r="P25" s="2"/>
      <c r="Q25" s="2"/>
      <c r="R25" s="2"/>
      <c r="S25" s="2"/>
      <c r="T25" s="2"/>
      <c r="U25" s="2"/>
      <c r="V25" s="2"/>
      <c r="W25" s="2"/>
      <c r="X25" s="2"/>
      <c r="Y25" s="2"/>
      <c r="Z25" s="2"/>
    </row>
    <row r="26" ht="15.75" customHeight="1">
      <c r="A26" s="1" t="s">
        <v>149</v>
      </c>
      <c r="B26" s="1">
        <v>111.0</v>
      </c>
      <c r="C26" s="1">
        <v>-680.0</v>
      </c>
      <c r="D26" s="1">
        <v>-97.0</v>
      </c>
      <c r="E26" s="1">
        <v>126.0</v>
      </c>
      <c r="F26" s="1">
        <v>274.0</v>
      </c>
      <c r="G26" s="1">
        <v>87.0</v>
      </c>
      <c r="H26" s="1">
        <v>-593.0</v>
      </c>
      <c r="I26" s="1">
        <v>585.0</v>
      </c>
      <c r="J26" s="1">
        <v>1210.0</v>
      </c>
      <c r="K26" s="1">
        <v>846.0</v>
      </c>
      <c r="L26" s="2"/>
      <c r="M26" s="2"/>
      <c r="N26" s="2"/>
      <c r="O26" s="2"/>
      <c r="P26" s="2"/>
      <c r="Q26" s="2"/>
      <c r="R26" s="2"/>
      <c r="S26" s="2"/>
      <c r="T26" s="2"/>
      <c r="U26" s="2"/>
      <c r="V26" s="2"/>
      <c r="W26" s="2"/>
      <c r="X26" s="2"/>
      <c r="Y26" s="2"/>
      <c r="Z26" s="2"/>
    </row>
    <row r="27" ht="15.75" customHeight="1">
      <c r="A27" s="1" t="s">
        <v>150</v>
      </c>
      <c r="B27" s="1">
        <v>111.0</v>
      </c>
      <c r="C27" s="1">
        <v>-680.0</v>
      </c>
      <c r="D27" s="1">
        <v>-97.0</v>
      </c>
      <c r="E27" s="1">
        <v>126.0</v>
      </c>
      <c r="F27" s="1">
        <v>274.0</v>
      </c>
      <c r="G27" s="1">
        <v>87.0</v>
      </c>
      <c r="H27" s="1">
        <v>-593.0</v>
      </c>
      <c r="I27" s="1">
        <v>585.0</v>
      </c>
      <c r="J27" s="1">
        <v>1210.0</v>
      </c>
      <c r="K27" s="1">
        <v>846.0</v>
      </c>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v>5.0</v>
      </c>
      <c r="J29" s="1" t="s">
        <v>160</v>
      </c>
      <c r="K29" s="1" t="s">
        <v>161</v>
      </c>
      <c r="L29" s="2"/>
      <c r="M29" s="2"/>
      <c r="N29" s="2"/>
      <c r="O29" s="2"/>
      <c r="P29" s="2"/>
      <c r="Q29" s="2"/>
      <c r="R29" s="2"/>
      <c r="S29" s="2"/>
      <c r="T29" s="2"/>
      <c r="U29" s="2"/>
      <c r="V29" s="2"/>
      <c r="W29" s="2"/>
      <c r="X29" s="2"/>
      <c r="Y29" s="2"/>
      <c r="Z29" s="2"/>
    </row>
    <row r="30" ht="15.75" customHeight="1">
      <c r="A30" s="1" t="s">
        <v>162</v>
      </c>
      <c r="B30" s="1" t="s">
        <v>153</v>
      </c>
      <c r="C30" s="1" t="s">
        <v>154</v>
      </c>
      <c r="D30" s="1" t="s">
        <v>155</v>
      </c>
      <c r="E30" s="1" t="s">
        <v>156</v>
      </c>
      <c r="F30" s="1" t="s">
        <v>157</v>
      </c>
      <c r="G30" s="1" t="s">
        <v>158</v>
      </c>
      <c r="H30" s="1" t="s">
        <v>159</v>
      </c>
      <c r="I30" s="1">
        <v>5.0</v>
      </c>
      <c r="J30" s="1" t="s">
        <v>160</v>
      </c>
      <c r="K30" s="1" t="s">
        <v>161</v>
      </c>
      <c r="L30" s="2"/>
      <c r="M30" s="2"/>
      <c r="N30" s="2"/>
      <c r="O30" s="2"/>
      <c r="P30" s="2"/>
      <c r="Q30" s="2"/>
      <c r="R30" s="2"/>
      <c r="S30" s="2"/>
      <c r="T30" s="2"/>
      <c r="U30" s="2"/>
      <c r="V30" s="2"/>
      <c r="W30" s="2"/>
      <c r="X30" s="2"/>
      <c r="Y30" s="2"/>
      <c r="Z30" s="2"/>
    </row>
    <row r="31" ht="15.75" customHeight="1">
      <c r="A31" s="1" t="s">
        <v>163</v>
      </c>
      <c r="B31" s="1">
        <v>70.0</v>
      </c>
      <c r="C31" s="1">
        <v>81.0</v>
      </c>
      <c r="D31" s="1">
        <v>91.0</v>
      </c>
      <c r="E31" s="1">
        <v>102.0</v>
      </c>
      <c r="F31" s="1">
        <v>114.0</v>
      </c>
      <c r="G31" s="1">
        <v>117.0</v>
      </c>
      <c r="H31" s="1">
        <v>116.0</v>
      </c>
      <c r="I31" s="1">
        <v>117.0</v>
      </c>
      <c r="J31" s="1">
        <v>118.0</v>
      </c>
      <c r="K31" s="1">
        <v>119.0</v>
      </c>
      <c r="L31" s="2"/>
      <c r="M31" s="2"/>
      <c r="N31" s="2"/>
      <c r="O31" s="2"/>
      <c r="P31" s="2"/>
      <c r="Q31" s="2"/>
      <c r="R31" s="2"/>
      <c r="S31" s="2"/>
      <c r="T31" s="2"/>
      <c r="U31" s="2"/>
      <c r="V31" s="2"/>
      <c r="W31" s="2"/>
      <c r="X31" s="2"/>
      <c r="Y31" s="2"/>
      <c r="Z31" s="2"/>
    </row>
    <row r="32" ht="15.75" customHeight="1">
      <c r="A32" s="1" t="s">
        <v>164</v>
      </c>
      <c r="B32" s="1" t="s">
        <v>165</v>
      </c>
      <c r="C32" s="1" t="s">
        <v>154</v>
      </c>
      <c r="D32" s="1" t="s">
        <v>155</v>
      </c>
      <c r="E32" s="1" t="s">
        <v>156</v>
      </c>
      <c r="F32" s="1" t="s">
        <v>157</v>
      </c>
      <c r="G32" s="1" t="s">
        <v>158</v>
      </c>
      <c r="H32" s="1" t="s">
        <v>159</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165</v>
      </c>
      <c r="C33" s="1" t="s">
        <v>154</v>
      </c>
      <c r="D33" s="1" t="s">
        <v>155</v>
      </c>
      <c r="E33" s="1" t="s">
        <v>156</v>
      </c>
      <c r="F33" s="1" t="s">
        <v>157</v>
      </c>
      <c r="G33" s="1" t="s">
        <v>158</v>
      </c>
      <c r="H33" s="1" t="s">
        <v>159</v>
      </c>
      <c r="I33" s="1" t="s">
        <v>166</v>
      </c>
      <c r="J33" s="1" t="s">
        <v>167</v>
      </c>
      <c r="K33" s="1" t="s">
        <v>168</v>
      </c>
      <c r="L33" s="2"/>
      <c r="M33" s="2"/>
      <c r="N33" s="2"/>
      <c r="O33" s="2"/>
      <c r="P33" s="2"/>
      <c r="Q33" s="2"/>
      <c r="R33" s="2"/>
      <c r="S33" s="2"/>
      <c r="T33" s="2"/>
      <c r="U33" s="2"/>
      <c r="V33" s="2"/>
      <c r="W33" s="2"/>
      <c r="X33" s="2"/>
      <c r="Y33" s="2"/>
      <c r="Z33" s="2"/>
    </row>
    <row r="34" ht="15.75" customHeight="1">
      <c r="A34" s="1" t="s">
        <v>170</v>
      </c>
      <c r="B34" s="1">
        <v>70.0</v>
      </c>
      <c r="C34" s="1">
        <v>81.0</v>
      </c>
      <c r="D34" s="1">
        <v>91.0</v>
      </c>
      <c r="E34" s="1">
        <v>103.0</v>
      </c>
      <c r="F34" s="1">
        <v>114.0</v>
      </c>
      <c r="G34" s="1">
        <v>117.0</v>
      </c>
      <c r="H34" s="1">
        <v>116.0</v>
      </c>
      <c r="I34" s="1">
        <v>119.0</v>
      </c>
      <c r="J34" s="1">
        <v>120.0</v>
      </c>
      <c r="K34" s="1">
        <v>120.0</v>
      </c>
      <c r="L34" s="2"/>
      <c r="M34" s="2"/>
      <c r="N34" s="2"/>
      <c r="O34" s="2"/>
      <c r="P34" s="2"/>
      <c r="Q34" s="2"/>
      <c r="R34" s="2"/>
      <c r="S34" s="2"/>
      <c r="T34" s="2"/>
      <c r="U34" s="2"/>
      <c r="V34" s="2"/>
      <c r="W34" s="2"/>
      <c r="X34" s="2"/>
      <c r="Y34" s="2"/>
      <c r="Z34" s="2"/>
    </row>
    <row r="35" ht="15.75" customHeight="1">
      <c r="A35" s="1" t="s">
        <v>171</v>
      </c>
      <c r="B35" s="1" t="s">
        <v>165</v>
      </c>
      <c r="C35" s="1" t="s">
        <v>172</v>
      </c>
      <c r="D35" s="1" t="s">
        <v>173</v>
      </c>
      <c r="E35" s="1" t="s">
        <v>174</v>
      </c>
      <c r="F35" s="1" t="s">
        <v>165</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181</v>
      </c>
      <c r="C36" s="1" t="s">
        <v>172</v>
      </c>
      <c r="D36" s="1" t="s">
        <v>173</v>
      </c>
      <c r="E36" s="1" t="s">
        <v>182</v>
      </c>
      <c r="F36" s="1" t="s">
        <v>183</v>
      </c>
      <c r="G36" s="1" t="s">
        <v>175</v>
      </c>
      <c r="H36" s="1" t="s">
        <v>176</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v>0.0</v>
      </c>
      <c r="C37" s="1">
        <v>0.0</v>
      </c>
      <c r="D37" s="1">
        <v>0.0</v>
      </c>
      <c r="E37" s="1">
        <v>0.0</v>
      </c>
      <c r="F37" s="1">
        <v>0.0</v>
      </c>
      <c r="G37" s="1">
        <v>0.0</v>
      </c>
      <c r="H37" s="1">
        <v>0.0</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v>0.0</v>
      </c>
      <c r="C38" s="1">
        <v>0.0</v>
      </c>
      <c r="D38" s="1">
        <v>0.0</v>
      </c>
      <c r="E38" s="1">
        <v>0.0</v>
      </c>
      <c r="F38" s="1">
        <v>0.0</v>
      </c>
      <c r="G38" s="1">
        <v>0.0</v>
      </c>
      <c r="H38" s="1">
        <v>0.0</v>
      </c>
      <c r="I38" s="1" t="s">
        <v>192</v>
      </c>
      <c r="J38" s="1" t="s">
        <v>193</v>
      </c>
      <c r="K38" s="1" t="s">
        <v>194</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314.0</v>
      </c>
      <c r="C40" s="1">
        <v>175.0</v>
      </c>
      <c r="D40" s="1">
        <v>105.0</v>
      </c>
      <c r="E40" s="1">
        <v>341.0</v>
      </c>
      <c r="F40" s="1">
        <v>630.0</v>
      </c>
      <c r="G40" s="1">
        <v>588.0</v>
      </c>
      <c r="H40" s="1">
        <v>527.0</v>
      </c>
      <c r="I40" s="1">
        <v>1140.0</v>
      </c>
      <c r="J40" s="1">
        <v>2230.0</v>
      </c>
      <c r="K40" s="1">
        <v>1930.0</v>
      </c>
      <c r="L40" s="2"/>
      <c r="M40" s="2"/>
      <c r="N40" s="2"/>
      <c r="O40" s="2"/>
      <c r="P40" s="2"/>
      <c r="Q40" s="2"/>
      <c r="R40" s="2"/>
      <c r="S40" s="2"/>
      <c r="T40" s="2"/>
      <c r="U40" s="2"/>
      <c r="V40" s="2"/>
      <c r="W40" s="2"/>
      <c r="X40" s="2"/>
      <c r="Y40" s="2"/>
      <c r="Z40" s="2"/>
    </row>
    <row r="41" ht="15.75" customHeight="1">
      <c r="A41" s="1" t="s">
        <v>196</v>
      </c>
      <c r="B41" s="1">
        <v>180.0</v>
      </c>
      <c r="C41" s="1">
        <v>-4.0</v>
      </c>
      <c r="D41" s="1">
        <v>-17.0</v>
      </c>
      <c r="E41" s="1">
        <v>164.0</v>
      </c>
      <c r="F41" s="1">
        <v>365.0</v>
      </c>
      <c r="G41" s="1">
        <v>237.0</v>
      </c>
      <c r="H41" s="1">
        <v>165.0</v>
      </c>
      <c r="I41" s="1">
        <v>795.0</v>
      </c>
      <c r="J41" s="1">
        <v>1760.0</v>
      </c>
      <c r="K41" s="1">
        <v>1210.0</v>
      </c>
      <c r="L41" s="2"/>
      <c r="M41" s="2"/>
      <c r="N41" s="2"/>
      <c r="O41" s="2"/>
      <c r="P41" s="2"/>
      <c r="Q41" s="2"/>
      <c r="R41" s="2"/>
      <c r="S41" s="2"/>
      <c r="T41" s="2"/>
      <c r="U41" s="2"/>
      <c r="V41" s="2"/>
      <c r="W41" s="2"/>
      <c r="X41" s="2"/>
      <c r="Y41" s="2"/>
      <c r="Z41" s="2"/>
    </row>
    <row r="42" ht="15.75" customHeight="1">
      <c r="A42" s="1" t="s">
        <v>197</v>
      </c>
      <c r="B42" s="1">
        <v>179.0</v>
      </c>
      <c r="C42" s="1">
        <v>-4.0</v>
      </c>
      <c r="D42" s="1">
        <v>-18.0</v>
      </c>
      <c r="E42" s="1">
        <v>162.0</v>
      </c>
      <c r="F42" s="1">
        <v>363.0</v>
      </c>
      <c r="G42" s="1">
        <v>235.0</v>
      </c>
      <c r="H42" s="1">
        <v>163.0</v>
      </c>
      <c r="I42" s="1">
        <v>793.0</v>
      </c>
      <c r="J42" s="1">
        <v>1760.0</v>
      </c>
      <c r="K42" s="1">
        <v>1210.0</v>
      </c>
      <c r="L42" s="2"/>
      <c r="M42" s="2"/>
      <c r="N42" s="2"/>
      <c r="O42" s="2"/>
      <c r="P42" s="2"/>
      <c r="Q42" s="2"/>
      <c r="R42" s="2"/>
      <c r="S42" s="2"/>
      <c r="T42" s="2"/>
      <c r="U42" s="2"/>
      <c r="V42" s="2"/>
      <c r="W42" s="2"/>
      <c r="X42" s="2"/>
      <c r="Y42" s="2"/>
      <c r="Z42" s="2"/>
    </row>
    <row r="43" ht="15.75" customHeight="1">
      <c r="A43" s="1" t="s">
        <v>198</v>
      </c>
      <c r="B43" s="1">
        <v>315.0</v>
      </c>
      <c r="C43" s="1">
        <v>177.0</v>
      </c>
      <c r="D43" s="1">
        <v>108.0</v>
      </c>
      <c r="E43" s="1">
        <v>344.0</v>
      </c>
      <c r="F43" s="1">
        <v>633.0</v>
      </c>
      <c r="G43" s="1">
        <v>618.0</v>
      </c>
      <c r="H43" s="1">
        <v>562.0</v>
      </c>
      <c r="I43" s="1">
        <v>1170.0</v>
      </c>
      <c r="J43" s="1">
        <v>2270.0</v>
      </c>
      <c r="K43" s="1">
        <v>1990.0</v>
      </c>
      <c r="L43" s="2"/>
      <c r="M43" s="2"/>
      <c r="N43" s="2"/>
      <c r="O43" s="2"/>
      <c r="P43" s="2"/>
      <c r="Q43" s="2"/>
      <c r="R43" s="2"/>
      <c r="S43" s="2"/>
      <c r="T43" s="2"/>
      <c r="U43" s="2"/>
      <c r="V43" s="2"/>
      <c r="W43" s="2"/>
      <c r="X43" s="2"/>
      <c r="Y43" s="2"/>
      <c r="Z43" s="2"/>
    </row>
    <row r="44" ht="15.75" customHeight="1">
      <c r="A44" s="1" t="s">
        <v>199</v>
      </c>
      <c r="B44" s="1">
        <v>431.0</v>
      </c>
      <c r="C44" s="1">
        <v>316.0</v>
      </c>
      <c r="D44" s="1">
        <v>264.0</v>
      </c>
      <c r="E44" s="1">
        <v>544.0</v>
      </c>
      <c r="F44" s="1">
        <v>900.0</v>
      </c>
      <c r="G44" s="1">
        <v>984.0</v>
      </c>
      <c r="H44" s="1">
        <v>862.0</v>
      </c>
      <c r="I44" s="1">
        <v>1660.0</v>
      </c>
      <c r="J44" s="1">
        <v>3060.0</v>
      </c>
      <c r="K44" s="1">
        <v>2810.0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204</v>
      </c>
      <c r="F45" s="1" t="s">
        <v>205</v>
      </c>
      <c r="G45" s="1" t="s">
        <v>206</v>
      </c>
      <c r="H45" s="1" t="s">
        <v>207</v>
      </c>
      <c r="I45" s="1" t="s">
        <v>208</v>
      </c>
      <c r="J45" s="1" t="s">
        <v>209</v>
      </c>
      <c r="K45" s="1" t="s">
        <v>210</v>
      </c>
      <c r="L45" s="2"/>
      <c r="M45" s="2"/>
      <c r="N45" s="2"/>
      <c r="O45" s="2"/>
      <c r="P45" s="2"/>
      <c r="Q45" s="2"/>
      <c r="R45" s="2"/>
      <c r="S45" s="2"/>
      <c r="T45" s="2"/>
      <c r="U45" s="2"/>
      <c r="V45" s="2"/>
      <c r="W45" s="2"/>
      <c r="X45" s="2"/>
      <c r="Y45" s="2"/>
      <c r="Z45" s="2"/>
    </row>
    <row r="46" ht="15.75" customHeight="1">
      <c r="A46" s="1" t="s">
        <v>211</v>
      </c>
      <c r="B46" s="1">
        <v>13.0</v>
      </c>
      <c r="C46" s="1">
        <v>2.0</v>
      </c>
      <c r="D46" s="1">
        <v>-1.0</v>
      </c>
      <c r="E46" s="1">
        <v>-8.0</v>
      </c>
      <c r="F46" s="1">
        <v>-45.0</v>
      </c>
      <c r="G46" s="1">
        <v>0.0</v>
      </c>
      <c r="H46" s="1">
        <v>0.0</v>
      </c>
      <c r="I46" s="1">
        <v>0.0</v>
      </c>
      <c r="J46" s="1">
        <v>54.0</v>
      </c>
      <c r="K46" s="1">
        <v>13.0</v>
      </c>
      <c r="L46" s="2"/>
      <c r="M46" s="2"/>
      <c r="N46" s="2"/>
      <c r="O46" s="2"/>
      <c r="P46" s="2"/>
      <c r="Q46" s="2"/>
      <c r="R46" s="2"/>
      <c r="S46" s="2"/>
      <c r="T46" s="2"/>
      <c r="U46" s="2"/>
      <c r="V46" s="2"/>
      <c r="W46" s="2"/>
      <c r="X46" s="2"/>
      <c r="Y46" s="2"/>
      <c r="Z46" s="2"/>
    </row>
    <row r="47" ht="15.75" customHeight="1">
      <c r="A47" s="1" t="s">
        <v>212</v>
      </c>
      <c r="B47" s="1">
        <v>13.0</v>
      </c>
      <c r="C47" s="1">
        <v>2.0</v>
      </c>
      <c r="D47" s="1">
        <v>-1.0</v>
      </c>
      <c r="E47" s="1">
        <v>-8.0</v>
      </c>
      <c r="F47" s="1">
        <v>-45.0</v>
      </c>
      <c r="G47" s="1">
        <v>0.0</v>
      </c>
      <c r="H47" s="1">
        <v>0.0</v>
      </c>
      <c r="I47" s="1">
        <v>0.0</v>
      </c>
      <c r="J47" s="1">
        <v>54.0</v>
      </c>
      <c r="K47" s="1">
        <v>13.0</v>
      </c>
      <c r="L47" s="2"/>
      <c r="M47" s="2"/>
      <c r="N47" s="2"/>
      <c r="O47" s="2"/>
      <c r="P47" s="2"/>
      <c r="Q47" s="2"/>
      <c r="R47" s="2"/>
      <c r="S47" s="2"/>
      <c r="T47" s="2"/>
      <c r="U47" s="2"/>
      <c r="V47" s="2"/>
      <c r="W47" s="2"/>
      <c r="X47" s="2"/>
      <c r="Y47" s="2"/>
      <c r="Z47" s="2"/>
    </row>
    <row r="48" ht="15.75" customHeight="1">
      <c r="A48" s="1" t="s">
        <v>213</v>
      </c>
      <c r="B48" s="1">
        <v>64.0</v>
      </c>
      <c r="C48" s="1">
        <v>-150.0</v>
      </c>
      <c r="D48" s="1" t="s">
        <v>214</v>
      </c>
      <c r="E48" s="1" t="s">
        <v>214</v>
      </c>
      <c r="F48" s="1">
        <v>-7.0</v>
      </c>
      <c r="G48" s="1">
        <v>35.0</v>
      </c>
      <c r="H48" s="1">
        <v>-45.0</v>
      </c>
      <c r="I48" s="1">
        <v>74.0</v>
      </c>
      <c r="J48" s="1">
        <v>344.0</v>
      </c>
      <c r="K48" s="1">
        <v>172.0</v>
      </c>
      <c r="L48" s="2"/>
      <c r="M48" s="2"/>
      <c r="N48" s="2"/>
      <c r="O48" s="2"/>
      <c r="P48" s="2"/>
      <c r="Q48" s="2"/>
      <c r="R48" s="2"/>
      <c r="S48" s="2"/>
      <c r="T48" s="2"/>
      <c r="U48" s="2"/>
      <c r="V48" s="2"/>
      <c r="W48" s="2"/>
      <c r="X48" s="2"/>
      <c r="Y48" s="2"/>
      <c r="Z48" s="2"/>
    </row>
    <row r="49" ht="15.75" customHeight="1">
      <c r="A49" s="1" t="s">
        <v>215</v>
      </c>
      <c r="B49" s="1">
        <v>64.0</v>
      </c>
      <c r="C49" s="1">
        <v>-150.0</v>
      </c>
      <c r="D49" s="1" t="s">
        <v>214</v>
      </c>
      <c r="E49" s="1" t="s">
        <v>214</v>
      </c>
      <c r="F49" s="1">
        <v>-7.0</v>
      </c>
      <c r="G49" s="1">
        <v>35.0</v>
      </c>
      <c r="H49" s="1">
        <v>-45.0</v>
      </c>
      <c r="I49" s="1">
        <v>74.0</v>
      </c>
      <c r="J49" s="1">
        <v>344.0</v>
      </c>
      <c r="K49" s="1">
        <v>172.0</v>
      </c>
      <c r="L49" s="2"/>
      <c r="M49" s="2"/>
      <c r="N49" s="2"/>
      <c r="O49" s="2"/>
      <c r="P49" s="2"/>
      <c r="Q49" s="2"/>
      <c r="R49" s="2"/>
      <c r="S49" s="2"/>
      <c r="T49" s="2"/>
      <c r="U49" s="2"/>
      <c r="V49" s="2"/>
      <c r="W49" s="2"/>
      <c r="X49" s="2"/>
      <c r="Y49" s="2"/>
      <c r="Z49" s="2"/>
    </row>
    <row r="50" ht="15.75" customHeight="1">
      <c r="A50" s="1" t="s">
        <v>216</v>
      </c>
      <c r="B50" s="1">
        <v>109.0</v>
      </c>
      <c r="C50" s="1">
        <v>-15.0</v>
      </c>
      <c r="D50" s="1">
        <v>-29.0</v>
      </c>
      <c r="E50" s="1">
        <v>69.0</v>
      </c>
      <c r="F50" s="1">
        <v>177.0</v>
      </c>
      <c r="G50" s="1">
        <v>64.0</v>
      </c>
      <c r="H50" s="1">
        <v>15.0</v>
      </c>
      <c r="I50" s="1">
        <v>393.0</v>
      </c>
      <c r="J50" s="1">
        <v>985.0</v>
      </c>
      <c r="K50" s="1">
        <v>617.0</v>
      </c>
      <c r="L50" s="2"/>
      <c r="M50" s="2"/>
      <c r="N50" s="2"/>
      <c r="O50" s="2"/>
      <c r="P50" s="2"/>
      <c r="Q50" s="2"/>
      <c r="R50" s="2"/>
      <c r="S50" s="2"/>
      <c r="T50" s="2"/>
      <c r="U50" s="2"/>
      <c r="V50" s="2"/>
      <c r="W50" s="2"/>
      <c r="X50" s="2"/>
      <c r="Y50" s="2"/>
      <c r="Z50" s="2"/>
    </row>
    <row r="51" ht="15.75" customHeight="1">
      <c r="A51" s="1" t="s">
        <v>217</v>
      </c>
      <c r="B51" s="1">
        <v>2.0</v>
      </c>
      <c r="C51" s="1">
        <v>3.0</v>
      </c>
      <c r="D51" s="1">
        <v>3.0</v>
      </c>
      <c r="E51" s="1">
        <v>7.0</v>
      </c>
      <c r="F51" s="1">
        <v>8.0</v>
      </c>
      <c r="G51" s="1">
        <v>8.0</v>
      </c>
      <c r="H51" s="1">
        <v>5.0</v>
      </c>
      <c r="I51" s="1">
        <v>4.0</v>
      </c>
      <c r="J51" s="1">
        <v>10.0</v>
      </c>
      <c r="K51" s="1">
        <v>22.0</v>
      </c>
      <c r="L51" s="2"/>
      <c r="M51" s="2"/>
      <c r="N51" s="2"/>
      <c r="O51" s="2"/>
      <c r="P51" s="2"/>
      <c r="Q51" s="2"/>
      <c r="R51" s="2"/>
      <c r="S51" s="2"/>
      <c r="T51" s="2"/>
      <c r="U51" s="2"/>
      <c r="V51" s="2"/>
      <c r="W51" s="2"/>
      <c r="X51" s="2"/>
      <c r="Y51" s="2"/>
      <c r="Z51" s="2"/>
    </row>
    <row r="52" ht="15.75" customHeight="1">
      <c r="A52" s="1" t="s">
        <v>218</v>
      </c>
      <c r="B52" s="1">
        <v>0.0</v>
      </c>
      <c r="C52" s="1">
        <v>0.0</v>
      </c>
      <c r="D52" s="1">
        <v>0.0</v>
      </c>
      <c r="E52" s="1">
        <v>0.0</v>
      </c>
      <c r="F52" s="1">
        <v>0.0</v>
      </c>
      <c r="G52" s="1">
        <v>8.0</v>
      </c>
      <c r="H52" s="1">
        <v>5.0</v>
      </c>
      <c r="I52" s="1">
        <v>4.0</v>
      </c>
      <c r="J52" s="1">
        <v>10.0</v>
      </c>
      <c r="K52" s="1">
        <v>22.0</v>
      </c>
      <c r="L52" s="2"/>
      <c r="M52" s="2"/>
      <c r="N52" s="2"/>
      <c r="O52" s="2"/>
      <c r="P52" s="2"/>
      <c r="Q52" s="2"/>
      <c r="R52" s="2"/>
      <c r="S52" s="2"/>
      <c r="T52" s="2"/>
      <c r="U52" s="2"/>
      <c r="V52" s="2"/>
      <c r="W52" s="2"/>
      <c r="X52" s="2"/>
      <c r="Y52" s="2"/>
      <c r="Z52" s="2"/>
    </row>
    <row r="53" ht="15.75" customHeight="1">
      <c r="A53" s="1" t="s">
        <v>219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220</v>
      </c>
      <c r="B54" s="1">
        <v>32.0</v>
      </c>
      <c r="C54" s="1">
        <v>47.0</v>
      </c>
      <c r="D54" s="1">
        <v>55.0</v>
      </c>
      <c r="E54" s="1">
        <v>64.0</v>
      </c>
      <c r="F54" s="1">
        <v>69.0</v>
      </c>
      <c r="G54" s="1">
        <v>76.0</v>
      </c>
      <c r="H54" s="1">
        <v>58.0</v>
      </c>
      <c r="I54" s="1">
        <v>92.0</v>
      </c>
      <c r="J54" s="1">
        <v>113.0</v>
      </c>
      <c r="K54" s="1">
        <v>107.0</v>
      </c>
      <c r="L54" s="2"/>
      <c r="M54" s="2"/>
      <c r="N54" s="2"/>
      <c r="O54" s="2"/>
      <c r="P54" s="2"/>
      <c r="Q54" s="2"/>
      <c r="R54" s="2"/>
      <c r="S54" s="2"/>
      <c r="T54" s="2"/>
      <c r="U54" s="2"/>
      <c r="V54" s="2"/>
      <c r="W54" s="2"/>
      <c r="X54" s="2"/>
      <c r="Y54" s="2"/>
      <c r="Z54" s="2"/>
    </row>
    <row r="55" ht="15.75" customHeight="1">
      <c r="A55" s="1" t="s">
        <v>221</v>
      </c>
      <c r="B55" s="1">
        <v>90.0</v>
      </c>
      <c r="C55" s="1">
        <v>1.0</v>
      </c>
      <c r="D55" s="1">
        <v>2.0</v>
      </c>
      <c r="E55" s="1">
        <v>2.0</v>
      </c>
      <c r="F55" s="1">
        <v>2.0</v>
      </c>
      <c r="G55" s="1">
        <v>30.0</v>
      </c>
      <c r="H55" s="1">
        <v>35.0</v>
      </c>
      <c r="I55" s="1">
        <v>30.0</v>
      </c>
      <c r="J55" s="1">
        <v>41.0</v>
      </c>
      <c r="K55" s="1">
        <v>61.0</v>
      </c>
      <c r="L55" s="2"/>
      <c r="M55" s="2"/>
      <c r="N55" s="2"/>
      <c r="O55" s="2"/>
      <c r="P55" s="2"/>
      <c r="Q55" s="2"/>
      <c r="R55" s="2"/>
      <c r="S55" s="2"/>
      <c r="T55" s="2"/>
      <c r="U55" s="2"/>
      <c r="V55" s="2"/>
      <c r="W55" s="2"/>
      <c r="X55" s="2"/>
      <c r="Y55" s="2"/>
      <c r="Z55" s="2"/>
    </row>
    <row r="56" ht="15.75" customHeight="1">
      <c r="A56" s="1" t="s">
        <v>222</v>
      </c>
      <c r="B56" s="1">
        <v>21.0</v>
      </c>
      <c r="C56" s="1">
        <v>95.0</v>
      </c>
      <c r="D56" s="1">
        <v>1.0</v>
      </c>
      <c r="E56" s="1">
        <v>1.0</v>
      </c>
      <c r="F56" s="1">
        <v>1.0</v>
      </c>
      <c r="G56" s="1">
        <v>13.0</v>
      </c>
      <c r="H56" s="1">
        <v>13.0</v>
      </c>
      <c r="I56" s="1">
        <v>11.0</v>
      </c>
      <c r="J56" s="1">
        <v>18.0</v>
      </c>
      <c r="K56" s="1">
        <v>40.0</v>
      </c>
      <c r="L56" s="2"/>
      <c r="M56" s="2"/>
      <c r="N56" s="2"/>
      <c r="O56" s="2"/>
      <c r="P56" s="2"/>
      <c r="Q56" s="2"/>
      <c r="R56" s="2"/>
      <c r="S56" s="2"/>
      <c r="T56" s="2"/>
      <c r="U56" s="2"/>
      <c r="V56" s="2"/>
      <c r="W56" s="2"/>
      <c r="X56" s="2"/>
      <c r="Y56" s="2"/>
      <c r="Z56" s="2"/>
    </row>
    <row r="57" ht="15.75" customHeight="1">
      <c r="A57" s="1" t="s">
        <v>223</v>
      </c>
      <c r="B57" s="1">
        <v>68.0</v>
      </c>
      <c r="C57" s="1">
        <v>74.0</v>
      </c>
      <c r="D57" s="1">
        <v>1.0</v>
      </c>
      <c r="E57" s="1">
        <v>1.0</v>
      </c>
      <c r="F57" s="1">
        <v>1.0</v>
      </c>
      <c r="G57" s="1">
        <v>17.0</v>
      </c>
      <c r="H57" s="1">
        <v>22.0</v>
      </c>
      <c r="I57" s="1">
        <v>19.0</v>
      </c>
      <c r="J57" s="1">
        <v>23.0</v>
      </c>
      <c r="K57" s="1">
        <v>20.0</v>
      </c>
      <c r="L57" s="2"/>
      <c r="M57" s="2"/>
      <c r="N57" s="2"/>
      <c r="O57" s="2"/>
      <c r="P57" s="2"/>
      <c r="Q57" s="2"/>
      <c r="R57" s="2"/>
      <c r="S57" s="2"/>
      <c r="T57" s="2"/>
      <c r="U57" s="2"/>
      <c r="V57" s="2"/>
      <c r="W57" s="2"/>
      <c r="X57" s="2"/>
      <c r="Y57" s="2"/>
      <c r="Z57" s="2"/>
    </row>
    <row r="58" ht="15.75" customHeight="1">
      <c r="A58" s="1" t="s">
        <v>224</v>
      </c>
      <c r="B58" s="1">
        <v>5.0</v>
      </c>
      <c r="C58" s="1">
        <v>9.0</v>
      </c>
      <c r="D58" s="1">
        <v>12.0</v>
      </c>
      <c r="E58" s="1">
        <v>16.0</v>
      </c>
      <c r="F58" s="1">
        <v>17.0</v>
      </c>
      <c r="G58" s="1">
        <v>21.0</v>
      </c>
      <c r="H58" s="1">
        <v>17.0</v>
      </c>
      <c r="I58" s="1">
        <v>0.0</v>
      </c>
      <c r="J58" s="1">
        <v>0.0</v>
      </c>
      <c r="K58" s="1">
        <v>0.0</v>
      </c>
      <c r="L58" s="2"/>
      <c r="M58" s="2"/>
      <c r="N58" s="2"/>
      <c r="O58" s="2"/>
      <c r="P58" s="2"/>
      <c r="Q58" s="2"/>
      <c r="R58" s="2"/>
      <c r="S58" s="2"/>
      <c r="T58" s="2"/>
      <c r="U58" s="2"/>
      <c r="V58" s="2"/>
      <c r="W58" s="2"/>
      <c r="X58" s="2"/>
      <c r="Y58" s="2"/>
      <c r="Z58" s="2"/>
    </row>
    <row r="59" ht="15.75" customHeight="1">
      <c r="A59" s="1" t="s">
        <v>225</v>
      </c>
      <c r="B59" s="1">
        <v>0.0</v>
      </c>
      <c r="C59" s="1">
        <v>0.0</v>
      </c>
      <c r="D59" s="1">
        <v>0.0</v>
      </c>
      <c r="E59" s="1">
        <v>0.0</v>
      </c>
      <c r="F59" s="1">
        <v>0.0</v>
      </c>
      <c r="G59" s="1">
        <v>0.0</v>
      </c>
      <c r="H59" s="1">
        <v>0.0</v>
      </c>
      <c r="I59" s="1">
        <v>30.0</v>
      </c>
      <c r="J59" s="1">
        <v>47.0</v>
      </c>
      <c r="K59" s="1">
        <v>25.0</v>
      </c>
      <c r="L59" s="2"/>
      <c r="M59" s="2"/>
      <c r="N59" s="2"/>
      <c r="O59" s="2"/>
      <c r="P59" s="2"/>
      <c r="Q59" s="2"/>
      <c r="R59" s="2"/>
      <c r="S59" s="2"/>
      <c r="T59" s="2"/>
      <c r="U59" s="2"/>
      <c r="V59" s="2"/>
      <c r="W59" s="2"/>
      <c r="X59" s="2"/>
      <c r="Y59" s="2"/>
      <c r="Z59" s="2"/>
    </row>
    <row r="60" ht="15.75" customHeight="1">
      <c r="A60" s="1" t="s">
        <v>226</v>
      </c>
      <c r="B60" s="1">
        <v>5.0</v>
      </c>
      <c r="C60" s="1">
        <v>9.0</v>
      </c>
      <c r="D60" s="1">
        <v>12.0</v>
      </c>
      <c r="E60" s="1">
        <v>16.0</v>
      </c>
      <c r="F60" s="1">
        <v>17.0</v>
      </c>
      <c r="G60" s="1">
        <v>21.0</v>
      </c>
      <c r="H60" s="1">
        <v>17.0</v>
      </c>
      <c r="I60" s="1">
        <v>30.0</v>
      </c>
      <c r="J60" s="1">
        <v>47.0</v>
      </c>
      <c r="K60" s="1">
        <v>25.0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193</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106</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259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336</v>
      </c>
      <c r="D14" s="1" t="s">
        <v>337</v>
      </c>
      <c r="E14" s="1" t="s">
        <v>338</v>
      </c>
      <c r="F14" s="1" t="s">
        <v>339</v>
      </c>
      <c r="G14" s="1" t="s">
        <v>194</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325</v>
      </c>
      <c r="C15" s="1" t="s">
        <v>336</v>
      </c>
      <c r="D15" s="1" t="s">
        <v>337</v>
      </c>
      <c r="E15" s="1" t="s">
        <v>338</v>
      </c>
      <c r="F15" s="1" t="s">
        <v>339</v>
      </c>
      <c r="G15" s="1" t="s">
        <v>194</v>
      </c>
      <c r="H15" s="1" t="s">
        <v>340</v>
      </c>
      <c r="I15" s="1" t="s">
        <v>341</v>
      </c>
      <c r="J15" s="1" t="s">
        <v>342</v>
      </c>
      <c r="K15" s="1" t="s">
        <v>343</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382</v>
      </c>
      <c r="G20" s="1" t="s">
        <v>383</v>
      </c>
      <c r="H20" s="1" t="s">
        <v>381</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382</v>
      </c>
      <c r="H21" s="1" t="s">
        <v>380</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229</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420</v>
      </c>
      <c r="G25" s="1" t="s">
        <v>419</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391</v>
      </c>
      <c r="C26" s="1" t="s">
        <v>428</v>
      </c>
      <c r="D26" s="1" t="s">
        <v>429</v>
      </c>
      <c r="E26" s="1" t="s">
        <v>430</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183</v>
      </c>
      <c r="C27" s="1" t="s">
        <v>438</v>
      </c>
      <c r="D27" s="1" t="s">
        <v>439</v>
      </c>
      <c r="E27" s="1" t="s">
        <v>203</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v>55.0</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v>83.0</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491</v>
      </c>
      <c r="C35" s="1" t="s">
        <v>492</v>
      </c>
      <c r="D35" s="1">
        <v>83.0</v>
      </c>
      <c r="E35" s="1" t="s">
        <v>493</v>
      </c>
      <c r="F35" s="1" t="s">
        <v>494</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501</v>
      </c>
      <c r="C36" s="1" t="s">
        <v>502</v>
      </c>
      <c r="D36" s="1" t="s">
        <v>503</v>
      </c>
      <c r="E36" s="1" t="s">
        <v>504</v>
      </c>
      <c r="F36" s="1" t="s">
        <v>505</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574</v>
      </c>
      <c r="I41" s="1" t="s">
        <v>484</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352</v>
      </c>
      <c r="G42" s="1" t="s">
        <v>582</v>
      </c>
      <c r="H42" s="1" t="s">
        <v>583</v>
      </c>
      <c r="I42" s="1" t="s">
        <v>584</v>
      </c>
      <c r="J42" s="1" t="s">
        <v>379</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v>-1.0</v>
      </c>
      <c r="F44" s="1" t="s">
        <v>601</v>
      </c>
      <c r="G44" s="1" t="s">
        <v>602</v>
      </c>
      <c r="H44" s="1" t="s">
        <v>603</v>
      </c>
      <c r="I44" s="1" t="s">
        <v>604</v>
      </c>
      <c r="J44" s="1" t="s">
        <v>385</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v>0.0</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v>0.0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322</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v>17.0</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747</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v>53.0</v>
      </c>
      <c r="C63" s="1" t="s">
        <v>781</v>
      </c>
      <c r="D63" s="1" t="s">
        <v>782</v>
      </c>
      <c r="E63" s="1" t="s">
        <v>783</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v>54.0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v>0.0</v>
      </c>
      <c r="C65" s="1">
        <v>0.0</v>
      </c>
      <c r="D65" s="1">
        <v>0.0</v>
      </c>
      <c r="E65" s="1">
        <v>0.0</v>
      </c>
      <c r="F65" s="1">
        <v>0.0</v>
      </c>
      <c r="G65" s="1">
        <v>0.0</v>
      </c>
      <c r="H65" s="1">
        <v>0.0</v>
      </c>
      <c r="I65" s="1">
        <v>0.0</v>
      </c>
      <c r="J65" s="1">
        <v>140.0</v>
      </c>
      <c r="K65" s="1" t="s">
        <v>801</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v>21.0</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512</v>
      </c>
      <c r="C72" s="1" t="s">
        <v>858</v>
      </c>
      <c r="D72" s="1" t="s">
        <v>859</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916</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578</v>
      </c>
      <c r="E79" s="1" t="s">
        <v>936</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944</v>
      </c>
      <c r="C81" s="1" t="s">
        <v>945</v>
      </c>
      <c r="D81" s="1" t="s">
        <v>946</v>
      </c>
      <c r="E81" s="1" t="s">
        <v>947</v>
      </c>
      <c r="F81" s="1" t="s">
        <v>948</v>
      </c>
      <c r="G81" s="1" t="s">
        <v>949</v>
      </c>
      <c r="H81" s="1" t="s">
        <v>950</v>
      </c>
      <c r="I81" s="1" t="s">
        <v>951</v>
      </c>
      <c r="J81" s="1" t="s">
        <v>952</v>
      </c>
      <c r="K81" s="1" t="s">
        <v>953</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v>-11.0</v>
      </c>
      <c r="J83" s="1" t="s">
        <v>974</v>
      </c>
      <c r="K83" s="1" t="s">
        <v>503</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v>0.0</v>
      </c>
      <c r="C86" s="1">
        <v>0.0</v>
      </c>
      <c r="D86" s="1">
        <v>0.0</v>
      </c>
      <c r="E86" s="1">
        <v>0.0</v>
      </c>
      <c r="F86" s="1">
        <v>0.0</v>
      </c>
      <c r="G86" s="1">
        <v>0.0</v>
      </c>
      <c r="H86" s="1">
        <v>0.0</v>
      </c>
      <c r="I86" s="1">
        <v>0.0</v>
      </c>
      <c r="J86" s="1">
        <v>0.0</v>
      </c>
      <c r="K86" s="1" t="s">
        <v>998</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235</v>
      </c>
      <c r="F90" s="1" t="s">
        <v>804</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v>-39.0</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207</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t="s">
        <v>1039</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1087</v>
      </c>
      <c r="F96" s="1" t="s">
        <v>1088</v>
      </c>
      <c r="G96" s="1" t="s">
        <v>1089</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320</v>
      </c>
      <c r="E97" s="1" t="s">
        <v>1097</v>
      </c>
      <c r="F97" s="1" t="s">
        <v>1098</v>
      </c>
      <c r="G97" s="1" t="s">
        <v>1099</v>
      </c>
      <c r="H97" s="1" t="s">
        <v>1045</v>
      </c>
      <c r="I97" s="1" t="s">
        <v>202</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t="s">
        <v>1116</v>
      </c>
      <c r="E99" s="1" t="s">
        <v>1117</v>
      </c>
      <c r="F99" s="1" t="s">
        <v>1118</v>
      </c>
      <c r="G99" s="1" t="s">
        <v>1119</v>
      </c>
      <c r="H99" s="1" t="s">
        <v>1120</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1130</v>
      </c>
      <c r="H100" s="1" t="s">
        <v>920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167</v>
      </c>
      <c r="F101" s="1" t="s">
        <v>1138</v>
      </c>
      <c r="G101" s="1" t="s">
        <v>1139</v>
      </c>
      <c r="H101" s="1" t="s">
        <v>1140</v>
      </c>
      <c r="I101" s="1" t="s">
        <v>1141</v>
      </c>
      <c r="J101" s="1" t="s">
        <v>264</v>
      </c>
      <c r="K101" s="1" t="s">
        <v>1142</v>
      </c>
      <c r="L101" s="2"/>
      <c r="M101" s="2"/>
      <c r="N101" s="2"/>
      <c r="O101" s="2"/>
      <c r="P101" s="2"/>
      <c r="Q101" s="2"/>
      <c r="R101" s="2"/>
      <c r="S101" s="2"/>
      <c r="T101" s="2"/>
      <c r="U101" s="2"/>
      <c r="V101" s="2"/>
      <c r="W101" s="2"/>
      <c r="X101" s="2"/>
      <c r="Y101" s="2"/>
      <c r="Z101" s="2"/>
    </row>
    <row r="102" ht="15.75" customHeight="1">
      <c r="A102" s="1" t="s">
        <v>1143</v>
      </c>
      <c r="B102" s="1" t="s">
        <v>1135</v>
      </c>
      <c r="C102" s="1" t="s">
        <v>1136</v>
      </c>
      <c r="D102" s="1" t="s">
        <v>1137</v>
      </c>
      <c r="E102" s="1" t="s">
        <v>167</v>
      </c>
      <c r="F102" s="1" t="s">
        <v>1138</v>
      </c>
      <c r="G102" s="1" t="s">
        <v>1139</v>
      </c>
      <c r="H102" s="1" t="s">
        <v>1140</v>
      </c>
      <c r="I102" s="1" t="s">
        <v>1141</v>
      </c>
      <c r="J102" s="1" t="s">
        <v>264</v>
      </c>
      <c r="K102" s="1" t="s">
        <v>1142</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552</v>
      </c>
      <c r="E104" s="1" t="s">
        <v>1158</v>
      </c>
      <c r="F104" s="1" t="s">
        <v>1159</v>
      </c>
      <c r="G104" s="1" t="s">
        <v>1160</v>
      </c>
      <c r="H104" s="1" t="s">
        <v>589</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415</v>
      </c>
      <c r="E108" s="1" t="s">
        <v>1190</v>
      </c>
      <c r="F108" s="1" t="s">
        <v>1191</v>
      </c>
      <c r="G108" s="1" t="s">
        <v>1192</v>
      </c>
      <c r="H108" s="1" t="s">
        <v>1193</v>
      </c>
      <c r="I108" s="1">
        <v>44.0</v>
      </c>
      <c r="J108" s="1" t="s">
        <v>1194</v>
      </c>
      <c r="K108" s="1" t="s">
        <v>1195</v>
      </c>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1199</v>
      </c>
      <c r="E109" s="1" t="s">
        <v>501</v>
      </c>
      <c r="F109" s="1" t="s">
        <v>1200</v>
      </c>
      <c r="G109" s="1" t="s">
        <v>1201</v>
      </c>
      <c r="H109" s="1" t="s">
        <v>1091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334</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1230</v>
      </c>
      <c r="F112" s="1" t="s">
        <v>334</v>
      </c>
      <c r="G112" s="1" t="s">
        <v>570</v>
      </c>
      <c r="H112" s="1" t="s">
        <v>1231</v>
      </c>
      <c r="I112" s="1" t="s">
        <v>1232</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1241</v>
      </c>
      <c r="H113" s="1" t="s">
        <v>1242</v>
      </c>
      <c r="I113" s="1" t="s">
        <v>1243</v>
      </c>
      <c r="J113" s="1" t="s">
        <v>1244</v>
      </c>
      <c r="K113" s="1" t="s">
        <v>338</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1017</v>
      </c>
      <c r="E114" s="1" t="s">
        <v>1080</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1258</v>
      </c>
      <c r="F115" s="1" t="s">
        <v>1259</v>
      </c>
      <c r="G115" s="1" t="s">
        <v>1260</v>
      </c>
      <c r="H115" s="1" t="s">
        <v>1261</v>
      </c>
      <c r="I115" s="1" t="s">
        <v>1262</v>
      </c>
      <c r="J115" s="1" t="s">
        <v>1263</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756</v>
      </c>
      <c r="G116" s="1" t="s">
        <v>1270</v>
      </c>
      <c r="H116" s="1" t="s">
        <v>1271</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1287</v>
      </c>
      <c r="C118" s="1" t="s">
        <v>1288</v>
      </c>
      <c r="D118" s="1" t="s">
        <v>1289</v>
      </c>
      <c r="E118" s="1" t="s">
        <v>1290</v>
      </c>
      <c r="F118" s="1" t="s">
        <v>1291</v>
      </c>
      <c r="G118" s="1" t="s">
        <v>1292</v>
      </c>
      <c r="H118" s="1" t="s">
        <v>491</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1302</v>
      </c>
      <c r="H119" s="1" t="s">
        <v>1303</v>
      </c>
      <c r="I119" s="1" t="s">
        <v>1160</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113</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1" t="s">
        <v>1327</v>
      </c>
      <c r="B122" s="1" t="s">
        <v>1318</v>
      </c>
      <c r="C122" s="1" t="s">
        <v>1319</v>
      </c>
      <c r="D122" s="1" t="s">
        <v>1320</v>
      </c>
      <c r="E122" s="1" t="s">
        <v>1321</v>
      </c>
      <c r="F122" s="1" t="s">
        <v>1322</v>
      </c>
      <c r="G122" s="1" t="s">
        <v>113</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1328</v>
      </c>
      <c r="B123" s="1" t="s">
        <v>1329</v>
      </c>
      <c r="C123" s="1" t="s">
        <v>1330</v>
      </c>
      <c r="D123" s="1" t="s">
        <v>1331</v>
      </c>
      <c r="E123" s="1" t="s">
        <v>866</v>
      </c>
      <c r="F123" s="1" t="s">
        <v>1332</v>
      </c>
      <c r="G123" s="1" t="s">
        <v>1333</v>
      </c>
      <c r="H123" s="1" t="s">
        <v>1334</v>
      </c>
      <c r="I123" s="1" t="s">
        <v>1335</v>
      </c>
      <c r="J123" s="1" t="s">
        <v>1336</v>
      </c>
      <c r="K123" s="1" t="s">
        <v>1337</v>
      </c>
      <c r="L123" s="2"/>
      <c r="M123" s="2"/>
      <c r="N123" s="2"/>
      <c r="O123" s="2"/>
      <c r="P123" s="2"/>
      <c r="Q123" s="2"/>
      <c r="R123" s="2"/>
      <c r="S123" s="2"/>
      <c r="T123" s="2"/>
      <c r="U123" s="2"/>
      <c r="V123" s="2"/>
      <c r="W123" s="2"/>
      <c r="X123" s="2"/>
      <c r="Y123" s="2"/>
      <c r="Z123" s="2"/>
    </row>
    <row r="124" ht="15.75" customHeight="1">
      <c r="A124" s="1" t="s">
        <v>1338</v>
      </c>
      <c r="B124" s="1" t="s">
        <v>1339</v>
      </c>
      <c r="C124" s="1" t="s">
        <v>1340</v>
      </c>
      <c r="D124" s="1" t="s">
        <v>1341</v>
      </c>
      <c r="E124" s="1" t="s">
        <v>1342</v>
      </c>
      <c r="F124" s="1" t="s">
        <v>1239</v>
      </c>
      <c r="G124" s="1" t="s">
        <v>1343</v>
      </c>
      <c r="H124" s="1" t="s">
        <v>1344</v>
      </c>
      <c r="I124" s="1" t="s">
        <v>1345</v>
      </c>
      <c r="J124" s="1" t="s">
        <v>1346</v>
      </c>
      <c r="K124" s="1" t="s">
        <v>388</v>
      </c>
      <c r="L124" s="2"/>
      <c r="M124" s="2"/>
      <c r="N124" s="2"/>
      <c r="O124" s="2"/>
      <c r="P124" s="2"/>
      <c r="Q124" s="2"/>
      <c r="R124" s="2"/>
      <c r="S124" s="2"/>
      <c r="T124" s="2"/>
      <c r="U124" s="2"/>
      <c r="V124" s="2"/>
      <c r="W124" s="2"/>
      <c r="X124" s="2"/>
      <c r="Y124" s="2"/>
      <c r="Z124" s="2"/>
    </row>
    <row r="125" ht="15.75" customHeight="1">
      <c r="A125" s="1" t="s">
        <v>1347</v>
      </c>
      <c r="B125" s="1">
        <v>0.0</v>
      </c>
      <c r="C125" s="1" t="s">
        <v>1348</v>
      </c>
      <c r="D125" s="1" t="s">
        <v>1349</v>
      </c>
      <c r="E125" s="1" t="s">
        <v>1350</v>
      </c>
      <c r="F125" s="1" t="s">
        <v>1351</v>
      </c>
      <c r="G125" s="1" t="s">
        <v>1352</v>
      </c>
      <c r="H125" s="1" t="s">
        <v>566</v>
      </c>
      <c r="I125" s="1" t="s">
        <v>1353</v>
      </c>
      <c r="J125" s="1" t="s">
        <v>1354</v>
      </c>
      <c r="K125" s="1" t="s">
        <v>1355</v>
      </c>
      <c r="L125" s="2"/>
      <c r="M125" s="2"/>
      <c r="N125" s="2"/>
      <c r="O125" s="2"/>
      <c r="P125" s="2"/>
      <c r="Q125" s="2"/>
      <c r="R125" s="2"/>
      <c r="S125" s="2"/>
      <c r="T125" s="2"/>
      <c r="U125" s="2"/>
      <c r="V125" s="2"/>
      <c r="W125" s="2"/>
      <c r="X125" s="2"/>
      <c r="Y125" s="2"/>
      <c r="Z125" s="2"/>
    </row>
    <row r="126" ht="15.75" customHeight="1">
      <c r="A126" s="1" t="s">
        <v>1356</v>
      </c>
      <c r="B126" s="1">
        <v>0.0</v>
      </c>
      <c r="C126" s="1" t="s">
        <v>1357</v>
      </c>
      <c r="D126" s="1" t="s">
        <v>1358</v>
      </c>
      <c r="E126" s="1" t="s">
        <v>1359</v>
      </c>
      <c r="F126" s="1" t="s">
        <v>1360</v>
      </c>
      <c r="G126" s="1" t="s">
        <v>1361</v>
      </c>
      <c r="H126" s="1" t="s">
        <v>951</v>
      </c>
      <c r="I126" s="1" t="s">
        <v>1362</v>
      </c>
      <c r="J126" s="1" t="s">
        <v>1363</v>
      </c>
      <c r="K126" s="1" t="s">
        <v>1364</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1" t="s">
        <v>1396</v>
      </c>
      <c r="J4" s="2"/>
      <c r="K4" s="2"/>
      <c r="L4" s="2"/>
      <c r="M4" s="2"/>
      <c r="N4" s="2"/>
      <c r="O4" s="2"/>
      <c r="P4" s="2"/>
      <c r="Q4" s="2"/>
      <c r="R4" s="2"/>
      <c r="S4" s="2"/>
      <c r="T4" s="2"/>
      <c r="U4" s="2"/>
      <c r="V4" s="2"/>
      <c r="W4" s="2"/>
      <c r="X4" s="2"/>
      <c r="Y4" s="2"/>
      <c r="Z4" s="2"/>
    </row>
    <row r="5">
      <c r="A5" s="1" t="s">
        <v>1381</v>
      </c>
      <c r="B5" s="1" t="s">
        <v>1380</v>
      </c>
      <c r="C5" s="1" t="s">
        <v>1397</v>
      </c>
      <c r="D5" s="1" t="s">
        <v>1398</v>
      </c>
      <c r="E5" s="1" t="s">
        <v>1399</v>
      </c>
      <c r="F5" s="1" t="s">
        <v>1400</v>
      </c>
      <c r="G5" s="1" t="s">
        <v>1401</v>
      </c>
      <c r="H5" s="1" t="s">
        <v>1402</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1380</v>
      </c>
      <c r="C7" s="1" t="s">
        <v>1380</v>
      </c>
      <c r="D7" s="1" t="s">
        <v>1380</v>
      </c>
      <c r="E7" s="1" t="s">
        <v>1414</v>
      </c>
      <c r="F7" s="1" t="s">
        <v>1415</v>
      </c>
      <c r="G7" s="1" t="s">
        <v>1416</v>
      </c>
      <c r="H7" s="1" t="s">
        <v>1417</v>
      </c>
      <c r="I7" s="1" t="s">
        <v>1418</v>
      </c>
      <c r="J7" s="2"/>
      <c r="K7" s="2"/>
      <c r="L7" s="2"/>
      <c r="M7" s="2"/>
      <c r="N7" s="2"/>
      <c r="O7" s="2"/>
      <c r="P7" s="2"/>
      <c r="Q7" s="2"/>
      <c r="R7" s="2"/>
      <c r="S7" s="2"/>
      <c r="T7" s="2"/>
      <c r="U7" s="2"/>
      <c r="V7" s="2"/>
      <c r="W7" s="2"/>
      <c r="X7" s="2"/>
      <c r="Y7" s="2"/>
      <c r="Z7" s="2"/>
    </row>
    <row r="8">
      <c r="A8" s="1" t="s">
        <v>1419</v>
      </c>
      <c r="B8" s="1" t="s">
        <v>1380</v>
      </c>
      <c r="C8" s="1" t="s">
        <v>1420</v>
      </c>
      <c r="D8" s="1" t="s">
        <v>1421</v>
      </c>
      <c r="E8" s="1" t="s">
        <v>1420</v>
      </c>
      <c r="F8" s="1" t="s">
        <v>1422</v>
      </c>
      <c r="G8" s="1" t="s">
        <v>1423</v>
      </c>
      <c r="H8" s="1" t="s">
        <v>1424</v>
      </c>
      <c r="I8" s="1" t="s">
        <v>1416</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1429</v>
      </c>
      <c r="H9" s="1" t="s">
        <v>1431</v>
      </c>
      <c r="I9" s="1" t="s">
        <v>1432</v>
      </c>
      <c r="J9" s="2"/>
      <c r="K9" s="2"/>
      <c r="L9" s="2"/>
      <c r="M9" s="2"/>
      <c r="N9" s="2"/>
      <c r="O9" s="2"/>
      <c r="P9" s="2"/>
      <c r="Q9" s="2"/>
      <c r="R9" s="2"/>
      <c r="S9" s="2"/>
      <c r="T9" s="2"/>
      <c r="U9" s="2"/>
      <c r="V9" s="2"/>
      <c r="W9" s="2"/>
      <c r="X9" s="2"/>
      <c r="Y9" s="2"/>
      <c r="Z9" s="2"/>
    </row>
    <row r="10">
      <c r="A10" s="1" t="s">
        <v>1433</v>
      </c>
      <c r="B10" s="1" t="s">
        <v>1434</v>
      </c>
      <c r="C10" s="1" t="s">
        <v>1434</v>
      </c>
      <c r="D10" s="1" t="s">
        <v>1435</v>
      </c>
      <c r="E10" s="1" t="s">
        <v>1430</v>
      </c>
      <c r="F10" s="1" t="s">
        <v>1436</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1380</v>
      </c>
      <c r="C15" s="1" t="s">
        <v>1380</v>
      </c>
      <c r="D15" s="1" t="s">
        <v>1477</v>
      </c>
      <c r="E15" s="1" t="s">
        <v>189</v>
      </c>
      <c r="F15" s="1" t="s">
        <v>190</v>
      </c>
      <c r="G15" s="1" t="s">
        <v>1478</v>
      </c>
      <c r="H15" s="1" t="s">
        <v>1479</v>
      </c>
      <c r="I15" s="1" t="s">
        <v>1480</v>
      </c>
      <c r="J15" s="2"/>
      <c r="K15" s="2"/>
      <c r="L15" s="2"/>
      <c r="M15" s="2"/>
      <c r="N15" s="2"/>
      <c r="O15" s="2"/>
      <c r="P15" s="2"/>
      <c r="Q15" s="2"/>
      <c r="R15" s="2"/>
      <c r="S15" s="2"/>
      <c r="T15" s="2"/>
      <c r="U15" s="2"/>
      <c r="V15" s="2"/>
      <c r="W15" s="2"/>
      <c r="X15" s="2"/>
      <c r="Y15" s="2"/>
      <c r="Z15" s="2"/>
    </row>
    <row r="16">
      <c r="A16" s="1" t="s">
        <v>1481</v>
      </c>
      <c r="B16" s="1" t="s">
        <v>1380</v>
      </c>
      <c r="C16" s="1" t="s">
        <v>1380</v>
      </c>
      <c r="D16" s="1" t="s">
        <v>1482</v>
      </c>
      <c r="E16" s="1" t="s">
        <v>1483</v>
      </c>
      <c r="F16" s="1" t="s">
        <v>1484</v>
      </c>
      <c r="G16" s="1" t="s">
        <v>1485</v>
      </c>
      <c r="H16" s="1" t="s">
        <v>1486</v>
      </c>
      <c r="I16" s="1" t="s">
        <v>1487</v>
      </c>
      <c r="J16" s="2"/>
      <c r="K16" s="2"/>
      <c r="L16" s="2"/>
      <c r="M16" s="2"/>
      <c r="N16" s="2"/>
      <c r="O16" s="2"/>
      <c r="P16" s="2"/>
      <c r="Q16" s="2"/>
      <c r="R16" s="2"/>
      <c r="S16" s="2"/>
      <c r="T16" s="2"/>
      <c r="U16" s="2"/>
      <c r="V16" s="2"/>
      <c r="W16" s="2"/>
      <c r="X16" s="2"/>
      <c r="Y16" s="2"/>
      <c r="Z16" s="2"/>
    </row>
    <row r="17">
      <c r="A17" s="1" t="s">
        <v>1488</v>
      </c>
      <c r="B17" s="1" t="s">
        <v>158</v>
      </c>
      <c r="C17" s="1" t="s">
        <v>159</v>
      </c>
      <c r="D17" s="1" t="s">
        <v>166</v>
      </c>
      <c r="E17" s="1" t="s">
        <v>167</v>
      </c>
      <c r="F17" s="1" t="s">
        <v>168</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1380</v>
      </c>
      <c r="C18" s="1" t="s">
        <v>1380</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1015</v>
      </c>
      <c r="D24" s="1" t="s">
        <v>1546</v>
      </c>
      <c r="E24" s="1" t="s">
        <v>623</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1555</v>
      </c>
      <c r="I25" s="1" t="s">
        <v>1380</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1571</v>
      </c>
      <c r="C6" s="2"/>
      <c r="D6" s="2"/>
      <c r="E6" s="2"/>
      <c r="F6" s="2"/>
      <c r="G6" s="2"/>
      <c r="H6" s="2"/>
      <c r="I6" s="2"/>
      <c r="J6" s="2"/>
      <c r="K6" s="2"/>
      <c r="L6" s="2"/>
      <c r="M6" s="2"/>
      <c r="N6" s="2"/>
      <c r="O6" s="2"/>
      <c r="P6" s="2"/>
      <c r="Q6" s="2"/>
      <c r="R6" s="2"/>
      <c r="S6" s="2"/>
      <c r="T6" s="2"/>
      <c r="U6" s="2"/>
      <c r="V6" s="2"/>
      <c r="W6" s="2"/>
      <c r="X6" s="2"/>
      <c r="Y6" s="2"/>
      <c r="Z6" s="2"/>
    </row>
    <row r="7">
      <c r="A7" s="3" t="s">
        <v>1572</v>
      </c>
      <c r="B7" s="1" t="s">
        <v>11</v>
      </c>
      <c r="C7" s="2"/>
      <c r="D7" s="2"/>
      <c r="E7" s="2"/>
      <c r="F7" s="2"/>
      <c r="G7" s="2"/>
      <c r="H7" s="2"/>
      <c r="I7" s="2"/>
      <c r="J7" s="2"/>
      <c r="K7" s="2"/>
      <c r="L7" s="2"/>
      <c r="M7" s="2"/>
      <c r="N7" s="2"/>
      <c r="O7" s="2"/>
      <c r="P7" s="2"/>
      <c r="Q7" s="2"/>
      <c r="R7" s="2"/>
      <c r="S7" s="2"/>
      <c r="T7" s="2"/>
      <c r="U7" s="2"/>
      <c r="V7" s="2"/>
      <c r="W7" s="2"/>
      <c r="X7" s="2"/>
      <c r="Y7" s="2"/>
      <c r="Z7" s="2"/>
    </row>
    <row r="8">
      <c r="A8" s="3" t="s">
        <v>1573</v>
      </c>
      <c r="B8" s="1" t="s">
        <v>1574</v>
      </c>
      <c r="C8" s="2"/>
      <c r="D8" s="2"/>
      <c r="E8" s="2"/>
      <c r="F8" s="2"/>
      <c r="G8" s="2"/>
      <c r="H8" s="2"/>
      <c r="I8" s="2"/>
      <c r="J8" s="2"/>
      <c r="K8" s="2"/>
      <c r="L8" s="2"/>
      <c r="M8" s="2"/>
      <c r="N8" s="2"/>
      <c r="O8" s="2"/>
      <c r="P8" s="2"/>
      <c r="Q8" s="2"/>
      <c r="R8" s="2"/>
      <c r="S8" s="2"/>
      <c r="T8" s="2"/>
      <c r="U8" s="2"/>
      <c r="V8" s="2"/>
      <c r="W8" s="2"/>
      <c r="X8" s="2"/>
      <c r="Y8" s="2"/>
      <c r="Z8" s="2"/>
    </row>
    <row r="9">
      <c r="A9" s="3" t="s">
        <v>1575</v>
      </c>
      <c r="B9" s="1" t="s">
        <v>1576</v>
      </c>
      <c r="C9" s="2"/>
      <c r="D9" s="2"/>
      <c r="E9" s="2"/>
      <c r="F9" s="2"/>
      <c r="G9" s="2"/>
      <c r="H9" s="2"/>
      <c r="I9" s="2"/>
      <c r="J9" s="2"/>
      <c r="K9" s="2"/>
      <c r="L9" s="2"/>
      <c r="M9" s="2"/>
      <c r="N9" s="2"/>
      <c r="O9" s="2"/>
      <c r="P9" s="2"/>
      <c r="Q9" s="2"/>
      <c r="R9" s="2"/>
      <c r="S9" s="2"/>
      <c r="T9" s="2"/>
      <c r="U9" s="2"/>
      <c r="V9" s="2"/>
      <c r="W9" s="2"/>
      <c r="X9" s="2"/>
      <c r="Y9" s="2"/>
      <c r="Z9" s="2"/>
    </row>
    <row r="10">
      <c r="A10" s="3" t="s">
        <v>1577</v>
      </c>
      <c r="B10" s="4" t="s">
        <v>1578</v>
      </c>
      <c r="C10" s="2"/>
      <c r="D10" s="2"/>
      <c r="E10" s="2"/>
      <c r="F10" s="2"/>
      <c r="G10" s="2"/>
      <c r="H10" s="2"/>
      <c r="I10" s="2"/>
      <c r="J10" s="2"/>
      <c r="K10" s="2"/>
      <c r="L10" s="2"/>
      <c r="M10" s="2"/>
      <c r="N10" s="2"/>
      <c r="O10" s="2"/>
      <c r="P10" s="2"/>
      <c r="Q10" s="2"/>
      <c r="R10" s="2"/>
      <c r="S10" s="2"/>
      <c r="T10" s="2"/>
      <c r="U10" s="2"/>
      <c r="V10" s="2"/>
      <c r="W10" s="2"/>
      <c r="X10" s="2"/>
      <c r="Y10" s="2"/>
      <c r="Z10" s="2"/>
    </row>
    <row r="11">
      <c r="A11" s="3" t="s">
        <v>1579</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1584</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1585</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395.0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t="s">
        <v>1593</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61.25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61.75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61.5283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63.36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61.25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61.75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61.5283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63.36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0.0163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0.1058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3.268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8.224868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7.763427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513715.0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513715.0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1339788.0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964250.0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964250.0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62.22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62.33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7.758385152E9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47.15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71.08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2.5029917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56.6768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58.19115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0.0130612245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t="s">
        <v>1636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1.1447825408E10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0.29853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1.16328103E8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1.24773E8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6955892.0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7579650.0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0.0557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0.072670005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0.89325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0.0675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1.24773E8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39.023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1.5934193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-0.059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9.25328E8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v>7.56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1659</v>
      </c>
      <c r="B84" s="1">
        <v>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1660</v>
      </c>
      <c r="B85" s="1">
        <v>3.693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4.878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0.14357734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1664</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t="s">
        <v>1667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t="s">
        <v>1669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t="s">
        <v>1673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1674</v>
      </c>
      <c r="B96" s="1" t="s">
        <v>1673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v>1.328193E9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t="s">
        <v>1677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1678</v>
      </c>
      <c r="B99" s="1" t="s">
        <v>1679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1680</v>
      </c>
      <c r="B100" s="1" t="s">
        <v>1681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t="s">
        <v>1683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v>62.18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v>91.0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v>75.35294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1689</v>
      </c>
      <c r="B107" s="1">
        <v>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1.41176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t="s">
        <v>1692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17.0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2.3277E7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0.187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2.346853888E9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3.603193088E9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0.652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0.877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v>3.099644928E9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1">
        <v>70.703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1702</v>
      </c>
      <c r="B119" s="1">
        <v>25.38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1703</v>
      </c>
      <c r="B120" s="1">
        <v>0.09967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1704</v>
      </c>
      <c r="B121" s="1">
        <v>0.22501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1705</v>
      </c>
      <c r="B122" s="1">
        <v>-8.6605E7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1706</v>
      </c>
      <c r="B123" s="1">
        <v>2.290273024E9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1707</v>
      </c>
      <c r="B124" s="1">
        <v>-0.096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1708</v>
      </c>
      <c r="B125" s="1">
        <v>0.116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1709</v>
      </c>
      <c r="B126" s="1">
        <v>0.8013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1710</v>
      </c>
      <c r="B127" s="1">
        <v>0.75714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1711</v>
      </c>
      <c r="B128" s="1">
        <v>0.49011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1712</v>
      </c>
      <c r="B129" s="1" t="s">
        <v>1636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1713</v>
      </c>
      <c r="B130" s="1">
        <v>1.4625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-324.0</v>
      </c>
      <c r="C3" s="1">
        <v>-323.0</v>
      </c>
      <c r="D3" s="1">
        <v>-253.0</v>
      </c>
      <c r="E3" s="1">
        <v>-505.0</v>
      </c>
      <c r="F3" s="1">
        <v>-1050.0</v>
      </c>
      <c r="G3" s="1">
        <v>-382.0</v>
      </c>
      <c r="H3" s="1">
        <v>-357.0</v>
      </c>
      <c r="I3" s="1">
        <v>210.0</v>
      </c>
      <c r="J3" s="1">
        <v>374.0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-29</v>
      </c>
      <c r="P3" s="1">
        <f>IF(O3*FORECAST(P2,B3:O3,B2:O2)&gt;0,FORECAST(P2,B3:O3,B2:O2),O3)*$X$1</f>
        <v>-29</v>
      </c>
      <c r="Q3" s="1">
        <f>IF(P3*FORECAST(Q2,B3:P3,B2:P2)&gt;0,FORECAST(Q2,B3:P3,B2:P2),P3)*$X$1</f>
        <v>-29</v>
      </c>
      <c r="R3" s="1">
        <f>IF(Q3*FORECAST(R2,B3:Q3,B2:Q2)&gt;0,FORECAST(R2,B3:Q3,B2:Q2),Q3)*$X$1</f>
        <v>-29</v>
      </c>
      <c r="S3" s="5">
        <f>IF(R3*FORECAST(S2,B3:R3,B2:R2)&gt;0,FORECAST(S2,B3:R3,B2:R2),R3)*$X$1</f>
        <v>-29</v>
      </c>
      <c r="T3" s="5">
        <f>IF(S3*FORECAST(T2,B3:S3,B2:S2)&gt;0,FORECAST(T2,B3:S3,B2:S2),S3)*$X$1</f>
        <v>-29</v>
      </c>
      <c r="U3" s="5">
        <f>IF(T3*FORECAST(U2,B3:T3,B2:T2)&gt;0,FORECAST(U2,B3:T3,B2:T2),T3)*$X$1</f>
        <v>-29</v>
      </c>
      <c r="V3" s="5">
        <f>IF(U3*FORECAST(V2,B3:U3,B2:U2)&gt;0,FORECAST(V2,B3:U3,B2:U2),U3)*$X$1</f>
        <v>-29</v>
      </c>
      <c r="W3" s="5">
        <f>IF(V3*FORECAST(W2,B3:V3,B2:V2)&gt;0,FORECAST(W2,B3:V3,B2:V2),V3)*$X$1</f>
        <v>-29</v>
      </c>
      <c r="X3" s="2"/>
      <c r="Y3" s="2"/>
      <c r="Z3" s="2"/>
    </row>
    <row r="4">
      <c r="A4" s="3" t="s">
        <v>118</v>
      </c>
      <c r="B4" s="1">
        <v>332.0</v>
      </c>
      <c r="C4" s="1">
        <v>375.0</v>
      </c>
      <c r="D4" s="1">
        <v>361.0</v>
      </c>
      <c r="E4" s="1">
        <v>478.0</v>
      </c>
      <c r="F4" s="1">
        <v>1230.0</v>
      </c>
      <c r="G4" s="1">
        <v>1640.0</v>
      </c>
      <c r="H4" s="1">
        <v>1820.0</v>
      </c>
      <c r="I4" s="1">
        <v>1510.0</v>
      </c>
      <c r="J4" s="1">
        <v>720.0</v>
      </c>
      <c r="K4" s="1">
        <v>2200.0</v>
      </c>
      <c r="L4" s="2"/>
      <c r="M4" s="2"/>
      <c r="N4" s="2"/>
      <c r="O4" s="2"/>
      <c r="P4" s="2"/>
      <c r="Q4" s="2"/>
      <c r="R4" s="2"/>
      <c r="S4" s="2"/>
      <c r="T4" s="2"/>
      <c r="U4" s="2"/>
      <c r="V4" s="2"/>
      <c r="W4" s="2"/>
      <c r="X4" s="2"/>
      <c r="Y4" s="2"/>
      <c r="Z4" s="2"/>
    </row>
    <row r="5">
      <c r="A5" s="3" t="s">
        <v>1714</v>
      </c>
      <c r="B5" s="1">
        <v>70.0</v>
      </c>
      <c r="C5" s="1">
        <v>81.0</v>
      </c>
      <c r="D5" s="1">
        <v>91.0</v>
      </c>
      <c r="E5" s="1">
        <v>103.0</v>
      </c>
      <c r="F5" s="1">
        <v>114.0</v>
      </c>
      <c r="G5" s="1">
        <v>117.0</v>
      </c>
      <c r="H5" s="1">
        <v>116.0</v>
      </c>
      <c r="I5" s="1">
        <v>119.0</v>
      </c>
      <c r="J5" s="1">
        <v>120.0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(1+0.02)/(0.0781-0.02)</f>
        <v>-509.1222031</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NPV(0.0781,M3:W3)</f>
        <v>-208.9519375</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NPV(0.0781,M16:W16)</f>
        <v>-222.6242815</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-431.576219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-2631.576219</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-21.92980182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-509.1222031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111.0</v>
      </c>
      <c r="C3" s="1">
        <v>-680.0</v>
      </c>
      <c r="D3" s="1">
        <v>-97.0</v>
      </c>
      <c r="E3" s="1">
        <v>138.0</v>
      </c>
      <c r="F3" s="1">
        <v>300.0</v>
      </c>
      <c r="G3" s="1">
        <v>123.0</v>
      </c>
      <c r="H3" s="1">
        <v>-554.0</v>
      </c>
      <c r="I3" s="1">
        <v>641.0</v>
      </c>
      <c r="J3" s="1">
        <v>1290.0</v>
      </c>
      <c r="K3" s="1">
        <v>910.0</v>
      </c>
      <c r="L3" s="1">
        <f>IF(K3*FORECAST(L2,B3:K3,B2:K2)&gt;0,FORECAST(L2,B3:K3,B2:K2),K3)*$X$1</f>
        <v>965.4666667</v>
      </c>
      <c r="M3" s="1">
        <f>IF(L3*FORECAST(M2,B3:L3,B2:L2)&gt;0,FORECAST(M2,B3:L3,B2:L2),L3)*$X$1</f>
        <v>1101.333333</v>
      </c>
      <c r="N3" s="1">
        <f>IF(M3*FORECAST(N2,B3:M3,B2:M2)&gt;0,FORECAST(N2,B3:M3,B2:M2),M3)*$X$1</f>
        <v>1237.2</v>
      </c>
      <c r="O3" s="1">
        <f>IF(N3*FORECAST(O2,B3:N3,B2:N2)&gt;0,FORECAST(O2,B3:N3,B2:N2),N3)*$X$1</f>
        <v>1373.066667</v>
      </c>
      <c r="P3" s="1">
        <f>IF(O3*FORECAST(P2,B3:O3,B2:O2)&gt;0,FORECAST(P2,B3:O3,B2:O2),O3)*$X$1</f>
        <v>1508.933333</v>
      </c>
      <c r="Q3" s="1">
        <f>IF(P3*FORECAST(Q2,B3:P3,B2:P2)&gt;0,FORECAST(Q2,B3:P3,B2:P2),P3)*$X$1</f>
        <v>1644.8</v>
      </c>
      <c r="R3" s="1">
        <f>IF(Q3*FORECAST(R2,B3:Q3,B2:Q2)&gt;0,FORECAST(R2,B3:Q3,B2:Q2),Q3)*$X$1</f>
        <v>1780.666667</v>
      </c>
      <c r="S3" s="5">
        <f>IF(R3*FORECAST(S2,B3:R3,B2:R2)&gt;0,FORECAST(S2,B3:R3,B2:R2),R3)*$X$1</f>
        <v>1916.533333</v>
      </c>
      <c r="T3" s="5">
        <f>IF(S3*FORECAST(T2,B3:S3,B2:S2)&gt;0,FORECAST(T2,B3:S3,B2:S2),S3)*$X$1</f>
        <v>2052.4</v>
      </c>
      <c r="U3" s="5">
        <f>IF(T3*FORECAST(U2,B3:T3,B2:T2)&gt;0,FORECAST(U2,B3:T3,B2:T2),T3)*$X$1</f>
        <v>2188.266667</v>
      </c>
      <c r="V3" s="5">
        <f>IF(U3*FORECAST(V2,B3:U3,B2:U2)&gt;0,FORECAST(V2,B3:U3,B2:U2),U3)*$X$1</f>
        <v>2324.133333</v>
      </c>
      <c r="W3" s="5">
        <f>IF(V3*FORECAST(W2,B3:V3,B2:V2)&gt;0,FORECAST(W2,B3:V3,B2:V2),V3)*$X$1</f>
        <v>2460</v>
      </c>
      <c r="X3" s="2"/>
      <c r="Y3" s="2"/>
      <c r="Z3" s="2"/>
    </row>
    <row r="4">
      <c r="A4" s="3" t="s">
        <v>118</v>
      </c>
      <c r="B4" s="1">
        <v>332.0</v>
      </c>
      <c r="C4" s="1">
        <v>375.0</v>
      </c>
      <c r="D4" s="1">
        <v>361.0</v>
      </c>
      <c r="E4" s="1">
        <v>478.0</v>
      </c>
      <c r="F4" s="1">
        <v>1230.0</v>
      </c>
      <c r="G4" s="1">
        <v>1640.0</v>
      </c>
      <c r="H4" s="1">
        <v>1820.0</v>
      </c>
      <c r="I4" s="1">
        <v>1510.0</v>
      </c>
      <c r="J4" s="1">
        <v>720.0</v>
      </c>
      <c r="K4" s="1">
        <v>2200.0</v>
      </c>
      <c r="L4" s="2"/>
      <c r="M4" s="2"/>
      <c r="N4" s="2"/>
      <c r="O4" s="2"/>
      <c r="P4" s="2"/>
      <c r="Q4" s="2"/>
      <c r="R4" s="2"/>
      <c r="S4" s="2"/>
      <c r="T4" s="2"/>
      <c r="U4" s="2"/>
      <c r="V4" s="2"/>
      <c r="W4" s="2"/>
      <c r="X4" s="2"/>
      <c r="Y4" s="2"/>
      <c r="Z4" s="2"/>
    </row>
    <row r="5">
      <c r="A5" s="3" t="s">
        <v>1714</v>
      </c>
      <c r="B5" s="1">
        <v>70.0</v>
      </c>
      <c r="C5" s="1">
        <v>81.0</v>
      </c>
      <c r="D5" s="1">
        <v>91.0</v>
      </c>
      <c r="E5" s="1">
        <v>103.0</v>
      </c>
      <c r="F5" s="1">
        <v>114.0</v>
      </c>
      <c r="G5" s="1">
        <v>117.0</v>
      </c>
      <c r="H5" s="1">
        <v>116.0</v>
      </c>
      <c r="I5" s="1">
        <v>119.0</v>
      </c>
      <c r="J5" s="1">
        <v>120.0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(1+0.02)/(0.0781-0.02)</f>
        <v>43187.60757</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NPV(0.0781,M3:W3)</f>
        <v>12102.28466</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NPV(0.0781,M16:W16)</f>
        <v>18884.68043</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30986.96509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28786.96509</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239.8913758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43187.60757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