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<sst xmlns="http://schemas.openxmlformats.org/spreadsheetml/2006/main" count="1984" uniqueCount="1690">
  <si>
    <t>ticker</t>
  </si>
  <si>
    <t>MSM</t>
  </si>
  <si>
    <t>nombre</t>
  </si>
  <si>
    <t>MSC INDUSTRIAL DIRECT CO</t>
  </si>
  <si>
    <t>empresa</t>
  </si>
  <si>
    <t>Industrial Machinery &amp; Equipment</t>
  </si>
  <si>
    <t>Open</t>
  </si>
  <si>
    <t>Target Price</t>
  </si>
  <si>
    <t>Upside</t>
  </si>
  <si>
    <t>3393.09%</t>
  </si>
  <si>
    <t>Country</t>
  </si>
  <si>
    <t>Hong Kong</t>
  </si>
  <si>
    <t>Market Cap</t>
  </si>
  <si>
    <t>Book Value</t>
  </si>
  <si>
    <t>Pe ratio</t>
  </si>
  <si>
    <t>Dividend Ratio</t>
  </si>
  <si>
    <t>No encontrado</t>
  </si>
  <si>
    <t>Net Debt Growth</t>
  </si>
  <si>
    <t>-29.60%</t>
  </si>
  <si>
    <t>Total Assets Growth</t>
  </si>
  <si>
    <t>1.94%</t>
  </si>
  <si>
    <t>Net Property, Plant and Equipment Growth</t>
  </si>
  <si>
    <t>-9.35%</t>
  </si>
  <si>
    <t>EBITDA Growth</t>
  </si>
  <si>
    <t>9.78%</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</si>
  <si>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</si>
  <si>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</si>
  <si>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</si>
  <si>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</si>
  <si>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</si>
  <si>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</si>
  <si>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</si>
  <si>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</si>
  <si>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</si>
  <si>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</si>
  <si>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</si>
  <si>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</si>
  <si>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</si>
  <si>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</si>
  <si>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</si>
  <si>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</si>
  <si>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</si>
  <si>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</si>
  <si>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</si>
  <si>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</si>
  <si>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</si>
  <si>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</si>
  <si>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</si>
  <si>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</si>
  <si>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</si>
  <si>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</si>
  <si>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</si>
  <si>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</si>
  <si>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</si>
  <si>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</si>
  <si>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</si>
  <si>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</si>
  <si>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</si>
  <si>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</si>
  <si>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</si>
  <si>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</si>
  <si>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</si>
  <si>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</si>
  <si>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</si>
  <si>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</si>
  <si>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</si>
  <si>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</si>
  <si>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</si>
  <si>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</si>
  <si>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</si>
  <si>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</si>
  <si>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</si>
  <si>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</si>
  <si>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</si>
  <si>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</si>
  <si>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</si>
  <si>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</si>
  <si>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</si>
  <si>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</si>
  <si>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</si>
  <si>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</si>
  <si>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</si>
  <si>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</si>
  <si>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</si>
  <si>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</si>
  <si>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</si>
  <si>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</si>
  <si>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</si>
  <si>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</si>
  <si>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</si>
  <si>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</si>
  <si>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</si>
  <si>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</si>
  <si>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</si>
  <si>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</si>
  <si>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</si>
  <si>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</si>
  <si>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</si>
  <si>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</si>
  <si>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</si>
  <si>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</si>
  <si>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</si>
  <si>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</si>
  <si>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</si>
  <si>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</si>
  <si>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</si>
  <si>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</si>
  <si>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</si>
  <si>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</si>
  <si>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</si>
  <si>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</si>
  <si>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</si>
  <si>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21.62</t>
  </si>
  <si>
    <t>19.41</t>
  </si>
  <si>
    <t>21.73</t>
  </si>
  <si>
    <t>24.82</t>
  </si>
  <si>
    <t>26.77</t>
  </si>
  <si>
    <t>23.65</t>
  </si>
  <si>
    <t>20.75</t>
  </si>
  <si>
    <t>24.17</t>
  </si>
  <si>
    <t>26.65</t>
  </si>
  <si>
    <t>24.9</t>
  </si>
  <si>
    <t>Tangible Book Value</t>
  </si>
  <si>
    <t>Tangible Book Value Per Share</t>
  </si>
  <si>
    <t>9.56</t>
  </si>
  <si>
    <t>6.52</t>
  </si>
  <si>
    <t>8.53</t>
  </si>
  <si>
    <t>10.55</t>
  </si>
  <si>
    <t>12.4</t>
  </si>
  <si>
    <t>9.58</t>
  </si>
  <si>
    <t>6.42</t>
  </si>
  <si>
    <t>9.41</t>
  </si>
  <si>
    <t>11.72</t>
  </si>
  <si>
    <t>10.14</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</si>
  <si>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</si>
  <si>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</si>
  <si>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</si>
  <si>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</si>
  <si>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</si>
  <si>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</si>
  <si>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</si>
  <si>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</si>
  <si>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</si>
  <si>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</si>
  <si>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</si>
  <si>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</si>
  <si>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</si>
  <si>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</si>
  <si>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</si>
  <si>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</si>
  <si>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</si>
  <si>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</si>
  <si>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</si>
  <si>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</si>
  <si>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</si>
  <si>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</si>
  <si>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</si>
  <si>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</si>
  <si>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</si>
  <si>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</si>
  <si>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</si>
  <si>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</si>
  <si>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</si>
  <si>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</si>
  <si>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</si>
  <si>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</si>
  <si>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</si>
  <si>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</si>
  <si>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</si>
  <si>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</si>
  <si>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</si>
  <si>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</si>
  <si>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</si>
  <si>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</si>
  <si>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</si>
  <si>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3.75</t>
  </si>
  <si>
    <t>3.78</t>
  </si>
  <si>
    <t>4.08</t>
  </si>
  <si>
    <t>5.84</t>
  </si>
  <si>
    <t>5.23</t>
  </si>
  <si>
    <t>4.53</t>
  </si>
  <si>
    <t>3.89</t>
  </si>
  <si>
    <t>6.09</t>
  </si>
  <si>
    <t>6.14</t>
  </si>
  <si>
    <t>4.6</t>
  </si>
  <si>
    <t>Basic EPS - Continuing Operations</t>
  </si>
  <si>
    <t>Basic Weighted Average Shares Outstanding</t>
  </si>
  <si>
    <t>Net EPS - Diluted</t>
  </si>
  <si>
    <t>3.74</t>
  </si>
  <si>
    <t>3.77</t>
  </si>
  <si>
    <t>4.05</t>
  </si>
  <si>
    <t>5.8</t>
  </si>
  <si>
    <t>5.2</t>
  </si>
  <si>
    <t>4.51</t>
  </si>
  <si>
    <t>3.87</t>
  </si>
  <si>
    <t>6.06</t>
  </si>
  <si>
    <t>6.11</t>
  </si>
  <si>
    <t>4.58</t>
  </si>
  <si>
    <t>Diluted EPS - Continuing Operations</t>
  </si>
  <si>
    <t>Diluted Weighted Average Shares Outstanding</t>
  </si>
  <si>
    <t>Normalized Basic EPS</t>
  </si>
  <si>
    <t>3.85</t>
  </si>
  <si>
    <t>3.81</t>
  </si>
  <si>
    <t>4.84</t>
  </si>
  <si>
    <t>4.69</t>
  </si>
  <si>
    <t>3.95</t>
  </si>
  <si>
    <t>3.98</t>
  </si>
  <si>
    <t>5.12</t>
  </si>
  <si>
    <t>5.19</t>
  </si>
  <si>
    <t>4.03</t>
  </si>
  <si>
    <t>Normalized Diluted EPS</t>
  </si>
  <si>
    <t>3.84</t>
  </si>
  <si>
    <t>3.8</t>
  </si>
  <si>
    <t>4.81</t>
  </si>
  <si>
    <t>4.67</t>
  </si>
  <si>
    <t>3.93</t>
  </si>
  <si>
    <t>3.96</t>
  </si>
  <si>
    <t>5.09</t>
  </si>
  <si>
    <t>5.17</t>
  </si>
  <si>
    <t>4.01</t>
  </si>
  <si>
    <t>Dividend Per Share</t>
  </si>
  <si>
    <t>1.6</t>
  </si>
  <si>
    <t>1.72</t>
  </si>
  <si>
    <t>1.8</t>
  </si>
  <si>
    <t>2.22</t>
  </si>
  <si>
    <t>2.64</t>
  </si>
  <si>
    <t>3.04</t>
  </si>
  <si>
    <t>3.2</t>
  </si>
  <si>
    <t>3.34</t>
  </si>
  <si>
    <t>Payout Ratio</t>
  </si>
  <si>
    <t>42.73</t>
  </si>
  <si>
    <t>45.75</t>
  </si>
  <si>
    <t>44.17</t>
  </si>
  <si>
    <t>38.1</t>
  </si>
  <si>
    <t>50.44</t>
  </si>
  <si>
    <t>66.32</t>
  </si>
  <si>
    <t>77.13</t>
  </si>
  <si>
    <t>49.26</t>
  </si>
  <si>
    <t>51.49</t>
  </si>
  <si>
    <t>72.42</t>
  </si>
  <si>
    <t>EBITDA</t>
  </si>
  <si>
    <t>EBITA</t>
  </si>
  <si>
    <t>EBIT</t>
  </si>
  <si>
    <t>EBITDAR</t>
  </si>
  <si>
    <t>Effective Tax Rate - (Ratio)</t>
  </si>
  <si>
    <t>38.01</t>
  </si>
  <si>
    <t>37.8</t>
  </si>
  <si>
    <t>37.11</t>
  </si>
  <si>
    <t>18.95</t>
  </si>
  <si>
    <t>24.62</t>
  </si>
  <si>
    <t>24.68</t>
  </si>
  <si>
    <t>24.43</t>
  </si>
  <si>
    <t>24.53</t>
  </si>
  <si>
    <t>24.78</t>
  </si>
  <si>
    <t>25.32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</si>
  <si>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</si>
  <si>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</si>
  <si>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</si>
  <si>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</si>
  <si>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</si>
  <si>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</si>
  <si>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</si>
  <si>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</si>
  <si>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</si>
  <si>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</si>
  <si>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</si>
  <si>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</si>
  <si>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</si>
  <si>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</si>
  <si>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</si>
  <si>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</si>
  <si>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</si>
  <si>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</si>
  <si>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</si>
  <si>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11.53</t>
  </si>
  <si>
    <t>11.28</t>
  </si>
  <si>
    <t>11.41</t>
  </si>
  <si>
    <t>12.84</t>
  </si>
  <si>
    <t>9.79</t>
  </si>
  <si>
    <t>9.55</t>
  </si>
  <si>
    <t>11.44</t>
  </si>
  <si>
    <t>11.66</t>
  </si>
  <si>
    <t>Return on Total Capital</t>
  </si>
  <si>
    <t>13.73</t>
  </si>
  <si>
    <t>13.56</t>
  </si>
  <si>
    <t>13.72</t>
  </si>
  <si>
    <t>15.31</t>
  </si>
  <si>
    <t>14.01</t>
  </si>
  <si>
    <t>11.58</t>
  </si>
  <si>
    <t>14.07</t>
  </si>
  <si>
    <t>14.52</t>
  </si>
  <si>
    <t>12.74</t>
  </si>
  <si>
    <t>Return On Equity %</t>
  </si>
  <si>
    <t>16.94</t>
  </si>
  <si>
    <t>19.02</t>
  </si>
  <si>
    <t>19.92</t>
  </si>
  <si>
    <t>25.2</t>
  </si>
  <si>
    <t>20.12</t>
  </si>
  <si>
    <t>17.95</t>
  </si>
  <si>
    <t>17.56</t>
  </si>
  <si>
    <t>26.98</t>
  </si>
  <si>
    <t>24.04</t>
  </si>
  <si>
    <t>17.69</t>
  </si>
  <si>
    <t>Return on Common Equity</t>
  </si>
  <si>
    <t>16.84</t>
  </si>
  <si>
    <t>19.87</t>
  </si>
  <si>
    <t>25.18</t>
  </si>
  <si>
    <t>20.15</t>
  </si>
  <si>
    <t>17.98</t>
  </si>
  <si>
    <t>17.59</t>
  </si>
  <si>
    <t>27.17</t>
  </si>
  <si>
    <t>24.26</t>
  </si>
  <si>
    <t>18.01</t>
  </si>
  <si>
    <t>Margin Analysis</t>
  </si>
  <si>
    <t>Gross Profit Margin %</t>
  </si>
  <si>
    <t>45.24</t>
  </si>
  <si>
    <t>45.01</t>
  </si>
  <si>
    <t>44.54</t>
  </si>
  <si>
    <t>43.48</t>
  </si>
  <si>
    <t>42.57</t>
  </si>
  <si>
    <t>42.08</t>
  </si>
  <si>
    <t>42.04</t>
  </si>
  <si>
    <t>42.21</t>
  </si>
  <si>
    <t>40.98</t>
  </si>
  <si>
    <t>41.16</t>
  </si>
  <si>
    <t>SG&amp;A Margin</t>
  </si>
  <si>
    <t>32.04</t>
  </si>
  <si>
    <t>31.88</t>
  </si>
  <si>
    <t>31.38</t>
  </si>
  <si>
    <t>29.41</t>
  </si>
  <si>
    <t>29.75</t>
  </si>
  <si>
    <t>28.41</t>
  </si>
  <si>
    <t>30.63</t>
  </si>
  <si>
    <t>29.33</t>
  </si>
  <si>
    <t>28.71</t>
  </si>
  <si>
    <t>30.54</t>
  </si>
  <si>
    <t>EBITDA Margin %</t>
  </si>
  <si>
    <t>15.59</t>
  </si>
  <si>
    <t>15.64</t>
  </si>
  <si>
    <t>15.34</t>
  </si>
  <si>
    <t>16.04</t>
  </si>
  <si>
    <t>14.76</t>
  </si>
  <si>
    <t>13.68</t>
  </si>
  <si>
    <t>13.54</t>
  </si>
  <si>
    <t>14.78</t>
  </si>
  <si>
    <t>14.15</t>
  </si>
  <si>
    <t>EBITA Margin %</t>
  </si>
  <si>
    <t>13.76</t>
  </si>
  <si>
    <t>13.63</t>
  </si>
  <si>
    <t>13.44</t>
  </si>
  <si>
    <t>14.4</t>
  </si>
  <si>
    <t>13.17</t>
  </si>
  <si>
    <t>11.88</t>
  </si>
  <si>
    <t>11.75</t>
  </si>
  <si>
    <t>13.19</t>
  </si>
  <si>
    <t>12.64</t>
  </si>
  <si>
    <t>11.04</t>
  </si>
  <si>
    <t>EBIT Margin %</t>
  </si>
  <si>
    <t>13.2</t>
  </si>
  <si>
    <t>13.13</t>
  </si>
  <si>
    <t>13.16</t>
  </si>
  <si>
    <t>12.82</t>
  </si>
  <si>
    <t>11.52</t>
  </si>
  <si>
    <t>12.87</t>
  </si>
  <si>
    <t>12.27</t>
  </si>
  <si>
    <t>10.63</t>
  </si>
  <si>
    <t>Income From Continuing Operations Margin %</t>
  </si>
  <si>
    <t>7.95</t>
  </si>
  <si>
    <t>8.07</t>
  </si>
  <si>
    <t>8.01</t>
  </si>
  <si>
    <t>10.28</t>
  </si>
  <si>
    <t>8.59</t>
  </si>
  <si>
    <t>7.89</t>
  </si>
  <si>
    <t>6.72</t>
  </si>
  <si>
    <t>9.22</t>
  </si>
  <si>
    <t>8.56</t>
  </si>
  <si>
    <t>6.7</t>
  </si>
  <si>
    <t>Net Income Margin %</t>
  </si>
  <si>
    <t>7.87</t>
  </si>
  <si>
    <t>6.69</t>
  </si>
  <si>
    <t>9.2</t>
  </si>
  <si>
    <t>6.77</t>
  </si>
  <si>
    <t>Net Avail. For Common Margin %</t>
  </si>
  <si>
    <t>7.9</t>
  </si>
  <si>
    <t>8.04</t>
  </si>
  <si>
    <t>7.99</t>
  </si>
  <si>
    <t>10.26</t>
  </si>
  <si>
    <t>8.58</t>
  </si>
  <si>
    <t>Normalized Net Income Margin</t>
  </si>
  <si>
    <t>8.11</t>
  </si>
  <si>
    <t>8.51</t>
  </si>
  <si>
    <t>7.7</t>
  </si>
  <si>
    <t>6.86</t>
  </si>
  <si>
    <t>6.84</t>
  </si>
  <si>
    <t>7.73</t>
  </si>
  <si>
    <t>7.24</t>
  </si>
  <si>
    <t>5.93</t>
  </si>
  <si>
    <t>Levered Free Cash Flow Margin</t>
  </si>
  <si>
    <t>6.37</t>
  </si>
  <si>
    <t>10.38</t>
  </si>
  <si>
    <t>7.39</t>
  </si>
  <si>
    <t>7.33</t>
  </si>
  <si>
    <t>9.6</t>
  </si>
  <si>
    <t>5.4</t>
  </si>
  <si>
    <t>3.41</t>
  </si>
  <si>
    <t>13.58</t>
  </si>
  <si>
    <t>7.97</t>
  </si>
  <si>
    <t>Unlevered Free Cash Flow Margin</t>
  </si>
  <si>
    <t>6.51</t>
  </si>
  <si>
    <t>10.51</t>
  </si>
  <si>
    <t>7.66</t>
  </si>
  <si>
    <t>7.61</t>
  </si>
  <si>
    <t>7.09</t>
  </si>
  <si>
    <t>9.93</t>
  </si>
  <si>
    <t>5.68</t>
  </si>
  <si>
    <t>3.71</t>
  </si>
  <si>
    <t>13.93</t>
  </si>
  <si>
    <t>8.39</t>
  </si>
  <si>
    <t>Asset Turnover</t>
  </si>
  <si>
    <t>1.4</t>
  </si>
  <si>
    <t>1.37</t>
  </si>
  <si>
    <t>1.39</t>
  </si>
  <si>
    <t>1.46</t>
  </si>
  <si>
    <t>1.36</t>
  </si>
  <si>
    <t>1.34</t>
  </si>
  <si>
    <t>1.42</t>
  </si>
  <si>
    <t>1.52</t>
  </si>
  <si>
    <t>1.53</t>
  </si>
  <si>
    <t>Fixed Assets Turnover</t>
  </si>
  <si>
    <t>9.94</t>
  </si>
  <si>
    <t>9.36</t>
  </si>
  <si>
    <t>9.07</t>
  </si>
  <si>
    <t>10.2</t>
  </si>
  <si>
    <t>10.81</t>
  </si>
  <si>
    <t>9.54</t>
  </si>
  <si>
    <t>9.19</t>
  </si>
  <si>
    <t>10.57</t>
  </si>
  <si>
    <t>10.88</t>
  </si>
  <si>
    <t>9.5</t>
  </si>
  <si>
    <t>Receivables Turnover (Average Receivables)</t>
  </si>
  <si>
    <t>7.4</t>
  </si>
  <si>
    <t>7.2</t>
  </si>
  <si>
    <t>6.68</t>
  </si>
  <si>
    <t>6.44</t>
  </si>
  <si>
    <t>6.32</t>
  </si>
  <si>
    <t>6.18</t>
  </si>
  <si>
    <t>6.17</t>
  </si>
  <si>
    <t>5.92</t>
  </si>
  <si>
    <t>7.14</t>
  </si>
  <si>
    <t>9.02</t>
  </si>
  <si>
    <t>Inventory Turnover (Average Inventory)</t>
  </si>
  <si>
    <t>3.33</t>
  </si>
  <si>
    <t>3.31</t>
  </si>
  <si>
    <t>3.52</t>
  </si>
  <si>
    <t>3.68</t>
  </si>
  <si>
    <t>3.59</t>
  </si>
  <si>
    <t>3.36</t>
  </si>
  <si>
    <t>3.22</t>
  </si>
  <si>
    <t>3.19</t>
  </si>
  <si>
    <t>3.28</t>
  </si>
  <si>
    <t>Short Term Liquidity</t>
  </si>
  <si>
    <t>Current Ratio</t>
  </si>
  <si>
    <t>2.44</t>
  </si>
  <si>
    <t>2.05</t>
  </si>
  <si>
    <t>2.34</t>
  </si>
  <si>
    <t>2.68</t>
  </si>
  <si>
    <t>3.03</t>
  </si>
  <si>
    <t>2.13</t>
  </si>
  <si>
    <t>2.03</t>
  </si>
  <si>
    <t>1.96</t>
  </si>
  <si>
    <t>Quick Ratio</t>
  </si>
  <si>
    <t>1.05</t>
  </si>
  <si>
    <t>0.93</t>
  </si>
  <si>
    <t>0.87</t>
  </si>
  <si>
    <t>1.16</t>
  </si>
  <si>
    <t>1.28</t>
  </si>
  <si>
    <t>1.51</t>
  </si>
  <si>
    <t>1.07</t>
  </si>
  <si>
    <t>1.01</t>
  </si>
  <si>
    <t>0.75</t>
  </si>
  <si>
    <t>0.73</t>
  </si>
  <si>
    <t>Operating Cash Flow to Current Liabilities</t>
  </si>
  <si>
    <t>0.59</t>
  </si>
  <si>
    <t>0.84</t>
  </si>
  <si>
    <t>0.44</t>
  </si>
  <si>
    <t>0.69</t>
  </si>
  <si>
    <t>0.97</t>
  </si>
  <si>
    <t>0.4</t>
  </si>
  <si>
    <t>0.34</t>
  </si>
  <si>
    <t>1.08</t>
  </si>
  <si>
    <t>0.68</t>
  </si>
  <si>
    <t>Days Sales Outstanding (Average Receivables)</t>
  </si>
  <si>
    <t>49.17</t>
  </si>
  <si>
    <t>51.56</t>
  </si>
  <si>
    <t>54.47</t>
  </si>
  <si>
    <t>56.56</t>
  </si>
  <si>
    <t>57.62</t>
  </si>
  <si>
    <t>58.88</t>
  </si>
  <si>
    <t>59.04</t>
  </si>
  <si>
    <t>62.7</t>
  </si>
  <si>
    <t>50.98</t>
  </si>
  <si>
    <t>40.37</t>
  </si>
  <si>
    <t>Days Outstanding Inventory (Average Inventory)</t>
  </si>
  <si>
    <t>109.22</t>
  </si>
  <si>
    <t>112.01</t>
  </si>
  <si>
    <t>103.32</t>
  </si>
  <si>
    <t>98.84</t>
  </si>
  <si>
    <t>101.53</t>
  </si>
  <si>
    <t>108.49</t>
  </si>
  <si>
    <t>113.02</t>
  </si>
  <si>
    <t>116.48</t>
  </si>
  <si>
    <t>110.92</t>
  </si>
  <si>
    <t>110.94</t>
  </si>
  <si>
    <t>Average Days Payable Outstanding</t>
  </si>
  <si>
    <t>25.43</t>
  </si>
  <si>
    <t>27.59</t>
  </si>
  <si>
    <t>26.01</t>
  </si>
  <si>
    <t>28.17</t>
  </si>
  <si>
    <t>28.38</t>
  </si>
  <si>
    <t>28.97</t>
  </si>
  <si>
    <t>33.66</t>
  </si>
  <si>
    <t>33.97</t>
  </si>
  <si>
    <t>36.33</t>
  </si>
  <si>
    <t>Cash Conversion Cycle (Average Days)</t>
  </si>
  <si>
    <t>132.96</t>
  </si>
  <si>
    <t>135.98</t>
  </si>
  <si>
    <t>131.78</t>
  </si>
  <si>
    <t>129.4</t>
  </si>
  <si>
    <t>130.98</t>
  </si>
  <si>
    <t>138.99</t>
  </si>
  <si>
    <t>143.1</t>
  </si>
  <si>
    <t>145.53</t>
  </si>
  <si>
    <t>127.93</t>
  </si>
  <si>
    <t>114.99</t>
  </si>
  <si>
    <t>Long Term Solvency</t>
  </si>
  <si>
    <t>Total Debt/Equity</t>
  </si>
  <si>
    <t>32.13</t>
  </si>
  <si>
    <t>55.25</t>
  </si>
  <si>
    <t>43.5</t>
  </si>
  <si>
    <t>38.59</t>
  </si>
  <si>
    <t>29.78</t>
  </si>
  <si>
    <t>51.15</t>
  </si>
  <si>
    <t>71.99</t>
  </si>
  <si>
    <t>63.19</t>
  </si>
  <si>
    <t>34.93</t>
  </si>
  <si>
    <t>40.55</t>
  </si>
  <si>
    <t>Total Debt / Total Capital</t>
  </si>
  <si>
    <t>24.32</t>
  </si>
  <si>
    <t>35.59</t>
  </si>
  <si>
    <t>30.32</t>
  </si>
  <si>
    <t>27.84</t>
  </si>
  <si>
    <t>22.95</t>
  </si>
  <si>
    <t>33.84</t>
  </si>
  <si>
    <t>41.86</t>
  </si>
  <si>
    <t>38.72</t>
  </si>
  <si>
    <t>25.89</t>
  </si>
  <si>
    <t>28.85</t>
  </si>
  <si>
    <t>LT Debt/Equity</t>
  </si>
  <si>
    <t>16.11</t>
  </si>
  <si>
    <t>30.93</t>
  </si>
  <si>
    <t>16.41</t>
  </si>
  <si>
    <t>22.44</t>
  </si>
  <si>
    <t>17.96</t>
  </si>
  <si>
    <t>40.24</t>
  </si>
  <si>
    <t>53.37</t>
  </si>
  <si>
    <t>37.92</t>
  </si>
  <si>
    <t>18.11</t>
  </si>
  <si>
    <t>22.57</t>
  </si>
  <si>
    <t>Long-Term Debt / Total Capital</t>
  </si>
  <si>
    <t>12.2</t>
  </si>
  <si>
    <t>19.93</t>
  </si>
  <si>
    <t>11.43</t>
  </si>
  <si>
    <t>16.19</t>
  </si>
  <si>
    <t>13.84</t>
  </si>
  <si>
    <t>26.62</t>
  </si>
  <si>
    <t>31.03</t>
  </si>
  <si>
    <t>23.24</t>
  </si>
  <si>
    <t>13.42</t>
  </si>
  <si>
    <t>16.06</t>
  </si>
  <si>
    <t>Total Liabilities / Total Assets</t>
  </si>
  <si>
    <t>36.57</t>
  </si>
  <si>
    <t>46.81</t>
  </si>
  <si>
    <t>41.63</t>
  </si>
  <si>
    <t>39.39</t>
  </si>
  <si>
    <t>35.8</t>
  </si>
  <si>
    <t>44.57</t>
  </si>
  <si>
    <t>52.81</t>
  </si>
  <si>
    <t>50.09</t>
  </si>
  <si>
    <t>41.33</t>
  </si>
  <si>
    <t>43.09</t>
  </si>
  <si>
    <t>EBIT / Interest Expense</t>
  </si>
  <si>
    <t>60.57</t>
  </si>
  <si>
    <t>64.74</t>
  </si>
  <si>
    <t>30.72</t>
  </si>
  <si>
    <t>31.17</t>
  </si>
  <si>
    <t>25.53</t>
  </si>
  <si>
    <t>22.06</t>
  </si>
  <si>
    <t>25.51</t>
  </si>
  <si>
    <t>27.01</t>
  </si>
  <si>
    <t>21.83</t>
  </si>
  <si>
    <t>15.75</t>
  </si>
  <si>
    <t>EBITDA / Interest Expense</t>
  </si>
  <si>
    <t>71.57</t>
  </si>
  <si>
    <t>35.81</t>
  </si>
  <si>
    <t>35.54</t>
  </si>
  <si>
    <t>29.4</t>
  </si>
  <si>
    <t>27.78</t>
  </si>
  <si>
    <t>31.97</t>
  </si>
  <si>
    <t>32.4</t>
  </si>
  <si>
    <t>26.33</t>
  </si>
  <si>
    <t>20.04</t>
  </si>
  <si>
    <t>(EBITDA - Capex) / Interest Expense</t>
  </si>
  <si>
    <t>63.46</t>
  </si>
  <si>
    <t>61.99</t>
  </si>
  <si>
    <t>32.05</t>
  </si>
  <si>
    <t>32.43</t>
  </si>
  <si>
    <t>26.34</t>
  </si>
  <si>
    <t>24.96</t>
  </si>
  <si>
    <t>28.26</t>
  </si>
  <si>
    <t>28.91</t>
  </si>
  <si>
    <t>22.23</t>
  </si>
  <si>
    <t>Total Debt / EBITDA</t>
  </si>
  <si>
    <t>0.94</t>
  </si>
  <si>
    <t>1.35</t>
  </si>
  <si>
    <t>1.2</t>
  </si>
  <si>
    <t>1.04</t>
  </si>
  <si>
    <t>0.89</t>
  </si>
  <si>
    <t>0.88</t>
  </si>
  <si>
    <t>1.1</t>
  </si>
  <si>
    <t>Net Debt / EBITDA</t>
  </si>
  <si>
    <t>0.86</t>
  </si>
  <si>
    <t>1.24</t>
  </si>
  <si>
    <t>1.17</t>
  </si>
  <si>
    <t>0.95</t>
  </si>
  <si>
    <t>0.82</t>
  </si>
  <si>
    <t>1.19</t>
  </si>
  <si>
    <t>1.43</t>
  </si>
  <si>
    <t>0.79</t>
  </si>
  <si>
    <t>Total Debt / (EBITDA - Capex)</t>
  </si>
  <si>
    <t>1.06</t>
  </si>
  <si>
    <t>1.69</t>
  </si>
  <si>
    <t>1.14</t>
  </si>
  <si>
    <t>0.99</t>
  </si>
  <si>
    <t>1.62</t>
  </si>
  <si>
    <t>2.04</t>
  </si>
  <si>
    <t>Net Debt / (EBITDA - Capex)</t>
  </si>
  <si>
    <t>1.54</t>
  </si>
  <si>
    <t>1.3</t>
  </si>
  <si>
    <t>0.92</t>
  </si>
  <si>
    <t>1.32</t>
  </si>
  <si>
    <t>1.94</t>
  </si>
  <si>
    <t>1.61</t>
  </si>
  <si>
    <t>1.29</t>
  </si>
  <si>
    <t>Growth Over Prior Year</t>
  </si>
  <si>
    <t>Total Revenues, 1 Yr. Growth %</t>
  </si>
  <si>
    <t>4.42</t>
  </si>
  <si>
    <t>-1.61</t>
  </si>
  <si>
    <t>0.85</t>
  </si>
  <si>
    <t>10.95</t>
  </si>
  <si>
    <t>4.99</t>
  </si>
  <si>
    <t>-5.1</t>
  </si>
  <si>
    <t>1.59</t>
  </si>
  <si>
    <t>13.83</t>
  </si>
  <si>
    <t>8.6</t>
  </si>
  <si>
    <t>-4.7</t>
  </si>
  <si>
    <t>Gross Profit, 1 Yr. Growth %</t>
  </si>
  <si>
    <t>2.36</t>
  </si>
  <si>
    <t>-2.11</t>
  </si>
  <si>
    <t>-0.2</t>
  </si>
  <si>
    <t>8.3</t>
  </si>
  <si>
    <t>2.81</t>
  </si>
  <si>
    <t>-6.2</t>
  </si>
  <si>
    <t>14.27</t>
  </si>
  <si>
    <t>5.44</t>
  </si>
  <si>
    <t>-4.27</t>
  </si>
  <si>
    <t>EBITDA, 1 Yr. Growth %</t>
  </si>
  <si>
    <t>-2.53</t>
  </si>
  <si>
    <t>-1.29</t>
  </si>
  <si>
    <t>-1.1</t>
  </si>
  <si>
    <t>16.3</t>
  </si>
  <si>
    <t>-3.39</t>
  </si>
  <si>
    <t>-12.03</t>
  </si>
  <si>
    <t>0.49</t>
  </si>
  <si>
    <t>24.58</t>
  </si>
  <si>
    <t>4.11</t>
  </si>
  <si>
    <t>-14.1</t>
  </si>
  <si>
    <t>EBITA, 1 Yr. Growth %</t>
  </si>
  <si>
    <t>-4.03</t>
  </si>
  <si>
    <t>-2.54</t>
  </si>
  <si>
    <t>-0.57</t>
  </si>
  <si>
    <t>19.15</t>
  </si>
  <si>
    <t>-3.99</t>
  </si>
  <si>
    <t>-14.39</t>
  </si>
  <si>
    <t>28.11</t>
  </si>
  <si>
    <t>4.3</t>
  </si>
  <si>
    <t>-16.76</t>
  </si>
  <si>
    <t>EBIT, 1 Yr. Growth %</t>
  </si>
  <si>
    <t>-4.13</t>
  </si>
  <si>
    <t>-2.1</t>
  </si>
  <si>
    <t>18.96</t>
  </si>
  <si>
    <t>-4.35</t>
  </si>
  <si>
    <t>-14.71</t>
  </si>
  <si>
    <t>0.65</t>
  </si>
  <si>
    <t>28.75</t>
  </si>
  <si>
    <t>3.72</t>
  </si>
  <si>
    <t>-17.43</t>
  </si>
  <si>
    <t>Earnings From Cont. Operations, 1 Yr. Growth %</t>
  </si>
  <si>
    <t>-2.02</t>
  </si>
  <si>
    <t>-0.04</t>
  </si>
  <si>
    <t>0.09</t>
  </si>
  <si>
    <t>42.26</t>
  </si>
  <si>
    <t>-12.28</t>
  </si>
  <si>
    <t>-12.83</t>
  </si>
  <si>
    <t>-13.43</t>
  </si>
  <si>
    <t>56.23</t>
  </si>
  <si>
    <t>0.77</t>
  </si>
  <si>
    <t>-25.4</t>
  </si>
  <si>
    <t>Net Income, 1 Yr. Growth %</t>
  </si>
  <si>
    <t>-12.26</t>
  </si>
  <si>
    <t>-13.07</t>
  </si>
  <si>
    <t>-13.62</t>
  </si>
  <si>
    <t>56.65</t>
  </si>
  <si>
    <t>-24.66</t>
  </si>
  <si>
    <t>Normalized Net Income, 1 Yr. Growth %</t>
  </si>
  <si>
    <t>-4.86</t>
  </si>
  <si>
    <t>-1.56</t>
  </si>
  <si>
    <t>-0.74</t>
  </si>
  <si>
    <t>18.61</t>
  </si>
  <si>
    <t>-5.05</t>
  </si>
  <si>
    <t>-15.49</t>
  </si>
  <si>
    <t>28.94</t>
  </si>
  <si>
    <t>-21.91</t>
  </si>
  <si>
    <t>Diluted EPS Before Extra, 1 Yr. Growth %</t>
  </si>
  <si>
    <t>-0.56</t>
  </si>
  <si>
    <t>0.83</t>
  </si>
  <si>
    <t>7.44</t>
  </si>
  <si>
    <t>43.13</t>
  </si>
  <si>
    <t>-10.33</t>
  </si>
  <si>
    <t>-13.27</t>
  </si>
  <si>
    <t>-14.19</t>
  </si>
  <si>
    <t>56.59</t>
  </si>
  <si>
    <t>-25.04</t>
  </si>
  <si>
    <t>Accounts Receivable, 1 Yr. Growth %</t>
  </si>
  <si>
    <t>-2.73</t>
  </si>
  <si>
    <t>20.21</t>
  </si>
  <si>
    <t>-9.12</t>
  </si>
  <si>
    <t>13.96</t>
  </si>
  <si>
    <t>22.71</t>
  </si>
  <si>
    <t>-36.68</t>
  </si>
  <si>
    <t>-5.35</t>
  </si>
  <si>
    <t>Inventory, 1 Yr. Growth %</t>
  </si>
  <si>
    <t>12.63</t>
  </si>
  <si>
    <t>-12.32</t>
  </si>
  <si>
    <t>11.51</t>
  </si>
  <si>
    <t>7.84</t>
  </si>
  <si>
    <t>-2.87</t>
  </si>
  <si>
    <t>14.93</t>
  </si>
  <si>
    <t>14.65</t>
  </si>
  <si>
    <t>-11.37</t>
  </si>
  <si>
    <t>Net Property, Plant and Equip., 1 Yr. Growth %</t>
  </si>
  <si>
    <t>-1.08</t>
  </si>
  <si>
    <t>10.09</t>
  </si>
  <si>
    <t>-1.32</t>
  </si>
  <si>
    <t>-1.46</t>
  </si>
  <si>
    <t>-0.27</t>
  </si>
  <si>
    <t>15.22</t>
  </si>
  <si>
    <t>-2.99</t>
  </si>
  <si>
    <t>9.71</t>
  </si>
  <si>
    <t>8.65</t>
  </si>
  <si>
    <t>Total Assets, 1 Yr. Growth %</t>
  </si>
  <si>
    <t>-1.68</t>
  </si>
  <si>
    <t>1.64</t>
  </si>
  <si>
    <t>9.04</t>
  </si>
  <si>
    <t>0.98</t>
  </si>
  <si>
    <t>3.08</t>
  </si>
  <si>
    <t>10.86</t>
  </si>
  <si>
    <t>-6.79</t>
  </si>
  <si>
    <t>-3.22</t>
  </si>
  <si>
    <t>Tangible Book Value, 1 Yr. Growth %</t>
  </si>
  <si>
    <t>-6.57</t>
  </si>
  <si>
    <t>-37.4</t>
  </si>
  <si>
    <t>30.35</t>
  </si>
  <si>
    <t>16.13</t>
  </si>
  <si>
    <t>-22.22</t>
  </si>
  <si>
    <t>-33.09</t>
  </si>
  <si>
    <t>47.62</t>
  </si>
  <si>
    <t>-12.85</t>
  </si>
  <si>
    <t>Common Equity, 1 Yr. Growth %</t>
  </si>
  <si>
    <t>-17.59</t>
  </si>
  <si>
    <t>11.54</t>
  </si>
  <si>
    <t>13.23</t>
  </si>
  <si>
    <t>6.58</t>
  </si>
  <si>
    <t>-11.07</t>
  </si>
  <si>
    <t>-12.48</t>
  </si>
  <si>
    <t>17.34</t>
  </si>
  <si>
    <t>9.53</t>
  </si>
  <si>
    <t>-5.91</t>
  </si>
  <si>
    <t>Cash From Operations, 1 Yr. Growth %</t>
  </si>
  <si>
    <t>-8.3</t>
  </si>
  <si>
    <t>60.58</t>
  </si>
  <si>
    <t>-38.46</t>
  </si>
  <si>
    <t>37.6</t>
  </si>
  <si>
    <t>-3.31</t>
  </si>
  <si>
    <t>20.8</t>
  </si>
  <si>
    <t>-43.42</t>
  </si>
  <si>
    <t>9.68</t>
  </si>
  <si>
    <t>184.17</t>
  </si>
  <si>
    <t>-41.29</t>
  </si>
  <si>
    <t>Capital Expenditures, 1 Yr. Growth %</t>
  </si>
  <si>
    <t>-27.21</t>
  </si>
  <si>
    <t>71.05</t>
  </si>
  <si>
    <t>-47.06</t>
  </si>
  <si>
    <t>-3.5</t>
  </si>
  <si>
    <t>15.26</t>
  </si>
  <si>
    <t>-9.24</t>
  </si>
  <si>
    <t>14.38</t>
  </si>
  <si>
    <t>14.19</t>
  </si>
  <si>
    <t>50.71</t>
  </si>
  <si>
    <t>7.47</t>
  </si>
  <si>
    <t>Levered Free Cash Flow, 1 Yr. Growth %</t>
  </si>
  <si>
    <t>-4.99</t>
  </si>
  <si>
    <t>60.24</t>
  </si>
  <si>
    <t>-28.18</t>
  </si>
  <si>
    <t>10.3</t>
  </si>
  <si>
    <t>-2.96</t>
  </si>
  <si>
    <t>34.49</t>
  </si>
  <si>
    <t>-42.91</t>
  </si>
  <si>
    <t>-27.9</t>
  </si>
  <si>
    <t>334.63</t>
  </si>
  <si>
    <t>-44.14</t>
  </si>
  <si>
    <t>Unlevered Free Cash Flow, 1 Yr. Growth %</t>
  </si>
  <si>
    <t>-4.15</t>
  </si>
  <si>
    <t>58.81</t>
  </si>
  <si>
    <t>-26.5</t>
  </si>
  <si>
    <t>10.58</t>
  </si>
  <si>
    <t>-2.23</t>
  </si>
  <si>
    <t>32.91</t>
  </si>
  <si>
    <t>-41.93</t>
  </si>
  <si>
    <t>-25.47</t>
  </si>
  <si>
    <t>309.88</t>
  </si>
  <si>
    <t>-42.67</t>
  </si>
  <si>
    <t>Dividend Per Share, 1 Yr. Growth %</t>
  </si>
  <si>
    <t>21.21</t>
  </si>
  <si>
    <t>7.5</t>
  </si>
  <si>
    <t>4.65</t>
  </si>
  <si>
    <t>23.33</t>
  </si>
  <si>
    <t>18.92</t>
  </si>
  <si>
    <t>13.64</t>
  </si>
  <si>
    <t>0</t>
  </si>
  <si>
    <t>1.33</t>
  </si>
  <si>
    <t>5.26</t>
  </si>
  <si>
    <t>4.38</t>
  </si>
  <si>
    <t>Compound Annual Growth Rate Over Two Years</t>
  </si>
  <si>
    <t>Total Revenues, 2 Yr. CAGR %</t>
  </si>
  <si>
    <t>8.82</t>
  </si>
  <si>
    <t>-0.39</t>
  </si>
  <si>
    <t>5.78</t>
  </si>
  <si>
    <t>7.93</t>
  </si>
  <si>
    <t>-0.18</t>
  </si>
  <si>
    <t>-1.81</t>
  </si>
  <si>
    <t>7.54</t>
  </si>
  <si>
    <t>11.18</t>
  </si>
  <si>
    <t>1.73</t>
  </si>
  <si>
    <t>Gross Profit, 2 Yr. CAGR %</t>
  </si>
  <si>
    <t>8.49</t>
  </si>
  <si>
    <t>0.1</t>
  </si>
  <si>
    <t>-1.16</t>
  </si>
  <si>
    <t>5.52</t>
  </si>
  <si>
    <t>-1.8</t>
  </si>
  <si>
    <t>-2.42</t>
  </si>
  <si>
    <t>0.47</t>
  </si>
  <si>
    <t>EBITDA, 2 Yr. CAGR %</t>
  </si>
  <si>
    <t>0.8</t>
  </si>
  <si>
    <t>-1.91</t>
  </si>
  <si>
    <t>-1.19</t>
  </si>
  <si>
    <t>7.13</t>
  </si>
  <si>
    <t>-5.67</t>
  </si>
  <si>
    <t>-3.57</t>
  </si>
  <si>
    <t>11.76</t>
  </si>
  <si>
    <t>17.92</t>
  </si>
  <si>
    <t>-5.46</t>
  </si>
  <si>
    <t>EBITA, 2 Yr. CAGR %</t>
  </si>
  <si>
    <t>-1.17</t>
  </si>
  <si>
    <t>-3.29</t>
  </si>
  <si>
    <t>8.7</t>
  </si>
  <si>
    <t>6.96</t>
  </si>
  <si>
    <t>-6.98</t>
  </si>
  <si>
    <t>-4.57</t>
  </si>
  <si>
    <t>13.31</t>
  </si>
  <si>
    <t>20.35</t>
  </si>
  <si>
    <t>-6.86</t>
  </si>
  <si>
    <t>EBIT, 2 Yr. CAGR %</t>
  </si>
  <si>
    <t>-1.66</t>
  </si>
  <si>
    <t>-3.12</t>
  </si>
  <si>
    <t>-0.53</t>
  </si>
  <si>
    <t>9.51</t>
  </si>
  <si>
    <t>6.67</t>
  </si>
  <si>
    <t>-7.28</t>
  </si>
  <si>
    <t>-4.6</t>
  </si>
  <si>
    <t>20.46</t>
  </si>
  <si>
    <t>-7.49</t>
  </si>
  <si>
    <t>Earnings From Cont. Operations, 2 Yr. CAGR %</t>
  </si>
  <si>
    <t>-1.41</t>
  </si>
  <si>
    <t>-1.03</t>
  </si>
  <si>
    <t>0.03</t>
  </si>
  <si>
    <t>19.33</t>
  </si>
  <si>
    <t>11.71</t>
  </si>
  <si>
    <t>-12.55</t>
  </si>
  <si>
    <t>-13.13</t>
  </si>
  <si>
    <t>16.29</t>
  </si>
  <si>
    <t>25.47</t>
  </si>
  <si>
    <t>-13.3</t>
  </si>
  <si>
    <t>Net Income, 2 Yr. CAGR %</t>
  </si>
  <si>
    <t>-12.66</t>
  </si>
  <si>
    <t>-13.35</t>
  </si>
  <si>
    <t>16.32</t>
  </si>
  <si>
    <t>25.79</t>
  </si>
  <si>
    <t>-12.76</t>
  </si>
  <si>
    <t>Normalized Net Income, 2 Yr. CAGR %</t>
  </si>
  <si>
    <t>-3.23</t>
  </si>
  <si>
    <t>-1.15</t>
  </si>
  <si>
    <t>8.36</t>
  </si>
  <si>
    <t>6.13</t>
  </si>
  <si>
    <t>-7.95</t>
  </si>
  <si>
    <t>14.17</t>
  </si>
  <si>
    <t>19.75</t>
  </si>
  <si>
    <t>-10.8</t>
  </si>
  <si>
    <t>Diluted EPS Before Extra, 2 Yr. CAGR %</t>
  </si>
  <si>
    <t>-0.12</t>
  </si>
  <si>
    <t>0.13</t>
  </si>
  <si>
    <t>24.01</t>
  </si>
  <si>
    <t>13.29</t>
  </si>
  <si>
    <t>-11.81</t>
  </si>
  <si>
    <t>-13.73</t>
  </si>
  <si>
    <t>15.92</t>
  </si>
  <si>
    <t>25.65</t>
  </si>
  <si>
    <t>-13.06</t>
  </si>
  <si>
    <t>Accounts Receivable, 2 Yr. CAGR %</t>
  </si>
  <si>
    <t>8.08</t>
  </si>
  <si>
    <t>1.26</t>
  </si>
  <si>
    <t>8.14</t>
  </si>
  <si>
    <t>15.54</t>
  </si>
  <si>
    <t>1.77</t>
  </si>
  <si>
    <t>18.25</t>
  </si>
  <si>
    <t>-11.85</t>
  </si>
  <si>
    <t>-22.58</t>
  </si>
  <si>
    <t>Inventory, 2 Yr. CAGR %</t>
  </si>
  <si>
    <t>9.96</t>
  </si>
  <si>
    <t>-0.62</t>
  </si>
  <si>
    <t>-4.2</t>
  </si>
  <si>
    <t>9.66</t>
  </si>
  <si>
    <t>2.35</t>
  </si>
  <si>
    <t>5.66</t>
  </si>
  <si>
    <t>14.79</t>
  </si>
  <si>
    <t>-5.14</t>
  </si>
  <si>
    <t>Net Property, Plant and Equip., 2 Yr. CAGR %</t>
  </si>
  <si>
    <t>7.59</t>
  </si>
  <si>
    <t>4.36</t>
  </si>
  <si>
    <t>4.23</t>
  </si>
  <si>
    <t>-1.39</t>
  </si>
  <si>
    <t>-0.87</t>
  </si>
  <si>
    <t>5.72</t>
  </si>
  <si>
    <t>-0.94</t>
  </si>
  <si>
    <t>5.35</t>
  </si>
  <si>
    <t>9.18</t>
  </si>
  <si>
    <t>Total Assets, 2 Yr. CAGR %</t>
  </si>
  <si>
    <t>3.99</t>
  </si>
  <si>
    <t>-0.03</t>
  </si>
  <si>
    <t>5.28</t>
  </si>
  <si>
    <t>4.94</t>
  </si>
  <si>
    <t>3.21</t>
  </si>
  <si>
    <t>7.03</t>
  </si>
  <si>
    <t>1.65</t>
  </si>
  <si>
    <t>-5.02</t>
  </si>
  <si>
    <t>Tangible Book Value, 2 Yr. CAGR %</t>
  </si>
  <si>
    <t>-1.27</t>
  </si>
  <si>
    <t>-23.52</t>
  </si>
  <si>
    <t>-9.67</t>
  </si>
  <si>
    <t>26.4</t>
  </si>
  <si>
    <t>19.3</t>
  </si>
  <si>
    <t>-4.96</t>
  </si>
  <si>
    <t>-27.86</t>
  </si>
  <si>
    <t>-0.61</t>
  </si>
  <si>
    <t>35.1</t>
  </si>
  <si>
    <t>Common Equity, 2 Yr. CAGR %</t>
  </si>
  <si>
    <t>-2.09</t>
  </si>
  <si>
    <t>-11.38</t>
  </si>
  <si>
    <t>12.38</t>
  </si>
  <si>
    <t>9.86</t>
  </si>
  <si>
    <t>-2.64</t>
  </si>
  <si>
    <t>-11.77</t>
  </si>
  <si>
    <t>13.37</t>
  </si>
  <si>
    <t>Cash From Operations, 2 Yr. CAGR %</t>
  </si>
  <si>
    <t>-12.39</t>
  </si>
  <si>
    <t>21.34</t>
  </si>
  <si>
    <t>-0.59</t>
  </si>
  <si>
    <t>-7.98</t>
  </si>
  <si>
    <t>15.35</t>
  </si>
  <si>
    <t>-17.33</t>
  </si>
  <si>
    <t>-21.23</t>
  </si>
  <si>
    <t>76.54</t>
  </si>
  <si>
    <t>29.16</t>
  </si>
  <si>
    <t>Capital Expenditures, 2 Yr. CAGR %</t>
  </si>
  <si>
    <t>-24.11</t>
  </si>
  <si>
    <t>11.59</t>
  </si>
  <si>
    <t>-4.84</t>
  </si>
  <si>
    <t>-28.53</t>
  </si>
  <si>
    <t>5.46</t>
  </si>
  <si>
    <t>2.28</t>
  </si>
  <si>
    <t>1.89</t>
  </si>
  <si>
    <t>14.28</t>
  </si>
  <si>
    <t>31.18</t>
  </si>
  <si>
    <t>27.27</t>
  </si>
  <si>
    <t>Levered Free Cash Flow, 2 Yr. CAGR %</t>
  </si>
  <si>
    <t>23.39</t>
  </si>
  <si>
    <t>7.28</t>
  </si>
  <si>
    <t>-11.12</t>
  </si>
  <si>
    <t>3.45</t>
  </si>
  <si>
    <t>-9.23</t>
  </si>
  <si>
    <t>-35.93</t>
  </si>
  <si>
    <t>87.16</t>
  </si>
  <si>
    <t>55.78</t>
  </si>
  <si>
    <t>Unlevered Free Cash Flow, 2 Yr. CAGR %</t>
  </si>
  <si>
    <t>23.38</t>
  </si>
  <si>
    <t>-9.98</t>
  </si>
  <si>
    <t>3.97</t>
  </si>
  <si>
    <t>17.52</t>
  </si>
  <si>
    <t>-9.14</t>
  </si>
  <si>
    <t>-34.29</t>
  </si>
  <si>
    <t>84.26</t>
  </si>
  <si>
    <t>53.28</t>
  </si>
  <si>
    <t>Dividend Per Share, 2 Yr. CAGR %</t>
  </si>
  <si>
    <t>15.47</t>
  </si>
  <si>
    <t>6.07</t>
  </si>
  <si>
    <t>13.61</t>
  </si>
  <si>
    <t>21.11</t>
  </si>
  <si>
    <t>16.25</t>
  </si>
  <si>
    <t>6.6</t>
  </si>
  <si>
    <t>0.66</t>
  </si>
  <si>
    <t>4.82</t>
  </si>
  <si>
    <t>Compound Annual Growth Rate Over Three Years</t>
  </si>
  <si>
    <t>Total Revenues, 3 Yr. CAGR %</t>
  </si>
  <si>
    <t>7.3</t>
  </si>
  <si>
    <t>3.25</t>
  </si>
  <si>
    <t>5.51</t>
  </si>
  <si>
    <t>3.4</t>
  </si>
  <si>
    <t>0.41</t>
  </si>
  <si>
    <t>3.15</t>
  </si>
  <si>
    <t>5.62</t>
  </si>
  <si>
    <t>Gross Profit, 3 Yr. CAGR %</t>
  </si>
  <si>
    <t>6.88</t>
  </si>
  <si>
    <t>1.9</t>
  </si>
  <si>
    <t>3.57</t>
  </si>
  <si>
    <t>-0.71</t>
  </si>
  <si>
    <t>2.86</t>
  </si>
  <si>
    <t>6.94</t>
  </si>
  <si>
    <t>EBITDA, 3 Yr. CAGR %</t>
  </si>
  <si>
    <t>0.51</t>
  </si>
  <si>
    <t>-1.64</t>
  </si>
  <si>
    <t>4.24</t>
  </si>
  <si>
    <t>3.5</t>
  </si>
  <si>
    <t>-3.66</t>
  </si>
  <si>
    <t>9.09</t>
  </si>
  <si>
    <t>6.08</t>
  </si>
  <si>
    <t>EBITA, 3 Yr. CAGR %</t>
  </si>
  <si>
    <t>-1.74</t>
  </si>
  <si>
    <t>-1.63</t>
  </si>
  <si>
    <t>-2.39</t>
  </si>
  <si>
    <t>-0.69</t>
  </si>
  <si>
    <t>-4.55</t>
  </si>
  <si>
    <t>5.18</t>
  </si>
  <si>
    <t>10.16</t>
  </si>
  <si>
    <t>6.41</t>
  </si>
  <si>
    <t>EBIT, 3 Yr. CAGR %</t>
  </si>
  <si>
    <t>-2.33</t>
  </si>
  <si>
    <t>5.49</t>
  </si>
  <si>
    <t>4.68</t>
  </si>
  <si>
    <t>-4.71</t>
  </si>
  <si>
    <t>5.33</t>
  </si>
  <si>
    <t>10.19</t>
  </si>
  <si>
    <t>6.19</t>
  </si>
  <si>
    <t>Earnings From Cont. Operations, 3 Yr. CAGR %</t>
  </si>
  <si>
    <t>-3.7</t>
  </si>
  <si>
    <t>-0.96</t>
  </si>
  <si>
    <t>-0.66</t>
  </si>
  <si>
    <t>12.49</t>
  </si>
  <si>
    <t>7.69</t>
  </si>
  <si>
    <t>2.85</t>
  </si>
  <si>
    <t>5.64</t>
  </si>
  <si>
    <t>10.87</t>
  </si>
  <si>
    <t>Net Income, 3 Yr. CAGR %</t>
  </si>
  <si>
    <t>2.76</t>
  </si>
  <si>
    <t>-12.98</t>
  </si>
  <si>
    <t>5.56</t>
  </si>
  <si>
    <t>10.98</t>
  </si>
  <si>
    <t>6.03</t>
  </si>
  <si>
    <t>Normalized Net Income, 3 Yr. CAGR %</t>
  </si>
  <si>
    <t>-2.01</t>
  </si>
  <si>
    <t>-2.4</t>
  </si>
  <si>
    <t>4.95</t>
  </si>
  <si>
    <t>3.69</t>
  </si>
  <si>
    <t>-4.94</t>
  </si>
  <si>
    <t>9.88</t>
  </si>
  <si>
    <t>3.82</t>
  </si>
  <si>
    <t>Diluted EPS Before Extra, 3 Yr. CAGR %</t>
  </si>
  <si>
    <t>-2.95</t>
  </si>
  <si>
    <t>0.2</t>
  </si>
  <si>
    <t>2.51</t>
  </si>
  <si>
    <t>15.74</t>
  </si>
  <si>
    <t>11.31</t>
  </si>
  <si>
    <t>3.64</t>
  </si>
  <si>
    <t>-12.61</t>
  </si>
  <si>
    <t>10.65</t>
  </si>
  <si>
    <t>Accounts Receivable, 3 Yr. CAGR %</t>
  </si>
  <si>
    <t>10.73</t>
  </si>
  <si>
    <t>4.35</t>
  </si>
  <si>
    <t>7.22</t>
  </si>
  <si>
    <t>9.1</t>
  </si>
  <si>
    <t>11.3</t>
  </si>
  <si>
    <t>2.27</t>
  </si>
  <si>
    <t>8.32</t>
  </si>
  <si>
    <t>-3.97</t>
  </si>
  <si>
    <t>-9.74</t>
  </si>
  <si>
    <t>Inventory, 3 Yr. CAGR %</t>
  </si>
  <si>
    <t>8.8</t>
  </si>
  <si>
    <t>1.97</t>
  </si>
  <si>
    <t>1.11</t>
  </si>
  <si>
    <t>5.31</t>
  </si>
  <si>
    <t>6.38</t>
  </si>
  <si>
    <t>8.57</t>
  </si>
  <si>
    <t>10.18</t>
  </si>
  <si>
    <t>Net Property, Plant and Equip., 3 Yr. CAGR %</t>
  </si>
  <si>
    <t>18.58</t>
  </si>
  <si>
    <t>8.42</t>
  </si>
  <si>
    <t>2.43</t>
  </si>
  <si>
    <t>2.3</t>
  </si>
  <si>
    <t>-1.02</t>
  </si>
  <si>
    <t>4.18</t>
  </si>
  <si>
    <t>2.49</t>
  </si>
  <si>
    <t>6.43</t>
  </si>
  <si>
    <t>Total Assets, 3 Yr. CAGR %</t>
  </si>
  <si>
    <t>13.3</t>
  </si>
  <si>
    <t>0.61</t>
  </si>
  <si>
    <t>2.91</t>
  </si>
  <si>
    <t>3.83</t>
  </si>
  <si>
    <t>4.31</t>
  </si>
  <si>
    <t>2.46</t>
  </si>
  <si>
    <t>5.7</t>
  </si>
  <si>
    <t>2.21</t>
  </si>
  <si>
    <t>Tangible Book Value, 3 Yr. CAGR %</t>
  </si>
  <si>
    <t>-15.18</t>
  </si>
  <si>
    <t>-8.65</t>
  </si>
  <si>
    <t>0.01</t>
  </si>
  <si>
    <t>22.88</t>
  </si>
  <si>
    <t>-15.45</t>
  </si>
  <si>
    <t>-8.41</t>
  </si>
  <si>
    <t>6.89</t>
  </si>
  <si>
    <t>16.73</t>
  </si>
  <si>
    <t>Common Equity, 3 Yr. CAGR %</t>
  </si>
  <si>
    <t>3.94</t>
  </si>
  <si>
    <t>-7.56</t>
  </si>
  <si>
    <t>-4.32</t>
  </si>
  <si>
    <t>10.42</t>
  </si>
  <si>
    <t>2.39</t>
  </si>
  <si>
    <t>-6.04</t>
  </si>
  <si>
    <t>-2.98</t>
  </si>
  <si>
    <t>6.54</t>
  </si>
  <si>
    <t>Cash From Operations, 3 Yr. CAGR %</t>
  </si>
  <si>
    <t>2.16</t>
  </si>
  <si>
    <t>10.79</t>
  </si>
  <si>
    <t>-6.45</t>
  </si>
  <si>
    <t>17.14</t>
  </si>
  <si>
    <t>-12.9</t>
  </si>
  <si>
    <t>-9.16</t>
  </si>
  <si>
    <t>20.81</t>
  </si>
  <si>
    <t>22.31</t>
  </si>
  <si>
    <t>Capital Expenditures, 3 Yr. CAGR %</t>
  </si>
  <si>
    <t>2.53</t>
  </si>
  <si>
    <t>-0.5</t>
  </si>
  <si>
    <t>-12.97</t>
  </si>
  <si>
    <t>-4.4</t>
  </si>
  <si>
    <t>-16.18</t>
  </si>
  <si>
    <t>0.32</t>
  </si>
  <si>
    <t>6.16</t>
  </si>
  <si>
    <t>5.83</t>
  </si>
  <si>
    <t>22.75</t>
  </si>
  <si>
    <t>Levered Free Cash Flow, 3 Yr. CAGR %</t>
  </si>
  <si>
    <t>3.38</t>
  </si>
  <si>
    <t>21.09</t>
  </si>
  <si>
    <t>3.02</t>
  </si>
  <si>
    <t>8.17</t>
  </si>
  <si>
    <t>-8.48</t>
  </si>
  <si>
    <t>12.91</t>
  </si>
  <si>
    <t>-7.38</t>
  </si>
  <si>
    <t>-16.04</t>
  </si>
  <si>
    <t>25.15</t>
  </si>
  <si>
    <t>Unlevered Free Cash Flow, 3 Yr. CAGR %</t>
  </si>
  <si>
    <t>21.4</t>
  </si>
  <si>
    <t>8.77</t>
  </si>
  <si>
    <t>-7.47</t>
  </si>
  <si>
    <t>-7.06</t>
  </si>
  <si>
    <t>-15.04</t>
  </si>
  <si>
    <t>20.79</t>
  </si>
  <si>
    <t>24.93</t>
  </si>
  <si>
    <t>Dividend Per Share, 3 Yr. CAGR %</t>
  </si>
  <si>
    <t>16.96</t>
  </si>
  <si>
    <t>12.75</t>
  </si>
  <si>
    <t>10.89</t>
  </si>
  <si>
    <t>18.56</t>
  </si>
  <si>
    <t>10.56</t>
  </si>
  <si>
    <t>2.17</t>
  </si>
  <si>
    <t>Compound Annual Growth Rate Over Five Years</t>
  </si>
  <si>
    <t>Total Revenues, 5 Yr. CAGR %</t>
  </si>
  <si>
    <t>11.46</t>
  </si>
  <si>
    <t>7.21</t>
  </si>
  <si>
    <t>4.15</t>
  </si>
  <si>
    <t>5.45</t>
  </si>
  <si>
    <t>1.87</t>
  </si>
  <si>
    <t>2.52</t>
  </si>
  <si>
    <t>5.04</t>
  </si>
  <si>
    <t>4.59</t>
  </si>
  <si>
    <t>2.58</t>
  </si>
  <si>
    <t>Gross Profit, 5 Yr. CAGR %</t>
  </si>
  <si>
    <t>6.5</t>
  </si>
  <si>
    <t>4.49</t>
  </si>
  <si>
    <t>1.13</t>
  </si>
  <si>
    <t>3.91</t>
  </si>
  <si>
    <t>EBITDA, 5 Yr. CAGR %</t>
  </si>
  <si>
    <t>11.12</t>
  </si>
  <si>
    <t>-0.76</t>
  </si>
  <si>
    <t>-0.4</t>
  </si>
  <si>
    <t>2.93</t>
  </si>
  <si>
    <t>0.62</t>
  </si>
  <si>
    <t>EBITA, 5 Yr. CAGR %</t>
  </si>
  <si>
    <t>1.78</t>
  </si>
  <si>
    <t>-1.67</t>
  </si>
  <si>
    <t>2.38</t>
  </si>
  <si>
    <t>-1.09</t>
  </si>
  <si>
    <t>-0.48</t>
  </si>
  <si>
    <t>2.95</t>
  </si>
  <si>
    <t>0.15</t>
  </si>
  <si>
    <t>EBIT, 5 Yr. CAGR %</t>
  </si>
  <si>
    <t>9.69</t>
  </si>
  <si>
    <t>1.45</t>
  </si>
  <si>
    <t>2.57</t>
  </si>
  <si>
    <t>1.48</t>
  </si>
  <si>
    <t>-0.86</t>
  </si>
  <si>
    <t>-0.31</t>
  </si>
  <si>
    <t>4.63</t>
  </si>
  <si>
    <t>2.84</t>
  </si>
  <si>
    <t>Earnings From Cont. Operations, 5 Yr. CAGR %</t>
  </si>
  <si>
    <t>8.99</t>
  </si>
  <si>
    <t>1.71</t>
  </si>
  <si>
    <t>-1.18</t>
  </si>
  <si>
    <t>8.03</t>
  </si>
  <si>
    <t>Net Income, 5 Yr. CAGR %</t>
  </si>
  <si>
    <t>4.12</t>
  </si>
  <si>
    <t>1.66</t>
  </si>
  <si>
    <t>7.98</t>
  </si>
  <si>
    <t>-2.19</t>
  </si>
  <si>
    <t>Normalized Net Income, 5 Yr. CAGR %</t>
  </si>
  <si>
    <t>1.25</t>
  </si>
  <si>
    <t>2.02</t>
  </si>
  <si>
    <t>-1.49</t>
  </si>
  <si>
    <t>-0.91</t>
  </si>
  <si>
    <t>4.41</t>
  </si>
  <si>
    <t>-1.45</t>
  </si>
  <si>
    <t>Diluted EPS Before Extra, 5 Yr. CAGR %</t>
  </si>
  <si>
    <t>9.57</t>
  </si>
  <si>
    <t>-0.19</t>
  </si>
  <si>
    <t>9.12</t>
  </si>
  <si>
    <t>0.52</t>
  </si>
  <si>
    <t>-2.51</t>
  </si>
  <si>
    <t>Accounts Receivable, 5 Yr. CAGR %</t>
  </si>
  <si>
    <t>12.79</t>
  </si>
  <si>
    <t>8.05</t>
  </si>
  <si>
    <t>8.69</t>
  </si>
  <si>
    <t>7.17</t>
  </si>
  <si>
    <t>4.04</t>
  </si>
  <si>
    <t>7.38</t>
  </si>
  <si>
    <t>7.82</t>
  </si>
  <si>
    <t>-3.63</t>
  </si>
  <si>
    <t>-5.3</t>
  </si>
  <si>
    <t>Inventory, 5 Yr. CAGR %</t>
  </si>
  <si>
    <t>12.12</t>
  </si>
  <si>
    <t>4.45</t>
  </si>
  <si>
    <t>7.04</t>
  </si>
  <si>
    <t>9.01</t>
  </si>
  <si>
    <t>6.98</t>
  </si>
  <si>
    <t>Net Property, Plant and Equip., 5 Yr. CAGR %</t>
  </si>
  <si>
    <t>15.18</t>
  </si>
  <si>
    <t>16.59</t>
  </si>
  <si>
    <t>12.62</t>
  </si>
  <si>
    <t>6.15</t>
  </si>
  <si>
    <t>Total Assets, 5 Yr. CAGR %</t>
  </si>
  <si>
    <t>10.66</t>
  </si>
  <si>
    <t>7.75</t>
  </si>
  <si>
    <t>2.32</t>
  </si>
  <si>
    <t>2.55</t>
  </si>
  <si>
    <t>3.58</t>
  </si>
  <si>
    <t>5.39</t>
  </si>
  <si>
    <t>2.14</t>
  </si>
  <si>
    <t>1.27</t>
  </si>
  <si>
    <t>Tangible Book Value, 5 Yr. CAGR %</t>
  </si>
  <si>
    <t>0.35</t>
  </si>
  <si>
    <t>-11.18</t>
  </si>
  <si>
    <t>-10.7</t>
  </si>
  <si>
    <t>-0.51</t>
  </si>
  <si>
    <t>-0.7</t>
  </si>
  <si>
    <t>1.98</t>
  </si>
  <si>
    <t>-3.71</t>
  </si>
  <si>
    <t>Common Equity, 5 Yr. CAGR %</t>
  </si>
  <si>
    <t>0.63</t>
  </si>
  <si>
    <t>-0.05</t>
  </si>
  <si>
    <t>1.12</t>
  </si>
  <si>
    <t>-1.2</t>
  </si>
  <si>
    <t>Cash From Operations, 5 Yr. CAGR %</t>
  </si>
  <si>
    <t>10.76</t>
  </si>
  <si>
    <t>13.82</t>
  </si>
  <si>
    <t>-10.96</t>
  </si>
  <si>
    <t>15.55</t>
  </si>
  <si>
    <t>4.57</t>
  </si>
  <si>
    <t>Capital Expenditures, 5 Yr. CAGR %</t>
  </si>
  <si>
    <t>11.15</t>
  </si>
  <si>
    <t>-6.02</t>
  </si>
  <si>
    <t>-1.78</t>
  </si>
  <si>
    <t>-9.38</t>
  </si>
  <si>
    <t>5.69</t>
  </si>
  <si>
    <t>13.94</t>
  </si>
  <si>
    <t>Levered Free Cash Flow, 5 Yr. CAGR %</t>
  </si>
  <si>
    <t>14.5</t>
  </si>
  <si>
    <t>4.92</t>
  </si>
  <si>
    <t>3.14</t>
  </si>
  <si>
    <t>-10.04</t>
  </si>
  <si>
    <t>-9.99</t>
  </si>
  <si>
    <t>19.82</t>
  </si>
  <si>
    <t>7.46</t>
  </si>
  <si>
    <t>Unlevered Free Cash Flow, 5 Yr. CAGR %</t>
  </si>
  <si>
    <t>11.21</t>
  </si>
  <si>
    <t>7.71</t>
  </si>
  <si>
    <t>10.83</t>
  </si>
  <si>
    <t>-9.35</t>
  </si>
  <si>
    <t>-9.11</t>
  </si>
  <si>
    <t>19.47</t>
  </si>
  <si>
    <t>7.53</t>
  </si>
  <si>
    <t>Dividend Per Share, 5 Yr. CAGR %</t>
  </si>
  <si>
    <t>14.3</t>
  </si>
  <si>
    <t>14.34</t>
  </si>
  <si>
    <t>12.47</t>
  </si>
  <si>
    <t>13.09</t>
  </si>
  <si>
    <t>14.87</t>
  </si>
  <si>
    <t>13.4</t>
  </si>
  <si>
    <t>11.77</t>
  </si>
  <si>
    <t>11.05</t>
  </si>
  <si>
    <t>2020</t>
  </si>
  <si>
    <t>2021</t>
  </si>
  <si>
    <t>2022</t>
  </si>
  <si>
    <t>2023</t>
  </si>
  <si>
    <t>2024</t>
  </si>
  <si>
    <t>2025</t>
  </si>
  <si>
    <t>2026</t>
  </si>
  <si>
    <t>2027</t>
  </si>
  <si>
    <t>Capitalization
                                    1</t>
  </si>
  <si>
    <t>3,663</t>
  </si>
  <si>
    <t>4,686</t>
  </si>
  <si>
    <t>4,435</t>
  </si>
  <si>
    <t>5,721</t>
  </si>
  <si>
    <t>4,616</t>
  </si>
  <si>
    <t>4,463</t>
  </si>
  <si>
    <t>-</t>
  </si>
  <si>
    <t>Change</t>
  </si>
  <si>
    <t>27.94%</t>
  </si>
  <si>
    <t>-5.37%</t>
  </si>
  <si>
    <t>29%</t>
  </si>
  <si>
    <t>-19.32%</t>
  </si>
  <si>
    <t>-3.3%</t>
  </si>
  <si>
    <t>Enterprise Value (EV)
                                    1</t>
  </si>
  <si>
    <t>4,157</t>
  </si>
  <si>
    <t>5,432</t>
  </si>
  <si>
    <t>5,186</t>
  </si>
  <si>
    <t>6,125</t>
  </si>
  <si>
    <t>5,095</t>
  </si>
  <si>
    <t>4,968</t>
  </si>
  <si>
    <t>4,990</t>
  </si>
  <si>
    <t>4,985</t>
  </si>
  <si>
    <t>30.67%</t>
  </si>
  <si>
    <t>-4.53%</t>
  </si>
  <si>
    <t>18.11%</t>
  </si>
  <si>
    <t>-16.82%</t>
  </si>
  <si>
    <t>-2.49%</t>
  </si>
  <si>
    <t>0.44%</t>
  </si>
  <si>
    <t>-0.1%</t>
  </si>
  <si>
    <t>P/E ratio</t>
  </si>
  <si>
    <t>14.6x</t>
  </si>
  <si>
    <t>21.8x</t>
  </si>
  <si>
    <t>13.1x</t>
  </si>
  <si>
    <t>16.7x</t>
  </si>
  <si>
    <t>18x</t>
  </si>
  <si>
    <t>23.4x</t>
  </si>
  <si>
    <t>20.2x</t>
  </si>
  <si>
    <t>17.3x</t>
  </si>
  <si>
    <t>PBR</t>
  </si>
  <si>
    <t>2.79x</t>
  </si>
  <si>
    <t>4.08x</t>
  </si>
  <si>
    <t>3.29x</t>
  </si>
  <si>
    <t>4.55x</t>
  </si>
  <si>
    <t>3.32x</t>
  </si>
  <si>
    <t>3.25x</t>
  </si>
  <si>
    <t>3.2x</t>
  </si>
  <si>
    <t>3.16x</t>
  </si>
  <si>
    <t>PEG</t>
  </si>
  <si>
    <t>-1.5x</t>
  </si>
  <si>
    <t>0.2x</t>
  </si>
  <si>
    <t>20.24x</t>
  </si>
  <si>
    <t>-0.7x</t>
  </si>
  <si>
    <t>-0.9x</t>
  </si>
  <si>
    <t>1.3x</t>
  </si>
  <si>
    <t>1x</t>
  </si>
  <si>
    <t>Capitalization / Revenue</t>
  </si>
  <si>
    <t>1.15x</t>
  </si>
  <si>
    <t>1.44x</t>
  </si>
  <si>
    <t>1.2x</t>
  </si>
  <si>
    <t>1.43x</t>
  </si>
  <si>
    <t>1.21x</t>
  </si>
  <si>
    <t>1.19x</t>
  </si>
  <si>
    <t>1.14x</t>
  </si>
  <si>
    <t>1.08x</t>
  </si>
  <si>
    <t>EV / Revenue</t>
  </si>
  <si>
    <t>1.67x</t>
  </si>
  <si>
    <t>1.4x</t>
  </si>
  <si>
    <t>1.53x</t>
  </si>
  <si>
    <t>1.33x</t>
  </si>
  <si>
    <t>1.32x</t>
  </si>
  <si>
    <t>1.27x</t>
  </si>
  <si>
    <t>EV / EBITDA</t>
  </si>
  <si>
    <t>9.52x</t>
  </si>
  <si>
    <t>12.3x</t>
  </si>
  <si>
    <t>9.5x</t>
  </si>
  <si>
    <t>10.6x</t>
  </si>
  <si>
    <t>10.4x</t>
  </si>
  <si>
    <t>12.7x</t>
  </si>
  <si>
    <t>11.6x</t>
  </si>
  <si>
    <t>EV / EBIT</t>
  </si>
  <si>
    <t>11.3x</t>
  </si>
  <si>
    <t>10.9x</t>
  </si>
  <si>
    <t>12.1x</t>
  </si>
  <si>
    <t>12.5x</t>
  </si>
  <si>
    <t>16.4x</t>
  </si>
  <si>
    <t>14.8x</t>
  </si>
  <si>
    <t>13x</t>
  </si>
  <si>
    <t>EV / FCF</t>
  </si>
  <si>
    <t>11.9x</t>
  </si>
  <si>
    <t>31.8x</t>
  </si>
  <si>
    <t>28.1x</t>
  </si>
  <si>
    <t>10.1x</t>
  </si>
  <si>
    <t>23.8x</t>
  </si>
  <si>
    <t>24.9x</t>
  </si>
  <si>
    <t>20.6x</t>
  </si>
  <si>
    <t>FCF Yield</t>
  </si>
  <si>
    <t>8.41%</t>
  </si>
  <si>
    <t>3.14%</t>
  </si>
  <si>
    <t>3.56%</t>
  </si>
  <si>
    <t>9.91%</t>
  </si>
  <si>
    <t>6.11%</t>
  </si>
  <si>
    <t>4.2%</t>
  </si>
  <si>
    <t>4.01%</t>
  </si>
  <si>
    <t>4.85%</t>
  </si>
  <si>
    <t>Dividend per Share
                                    2</t>
  </si>
  <si>
    <t>8</t>
  </si>
  <si>
    <t>3.16</t>
  </si>
  <si>
    <t>3.32</t>
  </si>
  <si>
    <t>3.448</t>
  </si>
  <si>
    <t>3.582</t>
  </si>
  <si>
    <t>3.833</t>
  </si>
  <si>
    <t>Rate of return</t>
  </si>
  <si>
    <t>12.1%</t>
  </si>
  <si>
    <t>7.72%</t>
  </si>
  <si>
    <t>3.84%</t>
  </si>
  <si>
    <t>3.1%</t>
  </si>
  <si>
    <t>4.04%</t>
  </si>
  <si>
    <t>4.32%</t>
  </si>
  <si>
    <t>4.48%</t>
  </si>
  <si>
    <t>4.8%</t>
  </si>
  <si>
    <t>EPS
                                    2</t>
  </si>
  <si>
    <t>3.418</t>
  </si>
  <si>
    <t>4.623</t>
  </si>
  <si>
    <t>Distribution rate</t>
  </si>
  <si>
    <t>177%</t>
  </si>
  <si>
    <t>168%</t>
  </si>
  <si>
    <t>50.2%</t>
  </si>
  <si>
    <t>51.7%</t>
  </si>
  <si>
    <t>72.5%</t>
  </si>
  <si>
    <t>101%</t>
  </si>
  <si>
    <t>90.4%</t>
  </si>
  <si>
    <t>82.9%</t>
  </si>
  <si>
    <t>Net sales
                                    1</t>
  </si>
  <si>
    <t>3,192</t>
  </si>
  <si>
    <t>3,243</t>
  </si>
  <si>
    <t>3,692</t>
  </si>
  <si>
    <t>4,009</t>
  </si>
  <si>
    <t>3,821</t>
  </si>
  <si>
    <t>3,761</t>
  </si>
  <si>
    <t>3,930</t>
  </si>
  <si>
    <t>4,143</t>
  </si>
  <si>
    <t>EBITDA
                                    1</t>
  </si>
  <si>
    <t>436.8</t>
  </si>
  <si>
    <t>440.6</t>
  </si>
  <si>
    <t>545.6</t>
  </si>
  <si>
    <t>579.6</t>
  </si>
  <si>
    <t>488.1</t>
  </si>
  <si>
    <t>390</t>
  </si>
  <si>
    <t>428.3</t>
  </si>
  <si>
    <t>479.5</t>
  </si>
  <si>
    <t>EBIT
                                    1</t>
  </si>
  <si>
    <t>367.8</t>
  </si>
  <si>
    <t>371.8</t>
  </si>
  <si>
    <t>475.3</t>
  </si>
  <si>
    <t>504.5</t>
  </si>
  <si>
    <t>407.2</t>
  </si>
  <si>
    <t>303.4</t>
  </si>
  <si>
    <t>337.6</t>
  </si>
  <si>
    <t>383.7</t>
  </si>
  <si>
    <t>Net income
                                    1</t>
  </si>
  <si>
    <t>251.1</t>
  </si>
  <si>
    <t>216.9</t>
  </si>
  <si>
    <t>339.8</t>
  </si>
  <si>
    <t>343.2</t>
  </si>
  <si>
    <t>258.6</t>
  </si>
  <si>
    <t>190</t>
  </si>
  <si>
    <t>221.3</t>
  </si>
  <si>
    <t>258.1</t>
  </si>
  <si>
    <t>Net Debt
                                    1</t>
  </si>
  <si>
    <t>494.1</t>
  </si>
  <si>
    <t>745.5</t>
  </si>
  <si>
    <t>751.1</t>
  </si>
  <si>
    <t>404.3</t>
  </si>
  <si>
    <t>479.2</t>
  </si>
  <si>
    <t>504.6</t>
  </si>
  <si>
    <t>526.5</t>
  </si>
  <si>
    <t>521.6</t>
  </si>
  <si>
    <t>Reference price
                                    2</t>
  </si>
  <si>
    <t>65.90</t>
  </si>
  <si>
    <t>84.21</t>
  </si>
  <si>
    <t>79.21</t>
  </si>
  <si>
    <t>102.06</t>
  </si>
  <si>
    <t>82.24</t>
  </si>
  <si>
    <t>79.90</t>
  </si>
  <si>
    <t>Nbr of stocks (in thousands)</t>
  </si>
  <si>
    <t>55,580</t>
  </si>
  <si>
    <t>55,647</t>
  </si>
  <si>
    <t>55,985</t>
  </si>
  <si>
    <t>56,052</t>
  </si>
  <si>
    <t>56,123</t>
  </si>
  <si>
    <t>55,859</t>
  </si>
  <si>
    <t>Announcement Date</t>
  </si>
  <si>
    <t>10/27/20</t>
  </si>
  <si>
    <t>10/20/21</t>
  </si>
  <si>
    <t>10/20/22</t>
  </si>
  <si>
    <t>10/25/23</t>
  </si>
  <si>
    <t>10/24/24</t>
  </si>
  <si>
    <t>address1</t>
  </si>
  <si>
    <t>The Centrium</t>
  </si>
  <si>
    <t>address2</t>
  </si>
  <si>
    <t>38th Floor 60 Wyndham Street</t>
  </si>
  <si>
    <t>city</t>
  </si>
  <si>
    <t>Central</t>
  </si>
  <si>
    <t>country</t>
  </si>
  <si>
    <t>phone</t>
  </si>
  <si>
    <t>852 2598 3600</t>
  </si>
  <si>
    <t>fax</t>
  </si>
  <si>
    <t>852 2537 3618</t>
  </si>
  <si>
    <t>website</t>
  </si>
  <si>
    <t>https://www.studiocity-macau.com</t>
  </si>
  <si>
    <t>industry</t>
  </si>
  <si>
    <t>Resorts &amp; Casinos</t>
  </si>
  <si>
    <t>industryKey</t>
  </si>
  <si>
    <t>resorts-casinos</t>
  </si>
  <si>
    <t>industryDisp</t>
  </si>
  <si>
    <t>sector</t>
  </si>
  <si>
    <t>Consumer Cyclical</t>
  </si>
  <si>
    <t>sectorKey</t>
  </si>
  <si>
    <t>consumer-cyclical</t>
  </si>
  <si>
    <t>sectorDisp</t>
  </si>
  <si>
    <t>longBusinessSummary</t>
  </si>
  <si>
    <t>Studio City International Holdings Limited operates an entertainment resort in Macau. It operates Studio City Casino, comprising gaming tables, including tables for VIP rolling chip operations and gaming machines; and resort, which offers various non-gaming attractions, including figure-8 ferris wheel, night club and karaoke venue, live performance arena, and an outdoor and indoor water park, as well as hotel rooms and various food and beverage establishments, and retail space. The company was formerly known as Cyber One Agents Limited and changed its name to Studio City International Holdings Limited in January 2012. The company was founded in 2000 and is based in Central, Hong Kong. Studio City International Holdings Limited is a subsidiary of MCO Cotai Investments Limited.</t>
  </si>
  <si>
    <t>fullTimeEmployees</t>
  </si>
  <si>
    <t>companyOfficers</t>
  </si>
  <si>
    <t>[{'maxAge': 1, 'name': 'Mr. Geoffrey Stuart  Davis C.F.A.', 'age': 55, 'title': 'CFO &amp; Director', 'yearBorn': 1969, 'exercisedValue': 0, 'unexercisedValue': 0}, {'maxAge': 1, 'name': 'Ms. Amy L.  Kuzdowicz CPA', 'age': 54, 'title': 'Principal Accounting Officer', 'yearBorn': 1970, 'exercisedValue': 0, 'unexercisedValue': 0}, {'maxAge': 1, 'name': 'Mr. Kevin Richard  Benning', 'age': 40, 'title': 'Senior VP &amp; Property GM', 'yearBorn': 1984, 'exercisedValue': 0, 'unexercisedValue': 0}, {'maxAge': 1, 'name': 'Ms. Jeanny  Kim', 'title': 'Senior VP &amp; Group Treasurer',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</si>
  <si>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</si>
  <si>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</si>
  <si>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</si>
  <si>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</si>
  <si>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</si>
  <si>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</si>
  <si>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</si>
  <si>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</si>
  <si>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</si>
  <si>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</si>
  <si>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</si>
  <si>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</si>
  <si>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</si>
  <si>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</si>
  <si>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</si>
  <si>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</si>
  <si>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</si>
  <si>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</si>
  <si>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</si>
  <si>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</si>
  <si>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</si>
  <si>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</si>
  <si>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</si>
  <si>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</si>
  <si>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</si>
  <si>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</si>
  <si>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</si>
  <si>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</si>
  <si>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</si>
  <si>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</si>
  <si>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</si>
  <si>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</si>
  <si>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</si>
  <si>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</si>
  <si>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</si>
  <si>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</si>
  <si>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</si>
  <si>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</si>
  <si>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</si>
  <si>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</si>
  <si>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</si>
  <si>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</si>
  <si>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</si>
  <si>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</si>
  <si>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</si>
  <si>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</si>
  <si>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</si>
  <si>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</si>
  <si>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</si>
  <si>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</si>
  <si>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</si>
  <si>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</si>
  <si>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</si>
  <si>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</si>
  <si>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</si>
  <si>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</si>
  <si>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</si>
  <si>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</si>
  <si>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</si>
  <si>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MSC</t>
  </si>
  <si>
    <t>underlyingSymbol</t>
  </si>
  <si>
    <t>shortName</t>
  </si>
  <si>
    <t>Studio City International Holdi</t>
  </si>
  <si>
    <t>longName</t>
  </si>
  <si>
    <t>Studio City International Holdings Limited</t>
  </si>
  <si>
    <t>firstTradeDateEpochUtc</t>
  </si>
  <si>
    <t>timeZoneFullName</t>
  </si>
  <si>
    <t>America/New_York</t>
  </si>
  <si>
    <t>timeZoneShortName</t>
  </si>
  <si>
    <t>EST</t>
  </si>
  <si>
    <t>uuid</t>
  </si>
  <si>
    <t>d6d3f15d-5bf6-380c-99b6-205bc27dccc3</t>
  </si>
  <si>
    <t>messageBoardId</t>
  </si>
  <si>
    <t>finmb_29627983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</si>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</sst>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udiocity-maca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4.69</v>
      </c>
      <c r="C4" s="2"/>
      <c r="D4" s="2"/>
      <c r="E4" s="2"/>
      <c r="F4" s="2"/>
      <c r="G4" s="2"/>
      <c r="H4" s="2"/>
      <c r="I4" s="2"/>
      <c r="J4" s="2"/>
      <c r="K4" s="2"/>
      <c r="L4" s="2"/>
      <c r="M4" s="2"/>
      <c r="N4" s="2"/>
      <c r="O4" s="2"/>
      <c r="P4" s="2"/>
      <c r="Q4" s="2"/>
      <c r="R4" s="2"/>
      <c r="S4" s="2"/>
      <c r="T4" s="2"/>
      <c r="U4" s="2"/>
      <c r="V4" s="2"/>
      <c r="W4" s="2"/>
      <c r="X4" s="2"/>
      <c r="Y4" s="2"/>
      <c r="Z4" s="2"/>
    </row>
    <row r="5">
      <c r="A5" s="1" t="s">
        <v>7</v>
      </c>
      <c r="B5" s="1">
        <v>163.8260552921615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8.9360832E8</v>
      </c>
      <c r="C8" s="2"/>
      <c r="D8" s="2"/>
      <c r="E8" s="2"/>
      <c r="F8" s="2"/>
      <c r="G8" s="2"/>
      <c r="H8" s="2"/>
      <c r="I8" s="2"/>
      <c r="J8" s="2"/>
      <c r="K8" s="2"/>
      <c r="L8" s="2"/>
      <c r="M8" s="2"/>
      <c r="N8" s="2"/>
      <c r="O8" s="2"/>
      <c r="P8" s="2"/>
      <c r="Q8" s="2"/>
      <c r="R8" s="2"/>
      <c r="S8" s="2"/>
      <c r="T8" s="2"/>
      <c r="U8" s="2"/>
      <c r="V8" s="2"/>
      <c r="W8" s="2"/>
      <c r="X8" s="2"/>
      <c r="Y8" s="2"/>
      <c r="Z8" s="2"/>
    </row>
    <row r="9">
      <c r="A9" s="1" t="s">
        <v>13</v>
      </c>
      <c r="B9" s="1">
        <v>3.187</v>
      </c>
      <c r="C9" s="2"/>
      <c r="D9" s="2"/>
      <c r="E9" s="2"/>
      <c r="F9" s="2"/>
      <c r="G9" s="2"/>
      <c r="H9" s="2"/>
      <c r="I9" s="2"/>
      <c r="J9" s="2"/>
      <c r="K9" s="2"/>
      <c r="L9" s="2"/>
      <c r="M9" s="2"/>
      <c r="N9" s="2"/>
      <c r="O9" s="2"/>
      <c r="P9" s="2"/>
      <c r="Q9" s="2"/>
      <c r="R9" s="2"/>
      <c r="S9" s="2"/>
      <c r="T9" s="2"/>
      <c r="U9" s="2"/>
      <c r="V9" s="2"/>
      <c r="W9" s="2"/>
      <c r="X9" s="2"/>
      <c r="Y9" s="2"/>
      <c r="Z9" s="2"/>
    </row>
    <row r="10">
      <c r="A10" s="1" t="s">
        <v>14</v>
      </c>
      <c r="B10" s="1">
        <v>-46.399998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231.0</v>
      </c>
      <c r="C2" s="1">
        <v>231.0</v>
      </c>
      <c r="D2" s="1">
        <v>231.0</v>
      </c>
      <c r="E2" s="1">
        <v>329.0</v>
      </c>
      <c r="F2" s="1">
        <v>289.0</v>
      </c>
      <c r="G2" s="1">
        <v>251.0</v>
      </c>
      <c r="H2" s="1">
        <v>217.0</v>
      </c>
      <c r="I2" s="1">
        <v>340.0</v>
      </c>
      <c r="J2" s="1">
        <v>343.0</v>
      </c>
      <c r="K2" s="1">
        <v>259.0</v>
      </c>
      <c r="L2" s="2"/>
      <c r="M2" s="2"/>
      <c r="N2" s="2"/>
      <c r="O2" s="2"/>
      <c r="P2" s="2"/>
      <c r="Q2" s="2"/>
      <c r="R2" s="2"/>
      <c r="S2" s="2"/>
      <c r="T2" s="2"/>
      <c r="U2" s="2"/>
      <c r="V2" s="2"/>
      <c r="W2" s="2"/>
      <c r="X2" s="2"/>
      <c r="Y2" s="2"/>
      <c r="Z2" s="2"/>
    </row>
    <row r="3">
      <c r="A3" s="1" t="s">
        <v>27</v>
      </c>
      <c r="B3" s="1">
        <v>53.0</v>
      </c>
      <c r="C3" s="1">
        <v>57.0</v>
      </c>
      <c r="D3" s="1">
        <v>54.0</v>
      </c>
      <c r="E3" s="1">
        <v>52.0</v>
      </c>
      <c r="F3" s="1">
        <v>53.0</v>
      </c>
      <c r="G3" s="1">
        <v>57.0</v>
      </c>
      <c r="H3" s="1">
        <v>57.0</v>
      </c>
      <c r="I3" s="1">
        <v>58.0</v>
      </c>
      <c r="J3" s="1">
        <v>60.0</v>
      </c>
      <c r="K3" s="1">
        <v>65.0</v>
      </c>
      <c r="L3" s="2"/>
      <c r="M3" s="2"/>
      <c r="N3" s="2"/>
      <c r="O3" s="2"/>
      <c r="P3" s="2"/>
      <c r="Q3" s="2"/>
      <c r="R3" s="2"/>
      <c r="S3" s="2"/>
      <c r="T3" s="2"/>
      <c r="U3" s="2"/>
      <c r="V3" s="2"/>
      <c r="W3" s="2"/>
      <c r="X3" s="2"/>
      <c r="Y3" s="2"/>
      <c r="Z3" s="2"/>
    </row>
    <row r="4">
      <c r="A4" s="1" t="s">
        <v>28</v>
      </c>
      <c r="B4" s="1">
        <v>16.0</v>
      </c>
      <c r="C4" s="1">
        <v>14.0</v>
      </c>
      <c r="D4" s="1">
        <v>8.0</v>
      </c>
      <c r="E4" s="1">
        <v>10.0</v>
      </c>
      <c r="F4" s="1">
        <v>11.0</v>
      </c>
      <c r="G4" s="1">
        <v>11.0</v>
      </c>
      <c r="H4" s="1">
        <v>10.0</v>
      </c>
      <c r="I4" s="1">
        <v>11.0</v>
      </c>
      <c r="J4" s="1">
        <v>14.0</v>
      </c>
      <c r="K4" s="1">
        <v>15.0</v>
      </c>
      <c r="L4" s="2"/>
      <c r="M4" s="2"/>
      <c r="N4" s="2"/>
      <c r="O4" s="2"/>
      <c r="P4" s="2"/>
      <c r="Q4" s="2"/>
      <c r="R4" s="2"/>
      <c r="S4" s="2"/>
      <c r="T4" s="2"/>
      <c r="U4" s="2"/>
      <c r="V4" s="2"/>
      <c r="W4" s="2"/>
      <c r="X4" s="2"/>
      <c r="Y4" s="2"/>
      <c r="Z4" s="2"/>
    </row>
    <row r="5">
      <c r="A5" s="1" t="s">
        <v>29</v>
      </c>
      <c r="B5" s="1">
        <v>69.0</v>
      </c>
      <c r="C5" s="1">
        <v>71.0</v>
      </c>
      <c r="D5" s="1">
        <v>62.0</v>
      </c>
      <c r="E5" s="1">
        <v>63.0</v>
      </c>
      <c r="F5" s="1">
        <v>65.0</v>
      </c>
      <c r="G5" s="1">
        <v>69.0</v>
      </c>
      <c r="H5" s="1">
        <v>68.0</v>
      </c>
      <c r="I5" s="1">
        <v>70.0</v>
      </c>
      <c r="J5" s="1">
        <v>75.0</v>
      </c>
      <c r="K5" s="1">
        <v>80.0</v>
      </c>
      <c r="L5" s="2"/>
      <c r="M5" s="2"/>
      <c r="N5" s="2"/>
      <c r="O5" s="2"/>
      <c r="P5" s="2"/>
      <c r="Q5" s="2"/>
      <c r="R5" s="2"/>
      <c r="S5" s="2"/>
      <c r="T5" s="2"/>
      <c r="U5" s="2"/>
      <c r="V5" s="2"/>
      <c r="W5" s="2"/>
      <c r="X5" s="2"/>
      <c r="Y5" s="2"/>
      <c r="Z5" s="2"/>
    </row>
    <row r="6">
      <c r="A6" s="1" t="s">
        <v>30</v>
      </c>
      <c r="B6" s="1">
        <v>0.0</v>
      </c>
      <c r="C6" s="1">
        <v>0.0</v>
      </c>
      <c r="D6" s="1">
        <v>9.0</v>
      </c>
      <c r="E6" s="1">
        <v>0.0</v>
      </c>
      <c r="F6" s="1">
        <v>0.0</v>
      </c>
      <c r="G6" s="1">
        <v>0.0</v>
      </c>
      <c r="H6" s="1">
        <v>0.0</v>
      </c>
      <c r="I6" s="1">
        <v>0.0</v>
      </c>
      <c r="J6" s="1">
        <v>0.0</v>
      </c>
      <c r="K6" s="1">
        <v>1.0</v>
      </c>
      <c r="L6" s="2"/>
      <c r="M6" s="2"/>
      <c r="N6" s="2"/>
      <c r="O6" s="2"/>
      <c r="P6" s="2"/>
      <c r="Q6" s="2"/>
      <c r="R6" s="2"/>
      <c r="S6" s="2"/>
      <c r="T6" s="2"/>
      <c r="U6" s="2"/>
      <c r="V6" s="2"/>
      <c r="W6" s="2"/>
      <c r="X6" s="2"/>
      <c r="Y6" s="2"/>
      <c r="Z6" s="2"/>
    </row>
    <row r="7">
      <c r="A7" s="1" t="s">
        <v>31</v>
      </c>
      <c r="B7" s="1">
        <v>1.0</v>
      </c>
      <c r="C7" s="1">
        <v>75.0</v>
      </c>
      <c r="D7" s="1">
        <v>67.0</v>
      </c>
      <c r="E7" s="1">
        <v>47.0</v>
      </c>
      <c r="F7" s="1">
        <v>41.0</v>
      </c>
      <c r="G7" s="1">
        <v>80.0</v>
      </c>
      <c r="H7" s="1">
        <v>56.0</v>
      </c>
      <c r="I7" s="1">
        <v>-9.0</v>
      </c>
      <c r="J7" s="1">
        <v>55.0</v>
      </c>
      <c r="K7" s="1">
        <v>68.0</v>
      </c>
      <c r="L7" s="2"/>
      <c r="M7" s="2"/>
      <c r="N7" s="2"/>
      <c r="O7" s="2"/>
      <c r="P7" s="2"/>
      <c r="Q7" s="2"/>
      <c r="R7" s="2"/>
      <c r="S7" s="2"/>
      <c r="T7" s="2"/>
      <c r="U7" s="2"/>
      <c r="V7" s="2"/>
      <c r="W7" s="2"/>
      <c r="X7" s="2"/>
      <c r="Y7" s="2"/>
      <c r="Z7" s="2"/>
    </row>
    <row r="8">
      <c r="A8" s="1" t="s">
        <v>32</v>
      </c>
      <c r="B8" s="1">
        <v>0.0</v>
      </c>
      <c r="C8" s="1">
        <v>0.0</v>
      </c>
      <c r="D8" s="1">
        <v>0.0</v>
      </c>
      <c r="E8" s="1">
        <v>0.0</v>
      </c>
      <c r="F8" s="1">
        <v>0.0</v>
      </c>
      <c r="G8" s="1">
        <v>0.0</v>
      </c>
      <c r="H8" s="1">
        <v>46.0</v>
      </c>
      <c r="I8" s="1">
        <v>0.0</v>
      </c>
      <c r="J8" s="1">
        <v>0.0</v>
      </c>
      <c r="K8" s="1">
        <v>0.0</v>
      </c>
      <c r="L8" s="2"/>
      <c r="M8" s="2"/>
      <c r="N8" s="2"/>
      <c r="O8" s="2"/>
      <c r="P8" s="2"/>
      <c r="Q8" s="2"/>
      <c r="R8" s="2"/>
      <c r="S8" s="2"/>
      <c r="T8" s="2"/>
      <c r="U8" s="2"/>
      <c r="V8" s="2"/>
      <c r="W8" s="2"/>
      <c r="X8" s="2"/>
      <c r="Y8" s="2"/>
      <c r="Z8" s="2"/>
    </row>
    <row r="9">
      <c r="A9" s="1" t="s">
        <v>33</v>
      </c>
      <c r="B9" s="1">
        <v>14.0</v>
      </c>
      <c r="C9" s="1">
        <v>13.0</v>
      </c>
      <c r="D9" s="1">
        <v>13.0</v>
      </c>
      <c r="E9" s="1">
        <v>14.0</v>
      </c>
      <c r="F9" s="1">
        <v>16.0</v>
      </c>
      <c r="G9" s="1">
        <v>16.0</v>
      </c>
      <c r="H9" s="1">
        <v>17.0</v>
      </c>
      <c r="I9" s="1">
        <v>19.0</v>
      </c>
      <c r="J9" s="1">
        <v>18.0</v>
      </c>
      <c r="K9" s="1">
        <v>18.0</v>
      </c>
      <c r="L9" s="2"/>
      <c r="M9" s="2"/>
      <c r="N9" s="2"/>
      <c r="O9" s="2"/>
      <c r="P9" s="2"/>
      <c r="Q9" s="2"/>
      <c r="R9" s="2"/>
      <c r="S9" s="2"/>
      <c r="T9" s="2"/>
      <c r="U9" s="2"/>
      <c r="V9" s="2"/>
      <c r="W9" s="2"/>
      <c r="X9" s="2"/>
      <c r="Y9" s="2"/>
      <c r="Z9" s="2"/>
    </row>
    <row r="10">
      <c r="A10" s="1" t="s">
        <v>34</v>
      </c>
      <c r="B10" s="1">
        <v>-3.0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6.0</v>
      </c>
      <c r="C11" s="1">
        <v>7.0</v>
      </c>
      <c r="D11" s="1">
        <v>7.0</v>
      </c>
      <c r="E11" s="1">
        <v>6.0</v>
      </c>
      <c r="F11" s="1">
        <v>10.0</v>
      </c>
      <c r="G11" s="1">
        <v>11.0</v>
      </c>
      <c r="H11" s="1">
        <v>8.0</v>
      </c>
      <c r="I11" s="1">
        <v>9.0</v>
      </c>
      <c r="J11" s="1">
        <v>10.0</v>
      </c>
      <c r="K11" s="1">
        <v>7.0</v>
      </c>
      <c r="L11" s="2"/>
      <c r="M11" s="2"/>
      <c r="N11" s="2"/>
      <c r="O11" s="2"/>
      <c r="P11" s="2"/>
      <c r="Q11" s="2"/>
      <c r="R11" s="2"/>
      <c r="S11" s="2"/>
      <c r="T11" s="2"/>
      <c r="U11" s="2"/>
      <c r="V11" s="2"/>
      <c r="W11" s="2"/>
      <c r="X11" s="2"/>
      <c r="Y11" s="2"/>
      <c r="Z11" s="2"/>
    </row>
    <row r="12">
      <c r="A12" s="1" t="s">
        <v>36</v>
      </c>
      <c r="B12" s="1">
        <v>15.0</v>
      </c>
      <c r="C12" s="1">
        <v>15.0</v>
      </c>
      <c r="D12" s="1">
        <v>13.0</v>
      </c>
      <c r="E12" s="1">
        <v>-19.0</v>
      </c>
      <c r="F12" s="1">
        <v>14.0</v>
      </c>
      <c r="G12" s="1">
        <v>31.0</v>
      </c>
      <c r="H12" s="1">
        <v>6.0</v>
      </c>
      <c r="I12" s="1">
        <v>27.0</v>
      </c>
      <c r="J12" s="1">
        <v>27.0</v>
      </c>
      <c r="K12" s="1">
        <v>10.0</v>
      </c>
      <c r="L12" s="2"/>
      <c r="M12" s="2"/>
      <c r="N12" s="2"/>
      <c r="O12" s="2"/>
      <c r="P12" s="2"/>
      <c r="Q12" s="2"/>
      <c r="R12" s="2"/>
      <c r="S12" s="2"/>
      <c r="T12" s="2"/>
      <c r="U12" s="2"/>
      <c r="V12" s="2"/>
      <c r="W12" s="2"/>
      <c r="X12" s="2"/>
      <c r="Y12" s="2"/>
      <c r="Z12" s="2"/>
    </row>
    <row r="13">
      <c r="A13" s="1" t="s">
        <v>37</v>
      </c>
      <c r="B13" s="1">
        <v>-29.0</v>
      </c>
      <c r="C13" s="1">
        <v>2.0</v>
      </c>
      <c r="D13" s="1">
        <v>-72.0</v>
      </c>
      <c r="E13" s="1">
        <v>-49.0</v>
      </c>
      <c r="F13" s="1">
        <v>-26.0</v>
      </c>
      <c r="G13" s="1">
        <v>36.0</v>
      </c>
      <c r="H13" s="1">
        <v>-73.0</v>
      </c>
      <c r="I13" s="1">
        <v>-124.0</v>
      </c>
      <c r="J13" s="1">
        <v>248.0</v>
      </c>
      <c r="K13" s="1">
        <v>18.0</v>
      </c>
      <c r="L13" s="2"/>
      <c r="M13" s="2"/>
      <c r="N13" s="2"/>
      <c r="O13" s="2"/>
      <c r="P13" s="2"/>
      <c r="Q13" s="2"/>
      <c r="R13" s="2"/>
      <c r="S13" s="2"/>
      <c r="T13" s="2"/>
      <c r="U13" s="2"/>
      <c r="V13" s="2"/>
      <c r="W13" s="2"/>
      <c r="X13" s="2"/>
      <c r="Y13" s="2"/>
      <c r="Z13" s="2"/>
    </row>
    <row r="14">
      <c r="A14" s="1" t="s">
        <v>38</v>
      </c>
      <c r="B14" s="1">
        <v>-59.0</v>
      </c>
      <c r="C14" s="1">
        <v>61.0</v>
      </c>
      <c r="D14" s="1">
        <v>-15.0</v>
      </c>
      <c r="E14" s="1">
        <v>-33.0</v>
      </c>
      <c r="F14" s="1">
        <v>-32.0</v>
      </c>
      <c r="G14" s="1">
        <v>16.0</v>
      </c>
      <c r="H14" s="1">
        <v>-107.0</v>
      </c>
      <c r="I14" s="1">
        <v>-81.0</v>
      </c>
      <c r="J14" s="1">
        <v>-4.0</v>
      </c>
      <c r="K14" s="1">
        <v>85.0</v>
      </c>
      <c r="L14" s="2"/>
      <c r="M14" s="2"/>
      <c r="N14" s="2"/>
      <c r="O14" s="2"/>
      <c r="P14" s="2"/>
      <c r="Q14" s="2"/>
      <c r="R14" s="2"/>
      <c r="S14" s="2"/>
      <c r="T14" s="2"/>
      <c r="U14" s="2"/>
      <c r="V14" s="2"/>
      <c r="W14" s="2"/>
      <c r="X14" s="2"/>
      <c r="Y14" s="2"/>
      <c r="Z14" s="2"/>
    </row>
    <row r="15">
      <c r="A15" s="1" t="s">
        <v>39</v>
      </c>
      <c r="B15" s="1">
        <v>3.0</v>
      </c>
      <c r="C15" s="1">
        <v>5.0</v>
      </c>
      <c r="D15" s="1">
        <v>12.0</v>
      </c>
      <c r="E15" s="1">
        <v>31.0</v>
      </c>
      <c r="F15" s="1">
        <v>2.0</v>
      </c>
      <c r="G15" s="1">
        <v>-5.0</v>
      </c>
      <c r="H15" s="1">
        <v>84.0</v>
      </c>
      <c r="I15" s="1">
        <v>20.0</v>
      </c>
      <c r="J15" s="1">
        <v>10.0</v>
      </c>
      <c r="K15" s="1">
        <v>-54.0</v>
      </c>
      <c r="L15" s="2"/>
      <c r="M15" s="2"/>
      <c r="N15" s="2"/>
      <c r="O15" s="2"/>
      <c r="P15" s="2"/>
      <c r="Q15" s="2"/>
      <c r="R15" s="2"/>
      <c r="S15" s="2"/>
      <c r="T15" s="2"/>
      <c r="U15" s="2"/>
      <c r="V15" s="2"/>
      <c r="W15" s="2"/>
      <c r="X15" s="2"/>
      <c r="Y15" s="2"/>
      <c r="Z15" s="2"/>
    </row>
    <row r="16">
      <c r="A16" s="1" t="s">
        <v>40</v>
      </c>
      <c r="B16" s="1">
        <v>-8.0</v>
      </c>
      <c r="C16" s="1">
        <v>-6.0</v>
      </c>
      <c r="D16" s="1">
        <v>-6.0</v>
      </c>
      <c r="E16" s="1">
        <v>-3.0</v>
      </c>
      <c r="F16" s="1">
        <v>-10.0</v>
      </c>
      <c r="G16" s="1">
        <v>-30.0</v>
      </c>
      <c r="H16" s="1">
        <v>-44.0</v>
      </c>
      <c r="I16" s="1">
        <v>-26.0</v>
      </c>
      <c r="J16" s="1">
        <v>-28.0</v>
      </c>
      <c r="K16" s="1">
        <v>-18.0</v>
      </c>
      <c r="L16" s="2"/>
      <c r="M16" s="2"/>
      <c r="N16" s="2"/>
      <c r="O16" s="2"/>
      <c r="P16" s="2"/>
      <c r="Q16" s="2"/>
      <c r="R16" s="2"/>
      <c r="S16" s="2"/>
      <c r="T16" s="2"/>
      <c r="U16" s="2"/>
      <c r="V16" s="2"/>
      <c r="W16" s="2"/>
      <c r="X16" s="2"/>
      <c r="Y16" s="2"/>
      <c r="Z16" s="2"/>
    </row>
    <row r="17">
      <c r="A17" s="1" t="s">
        <v>41</v>
      </c>
      <c r="B17" s="1">
        <v>250.0</v>
      </c>
      <c r="C17" s="1">
        <v>401.0</v>
      </c>
      <c r="D17" s="1">
        <v>247.0</v>
      </c>
      <c r="E17" s="1">
        <v>340.0</v>
      </c>
      <c r="F17" s="1">
        <v>328.0</v>
      </c>
      <c r="G17" s="1">
        <v>397.0</v>
      </c>
      <c r="H17" s="1">
        <v>224.0</v>
      </c>
      <c r="I17" s="1">
        <v>246.0</v>
      </c>
      <c r="J17" s="1">
        <v>700.0</v>
      </c>
      <c r="K17" s="1">
        <v>411.0</v>
      </c>
      <c r="L17" s="2"/>
      <c r="M17" s="2"/>
      <c r="N17" s="2"/>
      <c r="O17" s="2"/>
      <c r="P17" s="2"/>
      <c r="Q17" s="2"/>
      <c r="R17" s="2"/>
      <c r="S17" s="2"/>
      <c r="T17" s="2"/>
      <c r="U17" s="2"/>
      <c r="V17" s="2"/>
      <c r="W17" s="2"/>
      <c r="X17" s="2"/>
      <c r="Y17" s="2"/>
      <c r="Z17" s="2"/>
    </row>
    <row r="18">
      <c r="A18" s="1" t="s">
        <v>42</v>
      </c>
      <c r="B18" s="1">
        <v>-51.0</v>
      </c>
      <c r="C18" s="1">
        <v>-87.0</v>
      </c>
      <c r="D18" s="1">
        <v>-46.0</v>
      </c>
      <c r="E18" s="1">
        <v>-44.0</v>
      </c>
      <c r="F18" s="1">
        <v>-51.0</v>
      </c>
      <c r="G18" s="1">
        <v>-46.0</v>
      </c>
      <c r="H18" s="1">
        <v>-53.0</v>
      </c>
      <c r="I18" s="1">
        <v>-61.0</v>
      </c>
      <c r="J18" s="1">
        <v>-92.0</v>
      </c>
      <c r="K18" s="1">
        <v>-99.0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24.0</v>
      </c>
      <c r="J19" s="1">
        <v>0.0</v>
      </c>
      <c r="K19" s="1">
        <v>0.0</v>
      </c>
      <c r="L19" s="2"/>
      <c r="M19" s="2"/>
      <c r="N19" s="2"/>
      <c r="O19" s="2"/>
      <c r="P19" s="2"/>
      <c r="Q19" s="2"/>
      <c r="R19" s="2"/>
      <c r="S19" s="2"/>
      <c r="T19" s="2"/>
      <c r="U19" s="2"/>
      <c r="V19" s="2"/>
      <c r="W19" s="2"/>
      <c r="X19" s="2"/>
      <c r="Y19" s="2"/>
      <c r="Z19" s="2"/>
    </row>
    <row r="20">
      <c r="A20" s="1" t="s">
        <v>44</v>
      </c>
      <c r="B20" s="1">
        <v>0.0</v>
      </c>
      <c r="C20" s="1">
        <v>0.0</v>
      </c>
      <c r="D20" s="1">
        <v>-42.0</v>
      </c>
      <c r="E20" s="1">
        <v>-87.0</v>
      </c>
      <c r="F20" s="1">
        <v>-11.0</v>
      </c>
      <c r="G20" s="1">
        <v>-2.0</v>
      </c>
      <c r="H20" s="1">
        <v>-22.0</v>
      </c>
      <c r="I20" s="1">
        <v>-57.0</v>
      </c>
      <c r="J20" s="1">
        <v>-20.0</v>
      </c>
      <c r="K20" s="1">
        <v>-23.0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-51.0</v>
      </c>
      <c r="C22" s="1">
        <v>-87.0</v>
      </c>
      <c r="D22" s="1">
        <v>-88.0</v>
      </c>
      <c r="E22" s="1">
        <v>-132.0</v>
      </c>
      <c r="F22" s="1">
        <v>-36.0</v>
      </c>
      <c r="G22" s="1">
        <v>-49.0</v>
      </c>
      <c r="H22" s="1">
        <v>-75.0</v>
      </c>
      <c r="I22" s="1">
        <v>-94.0</v>
      </c>
      <c r="J22" s="1">
        <v>-113.0</v>
      </c>
      <c r="K22" s="1">
        <v>-123.0</v>
      </c>
      <c r="L22" s="2"/>
      <c r="M22" s="2"/>
      <c r="N22" s="2"/>
      <c r="O22" s="2"/>
      <c r="P22" s="2"/>
      <c r="Q22" s="2"/>
      <c r="R22" s="2"/>
      <c r="S22" s="2"/>
      <c r="T22" s="2"/>
      <c r="U22" s="2"/>
      <c r="V22" s="2"/>
      <c r="W22" s="2"/>
      <c r="X22" s="2"/>
      <c r="Y22" s="2"/>
      <c r="Z22" s="2"/>
    </row>
    <row r="23" ht="15.75" customHeight="1">
      <c r="A23" s="1" t="s">
        <v>47</v>
      </c>
      <c r="B23" s="1">
        <v>336.0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53.0</v>
      </c>
      <c r="C24" s="1">
        <v>480.0</v>
      </c>
      <c r="D24" s="1">
        <v>547.0</v>
      </c>
      <c r="E24" s="1">
        <v>352.0</v>
      </c>
      <c r="F24" s="1">
        <v>382.0</v>
      </c>
      <c r="G24" s="1">
        <v>1110.0</v>
      </c>
      <c r="H24" s="1">
        <v>588.0</v>
      </c>
      <c r="I24" s="1">
        <v>374.0</v>
      </c>
      <c r="J24" s="1">
        <v>333.0</v>
      </c>
      <c r="K24" s="1">
        <v>484.0</v>
      </c>
      <c r="L24" s="2"/>
      <c r="M24" s="2"/>
      <c r="N24" s="2"/>
      <c r="O24" s="2"/>
      <c r="P24" s="2"/>
      <c r="Q24" s="2"/>
      <c r="R24" s="2"/>
      <c r="S24" s="2"/>
      <c r="T24" s="2"/>
      <c r="U24" s="2"/>
      <c r="V24" s="2"/>
      <c r="W24" s="2"/>
      <c r="X24" s="2"/>
      <c r="Y24" s="2"/>
      <c r="Z24" s="2"/>
    </row>
    <row r="25" ht="15.75" customHeight="1">
      <c r="A25" s="1" t="s">
        <v>49</v>
      </c>
      <c r="B25" s="1">
        <v>337.0</v>
      </c>
      <c r="C25" s="1">
        <v>480.0</v>
      </c>
      <c r="D25" s="1">
        <v>547.0</v>
      </c>
      <c r="E25" s="1">
        <v>352.0</v>
      </c>
      <c r="F25" s="1">
        <v>382.0</v>
      </c>
      <c r="G25" s="1">
        <v>1110.0</v>
      </c>
      <c r="H25" s="1">
        <v>588.0</v>
      </c>
      <c r="I25" s="1">
        <v>374.0</v>
      </c>
      <c r="J25" s="1">
        <v>333.0</v>
      </c>
      <c r="K25" s="1">
        <v>484.0</v>
      </c>
      <c r="L25" s="2"/>
      <c r="M25" s="2"/>
      <c r="N25" s="2"/>
      <c r="O25" s="2"/>
      <c r="P25" s="2"/>
      <c r="Q25" s="2"/>
      <c r="R25" s="2"/>
      <c r="S25" s="2"/>
      <c r="T25" s="2"/>
      <c r="U25" s="2"/>
      <c r="V25" s="2"/>
      <c r="W25" s="2"/>
      <c r="X25" s="2"/>
      <c r="Y25" s="2"/>
      <c r="Z25" s="2"/>
    </row>
    <row r="26" ht="15.75" customHeight="1">
      <c r="A26" s="1" t="s">
        <v>50</v>
      </c>
      <c r="B26" s="1">
        <v>-245.0</v>
      </c>
      <c r="C26" s="1">
        <v>-302.0</v>
      </c>
      <c r="D26" s="1">
        <v>-620.0</v>
      </c>
      <c r="E26" s="1">
        <v>-350.0</v>
      </c>
      <c r="F26" s="1">
        <v>-479.0</v>
      </c>
      <c r="G26" s="1">
        <v>-918.0</v>
      </c>
      <c r="H26" s="1">
        <v>-402.0</v>
      </c>
      <c r="I26" s="1">
        <v>-367.0</v>
      </c>
      <c r="J26" s="1">
        <v>-675.0</v>
      </c>
      <c r="K26" s="1">
        <v>-435.0</v>
      </c>
      <c r="L26" s="2"/>
      <c r="M26" s="2"/>
      <c r="N26" s="2"/>
      <c r="O26" s="2"/>
      <c r="P26" s="2"/>
      <c r="Q26" s="2"/>
      <c r="R26" s="2"/>
      <c r="S26" s="2"/>
      <c r="T26" s="2"/>
      <c r="U26" s="2"/>
      <c r="V26" s="2"/>
      <c r="W26" s="2"/>
      <c r="X26" s="2"/>
      <c r="Y26" s="2"/>
      <c r="Z26" s="2"/>
    </row>
    <row r="27" ht="15.75" customHeight="1">
      <c r="A27" s="1" t="s">
        <v>51</v>
      </c>
      <c r="B27" s="1">
        <v>-245.0</v>
      </c>
      <c r="C27" s="1">
        <v>-302.0</v>
      </c>
      <c r="D27" s="1">
        <v>-620.0</v>
      </c>
      <c r="E27" s="1">
        <v>-350.0</v>
      </c>
      <c r="F27" s="1">
        <v>-479.0</v>
      </c>
      <c r="G27" s="1">
        <v>-918.0</v>
      </c>
      <c r="H27" s="1">
        <v>-402.0</v>
      </c>
      <c r="I27" s="1">
        <v>-367.0</v>
      </c>
      <c r="J27" s="1">
        <v>-675.0</v>
      </c>
      <c r="K27" s="1">
        <v>-435.0</v>
      </c>
      <c r="L27" s="2"/>
      <c r="M27" s="2"/>
      <c r="N27" s="2"/>
      <c r="O27" s="2"/>
      <c r="P27" s="2"/>
      <c r="Q27" s="2"/>
      <c r="R27" s="2"/>
      <c r="S27" s="2"/>
      <c r="T27" s="2"/>
      <c r="U27" s="2"/>
      <c r="V27" s="2"/>
      <c r="W27" s="2"/>
      <c r="X27" s="2"/>
      <c r="Y27" s="2"/>
      <c r="Z27" s="2"/>
    </row>
    <row r="28" ht="15.75" customHeight="1">
      <c r="A28" s="1" t="s">
        <v>52</v>
      </c>
      <c r="B28" s="1">
        <v>15.0</v>
      </c>
      <c r="C28" s="1">
        <v>11.0</v>
      </c>
      <c r="D28" s="1">
        <v>31.0</v>
      </c>
      <c r="E28" s="1">
        <v>28.0</v>
      </c>
      <c r="F28" s="1">
        <v>20.0</v>
      </c>
      <c r="G28" s="1">
        <v>17.0</v>
      </c>
      <c r="H28" s="1">
        <v>33.0</v>
      </c>
      <c r="I28" s="1">
        <v>38.0</v>
      </c>
      <c r="J28" s="1">
        <v>33.0</v>
      </c>
      <c r="K28" s="1">
        <v>14.0</v>
      </c>
      <c r="L28" s="2"/>
      <c r="M28" s="2"/>
      <c r="N28" s="2"/>
      <c r="O28" s="2"/>
      <c r="P28" s="2"/>
      <c r="Q28" s="2"/>
      <c r="R28" s="2"/>
      <c r="S28" s="2"/>
      <c r="T28" s="2"/>
      <c r="U28" s="2"/>
      <c r="V28" s="2"/>
      <c r="W28" s="2"/>
      <c r="X28" s="2"/>
      <c r="Y28" s="2"/>
      <c r="Z28" s="2"/>
    </row>
    <row r="29" ht="15.75" customHeight="1">
      <c r="A29" s="1" t="s">
        <v>53</v>
      </c>
      <c r="B29" s="1">
        <v>-33.0</v>
      </c>
      <c r="C29" s="1">
        <v>-384.0</v>
      </c>
      <c r="D29" s="1">
        <v>-49.0</v>
      </c>
      <c r="E29" s="1">
        <v>-82.0</v>
      </c>
      <c r="F29" s="1">
        <v>-84.0</v>
      </c>
      <c r="G29" s="1">
        <v>-3.0</v>
      </c>
      <c r="H29" s="1">
        <v>-71.0</v>
      </c>
      <c r="I29" s="1">
        <v>-27.0</v>
      </c>
      <c r="J29" s="1">
        <v>-95.0</v>
      </c>
      <c r="K29" s="1">
        <v>-188.0</v>
      </c>
      <c r="L29" s="2"/>
      <c r="M29" s="2"/>
      <c r="N29" s="2"/>
      <c r="O29" s="2"/>
      <c r="P29" s="2"/>
      <c r="Q29" s="2"/>
      <c r="R29" s="2"/>
      <c r="S29" s="2"/>
      <c r="T29" s="2"/>
      <c r="U29" s="2"/>
      <c r="V29" s="2"/>
      <c r="W29" s="2"/>
      <c r="X29" s="2"/>
      <c r="Y29" s="2"/>
      <c r="Z29" s="2"/>
    </row>
    <row r="30" ht="15.75" customHeight="1">
      <c r="A30" s="1" t="s">
        <v>54</v>
      </c>
      <c r="B30" s="1">
        <v>-98.0</v>
      </c>
      <c r="C30" s="1">
        <v>-106.0</v>
      </c>
      <c r="D30" s="1">
        <v>-102.0</v>
      </c>
      <c r="E30" s="1">
        <v>-125.0</v>
      </c>
      <c r="F30" s="1">
        <v>-146.0</v>
      </c>
      <c r="G30" s="1">
        <v>-167.0</v>
      </c>
      <c r="H30" s="1">
        <v>-167.0</v>
      </c>
      <c r="I30" s="1">
        <v>-167.0</v>
      </c>
      <c r="J30" s="1">
        <v>-177.0</v>
      </c>
      <c r="K30" s="1">
        <v>-187.0</v>
      </c>
      <c r="L30" s="2"/>
      <c r="M30" s="2"/>
      <c r="N30" s="2"/>
      <c r="O30" s="2"/>
      <c r="P30" s="2"/>
      <c r="Q30" s="2"/>
      <c r="R30" s="2"/>
      <c r="S30" s="2"/>
      <c r="T30" s="2"/>
      <c r="U30" s="2"/>
      <c r="V30" s="2"/>
      <c r="W30" s="2"/>
      <c r="X30" s="2"/>
      <c r="Y30" s="2"/>
      <c r="Z30" s="2"/>
    </row>
    <row r="31" ht="15.75" customHeight="1">
      <c r="A31" s="1" t="s">
        <v>55</v>
      </c>
      <c r="B31" s="1">
        <v>-98.0</v>
      </c>
      <c r="C31" s="1">
        <v>-106.0</v>
      </c>
      <c r="D31" s="1">
        <v>-102.0</v>
      </c>
      <c r="E31" s="1">
        <v>-125.0</v>
      </c>
      <c r="F31" s="1">
        <v>-146.0</v>
      </c>
      <c r="G31" s="1">
        <v>-167.0</v>
      </c>
      <c r="H31" s="1">
        <v>-167.0</v>
      </c>
      <c r="I31" s="1">
        <v>-167.0</v>
      </c>
      <c r="J31" s="1">
        <v>-177.0</v>
      </c>
      <c r="K31" s="1">
        <v>-187.0</v>
      </c>
      <c r="L31" s="2"/>
      <c r="M31" s="2"/>
      <c r="N31" s="2"/>
      <c r="O31" s="2"/>
      <c r="P31" s="2"/>
      <c r="Q31" s="2"/>
      <c r="R31" s="2"/>
      <c r="S31" s="2"/>
      <c r="T31" s="2"/>
      <c r="U31" s="2"/>
      <c r="V31" s="2"/>
      <c r="W31" s="2"/>
      <c r="X31" s="2"/>
      <c r="Y31" s="2"/>
      <c r="Z31" s="2"/>
    </row>
    <row r="32" ht="15.75" customHeight="1">
      <c r="A32" s="1" t="s">
        <v>56</v>
      </c>
      <c r="B32" s="1">
        <v>-185.0</v>
      </c>
      <c r="C32" s="1">
        <v>0.0</v>
      </c>
      <c r="D32" s="1">
        <v>0.0</v>
      </c>
      <c r="E32" s="1">
        <v>0.0</v>
      </c>
      <c r="F32" s="1">
        <v>0.0</v>
      </c>
      <c r="G32" s="1">
        <v>-278.0</v>
      </c>
      <c r="H32" s="1">
        <v>-195.0</v>
      </c>
      <c r="I32" s="1">
        <v>0.0</v>
      </c>
      <c r="J32" s="1">
        <v>0.0</v>
      </c>
      <c r="K32" s="1">
        <v>0.0</v>
      </c>
      <c r="L32" s="2"/>
      <c r="M32" s="2"/>
      <c r="N32" s="2"/>
      <c r="O32" s="2"/>
      <c r="P32" s="2"/>
      <c r="Q32" s="2"/>
      <c r="R32" s="2"/>
      <c r="S32" s="2"/>
      <c r="T32" s="2"/>
      <c r="U32" s="2"/>
      <c r="V32" s="2"/>
      <c r="W32" s="2"/>
      <c r="X32" s="2"/>
      <c r="Y32" s="2"/>
      <c r="Z32" s="2"/>
    </row>
    <row r="33" ht="15.75" customHeight="1">
      <c r="A33" s="1" t="s">
        <v>57</v>
      </c>
      <c r="B33" s="1">
        <v>3.0</v>
      </c>
      <c r="C33" s="1">
        <v>1.0</v>
      </c>
      <c r="D33" s="1">
        <v>-1.0</v>
      </c>
      <c r="E33" s="1">
        <v>-49.0</v>
      </c>
      <c r="F33" s="1">
        <v>1.0</v>
      </c>
      <c r="G33" s="1">
        <v>-18.0</v>
      </c>
      <c r="H33" s="1">
        <v>-20.0</v>
      </c>
      <c r="I33" s="1">
        <v>60.0</v>
      </c>
      <c r="J33" s="1">
        <v>1.0</v>
      </c>
      <c r="K33" s="1">
        <v>3.0</v>
      </c>
      <c r="L33" s="2"/>
      <c r="M33" s="2"/>
      <c r="N33" s="2"/>
      <c r="O33" s="2"/>
      <c r="P33" s="2"/>
      <c r="Q33" s="2"/>
      <c r="R33" s="2"/>
      <c r="S33" s="2"/>
      <c r="T33" s="2"/>
      <c r="U33" s="2"/>
      <c r="V33" s="2"/>
      <c r="W33" s="2"/>
      <c r="X33" s="2"/>
      <c r="Y33" s="2"/>
      <c r="Z33" s="2"/>
    </row>
    <row r="34" ht="15.75" customHeight="1">
      <c r="A34" s="1" t="s">
        <v>58</v>
      </c>
      <c r="B34" s="1">
        <v>-207.0</v>
      </c>
      <c r="C34" s="1">
        <v>-298.0</v>
      </c>
      <c r="D34" s="1">
        <v>-195.0</v>
      </c>
      <c r="E34" s="1">
        <v>-178.0</v>
      </c>
      <c r="F34" s="1">
        <v>-306.0</v>
      </c>
      <c r="G34" s="1">
        <v>-255.0</v>
      </c>
      <c r="H34" s="1">
        <v>-234.0</v>
      </c>
      <c r="I34" s="1">
        <v>-148.0</v>
      </c>
      <c r="J34" s="1">
        <v>-580.0</v>
      </c>
      <c r="K34" s="1">
        <v>-307.0</v>
      </c>
      <c r="L34" s="2"/>
      <c r="M34" s="2"/>
      <c r="N34" s="2"/>
      <c r="O34" s="2"/>
      <c r="P34" s="2"/>
      <c r="Q34" s="2"/>
      <c r="R34" s="2"/>
      <c r="S34" s="2"/>
      <c r="T34" s="2"/>
      <c r="U34" s="2"/>
      <c r="V34" s="2"/>
      <c r="W34" s="2"/>
      <c r="X34" s="2"/>
      <c r="Y34" s="2"/>
      <c r="Z34" s="2"/>
    </row>
    <row r="35" ht="15.75" customHeight="1">
      <c r="A35" s="1" t="s">
        <v>59</v>
      </c>
      <c r="B35" s="1">
        <v>-22.0</v>
      </c>
      <c r="C35" s="1">
        <v>-18.0</v>
      </c>
      <c r="D35" s="1">
        <v>0.0</v>
      </c>
      <c r="E35" s="1">
        <v>-1.0</v>
      </c>
      <c r="F35" s="1">
        <v>-35.0</v>
      </c>
      <c r="G35" s="1">
        <v>8.0</v>
      </c>
      <c r="H35" s="1">
        <v>35.0</v>
      </c>
      <c r="I35" s="1">
        <v>-54.0</v>
      </c>
      <c r="J35" s="1">
        <v>0.0</v>
      </c>
      <c r="K35" s="1">
        <v>-41.0</v>
      </c>
      <c r="L35" s="2"/>
      <c r="M35" s="2"/>
      <c r="N35" s="2"/>
      <c r="O35" s="2"/>
      <c r="P35" s="2"/>
      <c r="Q35" s="2"/>
      <c r="R35" s="2"/>
      <c r="S35" s="2"/>
      <c r="T35" s="2"/>
      <c r="U35" s="2"/>
      <c r="V35" s="2"/>
      <c r="W35" s="2"/>
      <c r="X35" s="2"/>
      <c r="Y35" s="2"/>
      <c r="Z35" s="2"/>
    </row>
    <row r="36" ht="15.75" customHeight="1">
      <c r="A36" s="1" t="s">
        <v>60</v>
      </c>
      <c r="B36" s="1">
        <v>-8.0</v>
      </c>
      <c r="C36" s="1">
        <v>14.0</v>
      </c>
      <c r="D36" s="1">
        <v>-36.0</v>
      </c>
      <c r="E36" s="1">
        <v>30.0</v>
      </c>
      <c r="F36" s="1">
        <v>-13.0</v>
      </c>
      <c r="G36" s="1">
        <v>92.0</v>
      </c>
      <c r="H36" s="1">
        <v>-84.0</v>
      </c>
      <c r="I36" s="1">
        <v>3.0</v>
      </c>
      <c r="J36" s="1">
        <v>6.0</v>
      </c>
      <c r="K36" s="1">
        <v>-20.0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5.0</v>
      </c>
      <c r="C38" s="1">
        <v>4.0</v>
      </c>
      <c r="D38" s="1">
        <v>11.0</v>
      </c>
      <c r="E38" s="1">
        <v>13.0</v>
      </c>
      <c r="F38" s="1">
        <v>16.0</v>
      </c>
      <c r="G38" s="1">
        <v>14.0</v>
      </c>
      <c r="H38" s="1">
        <v>14.0</v>
      </c>
      <c r="I38" s="1">
        <v>16.0</v>
      </c>
      <c r="J38" s="1">
        <v>22.0</v>
      </c>
      <c r="K38" s="1">
        <v>24.0</v>
      </c>
      <c r="L38" s="2"/>
      <c r="M38" s="2"/>
      <c r="N38" s="2"/>
      <c r="O38" s="2"/>
      <c r="P38" s="2"/>
      <c r="Q38" s="2"/>
      <c r="R38" s="2"/>
      <c r="S38" s="2"/>
      <c r="T38" s="2"/>
      <c r="U38" s="2"/>
      <c r="V38" s="2"/>
      <c r="W38" s="2"/>
      <c r="X38" s="2"/>
      <c r="Y38" s="2"/>
      <c r="Z38" s="2"/>
    </row>
    <row r="39" ht="15.75" customHeight="1">
      <c r="A39" s="1" t="s">
        <v>63</v>
      </c>
      <c r="B39" s="1">
        <v>123.0</v>
      </c>
      <c r="C39" s="1">
        <v>128.0</v>
      </c>
      <c r="D39" s="1">
        <v>122.0</v>
      </c>
      <c r="E39" s="1">
        <v>101.0</v>
      </c>
      <c r="F39" s="1">
        <v>79.0</v>
      </c>
      <c r="G39" s="1">
        <v>68.0</v>
      </c>
      <c r="H39" s="1">
        <v>73.0</v>
      </c>
      <c r="I39" s="1">
        <v>117.0</v>
      </c>
      <c r="J39" s="1">
        <v>107.0</v>
      </c>
      <c r="K39" s="1">
        <v>79.0</v>
      </c>
      <c r="L39" s="2"/>
      <c r="M39" s="2"/>
      <c r="N39" s="2"/>
      <c r="O39" s="2"/>
      <c r="P39" s="2"/>
      <c r="Q39" s="2"/>
      <c r="R39" s="2"/>
      <c r="S39" s="2"/>
      <c r="T39" s="2"/>
      <c r="U39" s="2"/>
      <c r="V39" s="2"/>
      <c r="W39" s="2"/>
      <c r="X39" s="2"/>
      <c r="Y39" s="2"/>
      <c r="Z39" s="2"/>
    </row>
    <row r="40" ht="15.75" customHeight="1">
      <c r="A40" s="1" t="s">
        <v>64</v>
      </c>
      <c r="B40" s="1">
        <v>186.0</v>
      </c>
      <c r="C40" s="1">
        <v>297.0</v>
      </c>
      <c r="D40" s="1">
        <v>214.0</v>
      </c>
      <c r="E40" s="1">
        <v>235.0</v>
      </c>
      <c r="F40" s="1">
        <v>228.0</v>
      </c>
      <c r="G40" s="1">
        <v>306.0</v>
      </c>
      <c r="H40" s="1">
        <v>175.0</v>
      </c>
      <c r="I40" s="1">
        <v>126.0</v>
      </c>
      <c r="J40" s="1">
        <v>544.0</v>
      </c>
      <c r="K40" s="1">
        <v>305.0</v>
      </c>
      <c r="L40" s="2"/>
      <c r="M40" s="2"/>
      <c r="N40" s="2"/>
      <c r="O40" s="2"/>
      <c r="P40" s="2"/>
      <c r="Q40" s="2"/>
      <c r="R40" s="2"/>
      <c r="S40" s="2"/>
      <c r="T40" s="2"/>
      <c r="U40" s="2"/>
      <c r="V40" s="2"/>
      <c r="W40" s="2"/>
      <c r="X40" s="2"/>
      <c r="Y40" s="2"/>
      <c r="Z40" s="2"/>
    </row>
    <row r="41" ht="15.75" customHeight="1">
      <c r="A41" s="1" t="s">
        <v>65</v>
      </c>
      <c r="B41" s="1">
        <v>189.0</v>
      </c>
      <c r="C41" s="1">
        <v>301.0</v>
      </c>
      <c r="D41" s="1">
        <v>221.0</v>
      </c>
      <c r="E41" s="1">
        <v>244.0</v>
      </c>
      <c r="F41" s="1">
        <v>238.0</v>
      </c>
      <c r="G41" s="1">
        <v>317.0</v>
      </c>
      <c r="H41" s="1">
        <v>184.0</v>
      </c>
      <c r="I41" s="1">
        <v>137.0</v>
      </c>
      <c r="J41" s="1">
        <v>558.0</v>
      </c>
      <c r="K41" s="1">
        <v>321.0</v>
      </c>
      <c r="L41" s="2"/>
      <c r="M41" s="2"/>
      <c r="N41" s="2"/>
      <c r="O41" s="2"/>
      <c r="P41" s="2"/>
      <c r="Q41" s="2"/>
      <c r="R41" s="2"/>
      <c r="S41" s="2"/>
      <c r="T41" s="2"/>
      <c r="U41" s="2"/>
      <c r="V41" s="2"/>
      <c r="W41" s="2"/>
      <c r="X41" s="2"/>
      <c r="Y41" s="2"/>
      <c r="Z41" s="2"/>
    </row>
    <row r="42" ht="15.75" customHeight="1">
      <c r="A42" s="1" t="s">
        <v>66</v>
      </c>
      <c r="B42" s="1">
        <v>83.0</v>
      </c>
      <c r="C42" s="1">
        <v>-67.0</v>
      </c>
      <c r="D42" s="1">
        <v>46.0</v>
      </c>
      <c r="E42" s="1">
        <v>71.0</v>
      </c>
      <c r="F42" s="1">
        <v>61.0</v>
      </c>
      <c r="G42" s="1">
        <v>-47.0</v>
      </c>
      <c r="H42" s="1">
        <v>80.0</v>
      </c>
      <c r="I42" s="1">
        <v>190.0</v>
      </c>
      <c r="J42" s="1">
        <v>-249.0</v>
      </c>
      <c r="K42" s="1">
        <v>-64.0</v>
      </c>
      <c r="L42" s="2"/>
      <c r="M42" s="2"/>
      <c r="N42" s="2"/>
      <c r="O42" s="2"/>
      <c r="P42" s="2"/>
      <c r="Q42" s="2"/>
      <c r="R42" s="2"/>
      <c r="S42" s="2"/>
      <c r="T42" s="2"/>
      <c r="U42" s="2"/>
      <c r="V42" s="2"/>
      <c r="W42" s="2"/>
      <c r="X42" s="2"/>
      <c r="Y42" s="2"/>
      <c r="Z42" s="2"/>
    </row>
    <row r="43" ht="15.75" customHeight="1">
      <c r="A43" s="1" t="s">
        <v>67</v>
      </c>
      <c r="B43" s="1">
        <v>91.0</v>
      </c>
      <c r="C43" s="1">
        <v>178.0</v>
      </c>
      <c r="D43" s="1">
        <v>-72.0</v>
      </c>
      <c r="E43" s="1">
        <v>2.0</v>
      </c>
      <c r="F43" s="1">
        <v>-97.0</v>
      </c>
      <c r="G43" s="1">
        <v>194.0</v>
      </c>
      <c r="H43" s="1">
        <v>186.0</v>
      </c>
      <c r="I43" s="1">
        <v>7.0</v>
      </c>
      <c r="J43" s="1">
        <v>-342.0</v>
      </c>
      <c r="K43" s="1">
        <v>49.0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38.0</v>
      </c>
      <c r="C3" s="1">
        <v>52.0</v>
      </c>
      <c r="D3" s="1">
        <v>16.0</v>
      </c>
      <c r="E3" s="1">
        <v>46.0</v>
      </c>
      <c r="F3" s="1">
        <v>32.0</v>
      </c>
      <c r="G3" s="1">
        <v>125.0</v>
      </c>
      <c r="H3" s="1">
        <v>40.0</v>
      </c>
      <c r="I3" s="1">
        <v>43.0</v>
      </c>
      <c r="J3" s="1">
        <v>50.0</v>
      </c>
      <c r="K3" s="1">
        <v>29.0</v>
      </c>
      <c r="L3" s="2"/>
      <c r="M3" s="2"/>
      <c r="N3" s="2"/>
      <c r="O3" s="2"/>
      <c r="P3" s="2"/>
      <c r="Q3" s="2"/>
      <c r="R3" s="2"/>
      <c r="S3" s="2"/>
      <c r="T3" s="2"/>
      <c r="U3" s="2"/>
      <c r="V3" s="2"/>
      <c r="W3" s="2"/>
      <c r="X3" s="2"/>
      <c r="Y3" s="2"/>
      <c r="Z3" s="2"/>
    </row>
    <row r="4">
      <c r="A4" s="1" t="s">
        <v>70</v>
      </c>
      <c r="B4" s="1">
        <v>38.0</v>
      </c>
      <c r="C4" s="1">
        <v>52.0</v>
      </c>
      <c r="D4" s="1">
        <v>16.0</v>
      </c>
      <c r="E4" s="1">
        <v>46.0</v>
      </c>
      <c r="F4" s="1">
        <v>32.0</v>
      </c>
      <c r="G4" s="1">
        <v>125.0</v>
      </c>
      <c r="H4" s="1">
        <v>40.0</v>
      </c>
      <c r="I4" s="1">
        <v>43.0</v>
      </c>
      <c r="J4" s="1">
        <v>50.0</v>
      </c>
      <c r="K4" s="1">
        <v>29.0</v>
      </c>
      <c r="L4" s="2"/>
      <c r="M4" s="2"/>
      <c r="N4" s="2"/>
      <c r="O4" s="2"/>
      <c r="P4" s="2"/>
      <c r="Q4" s="2"/>
      <c r="R4" s="2"/>
      <c r="S4" s="2"/>
      <c r="T4" s="2"/>
      <c r="U4" s="2"/>
      <c r="V4" s="2"/>
      <c r="W4" s="2"/>
      <c r="X4" s="2"/>
      <c r="Y4" s="2"/>
      <c r="Z4" s="2"/>
    </row>
    <row r="5">
      <c r="A5" s="1" t="s">
        <v>71</v>
      </c>
      <c r="B5" s="1">
        <v>403.0</v>
      </c>
      <c r="C5" s="1">
        <v>392.0</v>
      </c>
      <c r="D5" s="1">
        <v>472.0</v>
      </c>
      <c r="E5" s="1">
        <v>524.0</v>
      </c>
      <c r="F5" s="1">
        <v>541.0</v>
      </c>
      <c r="G5" s="1">
        <v>492.0</v>
      </c>
      <c r="H5" s="1">
        <v>560.0</v>
      </c>
      <c r="I5" s="1">
        <v>688.0</v>
      </c>
      <c r="J5" s="1">
        <v>435.0</v>
      </c>
      <c r="K5" s="1">
        <v>412.0</v>
      </c>
      <c r="L5" s="2"/>
      <c r="M5" s="2"/>
      <c r="N5" s="2"/>
      <c r="O5" s="2"/>
      <c r="P5" s="2"/>
      <c r="Q5" s="2"/>
      <c r="R5" s="2"/>
      <c r="S5" s="2"/>
      <c r="T5" s="2"/>
      <c r="U5" s="2"/>
      <c r="V5" s="2"/>
      <c r="W5" s="2"/>
      <c r="X5" s="2"/>
      <c r="Y5" s="2"/>
      <c r="Z5" s="2"/>
    </row>
    <row r="6">
      <c r="A6" s="1" t="s">
        <v>72</v>
      </c>
      <c r="B6" s="1">
        <v>403.0</v>
      </c>
      <c r="C6" s="1">
        <v>392.0</v>
      </c>
      <c r="D6" s="1">
        <v>472.0</v>
      </c>
      <c r="E6" s="1">
        <v>524.0</v>
      </c>
      <c r="F6" s="1">
        <v>541.0</v>
      </c>
      <c r="G6" s="1">
        <v>492.0</v>
      </c>
      <c r="H6" s="1">
        <v>560.0</v>
      </c>
      <c r="I6" s="1">
        <v>688.0</v>
      </c>
      <c r="J6" s="1">
        <v>435.0</v>
      </c>
      <c r="K6" s="1">
        <v>412.0</v>
      </c>
      <c r="L6" s="2"/>
      <c r="M6" s="2"/>
      <c r="N6" s="2"/>
      <c r="O6" s="2"/>
      <c r="P6" s="2"/>
      <c r="Q6" s="2"/>
      <c r="R6" s="2"/>
      <c r="S6" s="2"/>
      <c r="T6" s="2"/>
      <c r="U6" s="2"/>
      <c r="V6" s="2"/>
      <c r="W6" s="2"/>
      <c r="X6" s="2"/>
      <c r="Y6" s="2"/>
      <c r="Z6" s="2"/>
    </row>
    <row r="7">
      <c r="A7" s="1" t="s">
        <v>73</v>
      </c>
      <c r="B7" s="1">
        <v>507.0</v>
      </c>
      <c r="C7" s="1">
        <v>444.0</v>
      </c>
      <c r="D7" s="1">
        <v>465.0</v>
      </c>
      <c r="E7" s="1">
        <v>518.0</v>
      </c>
      <c r="F7" s="1">
        <v>559.0</v>
      </c>
      <c r="G7" s="1">
        <v>543.0</v>
      </c>
      <c r="H7" s="1">
        <v>624.0</v>
      </c>
      <c r="I7" s="1">
        <v>716.0</v>
      </c>
      <c r="J7" s="1">
        <v>727.0</v>
      </c>
      <c r="K7" s="1">
        <v>644.0</v>
      </c>
      <c r="L7" s="2"/>
      <c r="M7" s="2"/>
      <c r="N7" s="2"/>
      <c r="O7" s="2"/>
      <c r="P7" s="2"/>
      <c r="Q7" s="2"/>
      <c r="R7" s="2"/>
      <c r="S7" s="2"/>
      <c r="T7" s="2"/>
      <c r="U7" s="2"/>
      <c r="V7" s="2"/>
      <c r="W7" s="2"/>
      <c r="X7" s="2"/>
      <c r="Y7" s="2"/>
      <c r="Z7" s="2"/>
    </row>
    <row r="8">
      <c r="A8" s="1" t="s">
        <v>74</v>
      </c>
      <c r="B8" s="1">
        <v>39.0</v>
      </c>
      <c r="C8" s="1">
        <v>45.0</v>
      </c>
      <c r="D8" s="1">
        <v>52.0</v>
      </c>
      <c r="E8" s="1">
        <v>58.0</v>
      </c>
      <c r="F8" s="1">
        <v>64.0</v>
      </c>
      <c r="G8" s="1">
        <v>73.0</v>
      </c>
      <c r="H8" s="1">
        <v>86.0</v>
      </c>
      <c r="I8" s="1">
        <v>94.0</v>
      </c>
      <c r="J8" s="1">
        <v>102.0</v>
      </c>
      <c r="K8" s="1">
        <v>93.0</v>
      </c>
      <c r="L8" s="2"/>
      <c r="M8" s="2"/>
      <c r="N8" s="2"/>
      <c r="O8" s="2"/>
      <c r="P8" s="2"/>
      <c r="Q8" s="2"/>
      <c r="R8" s="2"/>
      <c r="S8" s="2"/>
      <c r="T8" s="2"/>
      <c r="U8" s="2"/>
      <c r="V8" s="2"/>
      <c r="W8" s="2"/>
      <c r="X8" s="2"/>
      <c r="Y8" s="2"/>
      <c r="Z8" s="2"/>
    </row>
    <row r="9">
      <c r="A9" s="1" t="s">
        <v>75</v>
      </c>
      <c r="B9" s="1">
        <v>44.0</v>
      </c>
      <c r="C9" s="1">
        <v>46.0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0.0</v>
      </c>
      <c r="C10" s="1">
        <v>0.0</v>
      </c>
      <c r="D10" s="1">
        <v>0.0</v>
      </c>
      <c r="E10" s="1">
        <v>0.0</v>
      </c>
      <c r="F10" s="1">
        <v>2.0</v>
      </c>
      <c r="G10" s="1">
        <v>3.0</v>
      </c>
      <c r="H10" s="1">
        <v>2.0</v>
      </c>
      <c r="I10" s="1">
        <v>2.0</v>
      </c>
      <c r="J10" s="1">
        <v>3.0</v>
      </c>
      <c r="K10" s="1">
        <v>9.0</v>
      </c>
      <c r="L10" s="2"/>
      <c r="M10" s="2"/>
      <c r="N10" s="2"/>
      <c r="O10" s="2"/>
      <c r="P10" s="2"/>
      <c r="Q10" s="2"/>
      <c r="R10" s="2"/>
      <c r="S10" s="2"/>
      <c r="T10" s="2"/>
      <c r="U10" s="2"/>
      <c r="V10" s="2"/>
      <c r="W10" s="2"/>
      <c r="X10" s="2"/>
      <c r="Y10" s="2"/>
      <c r="Z10" s="2"/>
    </row>
    <row r="11">
      <c r="A11" s="1" t="s">
        <v>77</v>
      </c>
      <c r="B11" s="1">
        <v>1030.0</v>
      </c>
      <c r="C11" s="1">
        <v>981.0</v>
      </c>
      <c r="D11" s="1">
        <v>1010.0</v>
      </c>
      <c r="E11" s="1">
        <v>1150.0</v>
      </c>
      <c r="F11" s="1">
        <v>1200.0</v>
      </c>
      <c r="G11" s="1">
        <v>1240.0</v>
      </c>
      <c r="H11" s="1">
        <v>1310.0</v>
      </c>
      <c r="I11" s="1">
        <v>1540.0</v>
      </c>
      <c r="J11" s="1">
        <v>1320.0</v>
      </c>
      <c r="K11" s="1">
        <v>1190.0</v>
      </c>
      <c r="L11" s="2"/>
      <c r="M11" s="2"/>
      <c r="N11" s="2"/>
      <c r="O11" s="2"/>
      <c r="P11" s="2"/>
      <c r="Q11" s="2"/>
      <c r="R11" s="2"/>
      <c r="S11" s="2"/>
      <c r="T11" s="2"/>
      <c r="U11" s="2"/>
      <c r="V11" s="2"/>
      <c r="W11" s="2"/>
      <c r="X11" s="2"/>
      <c r="Y11" s="2"/>
      <c r="Z11" s="2"/>
    </row>
    <row r="12">
      <c r="A12" s="1" t="s">
        <v>78</v>
      </c>
      <c r="B12" s="1">
        <v>631.0</v>
      </c>
      <c r="C12" s="1">
        <v>698.0</v>
      </c>
      <c r="D12" s="1">
        <v>728.0</v>
      </c>
      <c r="E12" s="1">
        <v>767.0</v>
      </c>
      <c r="F12" s="1">
        <v>792.0</v>
      </c>
      <c r="G12" s="1">
        <v>885.0</v>
      </c>
      <c r="H12" s="1">
        <v>897.0</v>
      </c>
      <c r="I12" s="1">
        <v>936.0</v>
      </c>
      <c r="J12" s="1">
        <v>1020.0</v>
      </c>
      <c r="K12" s="1">
        <v>1100.0</v>
      </c>
      <c r="L12" s="2"/>
      <c r="M12" s="2"/>
      <c r="N12" s="2"/>
      <c r="O12" s="2"/>
      <c r="P12" s="2"/>
      <c r="Q12" s="2"/>
      <c r="R12" s="2"/>
      <c r="S12" s="2"/>
      <c r="T12" s="2"/>
      <c r="U12" s="2"/>
      <c r="V12" s="2"/>
      <c r="W12" s="2"/>
      <c r="X12" s="2"/>
      <c r="Y12" s="2"/>
      <c r="Z12" s="2"/>
    </row>
    <row r="13">
      <c r="A13" s="1" t="s">
        <v>79</v>
      </c>
      <c r="B13" s="1">
        <v>-340.0</v>
      </c>
      <c r="C13" s="1">
        <v>-377.0</v>
      </c>
      <c r="D13" s="1">
        <v>-411.0</v>
      </c>
      <c r="E13" s="1">
        <v>-455.0</v>
      </c>
      <c r="F13" s="1">
        <v>-481.0</v>
      </c>
      <c r="G13" s="1">
        <v>-527.0</v>
      </c>
      <c r="H13" s="1">
        <v>-550.0</v>
      </c>
      <c r="I13" s="1">
        <v>-585.0</v>
      </c>
      <c r="J13" s="1">
        <v>-634.0</v>
      </c>
      <c r="K13" s="1">
        <v>-686.0</v>
      </c>
      <c r="L13" s="2"/>
      <c r="M13" s="2"/>
      <c r="N13" s="2"/>
      <c r="O13" s="2"/>
      <c r="P13" s="2"/>
      <c r="Q13" s="2"/>
      <c r="R13" s="2"/>
      <c r="S13" s="2"/>
      <c r="T13" s="2"/>
      <c r="U13" s="2"/>
      <c r="V13" s="2"/>
      <c r="W13" s="2"/>
      <c r="X13" s="2"/>
      <c r="Y13" s="2"/>
      <c r="Z13" s="2"/>
    </row>
    <row r="14">
      <c r="A14" s="1" t="s">
        <v>80</v>
      </c>
      <c r="B14" s="1">
        <v>291.0</v>
      </c>
      <c r="C14" s="1">
        <v>321.0</v>
      </c>
      <c r="D14" s="1">
        <v>316.0</v>
      </c>
      <c r="E14" s="1">
        <v>312.0</v>
      </c>
      <c r="F14" s="1">
        <v>311.0</v>
      </c>
      <c r="G14" s="1">
        <v>358.0</v>
      </c>
      <c r="H14" s="1">
        <v>347.0</v>
      </c>
      <c r="I14" s="1">
        <v>351.0</v>
      </c>
      <c r="J14" s="1">
        <v>386.0</v>
      </c>
      <c r="K14" s="1">
        <v>419.0</v>
      </c>
      <c r="L14" s="2"/>
      <c r="M14" s="2"/>
      <c r="N14" s="2"/>
      <c r="O14" s="2"/>
      <c r="P14" s="2"/>
      <c r="Q14" s="2"/>
      <c r="R14" s="2"/>
      <c r="S14" s="2"/>
      <c r="T14" s="2"/>
      <c r="U14" s="2"/>
      <c r="V14" s="2"/>
      <c r="W14" s="2"/>
      <c r="X14" s="2"/>
      <c r="Y14" s="2"/>
      <c r="Z14" s="2"/>
    </row>
    <row r="15">
      <c r="A15" s="1" t="s">
        <v>81</v>
      </c>
      <c r="B15" s="1">
        <v>0.0</v>
      </c>
      <c r="C15" s="1">
        <v>27.0</v>
      </c>
      <c r="D15" s="1">
        <v>27.0</v>
      </c>
      <c r="E15" s="1">
        <v>27.0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82</v>
      </c>
      <c r="B16" s="1">
        <v>624.0</v>
      </c>
      <c r="C16" s="1">
        <v>624.0</v>
      </c>
      <c r="D16" s="1">
        <v>634.0</v>
      </c>
      <c r="E16" s="1">
        <v>675.0</v>
      </c>
      <c r="F16" s="1">
        <v>677.0</v>
      </c>
      <c r="G16" s="1">
        <v>678.0</v>
      </c>
      <c r="H16" s="1">
        <v>693.0</v>
      </c>
      <c r="I16" s="1">
        <v>710.0</v>
      </c>
      <c r="J16" s="1">
        <v>718.0</v>
      </c>
      <c r="K16" s="1">
        <v>724.0</v>
      </c>
      <c r="L16" s="2"/>
      <c r="M16" s="2"/>
      <c r="N16" s="2"/>
      <c r="O16" s="2"/>
      <c r="P16" s="2"/>
      <c r="Q16" s="2"/>
      <c r="R16" s="2"/>
      <c r="S16" s="2"/>
      <c r="T16" s="2"/>
      <c r="U16" s="2"/>
      <c r="V16" s="2"/>
      <c r="W16" s="2"/>
      <c r="X16" s="2"/>
      <c r="Y16" s="2"/>
      <c r="Z16" s="2"/>
    </row>
    <row r="17">
      <c r="A17" s="1" t="s">
        <v>83</v>
      </c>
      <c r="B17" s="1">
        <v>120.0</v>
      </c>
      <c r="C17" s="1">
        <v>105.0</v>
      </c>
      <c r="D17" s="1">
        <v>110.0</v>
      </c>
      <c r="E17" s="1">
        <v>123.0</v>
      </c>
      <c r="F17" s="1">
        <v>117.0</v>
      </c>
      <c r="G17" s="1">
        <v>105.0</v>
      </c>
      <c r="H17" s="1">
        <v>102.0</v>
      </c>
      <c r="I17" s="1">
        <v>114.0</v>
      </c>
      <c r="J17" s="1">
        <v>111.0</v>
      </c>
      <c r="K17" s="1">
        <v>101.0</v>
      </c>
      <c r="L17" s="2"/>
      <c r="M17" s="2"/>
      <c r="N17" s="2"/>
      <c r="O17" s="2"/>
      <c r="P17" s="2"/>
      <c r="Q17" s="2"/>
      <c r="R17" s="2"/>
      <c r="S17" s="2"/>
      <c r="T17" s="2"/>
      <c r="U17" s="2"/>
      <c r="V17" s="2"/>
      <c r="W17" s="2"/>
      <c r="X17" s="2"/>
      <c r="Y17" s="2"/>
      <c r="Z17" s="2"/>
    </row>
    <row r="18">
      <c r="A18" s="1" t="s">
        <v>84</v>
      </c>
      <c r="B18" s="1">
        <v>4.0</v>
      </c>
      <c r="C18" s="1">
        <v>5.0</v>
      </c>
      <c r="D18" s="1">
        <v>4.0</v>
      </c>
      <c r="E18" s="1">
        <v>3.0</v>
      </c>
      <c r="F18" s="1">
        <v>3.0</v>
      </c>
      <c r="G18" s="1">
        <v>42.0</v>
      </c>
      <c r="H18" s="1">
        <v>0.0</v>
      </c>
      <c r="I18" s="1">
        <v>0.0</v>
      </c>
      <c r="J18" s="1">
        <v>0.0</v>
      </c>
      <c r="K18" s="1">
        <v>26.0</v>
      </c>
      <c r="L18" s="2"/>
      <c r="M18" s="2"/>
      <c r="N18" s="2"/>
      <c r="O18" s="2"/>
      <c r="P18" s="2"/>
      <c r="Q18" s="2"/>
      <c r="R18" s="2"/>
      <c r="S18" s="2"/>
      <c r="T18" s="2"/>
      <c r="U18" s="2"/>
      <c r="V18" s="2"/>
      <c r="W18" s="2"/>
      <c r="X18" s="2"/>
      <c r="Y18" s="2"/>
      <c r="Z18" s="2"/>
    </row>
    <row r="19">
      <c r="A19" s="1" t="s">
        <v>85</v>
      </c>
      <c r="B19" s="1">
        <v>29.0</v>
      </c>
      <c r="C19" s="1">
        <v>1.0</v>
      </c>
      <c r="D19" s="1">
        <v>1.0</v>
      </c>
      <c r="E19" s="1">
        <v>81.0</v>
      </c>
      <c r="F19" s="1">
        <v>3.0</v>
      </c>
      <c r="G19" s="1">
        <v>3.0</v>
      </c>
      <c r="H19" s="1">
        <v>5.0</v>
      </c>
      <c r="I19" s="1">
        <v>9.0</v>
      </c>
      <c r="J19" s="1">
        <v>12.0</v>
      </c>
      <c r="K19" s="1">
        <v>3.0</v>
      </c>
      <c r="L19" s="2"/>
      <c r="M19" s="2"/>
      <c r="N19" s="2"/>
      <c r="O19" s="2"/>
      <c r="P19" s="2"/>
      <c r="Q19" s="2"/>
      <c r="R19" s="2"/>
      <c r="S19" s="2"/>
      <c r="T19" s="2"/>
      <c r="U19" s="2"/>
      <c r="V19" s="2"/>
      <c r="W19" s="2"/>
      <c r="X19" s="2"/>
      <c r="Y19" s="2"/>
      <c r="Z19" s="2"/>
    </row>
    <row r="20">
      <c r="A20" s="1" t="s">
        <v>86</v>
      </c>
      <c r="B20" s="1">
        <v>2100.0</v>
      </c>
      <c r="C20" s="1">
        <v>2060.0</v>
      </c>
      <c r="D20" s="1">
        <v>2100.0</v>
      </c>
      <c r="E20" s="1">
        <v>2290.0</v>
      </c>
      <c r="F20" s="1">
        <v>2310.0</v>
      </c>
      <c r="G20" s="1">
        <v>2380.0</v>
      </c>
      <c r="H20" s="1">
        <v>2460.0</v>
      </c>
      <c r="I20" s="1">
        <v>2730.0</v>
      </c>
      <c r="J20" s="1">
        <v>2540.0</v>
      </c>
      <c r="K20" s="1">
        <v>2460.0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114.0</v>
      </c>
      <c r="C22" s="1">
        <v>111.0</v>
      </c>
      <c r="D22" s="1">
        <v>121.0</v>
      </c>
      <c r="E22" s="1">
        <v>145.0</v>
      </c>
      <c r="F22" s="1">
        <v>160.0</v>
      </c>
      <c r="G22" s="1">
        <v>126.0</v>
      </c>
      <c r="H22" s="1">
        <v>186.0</v>
      </c>
      <c r="I22" s="1">
        <v>217.0</v>
      </c>
      <c r="J22" s="1">
        <v>226.0</v>
      </c>
      <c r="K22" s="1">
        <v>206.0</v>
      </c>
      <c r="L22" s="2"/>
      <c r="M22" s="2"/>
      <c r="N22" s="2"/>
      <c r="O22" s="2"/>
      <c r="P22" s="2"/>
      <c r="Q22" s="2"/>
      <c r="R22" s="2"/>
      <c r="S22" s="2"/>
      <c r="T22" s="2"/>
      <c r="U22" s="2"/>
      <c r="V22" s="2"/>
      <c r="W22" s="2"/>
      <c r="X22" s="2"/>
      <c r="Y22" s="2"/>
      <c r="Z22" s="2"/>
    </row>
    <row r="23" ht="15.75" customHeight="1">
      <c r="A23" s="1" t="s">
        <v>89</v>
      </c>
      <c r="B23" s="1">
        <v>94.0</v>
      </c>
      <c r="C23" s="1">
        <v>101.0</v>
      </c>
      <c r="D23" s="1">
        <v>104.0</v>
      </c>
      <c r="E23" s="1">
        <v>121.0</v>
      </c>
      <c r="F23" s="1">
        <v>111.0</v>
      </c>
      <c r="G23" s="1">
        <v>139.0</v>
      </c>
      <c r="H23" s="1">
        <v>148.0</v>
      </c>
      <c r="I23" s="1">
        <v>156.0</v>
      </c>
      <c r="J23" s="1">
        <v>152.0</v>
      </c>
      <c r="K23" s="1">
        <v>132.0</v>
      </c>
      <c r="L23" s="2"/>
      <c r="M23" s="2"/>
      <c r="N23" s="2"/>
      <c r="O23" s="2"/>
      <c r="P23" s="2"/>
      <c r="Q23" s="2"/>
      <c r="R23" s="2"/>
      <c r="S23" s="2"/>
      <c r="T23" s="2"/>
      <c r="U23" s="2"/>
      <c r="V23" s="2"/>
      <c r="W23" s="2"/>
      <c r="X23" s="2"/>
      <c r="Y23" s="2"/>
      <c r="Z23" s="2"/>
    </row>
    <row r="24" ht="15.75" customHeight="1">
      <c r="A24" s="1" t="s">
        <v>90</v>
      </c>
      <c r="B24" s="1">
        <v>188.0</v>
      </c>
      <c r="C24" s="1">
        <v>217.0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91</v>
      </c>
      <c r="B25" s="1">
        <v>25.0</v>
      </c>
      <c r="C25" s="1">
        <v>49.0</v>
      </c>
      <c r="D25" s="1">
        <v>332.0</v>
      </c>
      <c r="E25" s="1">
        <v>224.0</v>
      </c>
      <c r="F25" s="1">
        <v>175.0</v>
      </c>
      <c r="G25" s="1">
        <v>121.0</v>
      </c>
      <c r="H25" s="1">
        <v>201.0</v>
      </c>
      <c r="I25" s="1">
        <v>325.0</v>
      </c>
      <c r="J25" s="1">
        <v>230.0</v>
      </c>
      <c r="K25" s="1">
        <v>230.0</v>
      </c>
      <c r="L25" s="2"/>
      <c r="M25" s="2"/>
      <c r="N25" s="2"/>
      <c r="O25" s="2"/>
      <c r="P25" s="2"/>
      <c r="Q25" s="2"/>
      <c r="R25" s="2"/>
      <c r="S25" s="2"/>
      <c r="T25" s="2"/>
      <c r="U25" s="2"/>
      <c r="V25" s="2"/>
      <c r="W25" s="2"/>
      <c r="X25" s="2"/>
      <c r="Y25" s="2"/>
      <c r="Z25" s="2"/>
    </row>
    <row r="26" ht="15.75" customHeight="1">
      <c r="A26" s="1" t="s">
        <v>92</v>
      </c>
      <c r="B26" s="1">
        <v>51.0</v>
      </c>
      <c r="C26" s="1">
        <v>47.0</v>
      </c>
      <c r="D26" s="1">
        <v>37.0</v>
      </c>
      <c r="E26" s="1">
        <v>48.0</v>
      </c>
      <c r="F26" s="1">
        <v>84.0</v>
      </c>
      <c r="G26" s="1">
        <v>23.0</v>
      </c>
      <c r="H26" s="1">
        <v>15.0</v>
      </c>
      <c r="I26" s="1">
        <v>19.0</v>
      </c>
      <c r="J26" s="1">
        <v>21.0</v>
      </c>
      <c r="K26" s="1">
        <v>22.0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11.0</v>
      </c>
      <c r="I27" s="1">
        <v>8.0</v>
      </c>
      <c r="J27" s="1">
        <v>19.0</v>
      </c>
      <c r="K27" s="1">
        <v>16.0</v>
      </c>
      <c r="L27" s="2"/>
      <c r="M27" s="2"/>
      <c r="N27" s="2"/>
      <c r="O27" s="2"/>
      <c r="P27" s="2"/>
      <c r="Q27" s="2"/>
      <c r="R27" s="2"/>
      <c r="S27" s="2"/>
      <c r="T27" s="2"/>
      <c r="U27" s="2"/>
      <c r="V27" s="2"/>
      <c r="W27" s="2"/>
      <c r="X27" s="2"/>
      <c r="Y27" s="2"/>
      <c r="Z27" s="2"/>
    </row>
    <row r="28" ht="15.75" customHeight="1">
      <c r="A28" s="1" t="s">
        <v>94</v>
      </c>
      <c r="B28" s="1">
        <v>422.0</v>
      </c>
      <c r="C28" s="1">
        <v>479.0</v>
      </c>
      <c r="D28" s="1">
        <v>558.0</v>
      </c>
      <c r="E28" s="1">
        <v>491.0</v>
      </c>
      <c r="F28" s="1">
        <v>447.0</v>
      </c>
      <c r="G28" s="1">
        <v>409.0</v>
      </c>
      <c r="H28" s="1">
        <v>562.0</v>
      </c>
      <c r="I28" s="1">
        <v>726.0</v>
      </c>
      <c r="J28" s="1">
        <v>649.0</v>
      </c>
      <c r="K28" s="1">
        <v>605.0</v>
      </c>
      <c r="L28" s="2"/>
      <c r="M28" s="2"/>
      <c r="N28" s="2"/>
      <c r="O28" s="2"/>
      <c r="P28" s="2"/>
      <c r="Q28" s="2"/>
      <c r="R28" s="2"/>
      <c r="S28" s="2"/>
      <c r="T28" s="2"/>
      <c r="U28" s="2"/>
      <c r="V28" s="2"/>
      <c r="W28" s="2"/>
      <c r="X28" s="2"/>
      <c r="Y28" s="2"/>
      <c r="Z28" s="2"/>
    </row>
    <row r="29" ht="15.75" customHeight="1">
      <c r="A29" s="1" t="s">
        <v>95</v>
      </c>
      <c r="B29" s="1">
        <v>188.0</v>
      </c>
      <c r="C29" s="1">
        <v>312.0</v>
      </c>
      <c r="D29" s="1">
        <v>174.0</v>
      </c>
      <c r="E29" s="1">
        <v>284.0</v>
      </c>
      <c r="F29" s="1">
        <v>264.0</v>
      </c>
      <c r="G29" s="1">
        <v>495.0</v>
      </c>
      <c r="H29" s="1">
        <v>582.0</v>
      </c>
      <c r="I29" s="1">
        <v>469.0</v>
      </c>
      <c r="J29" s="1">
        <v>224.0</v>
      </c>
      <c r="K29" s="1">
        <v>278.0</v>
      </c>
      <c r="L29" s="2"/>
      <c r="M29" s="2"/>
      <c r="N29" s="2"/>
      <c r="O29" s="2"/>
      <c r="P29" s="2"/>
      <c r="Q29" s="2"/>
      <c r="R29" s="2"/>
      <c r="S29" s="2"/>
      <c r="T29" s="2"/>
      <c r="U29" s="2"/>
      <c r="V29" s="2"/>
      <c r="W29" s="2"/>
      <c r="X29" s="2"/>
      <c r="Y29" s="2"/>
      <c r="Z29" s="2"/>
    </row>
    <row r="30" ht="15.75" customHeight="1">
      <c r="A30" s="1" t="s">
        <v>96</v>
      </c>
      <c r="B30" s="1">
        <v>27.0</v>
      </c>
      <c r="C30" s="1">
        <v>27.0</v>
      </c>
      <c r="D30" s="1">
        <v>27.0</v>
      </c>
      <c r="E30" s="1">
        <v>27.0</v>
      </c>
      <c r="F30" s="1">
        <v>2.0</v>
      </c>
      <c r="G30" s="1">
        <v>36.0</v>
      </c>
      <c r="H30" s="1">
        <v>37.0</v>
      </c>
      <c r="I30" s="1">
        <v>47.0</v>
      </c>
      <c r="J30" s="1">
        <v>46.0</v>
      </c>
      <c r="K30" s="1">
        <v>37.0</v>
      </c>
      <c r="L30" s="2"/>
      <c r="M30" s="2"/>
      <c r="N30" s="2"/>
      <c r="O30" s="2"/>
      <c r="P30" s="2"/>
      <c r="Q30" s="2"/>
      <c r="R30" s="2"/>
      <c r="S30" s="2"/>
      <c r="T30" s="2"/>
      <c r="U30" s="2"/>
      <c r="V30" s="2"/>
      <c r="W30" s="2"/>
      <c r="X30" s="2"/>
      <c r="Y30" s="2"/>
      <c r="Z30" s="2"/>
    </row>
    <row r="31" ht="15.75" customHeight="1">
      <c r="A31" s="1" t="s">
        <v>97</v>
      </c>
      <c r="B31" s="1">
        <v>131.0</v>
      </c>
      <c r="C31" s="1">
        <v>148.0</v>
      </c>
      <c r="D31" s="1">
        <v>115.0</v>
      </c>
      <c r="E31" s="1">
        <v>99.0</v>
      </c>
      <c r="F31" s="1">
        <v>114.0</v>
      </c>
      <c r="G31" s="1">
        <v>122.0</v>
      </c>
      <c r="H31" s="1">
        <v>109.0</v>
      </c>
      <c r="I31" s="1">
        <v>125.0</v>
      </c>
      <c r="J31" s="1">
        <v>132.0</v>
      </c>
      <c r="K31" s="1">
        <v>139.0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9.0</v>
      </c>
      <c r="I32" s="1">
        <v>0.0</v>
      </c>
      <c r="J32" s="1">
        <v>0.0</v>
      </c>
      <c r="K32" s="1">
        <v>0.0</v>
      </c>
      <c r="L32" s="2"/>
      <c r="M32" s="2"/>
      <c r="N32" s="2"/>
      <c r="O32" s="2"/>
      <c r="P32" s="2"/>
      <c r="Q32" s="2"/>
      <c r="R32" s="2"/>
      <c r="S32" s="2"/>
      <c r="T32" s="2"/>
      <c r="U32" s="2"/>
      <c r="V32" s="2"/>
      <c r="W32" s="2"/>
      <c r="X32" s="2"/>
      <c r="Y32" s="2"/>
      <c r="Z32" s="2"/>
    </row>
    <row r="33" ht="15.75" customHeight="1">
      <c r="A33" s="1" t="s">
        <v>99</v>
      </c>
      <c r="B33" s="1">
        <v>768.0</v>
      </c>
      <c r="C33" s="1">
        <v>967.0</v>
      </c>
      <c r="D33" s="1">
        <v>874.0</v>
      </c>
      <c r="E33" s="1">
        <v>901.0</v>
      </c>
      <c r="F33" s="1">
        <v>827.0</v>
      </c>
      <c r="G33" s="1">
        <v>1060.0</v>
      </c>
      <c r="H33" s="1">
        <v>1300.0</v>
      </c>
      <c r="I33" s="1">
        <v>1370.0</v>
      </c>
      <c r="J33" s="1">
        <v>1050.0</v>
      </c>
      <c r="K33" s="1">
        <v>1060.0</v>
      </c>
      <c r="L33" s="2"/>
      <c r="M33" s="2"/>
      <c r="N33" s="2"/>
      <c r="O33" s="2"/>
      <c r="P33" s="2"/>
      <c r="Q33" s="2"/>
      <c r="R33" s="2"/>
      <c r="S33" s="2"/>
      <c r="T33" s="2"/>
      <c r="U33" s="2"/>
      <c r="V33" s="2"/>
      <c r="W33" s="2"/>
      <c r="X33" s="2"/>
      <c r="Y33" s="2"/>
      <c r="Z33" s="2"/>
    </row>
    <row r="34" ht="15.75" customHeight="1">
      <c r="A34" s="1" t="s">
        <v>100</v>
      </c>
      <c r="B34" s="1">
        <v>6.0</v>
      </c>
      <c r="C34" s="1">
        <v>6.0</v>
      </c>
      <c r="D34" s="1">
        <v>6.0</v>
      </c>
      <c r="E34" s="1">
        <v>6.0</v>
      </c>
      <c r="F34" s="1">
        <v>5.0</v>
      </c>
      <c r="G34" s="1">
        <v>5.0</v>
      </c>
      <c r="H34" s="1">
        <v>5.0</v>
      </c>
      <c r="I34" s="1">
        <v>5.0</v>
      </c>
      <c r="J34" s="1">
        <v>5.0</v>
      </c>
      <c r="K34" s="1">
        <v>5.0</v>
      </c>
      <c r="L34" s="2"/>
      <c r="M34" s="2"/>
      <c r="N34" s="2"/>
      <c r="O34" s="2"/>
      <c r="P34" s="2"/>
      <c r="Q34" s="2"/>
      <c r="R34" s="2"/>
      <c r="S34" s="2"/>
      <c r="T34" s="2"/>
      <c r="U34" s="2"/>
      <c r="V34" s="2"/>
      <c r="W34" s="2"/>
      <c r="X34" s="2"/>
      <c r="Y34" s="2"/>
      <c r="Z34" s="2"/>
    </row>
    <row r="35" ht="15.75" customHeight="1">
      <c r="A35" s="1" t="s">
        <v>101</v>
      </c>
      <c r="B35" s="1">
        <v>605.0</v>
      </c>
      <c r="C35" s="1">
        <v>584.0</v>
      </c>
      <c r="D35" s="1">
        <v>627.0</v>
      </c>
      <c r="E35" s="1">
        <v>658.0</v>
      </c>
      <c r="F35" s="1">
        <v>659.0</v>
      </c>
      <c r="G35" s="1">
        <v>691.0</v>
      </c>
      <c r="H35" s="1">
        <v>741.0</v>
      </c>
      <c r="I35" s="1">
        <v>798.0</v>
      </c>
      <c r="J35" s="1">
        <v>850.0</v>
      </c>
      <c r="K35" s="1">
        <v>1070.0</v>
      </c>
      <c r="L35" s="2"/>
      <c r="M35" s="2"/>
      <c r="N35" s="2"/>
      <c r="O35" s="2"/>
      <c r="P35" s="2"/>
      <c r="Q35" s="2"/>
      <c r="R35" s="2"/>
      <c r="S35" s="2"/>
      <c r="T35" s="2"/>
      <c r="U35" s="2"/>
      <c r="V35" s="2"/>
      <c r="W35" s="2"/>
      <c r="X35" s="2"/>
      <c r="Y35" s="2"/>
      <c r="Z35" s="2"/>
    </row>
    <row r="36" ht="15.75" customHeight="1">
      <c r="A36" s="1" t="s">
        <v>102</v>
      </c>
      <c r="B36" s="1">
        <v>1230.0</v>
      </c>
      <c r="C36" s="1">
        <v>1040.0</v>
      </c>
      <c r="D36" s="1">
        <v>1170.0</v>
      </c>
      <c r="E36" s="1">
        <v>1330.0</v>
      </c>
      <c r="F36" s="1">
        <v>947.0</v>
      </c>
      <c r="G36" s="1">
        <v>750.0</v>
      </c>
      <c r="H36" s="1">
        <v>532.0</v>
      </c>
      <c r="I36" s="1">
        <v>681.0</v>
      </c>
      <c r="J36" s="1">
        <v>755.0</v>
      </c>
      <c r="K36" s="1">
        <v>457.0</v>
      </c>
      <c r="L36" s="2"/>
      <c r="M36" s="2"/>
      <c r="N36" s="2"/>
      <c r="O36" s="2"/>
      <c r="P36" s="2"/>
      <c r="Q36" s="2"/>
      <c r="R36" s="2"/>
      <c r="S36" s="2"/>
      <c r="T36" s="2"/>
      <c r="U36" s="2"/>
      <c r="V36" s="2"/>
      <c r="W36" s="2"/>
      <c r="X36" s="2"/>
      <c r="Y36" s="2"/>
      <c r="Z36" s="2"/>
    </row>
    <row r="37" ht="15.75" customHeight="1">
      <c r="A37" s="1" t="s">
        <v>103</v>
      </c>
      <c r="B37" s="1">
        <v>-487.0</v>
      </c>
      <c r="C37" s="1">
        <v>-507.0</v>
      </c>
      <c r="D37" s="1">
        <v>-553.0</v>
      </c>
      <c r="E37" s="1">
        <v>-577.0</v>
      </c>
      <c r="F37" s="1">
        <v>-105.0</v>
      </c>
      <c r="G37" s="1">
        <v>-104.0</v>
      </c>
      <c r="H37" s="1">
        <v>-104.0</v>
      </c>
      <c r="I37" s="1">
        <v>-106.0</v>
      </c>
      <c r="J37" s="1">
        <v>-108.0</v>
      </c>
      <c r="K37" s="1">
        <v>-114.0</v>
      </c>
      <c r="L37" s="2"/>
      <c r="M37" s="2"/>
      <c r="N37" s="2"/>
      <c r="O37" s="2"/>
      <c r="P37" s="2"/>
      <c r="Q37" s="2"/>
      <c r="R37" s="2"/>
      <c r="S37" s="2"/>
      <c r="T37" s="2"/>
      <c r="U37" s="2"/>
      <c r="V37" s="2"/>
      <c r="W37" s="2"/>
      <c r="X37" s="2"/>
      <c r="Y37" s="2"/>
      <c r="Z37" s="2"/>
    </row>
    <row r="38" ht="15.75" customHeight="1">
      <c r="A38" s="1" t="s">
        <v>104</v>
      </c>
      <c r="B38" s="1">
        <v>-17.0</v>
      </c>
      <c r="C38" s="1">
        <v>-19.0</v>
      </c>
      <c r="D38" s="1">
        <v>-17.0</v>
      </c>
      <c r="E38" s="1">
        <v>-19.0</v>
      </c>
      <c r="F38" s="1">
        <v>-22.0</v>
      </c>
      <c r="G38" s="1">
        <v>-21.0</v>
      </c>
      <c r="H38" s="1">
        <v>-17.0</v>
      </c>
      <c r="I38" s="1">
        <v>-23.0</v>
      </c>
      <c r="J38" s="1">
        <v>-17.0</v>
      </c>
      <c r="K38" s="1">
        <v>-21.0</v>
      </c>
      <c r="L38" s="2"/>
      <c r="M38" s="2"/>
      <c r="N38" s="2"/>
      <c r="O38" s="2"/>
      <c r="P38" s="2"/>
      <c r="Q38" s="2"/>
      <c r="R38" s="2"/>
      <c r="S38" s="2"/>
      <c r="T38" s="2"/>
      <c r="U38" s="2"/>
      <c r="V38" s="2"/>
      <c r="W38" s="2"/>
      <c r="X38" s="2"/>
      <c r="Y38" s="2"/>
      <c r="Z38" s="2"/>
    </row>
    <row r="39" ht="15.75" customHeight="1">
      <c r="A39" s="1" t="s">
        <v>105</v>
      </c>
      <c r="B39" s="1">
        <v>1330.0</v>
      </c>
      <c r="C39" s="1">
        <v>1100.0</v>
      </c>
      <c r="D39" s="1">
        <v>1230.0</v>
      </c>
      <c r="E39" s="1">
        <v>1390.0</v>
      </c>
      <c r="F39" s="1">
        <v>1480.0</v>
      </c>
      <c r="G39" s="1">
        <v>1310.0</v>
      </c>
      <c r="H39" s="1">
        <v>1150.0</v>
      </c>
      <c r="I39" s="1">
        <v>1350.0</v>
      </c>
      <c r="J39" s="1">
        <v>1480.0</v>
      </c>
      <c r="K39" s="1">
        <v>1390.0</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5.0</v>
      </c>
      <c r="G40" s="1">
        <v>5.0</v>
      </c>
      <c r="H40" s="1">
        <v>11.0</v>
      </c>
      <c r="I40" s="1">
        <v>11.0</v>
      </c>
      <c r="J40" s="1">
        <v>13.0</v>
      </c>
      <c r="K40" s="1">
        <v>9.0</v>
      </c>
      <c r="L40" s="2"/>
      <c r="M40" s="2"/>
      <c r="N40" s="2"/>
      <c r="O40" s="2"/>
      <c r="P40" s="2"/>
      <c r="Q40" s="2"/>
      <c r="R40" s="2"/>
      <c r="S40" s="2"/>
      <c r="T40" s="2"/>
      <c r="U40" s="2"/>
      <c r="V40" s="2"/>
      <c r="W40" s="2"/>
      <c r="X40" s="2"/>
      <c r="Y40" s="2"/>
      <c r="Z40" s="2"/>
    </row>
    <row r="41" ht="15.75" customHeight="1">
      <c r="A41" s="1" t="s">
        <v>107</v>
      </c>
      <c r="B41" s="1">
        <v>1330.0</v>
      </c>
      <c r="C41" s="1">
        <v>1100.0</v>
      </c>
      <c r="D41" s="1">
        <v>1230.0</v>
      </c>
      <c r="E41" s="1">
        <v>1390.0</v>
      </c>
      <c r="F41" s="1">
        <v>1480.0</v>
      </c>
      <c r="G41" s="1">
        <v>1320.0</v>
      </c>
      <c r="H41" s="1">
        <v>1160.0</v>
      </c>
      <c r="I41" s="1">
        <v>1360.0</v>
      </c>
      <c r="J41" s="1">
        <v>1490.0</v>
      </c>
      <c r="K41" s="1">
        <v>1400.0</v>
      </c>
      <c r="L41" s="2"/>
      <c r="M41" s="2"/>
      <c r="N41" s="2"/>
      <c r="O41" s="2"/>
      <c r="P41" s="2"/>
      <c r="Q41" s="2"/>
      <c r="R41" s="2"/>
      <c r="S41" s="2"/>
      <c r="T41" s="2"/>
      <c r="U41" s="2"/>
      <c r="V41" s="2"/>
      <c r="W41" s="2"/>
      <c r="X41" s="2"/>
      <c r="Y41" s="2"/>
      <c r="Z41" s="2"/>
    </row>
    <row r="42" ht="15.75" customHeight="1">
      <c r="A42" s="1" t="s">
        <v>108</v>
      </c>
      <c r="B42" s="1">
        <v>2100.0</v>
      </c>
      <c r="C42" s="1">
        <v>2060.0</v>
      </c>
      <c r="D42" s="1">
        <v>2100.0</v>
      </c>
      <c r="E42" s="1">
        <v>2290.0</v>
      </c>
      <c r="F42" s="1">
        <v>2310.0</v>
      </c>
      <c r="G42" s="1">
        <v>2380.0</v>
      </c>
      <c r="H42" s="1">
        <v>2460.0</v>
      </c>
      <c r="I42" s="1">
        <v>2730.0</v>
      </c>
      <c r="J42" s="1">
        <v>2540.0</v>
      </c>
      <c r="K42" s="1">
        <v>2460.0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61.0</v>
      </c>
      <c r="C44" s="1">
        <v>56.0</v>
      </c>
      <c r="D44" s="1">
        <v>56.0</v>
      </c>
      <c r="E44" s="1">
        <v>55.0</v>
      </c>
      <c r="F44" s="1">
        <v>55.0</v>
      </c>
      <c r="G44" s="1">
        <v>55.0</v>
      </c>
      <c r="H44" s="1">
        <v>55.0</v>
      </c>
      <c r="I44" s="1">
        <v>55.0</v>
      </c>
      <c r="J44" s="1">
        <v>57.0</v>
      </c>
      <c r="K44" s="1">
        <v>55.0</v>
      </c>
      <c r="L44" s="2"/>
      <c r="M44" s="2"/>
      <c r="N44" s="2"/>
      <c r="O44" s="2"/>
      <c r="P44" s="2"/>
      <c r="Q44" s="2"/>
      <c r="R44" s="2"/>
      <c r="S44" s="2"/>
      <c r="T44" s="2"/>
      <c r="U44" s="2"/>
      <c r="V44" s="2"/>
      <c r="W44" s="2"/>
      <c r="X44" s="2"/>
      <c r="Y44" s="2"/>
      <c r="Z44" s="2"/>
    </row>
    <row r="45" ht="15.75" customHeight="1">
      <c r="A45" s="1" t="s">
        <v>110</v>
      </c>
      <c r="B45" s="1">
        <v>61.0</v>
      </c>
      <c r="C45" s="1">
        <v>56.0</v>
      </c>
      <c r="D45" s="1">
        <v>56.0</v>
      </c>
      <c r="E45" s="1">
        <v>55.0</v>
      </c>
      <c r="F45" s="1">
        <v>55.0</v>
      </c>
      <c r="G45" s="1">
        <v>55.0</v>
      </c>
      <c r="H45" s="1">
        <v>55.0</v>
      </c>
      <c r="I45" s="1">
        <v>55.0</v>
      </c>
      <c r="J45" s="1">
        <v>55.0</v>
      </c>
      <c r="K45" s="1">
        <v>55.0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589.0</v>
      </c>
      <c r="C47" s="1">
        <v>369.0</v>
      </c>
      <c r="D47" s="1">
        <v>481.0</v>
      </c>
      <c r="E47" s="1">
        <v>590.0</v>
      </c>
      <c r="F47" s="1">
        <v>685.0</v>
      </c>
      <c r="G47" s="1">
        <v>532.0</v>
      </c>
      <c r="H47" s="1">
        <v>356.0</v>
      </c>
      <c r="I47" s="1">
        <v>526.0</v>
      </c>
      <c r="J47" s="1">
        <v>650.0</v>
      </c>
      <c r="K47" s="1">
        <v>567.0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v>428.0</v>
      </c>
      <c r="C49" s="1">
        <v>607.0</v>
      </c>
      <c r="D49" s="1">
        <v>533.0</v>
      </c>
      <c r="E49" s="1">
        <v>535.0</v>
      </c>
      <c r="F49" s="1">
        <v>442.0</v>
      </c>
      <c r="G49" s="1">
        <v>675.0</v>
      </c>
      <c r="H49" s="1">
        <v>836.0</v>
      </c>
      <c r="I49" s="1">
        <v>861.0</v>
      </c>
      <c r="J49" s="1">
        <v>521.0</v>
      </c>
      <c r="K49" s="1">
        <v>568.0</v>
      </c>
      <c r="L49" s="2"/>
      <c r="M49" s="2"/>
      <c r="N49" s="2"/>
      <c r="O49" s="2"/>
      <c r="P49" s="2"/>
      <c r="Q49" s="2"/>
      <c r="R49" s="2"/>
      <c r="S49" s="2"/>
      <c r="T49" s="2"/>
      <c r="U49" s="2"/>
      <c r="V49" s="2"/>
      <c r="W49" s="2"/>
      <c r="X49" s="2"/>
      <c r="Y49" s="2"/>
      <c r="Z49" s="2"/>
    </row>
    <row r="50" ht="15.75" customHeight="1">
      <c r="A50" s="1" t="s">
        <v>135</v>
      </c>
      <c r="B50" s="1">
        <v>390.0</v>
      </c>
      <c r="C50" s="1">
        <v>554.0</v>
      </c>
      <c r="D50" s="1">
        <v>517.0</v>
      </c>
      <c r="E50" s="1">
        <v>489.0</v>
      </c>
      <c r="F50" s="1">
        <v>410.0</v>
      </c>
      <c r="G50" s="1">
        <v>550.0</v>
      </c>
      <c r="H50" s="1">
        <v>796.0</v>
      </c>
      <c r="I50" s="1">
        <v>817.0</v>
      </c>
      <c r="J50" s="1">
        <v>471.0</v>
      </c>
      <c r="K50" s="1">
        <v>539.0</v>
      </c>
      <c r="L50" s="2"/>
      <c r="M50" s="2"/>
      <c r="N50" s="2"/>
      <c r="O50" s="2"/>
      <c r="P50" s="2"/>
      <c r="Q50" s="2"/>
      <c r="R50" s="2"/>
      <c r="S50" s="2"/>
      <c r="T50" s="2"/>
      <c r="U50" s="2"/>
      <c r="V50" s="2"/>
      <c r="W50" s="2"/>
      <c r="X50" s="2"/>
      <c r="Y50" s="2"/>
      <c r="Z50" s="2"/>
    </row>
    <row r="51" ht="15.75" customHeight="1">
      <c r="A51" s="1" t="s">
        <v>136</v>
      </c>
      <c r="B51" s="1">
        <v>116.0</v>
      </c>
      <c r="C51" s="1">
        <v>107.0</v>
      </c>
      <c r="D51" s="1">
        <v>100.0</v>
      </c>
      <c r="E51" s="1">
        <v>99.0</v>
      </c>
      <c r="F51" s="1">
        <v>110.0</v>
      </c>
      <c r="G51" s="1">
        <v>211.0</v>
      </c>
      <c r="H51" s="1">
        <v>199.0</v>
      </c>
      <c r="I51" s="1">
        <v>196.0</v>
      </c>
      <c r="J51" s="1">
        <v>212.0</v>
      </c>
      <c r="K51" s="1">
        <v>237.0</v>
      </c>
      <c r="L51" s="2"/>
      <c r="M51" s="2"/>
      <c r="N51" s="2"/>
      <c r="O51" s="2"/>
      <c r="P51" s="2"/>
      <c r="Q51" s="2"/>
      <c r="R51" s="2"/>
      <c r="S51" s="2"/>
      <c r="T51" s="2"/>
      <c r="U51" s="2"/>
      <c r="V51" s="2"/>
      <c r="W51" s="2"/>
      <c r="X51" s="2"/>
      <c r="Y51" s="2"/>
      <c r="Z51" s="2"/>
    </row>
    <row r="52" ht="15.75" customHeight="1">
      <c r="A52" s="1" t="s">
        <v>137</v>
      </c>
      <c r="B52" s="1">
        <v>0.0</v>
      </c>
      <c r="C52" s="1">
        <v>0.0</v>
      </c>
      <c r="D52" s="1">
        <v>0.0</v>
      </c>
      <c r="E52" s="1">
        <v>0.0</v>
      </c>
      <c r="F52" s="1">
        <v>5.0</v>
      </c>
      <c r="G52" s="1">
        <v>5.0</v>
      </c>
      <c r="H52" s="1">
        <v>11.0</v>
      </c>
      <c r="I52" s="1">
        <v>11.0</v>
      </c>
      <c r="J52" s="1">
        <v>13.0</v>
      </c>
      <c r="K52" s="1">
        <v>9.0</v>
      </c>
      <c r="L52" s="2"/>
      <c r="M52" s="2"/>
      <c r="N52" s="2"/>
      <c r="O52" s="2"/>
      <c r="P52" s="2"/>
      <c r="Q52" s="2"/>
      <c r="R52" s="2"/>
      <c r="S52" s="2"/>
      <c r="T52" s="2"/>
      <c r="U52" s="2"/>
      <c r="V52" s="2"/>
      <c r="W52" s="2"/>
      <c r="X52" s="2"/>
      <c r="Y52" s="2"/>
      <c r="Z52" s="2"/>
    </row>
    <row r="53" ht="15.75" customHeight="1">
      <c r="A53" s="1" t="s">
        <v>138</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139</v>
      </c>
      <c r="B54" s="1">
        <v>507.0</v>
      </c>
      <c r="C54" s="1">
        <v>444.0</v>
      </c>
      <c r="D54" s="1">
        <v>465.0</v>
      </c>
      <c r="E54" s="1">
        <v>518.0</v>
      </c>
      <c r="F54" s="1">
        <v>559.0</v>
      </c>
      <c r="G54" s="1">
        <v>543.0</v>
      </c>
      <c r="H54" s="1">
        <v>624.0</v>
      </c>
      <c r="I54" s="1">
        <v>716.0</v>
      </c>
      <c r="J54" s="1">
        <v>727.0</v>
      </c>
      <c r="K54" s="1">
        <v>644.0</v>
      </c>
      <c r="L54" s="2"/>
      <c r="M54" s="2"/>
      <c r="N54" s="2"/>
      <c r="O54" s="2"/>
      <c r="P54" s="2"/>
      <c r="Q54" s="2"/>
      <c r="R54" s="2"/>
      <c r="S54" s="2"/>
      <c r="T54" s="2"/>
      <c r="U54" s="2"/>
      <c r="V54" s="2"/>
      <c r="W54" s="2"/>
      <c r="X54" s="2"/>
      <c r="Y54" s="2"/>
      <c r="Z54" s="2"/>
    </row>
    <row r="55" ht="15.75" customHeight="1">
      <c r="A55" s="1" t="s">
        <v>140</v>
      </c>
      <c r="B55" s="1">
        <v>20.0</v>
      </c>
      <c r="C55" s="1">
        <v>27.0</v>
      </c>
      <c r="D55" s="1">
        <v>28.0</v>
      </c>
      <c r="E55" s="1">
        <v>28.0</v>
      </c>
      <c r="F55" s="1">
        <v>28.0</v>
      </c>
      <c r="G55" s="1">
        <v>28.0</v>
      </c>
      <c r="H55" s="1">
        <v>28.0</v>
      </c>
      <c r="I55" s="1">
        <v>24.0</v>
      </c>
      <c r="J55" s="1">
        <v>24.0</v>
      </c>
      <c r="K55" s="1">
        <v>24.0</v>
      </c>
      <c r="L55" s="2"/>
      <c r="M55" s="2"/>
      <c r="N55" s="2"/>
      <c r="O55" s="2"/>
      <c r="P55" s="2"/>
      <c r="Q55" s="2"/>
      <c r="R55" s="2"/>
      <c r="S55" s="2"/>
      <c r="T55" s="2"/>
      <c r="U55" s="2"/>
      <c r="V55" s="2"/>
      <c r="W55" s="2"/>
      <c r="X55" s="2"/>
      <c r="Y55" s="2"/>
      <c r="Z55" s="2"/>
    </row>
    <row r="56" ht="15.75" customHeight="1">
      <c r="A56" s="1" t="s">
        <v>141</v>
      </c>
      <c r="B56" s="1">
        <v>151.0</v>
      </c>
      <c r="C56" s="1">
        <v>179.0</v>
      </c>
      <c r="D56" s="1">
        <v>182.0</v>
      </c>
      <c r="E56" s="1">
        <v>186.0</v>
      </c>
      <c r="F56" s="1">
        <v>187.0</v>
      </c>
      <c r="G56" s="1">
        <v>189.0</v>
      </c>
      <c r="H56" s="1">
        <v>190.0</v>
      </c>
      <c r="I56" s="1">
        <v>167.0</v>
      </c>
      <c r="J56" s="1">
        <v>167.0</v>
      </c>
      <c r="K56" s="1">
        <v>168.0</v>
      </c>
      <c r="L56" s="2"/>
      <c r="M56" s="2"/>
      <c r="N56" s="2"/>
      <c r="O56" s="2"/>
      <c r="P56" s="2"/>
      <c r="Q56" s="2"/>
      <c r="R56" s="2"/>
      <c r="S56" s="2"/>
      <c r="T56" s="2"/>
      <c r="U56" s="2"/>
      <c r="V56" s="2"/>
      <c r="W56" s="2"/>
      <c r="X56" s="2"/>
      <c r="Y56" s="2"/>
      <c r="Z56" s="2"/>
    </row>
    <row r="57" ht="15.75" customHeight="1">
      <c r="A57" s="1" t="s">
        <v>142</v>
      </c>
      <c r="B57" s="1">
        <v>455.0</v>
      </c>
      <c r="C57" s="1">
        <v>489.0</v>
      </c>
      <c r="D57" s="1">
        <v>515.0</v>
      </c>
      <c r="E57" s="1">
        <v>550.0</v>
      </c>
      <c r="F57" s="1">
        <v>574.0</v>
      </c>
      <c r="G57" s="1">
        <v>609.0</v>
      </c>
      <c r="H57" s="1">
        <v>626.0</v>
      </c>
      <c r="I57" s="1">
        <v>675.0</v>
      </c>
      <c r="J57" s="1">
        <v>757.0</v>
      </c>
      <c r="K57" s="1">
        <v>847.0</v>
      </c>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109.0</v>
      </c>
      <c r="C59" s="1">
        <v>0.0</v>
      </c>
      <c r="D59" s="1">
        <v>0.0</v>
      </c>
      <c r="E59" s="1">
        <v>0.0</v>
      </c>
      <c r="F59" s="1">
        <v>0.0</v>
      </c>
      <c r="G59" s="1">
        <v>0.0</v>
      </c>
      <c r="H59" s="1">
        <v>199.0</v>
      </c>
      <c r="I59" s="1">
        <v>229.0</v>
      </c>
      <c r="J59" s="1">
        <v>246.0</v>
      </c>
      <c r="K59" s="1">
        <v>232.0</v>
      </c>
      <c r="L59" s="2"/>
      <c r="M59" s="2"/>
      <c r="N59" s="2"/>
      <c r="O59" s="2"/>
      <c r="P59" s="2"/>
      <c r="Q59" s="2"/>
      <c r="R59" s="2"/>
      <c r="S59" s="2"/>
      <c r="T59" s="2"/>
      <c r="U59" s="2"/>
      <c r="V59" s="2"/>
      <c r="W59" s="2"/>
      <c r="X59" s="2"/>
      <c r="Y59" s="2"/>
      <c r="Z59" s="2"/>
    </row>
    <row r="60" ht="15.75" customHeight="1">
      <c r="A60" s="1" t="s">
        <v>145</v>
      </c>
      <c r="B60" s="1">
        <v>11.0</v>
      </c>
      <c r="C60" s="1">
        <v>12.0</v>
      </c>
      <c r="D60" s="1">
        <v>13.0</v>
      </c>
      <c r="E60" s="1">
        <v>12.0</v>
      </c>
      <c r="F60" s="1">
        <v>17.0</v>
      </c>
      <c r="G60" s="1">
        <v>18.0</v>
      </c>
      <c r="H60" s="1">
        <v>18.0</v>
      </c>
      <c r="I60" s="1">
        <v>20.0</v>
      </c>
      <c r="J60" s="1">
        <v>22.0</v>
      </c>
      <c r="K60" s="1">
        <v>22.0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2910.0</v>
      </c>
      <c r="C2" s="1">
        <v>2860.0</v>
      </c>
      <c r="D2" s="1">
        <v>2890.0</v>
      </c>
      <c r="E2" s="1">
        <v>3200.0</v>
      </c>
      <c r="F2" s="1">
        <v>3360.0</v>
      </c>
      <c r="G2" s="1">
        <v>3190.0</v>
      </c>
      <c r="H2" s="1">
        <v>3240.0</v>
      </c>
      <c r="I2" s="1">
        <v>3690.0</v>
      </c>
      <c r="J2" s="1">
        <v>4010.0</v>
      </c>
      <c r="K2" s="1">
        <v>3820.0</v>
      </c>
      <c r="L2" s="2"/>
      <c r="M2" s="2"/>
      <c r="N2" s="2"/>
      <c r="O2" s="2"/>
      <c r="P2" s="2"/>
      <c r="Q2" s="2"/>
      <c r="R2" s="2"/>
      <c r="S2" s="2"/>
      <c r="T2" s="2"/>
      <c r="U2" s="2"/>
      <c r="V2" s="2"/>
      <c r="W2" s="2"/>
      <c r="X2" s="2"/>
      <c r="Y2" s="2"/>
      <c r="Z2" s="2"/>
    </row>
    <row r="3">
      <c r="A3" s="1" t="s">
        <v>147</v>
      </c>
      <c r="B3" s="1">
        <v>2910.0</v>
      </c>
      <c r="C3" s="1">
        <v>2860.0</v>
      </c>
      <c r="D3" s="1">
        <v>2890.0</v>
      </c>
      <c r="E3" s="1">
        <v>3200.0</v>
      </c>
      <c r="F3" s="1">
        <v>3360.0</v>
      </c>
      <c r="G3" s="1">
        <v>3190.0</v>
      </c>
      <c r="H3" s="1">
        <v>3240.0</v>
      </c>
      <c r="I3" s="1">
        <v>3690.0</v>
      </c>
      <c r="J3" s="1">
        <v>4010.0</v>
      </c>
      <c r="K3" s="1">
        <v>3820.0</v>
      </c>
      <c r="L3" s="2"/>
      <c r="M3" s="2"/>
      <c r="N3" s="2"/>
      <c r="O3" s="2"/>
      <c r="P3" s="2"/>
      <c r="Q3" s="2"/>
      <c r="R3" s="2"/>
      <c r="S3" s="2"/>
      <c r="T3" s="2"/>
      <c r="U3" s="2"/>
      <c r="V3" s="2"/>
      <c r="W3" s="2"/>
      <c r="X3" s="2"/>
      <c r="Y3" s="2"/>
      <c r="Z3" s="2"/>
    </row>
    <row r="4">
      <c r="A4" s="1" t="s">
        <v>148</v>
      </c>
      <c r="B4" s="1">
        <v>1590.0</v>
      </c>
      <c r="C4" s="1">
        <v>1570.0</v>
      </c>
      <c r="D4" s="1">
        <v>1600.0</v>
      </c>
      <c r="E4" s="1">
        <v>1810.0</v>
      </c>
      <c r="F4" s="1">
        <v>1930.0</v>
      </c>
      <c r="G4" s="1">
        <v>1850.0</v>
      </c>
      <c r="H4" s="1">
        <v>1880.0</v>
      </c>
      <c r="I4" s="1">
        <v>2130.0</v>
      </c>
      <c r="J4" s="1">
        <v>2370.0</v>
      </c>
      <c r="K4" s="1">
        <v>2250.0</v>
      </c>
      <c r="L4" s="2"/>
      <c r="M4" s="2"/>
      <c r="N4" s="2"/>
      <c r="O4" s="2"/>
      <c r="P4" s="2"/>
      <c r="Q4" s="2"/>
      <c r="R4" s="2"/>
      <c r="S4" s="2"/>
      <c r="T4" s="2"/>
      <c r="U4" s="2"/>
      <c r="V4" s="2"/>
      <c r="W4" s="2"/>
      <c r="X4" s="2"/>
      <c r="Y4" s="2"/>
      <c r="Z4" s="2"/>
    </row>
    <row r="5">
      <c r="A5" s="1" t="s">
        <v>149</v>
      </c>
      <c r="B5" s="1">
        <v>1320.0</v>
      </c>
      <c r="C5" s="1">
        <v>1290.0</v>
      </c>
      <c r="D5" s="1">
        <v>1290.0</v>
      </c>
      <c r="E5" s="1">
        <v>1390.0</v>
      </c>
      <c r="F5" s="1">
        <v>1430.0</v>
      </c>
      <c r="G5" s="1">
        <v>1340.0</v>
      </c>
      <c r="H5" s="1">
        <v>1360.0</v>
      </c>
      <c r="I5" s="1">
        <v>1560.0</v>
      </c>
      <c r="J5" s="1">
        <v>1640.0</v>
      </c>
      <c r="K5" s="1">
        <v>1570.0</v>
      </c>
      <c r="L5" s="2"/>
      <c r="M5" s="2"/>
      <c r="N5" s="2"/>
      <c r="O5" s="2"/>
      <c r="P5" s="2"/>
      <c r="Q5" s="2"/>
      <c r="R5" s="2"/>
      <c r="S5" s="2"/>
      <c r="T5" s="2"/>
      <c r="U5" s="2"/>
      <c r="V5" s="2"/>
      <c r="W5" s="2"/>
      <c r="X5" s="2"/>
      <c r="Y5" s="2"/>
      <c r="Z5" s="2"/>
    </row>
    <row r="6">
      <c r="A6" s="1" t="s">
        <v>150</v>
      </c>
      <c r="B6" s="1">
        <v>933.0</v>
      </c>
      <c r="C6" s="1">
        <v>913.0</v>
      </c>
      <c r="D6" s="1">
        <v>906.0</v>
      </c>
      <c r="E6" s="1">
        <v>942.0</v>
      </c>
      <c r="F6" s="1">
        <v>1000.0</v>
      </c>
      <c r="G6" s="1">
        <v>907.0</v>
      </c>
      <c r="H6" s="1">
        <v>993.0</v>
      </c>
      <c r="I6" s="1">
        <v>1080.0</v>
      </c>
      <c r="J6" s="1">
        <v>1150.0</v>
      </c>
      <c r="K6" s="1">
        <v>1170.0</v>
      </c>
      <c r="L6" s="2"/>
      <c r="M6" s="2"/>
      <c r="N6" s="2"/>
      <c r="O6" s="2"/>
      <c r="P6" s="2"/>
      <c r="Q6" s="2"/>
      <c r="R6" s="2"/>
      <c r="S6" s="2"/>
      <c r="T6" s="2"/>
      <c r="U6" s="2"/>
      <c r="V6" s="2"/>
      <c r="W6" s="2"/>
      <c r="X6" s="2"/>
      <c r="Y6" s="2"/>
      <c r="Z6" s="2"/>
    </row>
    <row r="7">
      <c r="A7" s="1" t="s">
        <v>151</v>
      </c>
      <c r="B7" s="1">
        <v>0.0</v>
      </c>
      <c r="C7" s="1">
        <v>0.0</v>
      </c>
      <c r="D7" s="1">
        <v>0.0</v>
      </c>
      <c r="E7" s="1">
        <v>0.0</v>
      </c>
      <c r="F7" s="1">
        <v>0.0</v>
      </c>
      <c r="G7" s="1">
        <v>68.0</v>
      </c>
      <c r="H7" s="1">
        <v>0.0</v>
      </c>
      <c r="I7" s="1">
        <v>0.0</v>
      </c>
      <c r="J7" s="1">
        <v>0.0</v>
      </c>
      <c r="K7" s="1">
        <v>0.0</v>
      </c>
      <c r="L7" s="2"/>
      <c r="M7" s="2"/>
      <c r="N7" s="2"/>
      <c r="O7" s="2"/>
      <c r="P7" s="2"/>
      <c r="Q7" s="2"/>
      <c r="R7" s="2"/>
      <c r="S7" s="2"/>
      <c r="T7" s="2"/>
      <c r="U7" s="2"/>
      <c r="V7" s="2"/>
      <c r="W7" s="2"/>
      <c r="X7" s="2"/>
      <c r="Y7" s="2"/>
      <c r="Z7" s="2"/>
    </row>
    <row r="8">
      <c r="A8" s="1" t="s">
        <v>152</v>
      </c>
      <c r="B8" s="1">
        <v>933.0</v>
      </c>
      <c r="C8" s="1">
        <v>913.0</v>
      </c>
      <c r="D8" s="1">
        <v>906.0</v>
      </c>
      <c r="E8" s="1">
        <v>942.0</v>
      </c>
      <c r="F8" s="1">
        <v>1000.0</v>
      </c>
      <c r="G8" s="1">
        <v>976.0</v>
      </c>
      <c r="H8" s="1">
        <v>993.0</v>
      </c>
      <c r="I8" s="1">
        <v>1080.0</v>
      </c>
      <c r="J8" s="1">
        <v>1150.0</v>
      </c>
      <c r="K8" s="1">
        <v>1170.0</v>
      </c>
      <c r="L8" s="2"/>
      <c r="M8" s="2"/>
      <c r="N8" s="2"/>
      <c r="O8" s="2"/>
      <c r="P8" s="2"/>
      <c r="Q8" s="2"/>
      <c r="R8" s="2"/>
      <c r="S8" s="2"/>
      <c r="T8" s="2"/>
      <c r="U8" s="2"/>
      <c r="V8" s="2"/>
      <c r="W8" s="2"/>
      <c r="X8" s="2"/>
      <c r="Y8" s="2"/>
      <c r="Z8" s="2"/>
    </row>
    <row r="9">
      <c r="A9" s="1" t="s">
        <v>153</v>
      </c>
      <c r="B9" s="1">
        <v>384.0</v>
      </c>
      <c r="C9" s="1">
        <v>376.0</v>
      </c>
      <c r="D9" s="1">
        <v>380.0</v>
      </c>
      <c r="E9" s="1">
        <v>451.0</v>
      </c>
      <c r="F9" s="1">
        <v>431.0</v>
      </c>
      <c r="G9" s="1">
        <v>368.0</v>
      </c>
      <c r="H9" s="1">
        <v>370.0</v>
      </c>
      <c r="I9" s="1">
        <v>475.0</v>
      </c>
      <c r="J9" s="1">
        <v>492.0</v>
      </c>
      <c r="K9" s="1">
        <v>406.0</v>
      </c>
      <c r="L9" s="2"/>
      <c r="M9" s="2"/>
      <c r="N9" s="2"/>
      <c r="O9" s="2"/>
      <c r="P9" s="2"/>
      <c r="Q9" s="2"/>
      <c r="R9" s="2"/>
      <c r="S9" s="2"/>
      <c r="T9" s="2"/>
      <c r="U9" s="2"/>
      <c r="V9" s="2"/>
      <c r="W9" s="2"/>
      <c r="X9" s="2"/>
      <c r="Y9" s="2"/>
      <c r="Z9" s="2"/>
    </row>
    <row r="10">
      <c r="A10" s="1" t="s">
        <v>154</v>
      </c>
      <c r="B10" s="1">
        <v>-6.0</v>
      </c>
      <c r="C10" s="1">
        <v>-5.0</v>
      </c>
      <c r="D10" s="1">
        <v>-12.0</v>
      </c>
      <c r="E10" s="1">
        <v>-14.0</v>
      </c>
      <c r="F10" s="1">
        <v>-16.0</v>
      </c>
      <c r="G10" s="1">
        <v>-16.0</v>
      </c>
      <c r="H10" s="1">
        <v>-14.0</v>
      </c>
      <c r="I10" s="1">
        <v>-17.0</v>
      </c>
      <c r="J10" s="1">
        <v>-22.0</v>
      </c>
      <c r="K10" s="1">
        <v>-25.0</v>
      </c>
      <c r="L10" s="2"/>
      <c r="M10" s="2"/>
      <c r="N10" s="2"/>
      <c r="O10" s="2"/>
      <c r="P10" s="2"/>
      <c r="Q10" s="2"/>
      <c r="R10" s="2"/>
      <c r="S10" s="2"/>
      <c r="T10" s="2"/>
      <c r="U10" s="2"/>
      <c r="V10" s="2"/>
      <c r="W10" s="2"/>
      <c r="X10" s="2"/>
      <c r="Y10" s="2"/>
      <c r="Z10" s="2"/>
    </row>
    <row r="11">
      <c r="A11" s="1" t="s">
        <v>155</v>
      </c>
      <c r="B11" s="1">
        <v>77.0</v>
      </c>
      <c r="C11" s="1">
        <v>65.0</v>
      </c>
      <c r="D11" s="1">
        <v>65.0</v>
      </c>
      <c r="E11" s="1">
        <v>64.0</v>
      </c>
      <c r="F11" s="1">
        <v>51.0</v>
      </c>
      <c r="G11" s="1">
        <v>33.0</v>
      </c>
      <c r="H11" s="1">
        <v>6.0</v>
      </c>
      <c r="I11" s="1">
        <v>15.0</v>
      </c>
      <c r="J11" s="1">
        <v>1.0</v>
      </c>
      <c r="K11" s="1">
        <v>41.0</v>
      </c>
      <c r="L11" s="2"/>
      <c r="M11" s="2"/>
      <c r="N11" s="2"/>
      <c r="O11" s="2"/>
      <c r="P11" s="2"/>
      <c r="Q11" s="2"/>
      <c r="R11" s="2"/>
      <c r="S11" s="2"/>
      <c r="T11" s="2"/>
      <c r="U11" s="2"/>
      <c r="V11" s="2"/>
      <c r="W11" s="2"/>
      <c r="X11" s="2"/>
      <c r="Y11" s="2"/>
      <c r="Z11" s="2"/>
    </row>
    <row r="12">
      <c r="A12" s="1" t="s">
        <v>156</v>
      </c>
      <c r="B12" s="1">
        <v>-5.0</v>
      </c>
      <c r="C12" s="1">
        <v>-5.0</v>
      </c>
      <c r="D12" s="1">
        <v>-11.0</v>
      </c>
      <c r="E12" s="1">
        <v>-13.0</v>
      </c>
      <c r="F12" s="1">
        <v>-16.0</v>
      </c>
      <c r="G12" s="1">
        <v>-16.0</v>
      </c>
      <c r="H12" s="1">
        <v>-14.0</v>
      </c>
      <c r="I12" s="1">
        <v>-17.0</v>
      </c>
      <c r="J12" s="1">
        <v>-21.0</v>
      </c>
      <c r="K12" s="1">
        <v>-25.0</v>
      </c>
      <c r="L12" s="2"/>
      <c r="M12" s="2"/>
      <c r="N12" s="2"/>
      <c r="O12" s="2"/>
      <c r="P12" s="2"/>
      <c r="Q12" s="2"/>
      <c r="R12" s="2"/>
      <c r="S12" s="2"/>
      <c r="T12" s="2"/>
      <c r="U12" s="2"/>
      <c r="V12" s="2"/>
      <c r="W12" s="2"/>
      <c r="X12" s="2"/>
      <c r="Y12" s="2"/>
      <c r="Z12" s="2"/>
    </row>
    <row r="13">
      <c r="A13" s="1" t="s">
        <v>157</v>
      </c>
      <c r="B13" s="1">
        <v>-81.0</v>
      </c>
      <c r="C13" s="1">
        <v>92.0</v>
      </c>
      <c r="D13" s="1">
        <v>70.0</v>
      </c>
      <c r="E13" s="1">
        <v>-54.0</v>
      </c>
      <c r="F13" s="1">
        <v>-49.0</v>
      </c>
      <c r="G13" s="1">
        <v>-15.0</v>
      </c>
      <c r="H13" s="1">
        <v>1.0</v>
      </c>
      <c r="I13" s="1">
        <v>-13.0</v>
      </c>
      <c r="J13" s="1">
        <v>-6.0</v>
      </c>
      <c r="K13" s="1">
        <v>-22.0</v>
      </c>
      <c r="L13" s="2"/>
      <c r="M13" s="2"/>
      <c r="N13" s="2"/>
      <c r="O13" s="2"/>
      <c r="P13" s="2"/>
      <c r="Q13" s="2"/>
      <c r="R13" s="2"/>
      <c r="S13" s="2"/>
      <c r="T13" s="2"/>
      <c r="U13" s="2"/>
      <c r="V13" s="2"/>
      <c r="W13" s="2"/>
      <c r="X13" s="2"/>
      <c r="Y13" s="2"/>
      <c r="Z13" s="2"/>
    </row>
    <row r="14">
      <c r="A14" s="1" t="s">
        <v>158</v>
      </c>
      <c r="B14" s="1">
        <v>378.0</v>
      </c>
      <c r="C14" s="1">
        <v>372.0</v>
      </c>
      <c r="D14" s="1">
        <v>369.0</v>
      </c>
      <c r="E14" s="1">
        <v>436.0</v>
      </c>
      <c r="F14" s="1">
        <v>414.0</v>
      </c>
      <c r="G14" s="1">
        <v>351.0</v>
      </c>
      <c r="H14" s="1">
        <v>357.0</v>
      </c>
      <c r="I14" s="1">
        <v>458.0</v>
      </c>
      <c r="J14" s="1">
        <v>464.0</v>
      </c>
      <c r="K14" s="1">
        <v>358.0</v>
      </c>
      <c r="L14" s="2"/>
      <c r="M14" s="2"/>
      <c r="N14" s="2"/>
      <c r="O14" s="2"/>
      <c r="P14" s="2"/>
      <c r="Q14" s="2"/>
      <c r="R14" s="2"/>
      <c r="S14" s="2"/>
      <c r="T14" s="2"/>
      <c r="U14" s="2"/>
      <c r="V14" s="2"/>
      <c r="W14" s="2"/>
      <c r="X14" s="2"/>
      <c r="Y14" s="2"/>
      <c r="Z14" s="2"/>
    </row>
    <row r="15">
      <c r="A15" s="1" t="s">
        <v>159</v>
      </c>
      <c r="B15" s="1">
        <v>0.0</v>
      </c>
      <c r="C15" s="1">
        <v>0.0</v>
      </c>
      <c r="D15" s="1">
        <v>0.0</v>
      </c>
      <c r="E15" s="1">
        <v>0.0</v>
      </c>
      <c r="F15" s="1">
        <v>-6.0</v>
      </c>
      <c r="G15" s="1">
        <v>-17.0</v>
      </c>
      <c r="H15" s="1">
        <v>-31.0</v>
      </c>
      <c r="I15" s="1">
        <v>-15.0</v>
      </c>
      <c r="J15" s="1">
        <v>-7.0</v>
      </c>
      <c r="K15" s="1">
        <v>-14.0</v>
      </c>
      <c r="L15" s="2"/>
      <c r="M15" s="2"/>
      <c r="N15" s="2"/>
      <c r="O15" s="2"/>
      <c r="P15" s="2"/>
      <c r="Q15" s="2"/>
      <c r="R15" s="2"/>
      <c r="S15" s="2"/>
      <c r="T15" s="2"/>
      <c r="U15" s="2"/>
      <c r="V15" s="2"/>
      <c r="W15" s="2"/>
      <c r="X15" s="2"/>
      <c r="Y15" s="2"/>
      <c r="Z15" s="2"/>
    </row>
    <row r="16">
      <c r="A16" s="1" t="s">
        <v>160</v>
      </c>
      <c r="B16" s="1">
        <v>-1.0</v>
      </c>
      <c r="C16" s="1">
        <v>0.0</v>
      </c>
      <c r="D16" s="1">
        <v>-1.0</v>
      </c>
      <c r="E16" s="1">
        <v>-30.0</v>
      </c>
      <c r="F16" s="1">
        <v>-24.0</v>
      </c>
      <c r="G16" s="1">
        <v>0.0</v>
      </c>
      <c r="H16" s="1">
        <v>-1.0</v>
      </c>
      <c r="I16" s="1">
        <v>-87.0</v>
      </c>
      <c r="J16" s="1">
        <v>-34.0</v>
      </c>
      <c r="K16" s="1">
        <v>-1.0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10.0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-30.0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20.0</v>
      </c>
      <c r="I19" s="1">
        <v>0.0</v>
      </c>
      <c r="J19" s="1">
        <v>0.0</v>
      </c>
      <c r="K19" s="1">
        <v>0.0</v>
      </c>
      <c r="L19" s="2"/>
      <c r="M19" s="2"/>
      <c r="N19" s="2"/>
      <c r="O19" s="2"/>
      <c r="P19" s="2"/>
      <c r="Q19" s="2"/>
      <c r="R19" s="2"/>
      <c r="S19" s="2"/>
      <c r="T19" s="2"/>
      <c r="U19" s="2"/>
      <c r="V19" s="2"/>
      <c r="W19" s="2"/>
      <c r="X19" s="2"/>
      <c r="Y19" s="2"/>
      <c r="Z19" s="2"/>
    </row>
    <row r="20">
      <c r="A20" s="1" t="s">
        <v>164</v>
      </c>
      <c r="B20" s="1">
        <v>-3.0</v>
      </c>
      <c r="C20" s="1">
        <v>0.0</v>
      </c>
      <c r="D20" s="1">
        <v>0.0</v>
      </c>
      <c r="E20" s="1">
        <v>0.0</v>
      </c>
      <c r="F20" s="1">
        <v>0.0</v>
      </c>
      <c r="G20" s="1">
        <v>0.0</v>
      </c>
      <c r="H20" s="1">
        <v>-26.0</v>
      </c>
      <c r="I20" s="1">
        <v>0.0</v>
      </c>
      <c r="J20" s="1">
        <v>0.0</v>
      </c>
      <c r="K20" s="1">
        <v>0.0</v>
      </c>
      <c r="L20" s="2"/>
      <c r="M20" s="2"/>
      <c r="N20" s="2"/>
      <c r="O20" s="2"/>
      <c r="P20" s="2"/>
      <c r="Q20" s="2"/>
      <c r="R20" s="2"/>
      <c r="S20" s="2"/>
      <c r="T20" s="2"/>
      <c r="U20" s="2"/>
      <c r="V20" s="2"/>
      <c r="W20" s="2"/>
      <c r="X20" s="2"/>
      <c r="Y20" s="2"/>
      <c r="Z20" s="2"/>
    </row>
    <row r="21" ht="15.75" customHeight="1">
      <c r="A21" s="1" t="s">
        <v>165</v>
      </c>
      <c r="B21" s="1">
        <v>373.0</v>
      </c>
      <c r="C21" s="1">
        <v>372.0</v>
      </c>
      <c r="D21" s="1">
        <v>368.0</v>
      </c>
      <c r="E21" s="1">
        <v>406.0</v>
      </c>
      <c r="F21" s="1">
        <v>383.0</v>
      </c>
      <c r="G21" s="1">
        <v>334.0</v>
      </c>
      <c r="H21" s="1">
        <v>288.0</v>
      </c>
      <c r="I21" s="1">
        <v>451.0</v>
      </c>
      <c r="J21" s="1">
        <v>456.0</v>
      </c>
      <c r="K21" s="1">
        <v>343.0</v>
      </c>
      <c r="L21" s="2"/>
      <c r="M21" s="2"/>
      <c r="N21" s="2"/>
      <c r="O21" s="2"/>
      <c r="P21" s="2"/>
      <c r="Q21" s="2"/>
      <c r="R21" s="2"/>
      <c r="S21" s="2"/>
      <c r="T21" s="2"/>
      <c r="U21" s="2"/>
      <c r="V21" s="2"/>
      <c r="W21" s="2"/>
      <c r="X21" s="2"/>
      <c r="Y21" s="2"/>
      <c r="Z21" s="2"/>
    </row>
    <row r="22" ht="15.75" customHeight="1">
      <c r="A22" s="1" t="s">
        <v>166</v>
      </c>
      <c r="B22" s="1">
        <v>142.0</v>
      </c>
      <c r="C22" s="1">
        <v>141.0</v>
      </c>
      <c r="D22" s="1">
        <v>137.0</v>
      </c>
      <c r="E22" s="1">
        <v>76.0</v>
      </c>
      <c r="F22" s="1">
        <v>94.0</v>
      </c>
      <c r="G22" s="1">
        <v>82.0</v>
      </c>
      <c r="H22" s="1">
        <v>70.0</v>
      </c>
      <c r="I22" s="1">
        <v>111.0</v>
      </c>
      <c r="J22" s="1">
        <v>113.0</v>
      </c>
      <c r="K22" s="1">
        <v>86.0</v>
      </c>
      <c r="L22" s="2"/>
      <c r="M22" s="2"/>
      <c r="N22" s="2"/>
      <c r="O22" s="2"/>
      <c r="P22" s="2"/>
      <c r="Q22" s="2"/>
      <c r="R22" s="2"/>
      <c r="S22" s="2"/>
      <c r="T22" s="2"/>
      <c r="U22" s="2"/>
      <c r="V22" s="2"/>
      <c r="W22" s="2"/>
      <c r="X22" s="2"/>
      <c r="Y22" s="2"/>
      <c r="Z22" s="2"/>
    </row>
    <row r="23" ht="15.75" customHeight="1">
      <c r="A23" s="1" t="s">
        <v>167</v>
      </c>
      <c r="B23" s="1">
        <v>231.0</v>
      </c>
      <c r="C23" s="1">
        <v>231.0</v>
      </c>
      <c r="D23" s="1">
        <v>231.0</v>
      </c>
      <c r="E23" s="1">
        <v>329.0</v>
      </c>
      <c r="F23" s="1">
        <v>289.0</v>
      </c>
      <c r="G23" s="1">
        <v>252.0</v>
      </c>
      <c r="H23" s="1">
        <v>218.0</v>
      </c>
      <c r="I23" s="1">
        <v>340.0</v>
      </c>
      <c r="J23" s="1">
        <v>343.0</v>
      </c>
      <c r="K23" s="1">
        <v>256.0</v>
      </c>
      <c r="L23" s="2"/>
      <c r="M23" s="2"/>
      <c r="N23" s="2"/>
      <c r="O23" s="2"/>
      <c r="P23" s="2"/>
      <c r="Q23" s="2"/>
      <c r="R23" s="2"/>
      <c r="S23" s="2"/>
      <c r="T23" s="2"/>
      <c r="U23" s="2"/>
      <c r="V23" s="2"/>
      <c r="W23" s="2"/>
      <c r="X23" s="2"/>
      <c r="Y23" s="2"/>
      <c r="Z23" s="2"/>
    </row>
    <row r="24" ht="15.75" customHeight="1">
      <c r="A24" s="1" t="s">
        <v>168</v>
      </c>
      <c r="B24" s="1">
        <v>231.0</v>
      </c>
      <c r="C24" s="1">
        <v>231.0</v>
      </c>
      <c r="D24" s="1">
        <v>231.0</v>
      </c>
      <c r="E24" s="1">
        <v>329.0</v>
      </c>
      <c r="F24" s="1">
        <v>289.0</v>
      </c>
      <c r="G24" s="1">
        <v>252.0</v>
      </c>
      <c r="H24" s="1">
        <v>218.0</v>
      </c>
      <c r="I24" s="1">
        <v>340.0</v>
      </c>
      <c r="J24" s="1">
        <v>343.0</v>
      </c>
      <c r="K24" s="1">
        <v>256.0</v>
      </c>
      <c r="L24" s="2"/>
      <c r="M24" s="2"/>
      <c r="N24" s="2"/>
      <c r="O24" s="2"/>
      <c r="P24" s="2"/>
      <c r="Q24" s="2"/>
      <c r="R24" s="2"/>
      <c r="S24" s="2"/>
      <c r="T24" s="2"/>
      <c r="U24" s="2"/>
      <c r="V24" s="2"/>
      <c r="W24" s="2"/>
      <c r="X24" s="2"/>
      <c r="Y24" s="2"/>
      <c r="Z24" s="2"/>
    </row>
    <row r="25" ht="15.75" customHeight="1">
      <c r="A25" s="1" t="s">
        <v>106</v>
      </c>
      <c r="B25" s="1">
        <v>0.0</v>
      </c>
      <c r="C25" s="1">
        <v>0.0</v>
      </c>
      <c r="D25" s="1">
        <v>0.0</v>
      </c>
      <c r="E25" s="1">
        <v>0.0</v>
      </c>
      <c r="F25" s="1">
        <v>6.0</v>
      </c>
      <c r="G25" s="1">
        <v>-64.0</v>
      </c>
      <c r="H25" s="1">
        <v>-1.0</v>
      </c>
      <c r="I25" s="1">
        <v>-69.0</v>
      </c>
      <c r="J25" s="1">
        <v>12.0</v>
      </c>
      <c r="K25" s="1">
        <v>2.0</v>
      </c>
      <c r="L25" s="2"/>
      <c r="M25" s="2"/>
      <c r="N25" s="2"/>
      <c r="O25" s="2"/>
      <c r="P25" s="2"/>
      <c r="Q25" s="2"/>
      <c r="R25" s="2"/>
      <c r="S25" s="2"/>
      <c r="T25" s="2"/>
      <c r="U25" s="2"/>
      <c r="V25" s="2"/>
      <c r="W25" s="2"/>
      <c r="X25" s="2"/>
      <c r="Y25" s="2"/>
      <c r="Z25" s="2"/>
    </row>
    <row r="26" ht="15.75" customHeight="1">
      <c r="A26" s="1" t="s">
        <v>169</v>
      </c>
      <c r="B26" s="1">
        <v>231.0</v>
      </c>
      <c r="C26" s="1">
        <v>231.0</v>
      </c>
      <c r="D26" s="1">
        <v>231.0</v>
      </c>
      <c r="E26" s="1">
        <v>329.0</v>
      </c>
      <c r="F26" s="1">
        <v>289.0</v>
      </c>
      <c r="G26" s="1">
        <v>251.0</v>
      </c>
      <c r="H26" s="1">
        <v>217.0</v>
      </c>
      <c r="I26" s="1">
        <v>340.0</v>
      </c>
      <c r="J26" s="1">
        <v>343.0</v>
      </c>
      <c r="K26" s="1">
        <v>259.0</v>
      </c>
      <c r="L26" s="2"/>
      <c r="M26" s="2"/>
      <c r="N26" s="2"/>
      <c r="O26" s="2"/>
      <c r="P26" s="2"/>
      <c r="Q26" s="2"/>
      <c r="R26" s="2"/>
      <c r="S26" s="2"/>
      <c r="T26" s="2"/>
      <c r="U26" s="2"/>
      <c r="V26" s="2"/>
      <c r="W26" s="2"/>
      <c r="X26" s="2"/>
      <c r="Y26" s="2"/>
      <c r="Z26" s="2"/>
    </row>
    <row r="27" ht="15.75" customHeight="1">
      <c r="A27" s="1" t="s">
        <v>170</v>
      </c>
      <c r="B27" s="1">
        <v>1.0</v>
      </c>
      <c r="C27" s="1">
        <v>90.0</v>
      </c>
      <c r="D27" s="1">
        <v>61.0</v>
      </c>
      <c r="E27" s="1">
        <v>38.0</v>
      </c>
      <c r="F27" s="1">
        <v>12.0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230.0</v>
      </c>
      <c r="C28" s="1">
        <v>230.0</v>
      </c>
      <c r="D28" s="1">
        <v>231.0</v>
      </c>
      <c r="E28" s="1">
        <v>329.0</v>
      </c>
      <c r="F28" s="1">
        <v>289.0</v>
      </c>
      <c r="G28" s="1">
        <v>251.0</v>
      </c>
      <c r="H28" s="1">
        <v>217.0</v>
      </c>
      <c r="I28" s="1">
        <v>340.0</v>
      </c>
      <c r="J28" s="1">
        <v>343.0</v>
      </c>
      <c r="K28" s="1">
        <v>259.0</v>
      </c>
      <c r="L28" s="2"/>
      <c r="M28" s="2"/>
      <c r="N28" s="2"/>
      <c r="O28" s="2"/>
      <c r="P28" s="2"/>
      <c r="Q28" s="2"/>
      <c r="R28" s="2"/>
      <c r="S28" s="2"/>
      <c r="T28" s="2"/>
      <c r="U28" s="2"/>
      <c r="V28" s="2"/>
      <c r="W28" s="2"/>
      <c r="X28" s="2"/>
      <c r="Y28" s="2"/>
      <c r="Z28" s="2"/>
    </row>
    <row r="29" ht="15.75" customHeight="1">
      <c r="A29" s="1" t="s">
        <v>172</v>
      </c>
      <c r="B29" s="1">
        <v>230.0</v>
      </c>
      <c r="C29" s="1">
        <v>230.0</v>
      </c>
      <c r="D29" s="1">
        <v>231.0</v>
      </c>
      <c r="E29" s="1">
        <v>329.0</v>
      </c>
      <c r="F29" s="1">
        <v>289.0</v>
      </c>
      <c r="G29" s="1">
        <v>251.0</v>
      </c>
      <c r="H29" s="1">
        <v>217.0</v>
      </c>
      <c r="I29" s="1">
        <v>340.0</v>
      </c>
      <c r="J29" s="1">
        <v>343.0</v>
      </c>
      <c r="K29" s="1">
        <v>259.0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61.0</v>
      </c>
      <c r="C33" s="1">
        <v>60.0</v>
      </c>
      <c r="D33" s="1">
        <v>56.0</v>
      </c>
      <c r="E33" s="1">
        <v>56.0</v>
      </c>
      <c r="F33" s="1">
        <v>55.0</v>
      </c>
      <c r="G33" s="1">
        <v>55.0</v>
      </c>
      <c r="H33" s="1">
        <v>55.0</v>
      </c>
      <c r="I33" s="1">
        <v>55.0</v>
      </c>
      <c r="J33" s="1">
        <v>55.0</v>
      </c>
      <c r="K33" s="1">
        <v>56.0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61.0</v>
      </c>
      <c r="C36" s="1">
        <v>61.0</v>
      </c>
      <c r="D36" s="1">
        <v>56.0</v>
      </c>
      <c r="E36" s="1">
        <v>56.0</v>
      </c>
      <c r="F36" s="1">
        <v>55.0</v>
      </c>
      <c r="G36" s="1">
        <v>55.0</v>
      </c>
      <c r="H36" s="1">
        <v>56.0</v>
      </c>
      <c r="I36" s="1">
        <v>56.0</v>
      </c>
      <c r="J36" s="1">
        <v>56.0</v>
      </c>
      <c r="K36" s="1">
        <v>56.0</v>
      </c>
      <c r="L36" s="2"/>
      <c r="M36" s="2"/>
      <c r="N36" s="2"/>
      <c r="O36" s="2"/>
      <c r="P36" s="2"/>
      <c r="Q36" s="2"/>
      <c r="R36" s="2"/>
      <c r="S36" s="2"/>
      <c r="T36" s="2"/>
      <c r="U36" s="2"/>
      <c r="V36" s="2"/>
      <c r="W36" s="2"/>
      <c r="X36" s="2"/>
      <c r="Y36" s="2"/>
      <c r="Z36" s="2"/>
    </row>
    <row r="37" ht="15.75" customHeight="1">
      <c r="A37" s="1" t="s">
        <v>200</v>
      </c>
      <c r="B37" s="1" t="s">
        <v>201</v>
      </c>
      <c r="C37" s="1" t="s">
        <v>202</v>
      </c>
      <c r="D37" s="1" t="s">
        <v>177</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190</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v>3.0</v>
      </c>
      <c r="H39" s="1">
        <v>3.0</v>
      </c>
      <c r="I39" s="1" t="s">
        <v>226</v>
      </c>
      <c r="J39" s="1" t="s">
        <v>227</v>
      </c>
      <c r="K39" s="1" t="s">
        <v>228</v>
      </c>
      <c r="L39" s="2"/>
      <c r="M39" s="2"/>
      <c r="N39" s="2"/>
      <c r="O39" s="2"/>
      <c r="P39" s="2"/>
      <c r="Q39" s="2"/>
      <c r="R39" s="2"/>
      <c r="S39" s="2"/>
      <c r="T39" s="2"/>
      <c r="U39" s="2"/>
      <c r="V39" s="2"/>
      <c r="W39" s="2"/>
      <c r="X39" s="2"/>
      <c r="Y39" s="2"/>
      <c r="Z39" s="2"/>
    </row>
    <row r="40" ht="15.75" customHeight="1">
      <c r="A40" s="1" t="s">
        <v>229</v>
      </c>
      <c r="B40" s="1" t="s">
        <v>230</v>
      </c>
      <c r="C40" s="1" t="s">
        <v>231</v>
      </c>
      <c r="D40" s="1" t="s">
        <v>232</v>
      </c>
      <c r="E40" s="1" t="s">
        <v>233</v>
      </c>
      <c r="F40" s="1" t="s">
        <v>234</v>
      </c>
      <c r="G40" s="1" t="s">
        <v>235</v>
      </c>
      <c r="H40" s="1" t="s">
        <v>236</v>
      </c>
      <c r="I40" s="1" t="s">
        <v>237</v>
      </c>
      <c r="J40" s="1" t="s">
        <v>238</v>
      </c>
      <c r="K40" s="1" t="s">
        <v>239</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240</v>
      </c>
      <c r="B42" s="1">
        <v>454.0</v>
      </c>
      <c r="C42" s="1">
        <v>448.0</v>
      </c>
      <c r="D42" s="1">
        <v>443.0</v>
      </c>
      <c r="E42" s="1">
        <v>514.0</v>
      </c>
      <c r="F42" s="1">
        <v>497.0</v>
      </c>
      <c r="G42" s="1">
        <v>437.0</v>
      </c>
      <c r="H42" s="1">
        <v>439.0</v>
      </c>
      <c r="I42" s="1">
        <v>546.0</v>
      </c>
      <c r="J42" s="1">
        <v>567.0</v>
      </c>
      <c r="K42" s="1">
        <v>487.0</v>
      </c>
      <c r="L42" s="2"/>
      <c r="M42" s="2"/>
      <c r="N42" s="2"/>
      <c r="O42" s="2"/>
      <c r="P42" s="2"/>
      <c r="Q42" s="2"/>
      <c r="R42" s="2"/>
      <c r="S42" s="2"/>
      <c r="T42" s="2"/>
      <c r="U42" s="2"/>
      <c r="V42" s="2"/>
      <c r="W42" s="2"/>
      <c r="X42" s="2"/>
      <c r="Y42" s="2"/>
      <c r="Z42" s="2"/>
    </row>
    <row r="43" ht="15.75" customHeight="1">
      <c r="A43" s="1" t="s">
        <v>241</v>
      </c>
      <c r="B43" s="1">
        <v>401.0</v>
      </c>
      <c r="C43" s="1">
        <v>390.0</v>
      </c>
      <c r="D43" s="1">
        <v>388.0</v>
      </c>
      <c r="E43" s="1">
        <v>461.0</v>
      </c>
      <c r="F43" s="1">
        <v>443.0</v>
      </c>
      <c r="G43" s="1">
        <v>379.0</v>
      </c>
      <c r="H43" s="1">
        <v>381.0</v>
      </c>
      <c r="I43" s="1">
        <v>487.0</v>
      </c>
      <c r="J43" s="1">
        <v>507.0</v>
      </c>
      <c r="K43" s="1">
        <v>422.0</v>
      </c>
      <c r="L43" s="2"/>
      <c r="M43" s="2"/>
      <c r="N43" s="2"/>
      <c r="O43" s="2"/>
      <c r="P43" s="2"/>
      <c r="Q43" s="2"/>
      <c r="R43" s="2"/>
      <c r="S43" s="2"/>
      <c r="T43" s="2"/>
      <c r="U43" s="2"/>
      <c r="V43" s="2"/>
      <c r="W43" s="2"/>
      <c r="X43" s="2"/>
      <c r="Y43" s="2"/>
      <c r="Z43" s="2"/>
    </row>
    <row r="44" ht="15.75" customHeight="1">
      <c r="A44" s="1" t="s">
        <v>242</v>
      </c>
      <c r="B44" s="1">
        <v>384.0</v>
      </c>
      <c r="C44" s="1">
        <v>376.0</v>
      </c>
      <c r="D44" s="1">
        <v>380.0</v>
      </c>
      <c r="E44" s="1">
        <v>451.0</v>
      </c>
      <c r="F44" s="1">
        <v>431.0</v>
      </c>
      <c r="G44" s="1">
        <v>368.0</v>
      </c>
      <c r="H44" s="1">
        <v>370.0</v>
      </c>
      <c r="I44" s="1">
        <v>475.0</v>
      </c>
      <c r="J44" s="1">
        <v>492.0</v>
      </c>
      <c r="K44" s="1">
        <v>406.0</v>
      </c>
      <c r="L44" s="2"/>
      <c r="M44" s="2"/>
      <c r="N44" s="2"/>
      <c r="O44" s="2"/>
      <c r="P44" s="2"/>
      <c r="Q44" s="2"/>
      <c r="R44" s="2"/>
      <c r="S44" s="2"/>
      <c r="T44" s="2"/>
      <c r="U44" s="2"/>
      <c r="V44" s="2"/>
      <c r="W44" s="2"/>
      <c r="X44" s="2"/>
      <c r="Y44" s="2"/>
      <c r="Z44" s="2"/>
    </row>
    <row r="45" ht="15.75" customHeight="1">
      <c r="A45" s="1" t="s">
        <v>243</v>
      </c>
      <c r="B45" s="1">
        <v>468.0</v>
      </c>
      <c r="C45" s="1">
        <v>461.0</v>
      </c>
      <c r="D45" s="1">
        <v>456.0</v>
      </c>
      <c r="E45" s="1">
        <v>526.0</v>
      </c>
      <c r="F45" s="1">
        <v>510.0</v>
      </c>
      <c r="G45" s="1">
        <v>463.0</v>
      </c>
      <c r="H45" s="1">
        <v>464.0</v>
      </c>
      <c r="I45" s="1">
        <v>570.0</v>
      </c>
      <c r="J45" s="1">
        <v>594.0</v>
      </c>
      <c r="K45" s="1">
        <v>517.0</v>
      </c>
      <c r="L45" s="2"/>
      <c r="M45" s="2"/>
      <c r="N45" s="2"/>
      <c r="O45" s="2"/>
      <c r="P45" s="2"/>
      <c r="Q45" s="2"/>
      <c r="R45" s="2"/>
      <c r="S45" s="2"/>
      <c r="T45" s="2"/>
      <c r="U45" s="2"/>
      <c r="V45" s="2"/>
      <c r="W45" s="2"/>
      <c r="X45" s="2"/>
      <c r="Y45" s="2"/>
      <c r="Z45" s="2"/>
    </row>
    <row r="46" ht="15.75" customHeight="1">
      <c r="A46" s="1" t="s">
        <v>244</v>
      </c>
      <c r="B46" s="1" t="s">
        <v>245</v>
      </c>
      <c r="C46" s="1" t="s">
        <v>246</v>
      </c>
      <c r="D46" s="1" t="s">
        <v>247</v>
      </c>
      <c r="E46" s="1" t="s">
        <v>248</v>
      </c>
      <c r="F46" s="1" t="s">
        <v>249</v>
      </c>
      <c r="G46" s="1" t="s">
        <v>250</v>
      </c>
      <c r="H46" s="1" t="s">
        <v>251</v>
      </c>
      <c r="I46" s="1" t="s">
        <v>252</v>
      </c>
      <c r="J46" s="1" t="s">
        <v>253</v>
      </c>
      <c r="K46" s="1" t="s">
        <v>254</v>
      </c>
      <c r="L46" s="2"/>
      <c r="M46" s="2"/>
      <c r="N46" s="2"/>
      <c r="O46" s="2"/>
      <c r="P46" s="2"/>
      <c r="Q46" s="2"/>
      <c r="R46" s="2"/>
      <c r="S46" s="2"/>
      <c r="T46" s="2"/>
      <c r="U46" s="2"/>
      <c r="V46" s="2"/>
      <c r="W46" s="2"/>
      <c r="X46" s="2"/>
      <c r="Y46" s="2"/>
      <c r="Z46" s="2"/>
    </row>
    <row r="47" ht="15.75" customHeight="1">
      <c r="A47" s="1" t="s">
        <v>255</v>
      </c>
      <c r="B47" s="1">
        <v>127.0</v>
      </c>
      <c r="C47" s="1">
        <v>125.0</v>
      </c>
      <c r="D47" s="1">
        <v>124.0</v>
      </c>
      <c r="E47" s="1">
        <v>101.0</v>
      </c>
      <c r="F47" s="1">
        <v>82.0</v>
      </c>
      <c r="G47" s="1">
        <v>74.0</v>
      </c>
      <c r="H47" s="1">
        <v>76.0</v>
      </c>
      <c r="I47" s="1">
        <v>97.0</v>
      </c>
      <c r="J47" s="1">
        <v>102.0</v>
      </c>
      <c r="K47" s="1">
        <v>75.0</v>
      </c>
      <c r="L47" s="2"/>
      <c r="M47" s="2"/>
      <c r="N47" s="2"/>
      <c r="O47" s="2"/>
      <c r="P47" s="2"/>
      <c r="Q47" s="2"/>
      <c r="R47" s="2"/>
      <c r="S47" s="2"/>
      <c r="T47" s="2"/>
      <c r="U47" s="2"/>
      <c r="V47" s="2"/>
      <c r="W47" s="2"/>
      <c r="X47" s="2"/>
      <c r="Y47" s="2"/>
      <c r="Z47" s="2"/>
    </row>
    <row r="48" ht="15.75" customHeight="1">
      <c r="A48" s="1" t="s">
        <v>256</v>
      </c>
      <c r="B48" s="1">
        <v>0.0</v>
      </c>
      <c r="C48" s="1">
        <v>0.0</v>
      </c>
      <c r="D48" s="1">
        <v>0.0</v>
      </c>
      <c r="E48" s="1">
        <v>0.0</v>
      </c>
      <c r="F48" s="1">
        <v>0.0</v>
      </c>
      <c r="G48" s="1">
        <v>0.0</v>
      </c>
      <c r="H48" s="1">
        <v>1.0</v>
      </c>
      <c r="I48" s="1">
        <v>1.0</v>
      </c>
      <c r="J48" s="1">
        <v>1.0</v>
      </c>
      <c r="K48" s="1">
        <v>1.0</v>
      </c>
      <c r="L48" s="2"/>
      <c r="M48" s="2"/>
      <c r="N48" s="2"/>
      <c r="O48" s="2"/>
      <c r="P48" s="2"/>
      <c r="Q48" s="2"/>
      <c r="R48" s="2"/>
      <c r="S48" s="2"/>
      <c r="T48" s="2"/>
      <c r="U48" s="2"/>
      <c r="V48" s="2"/>
      <c r="W48" s="2"/>
      <c r="X48" s="2"/>
      <c r="Y48" s="2"/>
      <c r="Z48" s="2"/>
    </row>
    <row r="49" ht="15.75" customHeight="1">
      <c r="A49" s="1" t="s">
        <v>257</v>
      </c>
      <c r="B49" s="1">
        <v>127.0</v>
      </c>
      <c r="C49" s="1">
        <v>125.0</v>
      </c>
      <c r="D49" s="1">
        <v>124.0</v>
      </c>
      <c r="E49" s="1">
        <v>101.0</v>
      </c>
      <c r="F49" s="1">
        <v>82.0</v>
      </c>
      <c r="G49" s="1">
        <v>74.0</v>
      </c>
      <c r="H49" s="1">
        <v>77.0</v>
      </c>
      <c r="I49" s="1">
        <v>98.0</v>
      </c>
      <c r="J49" s="1">
        <v>104.0</v>
      </c>
      <c r="K49" s="1">
        <v>76.0</v>
      </c>
      <c r="L49" s="2"/>
      <c r="M49" s="2"/>
      <c r="N49" s="2"/>
      <c r="O49" s="2"/>
      <c r="P49" s="2"/>
      <c r="Q49" s="2"/>
      <c r="R49" s="2"/>
      <c r="S49" s="2"/>
      <c r="T49" s="2"/>
      <c r="U49" s="2"/>
      <c r="V49" s="2"/>
      <c r="W49" s="2"/>
      <c r="X49" s="2"/>
      <c r="Y49" s="2"/>
      <c r="Z49" s="2"/>
    </row>
    <row r="50" ht="15.75" customHeight="1">
      <c r="A50" s="1" t="s">
        <v>258</v>
      </c>
      <c r="B50" s="1">
        <v>14.0</v>
      </c>
      <c r="C50" s="1">
        <v>15.0</v>
      </c>
      <c r="D50" s="1">
        <v>12.0</v>
      </c>
      <c r="E50" s="1">
        <v>-24.0</v>
      </c>
      <c r="F50" s="1">
        <v>11.0</v>
      </c>
      <c r="G50" s="1">
        <v>8.0</v>
      </c>
      <c r="H50" s="1">
        <v>-6.0</v>
      </c>
      <c r="I50" s="1">
        <v>12.0</v>
      </c>
      <c r="J50" s="1">
        <v>9.0</v>
      </c>
      <c r="K50" s="1">
        <v>7.0</v>
      </c>
      <c r="L50" s="2"/>
      <c r="M50" s="2"/>
      <c r="N50" s="2"/>
      <c r="O50" s="2"/>
      <c r="P50" s="2"/>
      <c r="Q50" s="2"/>
      <c r="R50" s="2"/>
      <c r="S50" s="2"/>
      <c r="T50" s="2"/>
      <c r="U50" s="2"/>
      <c r="V50" s="2"/>
      <c r="W50" s="2"/>
      <c r="X50" s="2"/>
      <c r="Y50" s="2"/>
      <c r="Z50" s="2"/>
    </row>
    <row r="51" ht="15.75" customHeight="1">
      <c r="A51" s="1" t="s">
        <v>259</v>
      </c>
      <c r="B51" s="1">
        <v>0.0</v>
      </c>
      <c r="C51" s="1">
        <v>0.0</v>
      </c>
      <c r="D51" s="1">
        <v>0.0</v>
      </c>
      <c r="E51" s="1">
        <v>0.0</v>
      </c>
      <c r="F51" s="1">
        <v>0.0</v>
      </c>
      <c r="G51" s="1">
        <v>0.0</v>
      </c>
      <c r="H51" s="1">
        <v>-75.0</v>
      </c>
      <c r="I51" s="1">
        <v>-81.0</v>
      </c>
      <c r="J51" s="1">
        <v>-74.0</v>
      </c>
      <c r="K51" s="1">
        <v>2.0</v>
      </c>
      <c r="L51" s="2"/>
      <c r="M51" s="2"/>
      <c r="N51" s="2"/>
      <c r="O51" s="2"/>
      <c r="P51" s="2"/>
      <c r="Q51" s="2"/>
      <c r="R51" s="2"/>
      <c r="S51" s="2"/>
      <c r="T51" s="2"/>
      <c r="U51" s="2"/>
      <c r="V51" s="2"/>
      <c r="W51" s="2"/>
      <c r="X51" s="2"/>
      <c r="Y51" s="2"/>
      <c r="Z51" s="2"/>
    </row>
    <row r="52" ht="15.75" customHeight="1">
      <c r="A52" s="1" t="s">
        <v>260</v>
      </c>
      <c r="B52" s="1">
        <v>14.0</v>
      </c>
      <c r="C52" s="1">
        <v>15.0</v>
      </c>
      <c r="D52" s="1">
        <v>12.0</v>
      </c>
      <c r="E52" s="1">
        <v>-24.0</v>
      </c>
      <c r="F52" s="1">
        <v>11.0</v>
      </c>
      <c r="G52" s="1">
        <v>8.0</v>
      </c>
      <c r="H52" s="1">
        <v>-7.0</v>
      </c>
      <c r="I52" s="1">
        <v>12.0</v>
      </c>
      <c r="J52" s="1">
        <v>9.0</v>
      </c>
      <c r="K52" s="1">
        <v>10.0</v>
      </c>
      <c r="L52" s="2"/>
      <c r="M52" s="2"/>
      <c r="N52" s="2"/>
      <c r="O52" s="2"/>
      <c r="P52" s="2"/>
      <c r="Q52" s="2"/>
      <c r="R52" s="2"/>
      <c r="S52" s="2"/>
      <c r="T52" s="2"/>
      <c r="U52" s="2"/>
      <c r="V52" s="2"/>
      <c r="W52" s="2"/>
      <c r="X52" s="2"/>
      <c r="Y52" s="2"/>
      <c r="Z52" s="2"/>
    </row>
    <row r="53" ht="15.75" customHeight="1">
      <c r="A53" s="1" t="s">
        <v>261</v>
      </c>
      <c r="B53" s="1">
        <v>236.0</v>
      </c>
      <c r="C53" s="1">
        <v>232.0</v>
      </c>
      <c r="D53" s="1">
        <v>231.0</v>
      </c>
      <c r="E53" s="1">
        <v>273.0</v>
      </c>
      <c r="F53" s="1">
        <v>259.0</v>
      </c>
      <c r="G53" s="1">
        <v>219.0</v>
      </c>
      <c r="H53" s="1">
        <v>222.0</v>
      </c>
      <c r="I53" s="1">
        <v>285.0</v>
      </c>
      <c r="J53" s="1">
        <v>290.0</v>
      </c>
      <c r="K53" s="1">
        <v>227.0</v>
      </c>
      <c r="L53" s="2"/>
      <c r="M53" s="2"/>
      <c r="N53" s="2"/>
      <c r="O53" s="2"/>
      <c r="P53" s="2"/>
      <c r="Q53" s="2"/>
      <c r="R53" s="2"/>
      <c r="S53" s="2"/>
      <c r="T53" s="2"/>
      <c r="U53" s="2"/>
      <c r="V53" s="2"/>
      <c r="W53" s="2"/>
      <c r="X53" s="2"/>
      <c r="Y53" s="2"/>
      <c r="Z53" s="2"/>
    </row>
    <row r="54" ht="15.75" customHeight="1">
      <c r="A54" s="1" t="s">
        <v>262</v>
      </c>
      <c r="B54" s="1">
        <v>6.0</v>
      </c>
      <c r="C54" s="1">
        <v>5.0</v>
      </c>
      <c r="D54" s="1">
        <v>12.0</v>
      </c>
      <c r="E54" s="1">
        <v>14.0</v>
      </c>
      <c r="F54" s="1">
        <v>0.0</v>
      </c>
      <c r="G54" s="1">
        <v>16.0</v>
      </c>
      <c r="H54" s="1">
        <v>14.0</v>
      </c>
      <c r="I54" s="1">
        <v>17.0</v>
      </c>
      <c r="J54" s="1">
        <v>22.0</v>
      </c>
      <c r="K54" s="1">
        <v>25.0</v>
      </c>
      <c r="L54" s="2"/>
      <c r="M54" s="2"/>
      <c r="N54" s="2"/>
      <c r="O54" s="2"/>
      <c r="P54" s="2"/>
      <c r="Q54" s="2"/>
      <c r="R54" s="2"/>
      <c r="S54" s="2"/>
      <c r="T54" s="2"/>
      <c r="U54" s="2"/>
      <c r="V54" s="2"/>
      <c r="W54" s="2"/>
      <c r="X54" s="2"/>
      <c r="Y54" s="2"/>
      <c r="Z54" s="2"/>
    </row>
    <row r="55" ht="15.75" customHeight="1">
      <c r="A55" s="1" t="s">
        <v>263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264</v>
      </c>
      <c r="B56" s="1">
        <v>24.0</v>
      </c>
      <c r="C56" s="1">
        <v>19.0</v>
      </c>
      <c r="D56" s="1">
        <v>16.0</v>
      </c>
      <c r="E56" s="1">
        <v>15.0</v>
      </c>
      <c r="F56" s="1">
        <v>18.0</v>
      </c>
      <c r="G56" s="1">
        <v>13.0</v>
      </c>
      <c r="H56" s="1">
        <v>17.0</v>
      </c>
      <c r="I56" s="1">
        <v>14.0</v>
      </c>
      <c r="J56" s="1">
        <v>9.0</v>
      </c>
      <c r="K56" s="1">
        <v>12.0</v>
      </c>
      <c r="L56" s="2"/>
      <c r="M56" s="2"/>
      <c r="N56" s="2"/>
      <c r="O56" s="2"/>
      <c r="P56" s="2"/>
      <c r="Q56" s="2"/>
      <c r="R56" s="2"/>
      <c r="S56" s="2"/>
      <c r="T56" s="2"/>
      <c r="U56" s="2"/>
      <c r="V56" s="2"/>
      <c r="W56" s="2"/>
      <c r="X56" s="2"/>
      <c r="Y56" s="2"/>
      <c r="Z56" s="2"/>
    </row>
    <row r="57" ht="15.75" customHeight="1">
      <c r="A57" s="1" t="s">
        <v>265</v>
      </c>
      <c r="B57" s="1">
        <v>148.0</v>
      </c>
      <c r="C57" s="1">
        <v>137.0</v>
      </c>
      <c r="D57" s="1">
        <v>136.0</v>
      </c>
      <c r="E57" s="1">
        <v>146.0</v>
      </c>
      <c r="F57" s="1">
        <v>157.0</v>
      </c>
      <c r="G57" s="1">
        <v>139.0</v>
      </c>
      <c r="H57" s="1">
        <v>151.0</v>
      </c>
      <c r="I57" s="1">
        <v>170.0</v>
      </c>
      <c r="J57" s="1">
        <v>166.0</v>
      </c>
      <c r="K57" s="1">
        <v>161.0</v>
      </c>
      <c r="L57" s="2"/>
      <c r="M57" s="2"/>
      <c r="N57" s="2"/>
      <c r="O57" s="2"/>
      <c r="P57" s="2"/>
      <c r="Q57" s="2"/>
      <c r="R57" s="2"/>
      <c r="S57" s="2"/>
      <c r="T57" s="2"/>
      <c r="U57" s="2"/>
      <c r="V57" s="2"/>
      <c r="W57" s="2"/>
      <c r="X57" s="2"/>
      <c r="Y57" s="2"/>
      <c r="Z57" s="2"/>
    </row>
    <row r="58" ht="15.75" customHeight="1">
      <c r="A58" s="1" t="s">
        <v>266</v>
      </c>
      <c r="B58" s="1">
        <v>14.0</v>
      </c>
      <c r="C58" s="1">
        <v>13.0</v>
      </c>
      <c r="D58" s="1">
        <v>12.0</v>
      </c>
      <c r="E58" s="1">
        <v>12.0</v>
      </c>
      <c r="F58" s="1">
        <v>13.0</v>
      </c>
      <c r="G58" s="1">
        <v>26.0</v>
      </c>
      <c r="H58" s="1">
        <v>24.0</v>
      </c>
      <c r="I58" s="1">
        <v>24.0</v>
      </c>
      <c r="J58" s="1">
        <v>26.0</v>
      </c>
      <c r="K58" s="1">
        <v>29.0</v>
      </c>
      <c r="L58" s="2"/>
      <c r="M58" s="2"/>
      <c r="N58" s="2"/>
      <c r="O58" s="2"/>
      <c r="P58" s="2"/>
      <c r="Q58" s="2"/>
      <c r="R58" s="2"/>
      <c r="S58" s="2"/>
      <c r="T58" s="2"/>
      <c r="U58" s="2"/>
      <c r="V58" s="2"/>
      <c r="W58" s="2"/>
      <c r="X58" s="2"/>
      <c r="Y58" s="2"/>
      <c r="Z58" s="2"/>
    </row>
    <row r="59" ht="15.75" customHeight="1">
      <c r="A59" s="1" t="s">
        <v>267</v>
      </c>
      <c r="B59" s="1">
        <v>1.0</v>
      </c>
      <c r="C59" s="1">
        <v>1.0</v>
      </c>
      <c r="D59" s="1">
        <v>2.0</v>
      </c>
      <c r="E59" s="1">
        <v>2.0</v>
      </c>
      <c r="F59" s="1">
        <v>3.0</v>
      </c>
      <c r="G59" s="1">
        <v>6.0</v>
      </c>
      <c r="H59" s="1">
        <v>3.0</v>
      </c>
      <c r="I59" s="1">
        <v>4.0</v>
      </c>
      <c r="J59" s="1">
        <v>6.0</v>
      </c>
      <c r="K59" s="1">
        <v>11.0</v>
      </c>
      <c r="L59" s="2"/>
      <c r="M59" s="2"/>
      <c r="N59" s="2"/>
      <c r="O59" s="2"/>
      <c r="P59" s="2"/>
      <c r="Q59" s="2"/>
      <c r="R59" s="2"/>
      <c r="S59" s="2"/>
      <c r="T59" s="2"/>
      <c r="U59" s="2"/>
      <c r="V59" s="2"/>
      <c r="W59" s="2"/>
      <c r="X59" s="2"/>
      <c r="Y59" s="2"/>
      <c r="Z59" s="2"/>
    </row>
    <row r="60" ht="15.75" customHeight="1">
      <c r="A60" s="1" t="s">
        <v>268</v>
      </c>
      <c r="B60" s="1">
        <v>12.0</v>
      </c>
      <c r="C60" s="1">
        <v>12.0</v>
      </c>
      <c r="D60" s="1">
        <v>10.0</v>
      </c>
      <c r="E60" s="1">
        <v>9.0</v>
      </c>
      <c r="F60" s="1">
        <v>9.0</v>
      </c>
      <c r="G60" s="1">
        <v>20.0</v>
      </c>
      <c r="H60" s="1">
        <v>21.0</v>
      </c>
      <c r="I60" s="1">
        <v>20.0</v>
      </c>
      <c r="J60" s="1">
        <v>19.0</v>
      </c>
      <c r="K60" s="1">
        <v>18.0</v>
      </c>
      <c r="L60" s="2"/>
      <c r="M60" s="2"/>
      <c r="N60" s="2"/>
      <c r="O60" s="2"/>
      <c r="P60" s="2"/>
      <c r="Q60" s="2"/>
      <c r="R60" s="2"/>
      <c r="S60" s="2"/>
      <c r="T60" s="2"/>
      <c r="U60" s="2"/>
      <c r="V60" s="2"/>
      <c r="W60" s="2"/>
      <c r="X60" s="2"/>
      <c r="Y60" s="2"/>
      <c r="Z60" s="2"/>
    </row>
    <row r="61" ht="15.75" customHeight="1">
      <c r="A61" s="1" t="s">
        <v>269</v>
      </c>
      <c r="B61" s="1">
        <v>14.0</v>
      </c>
      <c r="C61" s="1">
        <v>13.0</v>
      </c>
      <c r="D61" s="1">
        <v>13.0</v>
      </c>
      <c r="E61" s="1">
        <v>14.0</v>
      </c>
      <c r="F61" s="1">
        <v>16.0</v>
      </c>
      <c r="G61" s="1">
        <v>16.0</v>
      </c>
      <c r="H61" s="1">
        <v>17.0</v>
      </c>
      <c r="I61" s="1">
        <v>19.0</v>
      </c>
      <c r="J61" s="1">
        <v>18.0</v>
      </c>
      <c r="K61" s="1">
        <v>18.0</v>
      </c>
      <c r="L61" s="2"/>
      <c r="M61" s="2"/>
      <c r="N61" s="2"/>
      <c r="O61" s="2"/>
      <c r="P61" s="2"/>
      <c r="Q61" s="2"/>
      <c r="R61" s="2"/>
      <c r="S61" s="2"/>
      <c r="T61" s="2"/>
      <c r="U61" s="2"/>
      <c r="V61" s="2"/>
      <c r="W61" s="2"/>
      <c r="X61" s="2"/>
      <c r="Y61" s="2"/>
      <c r="Z61" s="2"/>
    </row>
    <row r="62" ht="15.75" customHeight="1">
      <c r="A62" s="1" t="s">
        <v>270</v>
      </c>
      <c r="B62" s="1">
        <v>0.0</v>
      </c>
      <c r="C62" s="1">
        <v>0.0</v>
      </c>
      <c r="D62" s="1">
        <v>0.0</v>
      </c>
      <c r="E62" s="1">
        <v>0.0</v>
      </c>
      <c r="F62" s="1">
        <v>0.0</v>
      </c>
      <c r="G62" s="1">
        <v>0.0</v>
      </c>
      <c r="H62" s="1">
        <v>25.0</v>
      </c>
      <c r="I62" s="1">
        <v>1.0</v>
      </c>
      <c r="J62" s="1">
        <v>40.0</v>
      </c>
      <c r="K62" s="1">
        <v>43.0</v>
      </c>
      <c r="L62" s="2"/>
      <c r="M62" s="2"/>
      <c r="N62" s="2"/>
      <c r="O62" s="2"/>
      <c r="P62" s="2"/>
      <c r="Q62" s="2"/>
      <c r="R62" s="2"/>
      <c r="S62" s="2"/>
      <c r="T62" s="2"/>
      <c r="U62" s="2"/>
      <c r="V62" s="2"/>
      <c r="W62" s="2"/>
      <c r="X62" s="2"/>
      <c r="Y62" s="2"/>
      <c r="Z62" s="2"/>
    </row>
    <row r="63" ht="15.75" customHeight="1">
      <c r="A63" s="1" t="s">
        <v>271</v>
      </c>
      <c r="B63" s="1">
        <v>14.0</v>
      </c>
      <c r="C63" s="1">
        <v>13.0</v>
      </c>
      <c r="D63" s="1">
        <v>13.0</v>
      </c>
      <c r="E63" s="1">
        <v>14.0</v>
      </c>
      <c r="F63" s="1">
        <v>16.0</v>
      </c>
      <c r="G63" s="1">
        <v>16.0</v>
      </c>
      <c r="H63" s="1">
        <v>17.0</v>
      </c>
      <c r="I63" s="1">
        <v>20.0</v>
      </c>
      <c r="J63" s="1">
        <v>19.0</v>
      </c>
      <c r="K63" s="1">
        <v>19.0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132</v>
      </c>
      <c r="G3" s="1" t="s">
        <v>278</v>
      </c>
      <c r="H3" s="1" t="s">
        <v>279</v>
      </c>
      <c r="I3" s="1" t="s">
        <v>280</v>
      </c>
      <c r="J3" s="1" t="s">
        <v>281</v>
      </c>
      <c r="K3" s="1" t="s">
        <v>133</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132</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248</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291</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289</v>
      </c>
      <c r="F12" s="1" t="s">
        <v>361</v>
      </c>
      <c r="G12" s="1" t="s">
        <v>362</v>
      </c>
      <c r="H12" s="1" t="s">
        <v>276</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367</v>
      </c>
      <c r="C14" s="1" t="s">
        <v>368</v>
      </c>
      <c r="D14" s="1" t="s">
        <v>369</v>
      </c>
      <c r="E14" s="1" t="s">
        <v>370</v>
      </c>
      <c r="F14" s="1" t="s">
        <v>371</v>
      </c>
      <c r="G14" s="1" t="s">
        <v>378</v>
      </c>
      <c r="H14" s="1" t="s">
        <v>379</v>
      </c>
      <c r="I14" s="1" t="s">
        <v>380</v>
      </c>
      <c r="J14" s="1" t="s">
        <v>375</v>
      </c>
      <c r="K14" s="1" t="s">
        <v>381</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387</v>
      </c>
      <c r="G15" s="1" t="s">
        <v>378</v>
      </c>
      <c r="H15" s="1" t="s">
        <v>379</v>
      </c>
      <c r="I15" s="1" t="s">
        <v>380</v>
      </c>
      <c r="J15" s="1" t="s">
        <v>375</v>
      </c>
      <c r="K15" s="1" t="s">
        <v>381</v>
      </c>
      <c r="L15" s="2"/>
      <c r="M15" s="2"/>
      <c r="N15" s="2"/>
      <c r="O15" s="2"/>
      <c r="P15" s="2"/>
      <c r="Q15" s="2"/>
      <c r="R15" s="2"/>
      <c r="S15" s="2"/>
      <c r="T15" s="2"/>
      <c r="U15" s="2"/>
      <c r="V15" s="2"/>
      <c r="W15" s="2"/>
      <c r="X15" s="2"/>
      <c r="Y15" s="2"/>
      <c r="Z15" s="2"/>
    </row>
    <row r="16">
      <c r="A16" s="1" t="s">
        <v>388</v>
      </c>
      <c r="B16" s="1" t="s">
        <v>389</v>
      </c>
      <c r="C16" s="1" t="s">
        <v>389</v>
      </c>
      <c r="D16" s="1" t="s">
        <v>385</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381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422</v>
      </c>
      <c r="G20" s="1" t="s">
        <v>423</v>
      </c>
      <c r="H20" s="1" t="s">
        <v>424</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223</v>
      </c>
      <c r="E25" s="1" t="s">
        <v>464</v>
      </c>
      <c r="F25" s="1" t="s">
        <v>465</v>
      </c>
      <c r="G25" s="1" t="s">
        <v>466</v>
      </c>
      <c r="H25" s="1" t="s">
        <v>464</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473</v>
      </c>
      <c r="E26" s="1" t="s">
        <v>474</v>
      </c>
      <c r="F26" s="1" t="s">
        <v>475</v>
      </c>
      <c r="G26" s="1" t="s">
        <v>476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480</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v>26.0</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597</v>
      </c>
      <c r="I38" s="1" t="s">
        <v>598</v>
      </c>
      <c r="J38" s="1" t="s">
        <v>599</v>
      </c>
      <c r="K38" s="1" t="s">
        <v>600</v>
      </c>
      <c r="L38" s="2"/>
      <c r="M38" s="2"/>
      <c r="N38" s="2"/>
      <c r="O38" s="2"/>
      <c r="P38" s="2"/>
      <c r="Q38" s="2"/>
      <c r="R38" s="2"/>
      <c r="S38" s="2"/>
      <c r="T38" s="2"/>
      <c r="U38" s="2"/>
      <c r="V38" s="2"/>
      <c r="W38" s="2"/>
      <c r="X38" s="2"/>
      <c r="Y38" s="2"/>
      <c r="Z38" s="2"/>
    </row>
    <row r="39" ht="15.75" customHeight="1">
      <c r="A39" s="1" t="s">
        <v>601</v>
      </c>
      <c r="B39" s="1" t="s">
        <v>602</v>
      </c>
      <c r="C39" s="1" t="s">
        <v>236</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613</v>
      </c>
      <c r="D40" s="1" t="s">
        <v>614</v>
      </c>
      <c r="E40" s="1" t="s">
        <v>615</v>
      </c>
      <c r="F40" s="1" t="s">
        <v>616</v>
      </c>
      <c r="G40" s="1" t="s">
        <v>617</v>
      </c>
      <c r="H40" s="1" t="s">
        <v>618</v>
      </c>
      <c r="I40" s="1" t="s">
        <v>619</v>
      </c>
      <c r="J40" s="1" t="s">
        <v>620</v>
      </c>
      <c r="K40" s="1" t="s">
        <v>572</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626</v>
      </c>
      <c r="G41" s="1" t="s">
        <v>422</v>
      </c>
      <c r="H41" s="1" t="s">
        <v>223</v>
      </c>
      <c r="I41" s="1" t="s">
        <v>476</v>
      </c>
      <c r="J41" s="1" t="s">
        <v>627</v>
      </c>
      <c r="K41" s="1" t="s">
        <v>628</v>
      </c>
      <c r="L41" s="2"/>
      <c r="M41" s="2"/>
      <c r="N41" s="2"/>
      <c r="O41" s="2"/>
      <c r="P41" s="2"/>
      <c r="Q41" s="2"/>
      <c r="R41" s="2"/>
      <c r="S41" s="2"/>
      <c r="T41" s="2"/>
      <c r="U41" s="2"/>
      <c r="V41" s="2"/>
      <c r="W41" s="2"/>
      <c r="X41" s="2"/>
      <c r="Y41" s="2"/>
      <c r="Z41" s="2"/>
    </row>
    <row r="42" ht="15.75" customHeight="1">
      <c r="A42" s="1" t="s">
        <v>629</v>
      </c>
      <c r="B42" s="1" t="s">
        <v>630</v>
      </c>
      <c r="C42" s="1" t="s">
        <v>631</v>
      </c>
      <c r="D42" s="1" t="s">
        <v>632</v>
      </c>
      <c r="E42" s="1" t="s">
        <v>633</v>
      </c>
      <c r="F42" s="1" t="s">
        <v>634</v>
      </c>
      <c r="G42" s="1" t="s">
        <v>635</v>
      </c>
      <c r="H42" s="1" t="s">
        <v>222</v>
      </c>
      <c r="I42" s="1" t="s">
        <v>636</v>
      </c>
      <c r="J42" s="1" t="s">
        <v>637</v>
      </c>
      <c r="K42" s="1" t="s">
        <v>625</v>
      </c>
      <c r="L42" s="2"/>
      <c r="M42" s="2"/>
      <c r="N42" s="2"/>
      <c r="O42" s="2"/>
      <c r="P42" s="2"/>
      <c r="Q42" s="2"/>
      <c r="R42" s="2"/>
      <c r="S42" s="2"/>
      <c r="T42" s="2"/>
      <c r="U42" s="2"/>
      <c r="V42" s="2"/>
      <c r="W42" s="2"/>
      <c r="X42" s="2"/>
      <c r="Y42" s="2"/>
      <c r="Z42" s="2"/>
    </row>
    <row r="43" ht="15.75" customHeight="1">
      <c r="A43" s="1" t="s">
        <v>638</v>
      </c>
      <c r="B43" s="1" t="s">
        <v>639</v>
      </c>
      <c r="C43" s="1" t="s">
        <v>640</v>
      </c>
      <c r="D43" s="1" t="s">
        <v>424</v>
      </c>
      <c r="E43" s="1" t="s">
        <v>641</v>
      </c>
      <c r="F43" s="1" t="s">
        <v>642</v>
      </c>
      <c r="G43" s="1" t="s">
        <v>643</v>
      </c>
      <c r="H43" s="1" t="s">
        <v>644</v>
      </c>
      <c r="I43" s="1" t="s">
        <v>640</v>
      </c>
      <c r="J43" s="1" t="s">
        <v>625</v>
      </c>
      <c r="K43" s="1" t="s">
        <v>423</v>
      </c>
      <c r="L43" s="2"/>
      <c r="M43" s="2"/>
      <c r="N43" s="2"/>
      <c r="O43" s="2"/>
      <c r="P43" s="2"/>
      <c r="Q43" s="2"/>
      <c r="R43" s="2"/>
      <c r="S43" s="2"/>
      <c r="T43" s="2"/>
      <c r="U43" s="2"/>
      <c r="V43" s="2"/>
      <c r="W43" s="2"/>
      <c r="X43" s="2"/>
      <c r="Y43" s="2"/>
      <c r="Z43" s="2"/>
    </row>
    <row r="44" ht="15.75" customHeight="1">
      <c r="A44" s="1" t="s">
        <v>645</v>
      </c>
      <c r="B44" s="1" t="s">
        <v>486</v>
      </c>
      <c r="C44" s="1" t="s">
        <v>646</v>
      </c>
      <c r="D44" s="1" t="s">
        <v>647</v>
      </c>
      <c r="E44" s="1" t="s">
        <v>625</v>
      </c>
      <c r="F44" s="1" t="s">
        <v>648</v>
      </c>
      <c r="G44" s="1" t="s">
        <v>649</v>
      </c>
      <c r="H44" s="1" t="s">
        <v>650</v>
      </c>
      <c r="I44" s="1" t="s">
        <v>651</v>
      </c>
      <c r="J44" s="1" t="s">
        <v>622</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476</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682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489</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707</v>
      </c>
      <c r="C52" s="1" t="s">
        <v>708</v>
      </c>
      <c r="D52" s="1" t="s">
        <v>709</v>
      </c>
      <c r="E52" s="1" t="s">
        <v>710</v>
      </c>
      <c r="F52" s="1" t="s">
        <v>718</v>
      </c>
      <c r="G52" s="1" t="s">
        <v>719</v>
      </c>
      <c r="H52" s="1" t="s">
        <v>720</v>
      </c>
      <c r="I52" s="1" t="s">
        <v>721</v>
      </c>
      <c r="J52" s="1" t="s">
        <v>478</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421</v>
      </c>
      <c r="I53" s="1" t="s">
        <v>730</v>
      </c>
      <c r="J53" s="1" t="s">
        <v>469</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634</v>
      </c>
      <c r="K54" s="1" t="s">
        <v>741</v>
      </c>
      <c r="L54" s="2"/>
      <c r="M54" s="2"/>
      <c r="N54" s="2"/>
      <c r="O54" s="2"/>
      <c r="P54" s="2"/>
      <c r="Q54" s="2"/>
      <c r="R54" s="2"/>
      <c r="S54" s="2"/>
      <c r="T54" s="2"/>
      <c r="U54" s="2"/>
      <c r="V54" s="2"/>
      <c r="W54" s="2"/>
      <c r="X54" s="2"/>
      <c r="Y54" s="2"/>
      <c r="Z54" s="2"/>
    </row>
    <row r="55" ht="15.75" customHeight="1">
      <c r="A55" s="1" t="s">
        <v>742</v>
      </c>
      <c r="B55" s="1" t="s">
        <v>403</v>
      </c>
      <c r="C55" s="1" t="s">
        <v>743</v>
      </c>
      <c r="D55" s="1" t="s">
        <v>744</v>
      </c>
      <c r="E55" s="1" t="s">
        <v>356</v>
      </c>
      <c r="F55" s="1" t="s">
        <v>459</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214</v>
      </c>
      <c r="E56" s="1" t="s">
        <v>753</v>
      </c>
      <c r="F56" s="1" t="s">
        <v>754</v>
      </c>
      <c r="G56" s="1" t="s">
        <v>755</v>
      </c>
      <c r="H56" s="1" t="s">
        <v>756</v>
      </c>
      <c r="I56" s="1" t="s">
        <v>757</v>
      </c>
      <c r="J56" s="1" t="s">
        <v>426</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766</v>
      </c>
      <c r="I57" s="1" t="s">
        <v>474</v>
      </c>
      <c r="J57" s="1" t="s">
        <v>767</v>
      </c>
      <c r="K57" s="1" t="s">
        <v>768</v>
      </c>
      <c r="L57" s="2"/>
      <c r="M57" s="2"/>
      <c r="N57" s="2"/>
      <c r="O57" s="2"/>
      <c r="P57" s="2"/>
      <c r="Q57" s="2"/>
      <c r="R57" s="2"/>
      <c r="S57" s="2"/>
      <c r="T57" s="2"/>
      <c r="U57" s="2"/>
      <c r="V57" s="2"/>
      <c r="W57" s="2"/>
      <c r="X57" s="2"/>
      <c r="Y57" s="2"/>
      <c r="Z57" s="2"/>
    </row>
    <row r="58" ht="15.75" customHeight="1">
      <c r="A58" s="1" t="s">
        <v>769</v>
      </c>
      <c r="B58" s="1" t="s">
        <v>469</v>
      </c>
      <c r="C58" s="1" t="s">
        <v>770</v>
      </c>
      <c r="D58" s="1" t="s">
        <v>771</v>
      </c>
      <c r="E58" s="1" t="s">
        <v>772</v>
      </c>
      <c r="F58" s="1" t="s">
        <v>773</v>
      </c>
      <c r="G58" s="1" t="s">
        <v>774</v>
      </c>
      <c r="H58" s="1" t="s">
        <v>228</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567</v>
      </c>
      <c r="F59" s="1" t="s">
        <v>782</v>
      </c>
      <c r="G59" s="1" t="s">
        <v>783</v>
      </c>
      <c r="H59" s="1" t="s">
        <v>784</v>
      </c>
      <c r="I59" s="1" t="s">
        <v>785</v>
      </c>
      <c r="J59" s="1" t="s">
        <v>117</v>
      </c>
      <c r="K59" s="1" t="s">
        <v>786</v>
      </c>
      <c r="L59" s="2"/>
      <c r="M59" s="2"/>
      <c r="N59" s="2"/>
      <c r="O59" s="2"/>
      <c r="P59" s="2"/>
      <c r="Q59" s="2"/>
      <c r="R59" s="2"/>
      <c r="S59" s="2"/>
      <c r="T59" s="2"/>
      <c r="U59" s="2"/>
      <c r="V59" s="2"/>
      <c r="W59" s="2"/>
      <c r="X59" s="2"/>
      <c r="Y59" s="2"/>
      <c r="Z59" s="2"/>
    </row>
    <row r="60" ht="15.75" customHeight="1">
      <c r="A60" s="1" t="s">
        <v>787</v>
      </c>
      <c r="B60" s="1" t="s">
        <v>664</v>
      </c>
      <c r="C60" s="1" t="s">
        <v>788</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842</v>
      </c>
      <c r="C65" s="1" t="s">
        <v>843</v>
      </c>
      <c r="D65" s="1" t="s">
        <v>844</v>
      </c>
      <c r="E65" s="1" t="s">
        <v>845</v>
      </c>
      <c r="F65" s="1" t="s">
        <v>846</v>
      </c>
      <c r="G65" s="1" t="s">
        <v>847</v>
      </c>
      <c r="H65" s="1" t="s">
        <v>848</v>
      </c>
      <c r="I65" s="1" t="s">
        <v>849</v>
      </c>
      <c r="J65" s="1" t="s">
        <v>850</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423</v>
      </c>
      <c r="D67" s="1" t="s">
        <v>855</v>
      </c>
      <c r="E67" s="1" t="s">
        <v>856</v>
      </c>
      <c r="F67" s="1" t="s">
        <v>857</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216</v>
      </c>
      <c r="F68" s="1" t="s">
        <v>867</v>
      </c>
      <c r="G68" s="1" t="s">
        <v>868</v>
      </c>
      <c r="H68" s="1" t="s">
        <v>869</v>
      </c>
      <c r="I68" s="1" t="s">
        <v>391</v>
      </c>
      <c r="J68" s="1">
        <v>11.0</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v>6.0</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725</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t="s">
        <v>895</v>
      </c>
      <c r="F71" s="1" t="s">
        <v>896</v>
      </c>
      <c r="G71" s="1" t="s">
        <v>897</v>
      </c>
      <c r="H71" s="1" t="s">
        <v>898</v>
      </c>
      <c r="I71" s="1" t="s">
        <v>342</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902</v>
      </c>
      <c r="C73" s="1" t="s">
        <v>903</v>
      </c>
      <c r="D73" s="1" t="s">
        <v>904</v>
      </c>
      <c r="E73" s="1" t="s">
        <v>905</v>
      </c>
      <c r="F73" s="1" t="s">
        <v>132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835</v>
      </c>
      <c r="C74" s="1" t="s">
        <v>919</v>
      </c>
      <c r="D74" s="1" t="s">
        <v>920</v>
      </c>
      <c r="E74" s="1" t="s">
        <v>921</v>
      </c>
      <c r="F74" s="1" t="s">
        <v>922</v>
      </c>
      <c r="G74" s="1" t="s">
        <v>923</v>
      </c>
      <c r="H74" s="1" t="s">
        <v>887</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177</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412</v>
      </c>
      <c r="G76" s="1" t="s">
        <v>893</v>
      </c>
      <c r="H76" s="1" t="s">
        <v>942</v>
      </c>
      <c r="I76" s="1" t="s">
        <v>943</v>
      </c>
      <c r="J76" s="1" t="s">
        <v>944</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384</v>
      </c>
      <c r="F77" s="1" t="s">
        <v>950</v>
      </c>
      <c r="G77" s="1" t="s">
        <v>951</v>
      </c>
      <c r="H77" s="1" t="s">
        <v>952</v>
      </c>
      <c r="I77" s="1" t="s">
        <v>953</v>
      </c>
      <c r="J77" s="1" t="s">
        <v>372</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960</v>
      </c>
      <c r="G78" s="1" t="s">
        <v>441</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865</v>
      </c>
      <c r="D79" s="1" t="s">
        <v>967</v>
      </c>
      <c r="E79" s="1" t="s">
        <v>968</v>
      </c>
      <c r="F79" s="1" t="s">
        <v>969</v>
      </c>
      <c r="G79" s="1" t="s">
        <v>468</v>
      </c>
      <c r="H79" s="1" t="s">
        <v>970</v>
      </c>
      <c r="I79" s="1" t="s">
        <v>971</v>
      </c>
      <c r="J79" s="1" t="s">
        <v>972</v>
      </c>
      <c r="K79" s="1" t="s">
        <v>973</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978</v>
      </c>
      <c r="F80" s="1" t="s">
        <v>979</v>
      </c>
      <c r="G80" s="1" t="s">
        <v>980</v>
      </c>
      <c r="H80" s="1" t="s">
        <v>981</v>
      </c>
      <c r="I80" s="1" t="s">
        <v>982</v>
      </c>
      <c r="J80" s="1" t="s">
        <v>983</v>
      </c>
      <c r="K80" s="1" t="s">
        <v>212</v>
      </c>
      <c r="L80" s="2"/>
      <c r="M80" s="2"/>
      <c r="N80" s="2"/>
      <c r="O80" s="2"/>
      <c r="P80" s="2"/>
      <c r="Q80" s="2"/>
      <c r="R80" s="2"/>
      <c r="S80" s="2"/>
      <c r="T80" s="2"/>
      <c r="U80" s="2"/>
      <c r="V80" s="2"/>
      <c r="W80" s="2"/>
      <c r="X80" s="2"/>
      <c r="Y80" s="2"/>
      <c r="Z80" s="2"/>
    </row>
    <row r="81" ht="15.75" customHeight="1">
      <c r="A81" s="1" t="s">
        <v>984</v>
      </c>
      <c r="B81" s="1" t="s">
        <v>985</v>
      </c>
      <c r="C81" s="1" t="s">
        <v>986</v>
      </c>
      <c r="D81" s="1" t="s">
        <v>697</v>
      </c>
      <c r="E81" s="1" t="s">
        <v>987</v>
      </c>
      <c r="F81" s="1" t="s">
        <v>988</v>
      </c>
      <c r="G81" s="1" t="s">
        <v>989</v>
      </c>
      <c r="H81" s="1" t="s">
        <v>990</v>
      </c>
      <c r="I81" s="1" t="s">
        <v>424</v>
      </c>
      <c r="J81" s="1" t="s">
        <v>991</v>
      </c>
      <c r="K81" s="1" t="s">
        <v>426</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938</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850</v>
      </c>
      <c r="C84" s="1" t="s">
        <v>1014</v>
      </c>
      <c r="D84" s="1" t="s">
        <v>1015</v>
      </c>
      <c r="E84" s="1" t="s">
        <v>1016</v>
      </c>
      <c r="F84" s="1" t="s">
        <v>1017</v>
      </c>
      <c r="G84" s="1" t="s">
        <v>879</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183</v>
      </c>
      <c r="C85" s="1" t="s">
        <v>1023</v>
      </c>
      <c r="D85" s="1" t="s">
        <v>384</v>
      </c>
      <c r="E85" s="1" t="s">
        <v>1024</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345</v>
      </c>
      <c r="D86" s="1" t="s">
        <v>1033</v>
      </c>
      <c r="E86" s="1" t="s">
        <v>1034</v>
      </c>
      <c r="F86" s="1" t="s">
        <v>1035</v>
      </c>
      <c r="G86" s="1" t="s">
        <v>1036</v>
      </c>
      <c r="H86" s="1" t="s">
        <v>1037</v>
      </c>
      <c r="I86" s="1" t="s">
        <v>1038</v>
      </c>
      <c r="J86" s="1" t="s">
        <v>459</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179</v>
      </c>
      <c r="D88" s="1" t="s">
        <v>635</v>
      </c>
      <c r="E88" s="1" t="s">
        <v>1043</v>
      </c>
      <c r="F88" s="1" t="s">
        <v>1044</v>
      </c>
      <c r="G88" s="1" t="s">
        <v>1045</v>
      </c>
      <c r="H88" s="1" t="s">
        <v>1046</v>
      </c>
      <c r="I88" s="1" t="s">
        <v>1047</v>
      </c>
      <c r="J88" s="1" t="s">
        <v>372</v>
      </c>
      <c r="K88" s="1" t="s">
        <v>1048</v>
      </c>
      <c r="L88" s="2"/>
      <c r="M88" s="2"/>
      <c r="N88" s="2"/>
      <c r="O88" s="2"/>
      <c r="P88" s="2"/>
      <c r="Q88" s="2"/>
      <c r="R88" s="2"/>
      <c r="S88" s="2"/>
      <c r="T88" s="2"/>
      <c r="U88" s="2"/>
      <c r="V88" s="2"/>
      <c r="W88" s="2"/>
      <c r="X88" s="2"/>
      <c r="Y88" s="2"/>
      <c r="Z88" s="2"/>
    </row>
    <row r="89" ht="15.75" customHeight="1">
      <c r="A89" s="1" t="s">
        <v>1049</v>
      </c>
      <c r="B89" s="1" t="s">
        <v>1050</v>
      </c>
      <c r="C89" s="1" t="s">
        <v>203</v>
      </c>
      <c r="D89" s="1">
        <v>0.0</v>
      </c>
      <c r="E89" s="1" t="s">
        <v>1051</v>
      </c>
      <c r="F89" s="1" t="s">
        <v>1052</v>
      </c>
      <c r="G89" s="1" t="s">
        <v>422</v>
      </c>
      <c r="H89" s="1" t="s">
        <v>1053</v>
      </c>
      <c r="I89" s="1" t="s">
        <v>1054</v>
      </c>
      <c r="J89" s="1" t="s">
        <v>1055</v>
      </c>
      <c r="K89" s="1" t="s">
        <v>952</v>
      </c>
      <c r="L89" s="2"/>
      <c r="M89" s="2"/>
      <c r="N89" s="2"/>
      <c r="O89" s="2"/>
      <c r="P89" s="2"/>
      <c r="Q89" s="2"/>
      <c r="R89" s="2"/>
      <c r="S89" s="2"/>
      <c r="T89" s="2"/>
      <c r="U89" s="2"/>
      <c r="V89" s="2"/>
      <c r="W89" s="2"/>
      <c r="X89" s="2"/>
      <c r="Y89" s="2"/>
      <c r="Z89" s="2"/>
    </row>
    <row r="90" ht="15.75" customHeight="1">
      <c r="A90" s="1" t="s">
        <v>1056</v>
      </c>
      <c r="B90" s="1" t="s">
        <v>1057</v>
      </c>
      <c r="C90" s="1" t="s">
        <v>865</v>
      </c>
      <c r="D90" s="1" t="s">
        <v>1058</v>
      </c>
      <c r="E90" s="1" t="s">
        <v>1059</v>
      </c>
      <c r="F90" s="1" t="s">
        <v>1060</v>
      </c>
      <c r="G90" s="1" t="s">
        <v>855</v>
      </c>
      <c r="H90" s="1" t="s">
        <v>1061</v>
      </c>
      <c r="I90" s="1" t="s">
        <v>969</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1039</v>
      </c>
      <c r="F91" s="1" t="s">
        <v>694</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859</v>
      </c>
      <c r="D92" s="1" t="s">
        <v>1065</v>
      </c>
      <c r="E92" s="1" t="s">
        <v>1075</v>
      </c>
      <c r="F92" s="1" t="s">
        <v>1076</v>
      </c>
      <c r="G92" s="1">
        <v>-1.0</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786</v>
      </c>
      <c r="I93" s="1" t="s">
        <v>1088</v>
      </c>
      <c r="J93" s="1" t="s">
        <v>1089</v>
      </c>
      <c r="K93" s="1" t="s">
        <v>1044</v>
      </c>
      <c r="L93" s="2"/>
      <c r="M93" s="2"/>
      <c r="N93" s="2"/>
      <c r="O93" s="2"/>
      <c r="P93" s="2"/>
      <c r="Q93" s="2"/>
      <c r="R93" s="2"/>
      <c r="S93" s="2"/>
      <c r="T93" s="2"/>
      <c r="U93" s="2"/>
      <c r="V93" s="2"/>
      <c r="W93" s="2"/>
      <c r="X93" s="2"/>
      <c r="Y93" s="2"/>
      <c r="Z93" s="2"/>
    </row>
    <row r="94" ht="15.75" customHeight="1">
      <c r="A94" s="1" t="s">
        <v>1090</v>
      </c>
      <c r="B94" s="1" t="s">
        <v>1082</v>
      </c>
      <c r="C94" s="1" t="s">
        <v>1083</v>
      </c>
      <c r="D94" s="1" t="s">
        <v>1084</v>
      </c>
      <c r="E94" s="1" t="s">
        <v>1085</v>
      </c>
      <c r="F94" s="1" t="s">
        <v>391</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755</v>
      </c>
      <c r="C95" s="1" t="s">
        <v>1097</v>
      </c>
      <c r="D95" s="1" t="s">
        <v>1098</v>
      </c>
      <c r="E95" s="1" t="s">
        <v>1099</v>
      </c>
      <c r="F95" s="1" t="s">
        <v>1100</v>
      </c>
      <c r="G95" s="1" t="s">
        <v>1066</v>
      </c>
      <c r="H95" s="1" t="s">
        <v>1101</v>
      </c>
      <c r="I95" s="1" t="s">
        <v>403</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179</v>
      </c>
      <c r="J96" s="1" t="s">
        <v>1112</v>
      </c>
      <c r="K96" s="1" t="s">
        <v>856</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421</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715</v>
      </c>
      <c r="F98" s="1" t="s">
        <v>406</v>
      </c>
      <c r="G98" s="1" t="s">
        <v>1127</v>
      </c>
      <c r="H98" s="1" t="s">
        <v>1128</v>
      </c>
      <c r="I98" s="1" t="s">
        <v>1129</v>
      </c>
      <c r="J98" s="1" t="s">
        <v>1130</v>
      </c>
      <c r="K98" s="1" t="s">
        <v>625</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1136</v>
      </c>
      <c r="G99" s="1" t="s">
        <v>958</v>
      </c>
      <c r="H99" s="1" t="s">
        <v>454</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463</v>
      </c>
      <c r="D100" s="1" t="s">
        <v>1142</v>
      </c>
      <c r="E100" s="1" t="s">
        <v>1143</v>
      </c>
      <c r="F100" s="1" t="s">
        <v>1144</v>
      </c>
      <c r="G100" s="1" t="s">
        <v>1145</v>
      </c>
      <c r="H100" s="1" t="s">
        <v>1146</v>
      </c>
      <c r="I100" s="1" t="s">
        <v>1147</v>
      </c>
      <c r="J100" s="1" t="s">
        <v>1148</v>
      </c>
      <c r="K100" s="1" t="s">
        <v>848</v>
      </c>
      <c r="L100" s="2"/>
      <c r="M100" s="2"/>
      <c r="N100" s="2"/>
      <c r="O100" s="2"/>
      <c r="P100" s="2"/>
      <c r="Q100" s="2"/>
      <c r="R100" s="2"/>
      <c r="S100" s="2"/>
      <c r="T100" s="2"/>
      <c r="U100" s="2"/>
      <c r="V100" s="2"/>
      <c r="W100" s="2"/>
      <c r="X100" s="2"/>
      <c r="Y100" s="2"/>
      <c r="Z100" s="2"/>
    </row>
    <row r="101" ht="15.75" customHeight="1">
      <c r="A101" s="1" t="s">
        <v>1149</v>
      </c>
      <c r="B101" s="1" t="s">
        <v>758</v>
      </c>
      <c r="C101" s="1" t="s">
        <v>1150</v>
      </c>
      <c r="D101" s="1" t="s">
        <v>1151</v>
      </c>
      <c r="E101" s="1" t="s">
        <v>1152</v>
      </c>
      <c r="F101" s="1" t="s">
        <v>1153</v>
      </c>
      <c r="G101" s="1" t="s">
        <v>1017</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424</v>
      </c>
      <c r="F102" s="1" t="s">
        <v>1162</v>
      </c>
      <c r="G102" s="1" t="s">
        <v>1163</v>
      </c>
      <c r="H102" s="1" t="s">
        <v>1164</v>
      </c>
      <c r="I102" s="1" t="s">
        <v>1165</v>
      </c>
      <c r="J102" s="1">
        <v>4.0</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1116</v>
      </c>
      <c r="D103" s="1" t="s">
        <v>919</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1182</v>
      </c>
      <c r="H104" s="1" t="s">
        <v>1183</v>
      </c>
      <c r="I104" s="1" t="s">
        <v>1184</v>
      </c>
      <c r="J104" s="1" t="s">
        <v>254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1191</v>
      </c>
      <c r="G105" s="1" t="s">
        <v>1192</v>
      </c>
      <c r="H105" s="1" t="s">
        <v>1193</v>
      </c>
      <c r="I105" s="1" t="s">
        <v>1194</v>
      </c>
      <c r="J105" s="1" t="s">
        <v>1035</v>
      </c>
      <c r="K105" s="1" t="s">
        <v>1195</v>
      </c>
      <c r="L105" s="2"/>
      <c r="M105" s="2"/>
      <c r="N105" s="2"/>
      <c r="O105" s="2"/>
      <c r="P105" s="2"/>
      <c r="Q105" s="2"/>
      <c r="R105" s="2"/>
      <c r="S105" s="2"/>
      <c r="T105" s="2"/>
      <c r="U105" s="2"/>
      <c r="V105" s="2"/>
      <c r="W105" s="2"/>
      <c r="X105" s="2"/>
      <c r="Y105" s="2"/>
      <c r="Z105" s="2"/>
    </row>
    <row r="106" ht="15.75" customHeight="1">
      <c r="A106" s="1" t="s">
        <v>1196</v>
      </c>
      <c r="B106" s="1" t="s">
        <v>177</v>
      </c>
      <c r="C106" s="1" t="s">
        <v>1197</v>
      </c>
      <c r="D106" s="1" t="s">
        <v>202</v>
      </c>
      <c r="E106" s="1" t="s">
        <v>1198</v>
      </c>
      <c r="F106" s="1" t="s">
        <v>1199</v>
      </c>
      <c r="G106" s="1" t="s">
        <v>277</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789</v>
      </c>
      <c r="F107" s="1" t="s">
        <v>997</v>
      </c>
      <c r="G107" s="1" t="s">
        <v>1208</v>
      </c>
      <c r="H107" s="1" t="s">
        <v>1209</v>
      </c>
      <c r="I107" s="1" t="s">
        <v>213</v>
      </c>
      <c r="J107" s="1" t="s">
        <v>1210</v>
      </c>
      <c r="K107" s="1" t="s">
        <v>1110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1213</v>
      </c>
      <c r="C109" s="1" t="s">
        <v>1214</v>
      </c>
      <c r="D109" s="1" t="s">
        <v>1215</v>
      </c>
      <c r="E109" s="1" t="s">
        <v>1216</v>
      </c>
      <c r="F109" s="1" t="s">
        <v>1144</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276</v>
      </c>
      <c r="C110" s="1" t="s">
        <v>1223</v>
      </c>
      <c r="D110" s="1" t="s">
        <v>455</v>
      </c>
      <c r="E110" s="1" t="s">
        <v>1224</v>
      </c>
      <c r="F110" s="1" t="s">
        <v>1210</v>
      </c>
      <c r="G110" s="1" t="s">
        <v>487</v>
      </c>
      <c r="H110" s="1" t="s">
        <v>1225</v>
      </c>
      <c r="I110" s="1" t="s">
        <v>1226</v>
      </c>
      <c r="J110" s="1" t="s">
        <v>456</v>
      </c>
      <c r="K110" s="1" t="s">
        <v>1009</v>
      </c>
      <c r="L110" s="2"/>
      <c r="M110" s="2"/>
      <c r="N110" s="2"/>
      <c r="O110" s="2"/>
      <c r="P110" s="2"/>
      <c r="Q110" s="2"/>
      <c r="R110" s="2"/>
      <c r="S110" s="2"/>
      <c r="T110" s="2"/>
      <c r="U110" s="2"/>
      <c r="V110" s="2"/>
      <c r="W110" s="2"/>
      <c r="X110" s="2"/>
      <c r="Y110" s="2"/>
      <c r="Z110" s="2"/>
    </row>
    <row r="111" ht="15.75" customHeight="1">
      <c r="A111" s="1" t="s">
        <v>1227</v>
      </c>
      <c r="B111" s="1" t="s">
        <v>1228</v>
      </c>
      <c r="C111" s="1" t="s">
        <v>1045</v>
      </c>
      <c r="D111" s="1" t="s">
        <v>858</v>
      </c>
      <c r="E111" s="1" t="s">
        <v>1087</v>
      </c>
      <c r="F111" s="1" t="s">
        <v>647</v>
      </c>
      <c r="G111" s="1" t="s">
        <v>1229</v>
      </c>
      <c r="H111" s="1" t="s">
        <v>1230</v>
      </c>
      <c r="I111" s="1" t="s">
        <v>694</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947</v>
      </c>
      <c r="C112" s="1" t="s">
        <v>1234</v>
      </c>
      <c r="D112" s="1" t="s">
        <v>1235</v>
      </c>
      <c r="E112" s="1" t="s">
        <v>1236</v>
      </c>
      <c r="F112" s="1" t="s">
        <v>635</v>
      </c>
      <c r="G112" s="1" t="s">
        <v>1237</v>
      </c>
      <c r="H112" s="1" t="s">
        <v>1238</v>
      </c>
      <c r="I112" s="1" t="s">
        <v>204</v>
      </c>
      <c r="J112" s="1" t="s">
        <v>1239</v>
      </c>
      <c r="K112" s="1" t="s">
        <v>1240</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656</v>
      </c>
      <c r="E113" s="1" t="s">
        <v>1244</v>
      </c>
      <c r="F113" s="1" t="s">
        <v>1245</v>
      </c>
      <c r="G113" s="1" t="s">
        <v>1246</v>
      </c>
      <c r="H113" s="1" t="s">
        <v>1247</v>
      </c>
      <c r="I113" s="1" t="s">
        <v>1248</v>
      </c>
      <c r="J113" s="1" t="s">
        <v>1249</v>
      </c>
      <c r="K113" s="1" t="s">
        <v>708</v>
      </c>
      <c r="L113" s="2"/>
      <c r="M113" s="2"/>
      <c r="N113" s="2"/>
      <c r="O113" s="2"/>
      <c r="P113" s="2"/>
      <c r="Q113" s="2"/>
      <c r="R113" s="2"/>
      <c r="S113" s="2"/>
      <c r="T113" s="2"/>
      <c r="U113" s="2"/>
      <c r="V113" s="2"/>
      <c r="W113" s="2"/>
      <c r="X113" s="2"/>
      <c r="Y113" s="2"/>
      <c r="Z113" s="2"/>
    </row>
    <row r="114" ht="15.75" customHeight="1">
      <c r="A114" s="1" t="s">
        <v>1250</v>
      </c>
      <c r="B114" s="1" t="s">
        <v>1251</v>
      </c>
      <c r="C114" s="1" t="s">
        <v>1126</v>
      </c>
      <c r="D114" s="1" t="s">
        <v>835</v>
      </c>
      <c r="E114" s="1" t="s">
        <v>376</v>
      </c>
      <c r="F114" s="1" t="s">
        <v>684</v>
      </c>
      <c r="G114" s="1" t="s">
        <v>1252</v>
      </c>
      <c r="H114" s="1" t="s">
        <v>1253</v>
      </c>
      <c r="I114" s="1" t="s">
        <v>1254</v>
      </c>
      <c r="J114" s="1" t="s">
        <v>734</v>
      </c>
      <c r="K114" s="1" t="s">
        <v>1067</v>
      </c>
      <c r="L114" s="2"/>
      <c r="M114" s="2"/>
      <c r="N114" s="2"/>
      <c r="O114" s="2"/>
      <c r="P114" s="2"/>
      <c r="Q114" s="2"/>
      <c r="R114" s="2"/>
      <c r="S114" s="2"/>
      <c r="T114" s="2"/>
      <c r="U114" s="2"/>
      <c r="V114" s="2"/>
      <c r="W114" s="2"/>
      <c r="X114" s="2"/>
      <c r="Y114" s="2"/>
      <c r="Z114" s="2"/>
    </row>
    <row r="115" ht="15.75" customHeight="1">
      <c r="A115" s="1" t="s">
        <v>1255</v>
      </c>
      <c r="B115" s="1" t="s">
        <v>1251</v>
      </c>
      <c r="C115" s="1" t="s">
        <v>1126</v>
      </c>
      <c r="D115" s="1" t="s">
        <v>835</v>
      </c>
      <c r="E115" s="1" t="s">
        <v>376</v>
      </c>
      <c r="F115" s="1" t="s">
        <v>1256</v>
      </c>
      <c r="G115" s="1" t="s">
        <v>1257</v>
      </c>
      <c r="H115" s="1" t="s">
        <v>975</v>
      </c>
      <c r="I115" s="1" t="s">
        <v>1258</v>
      </c>
      <c r="J115" s="1" t="s">
        <v>483</v>
      </c>
      <c r="K115" s="1" t="s">
        <v>1259</v>
      </c>
      <c r="L115" s="2"/>
      <c r="M115" s="2"/>
      <c r="N115" s="2"/>
      <c r="O115" s="2"/>
      <c r="P115" s="2"/>
      <c r="Q115" s="2"/>
      <c r="R115" s="2"/>
      <c r="S115" s="2"/>
      <c r="T115" s="2"/>
      <c r="U115" s="2"/>
      <c r="V115" s="2"/>
      <c r="W115" s="2"/>
      <c r="X115" s="2"/>
      <c r="Y115" s="2"/>
      <c r="Z115" s="2"/>
    </row>
    <row r="116" ht="15.75" customHeight="1">
      <c r="A116" s="1" t="s">
        <v>1260</v>
      </c>
      <c r="B116" s="1" t="s">
        <v>131</v>
      </c>
      <c r="C116" s="1" t="s">
        <v>1261</v>
      </c>
      <c r="D116" s="1" t="s">
        <v>1259</v>
      </c>
      <c r="E116" s="1" t="s">
        <v>1262</v>
      </c>
      <c r="F116" s="1" t="s">
        <v>473</v>
      </c>
      <c r="G116" s="1" t="s">
        <v>1263</v>
      </c>
      <c r="H116" s="1" t="s">
        <v>1264</v>
      </c>
      <c r="I116" s="1" t="s">
        <v>1265</v>
      </c>
      <c r="J116" s="1" t="s">
        <v>666</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650</v>
      </c>
      <c r="D117" s="1" t="s">
        <v>1269</v>
      </c>
      <c r="E117" s="1" t="s">
        <v>1270</v>
      </c>
      <c r="F117" s="1" t="s">
        <v>376</v>
      </c>
      <c r="G117" s="1" t="s">
        <v>1103</v>
      </c>
      <c r="H117" s="1" t="s">
        <v>1271</v>
      </c>
      <c r="I117" s="1" t="s">
        <v>417</v>
      </c>
      <c r="J117" s="1" t="s">
        <v>471</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1275</v>
      </c>
      <c r="D118" s="1" t="s">
        <v>805</v>
      </c>
      <c r="E118" s="1" t="s">
        <v>1276</v>
      </c>
      <c r="F118" s="1" t="s">
        <v>1277</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1284</v>
      </c>
      <c r="C119" s="1" t="s">
        <v>208</v>
      </c>
      <c r="D119" s="1" t="s">
        <v>1045</v>
      </c>
      <c r="E119" s="1" t="s">
        <v>1115</v>
      </c>
      <c r="F119" s="1" t="s">
        <v>1285</v>
      </c>
      <c r="G119" s="1" t="s">
        <v>419</v>
      </c>
      <c r="H119" s="1" t="s">
        <v>1286</v>
      </c>
      <c r="I119" s="1" t="s">
        <v>1287</v>
      </c>
      <c r="J119" s="1" t="s">
        <v>1288</v>
      </c>
      <c r="K119" s="1" t="s">
        <v>1054</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851</v>
      </c>
      <c r="F120" s="1" t="s">
        <v>628</v>
      </c>
      <c r="G120" s="1" t="s">
        <v>958</v>
      </c>
      <c r="H120" s="1" t="s">
        <v>643</v>
      </c>
      <c r="I120" s="1" t="s">
        <v>467</v>
      </c>
      <c r="J120" s="1" t="s">
        <v>1115</v>
      </c>
      <c r="K120" s="1" t="s">
        <v>1293</v>
      </c>
      <c r="L120" s="2"/>
      <c r="M120" s="2"/>
      <c r="N120" s="2"/>
      <c r="O120" s="2"/>
      <c r="P120" s="2"/>
      <c r="Q120" s="2"/>
      <c r="R120" s="2"/>
      <c r="S120" s="2"/>
      <c r="T120" s="2"/>
      <c r="U120" s="2"/>
      <c r="V120" s="2"/>
      <c r="W120" s="2"/>
      <c r="X120" s="2"/>
      <c r="Y120" s="2"/>
      <c r="Z120" s="2"/>
    </row>
    <row r="121" ht="15.75" customHeight="1">
      <c r="A121" s="1" t="s">
        <v>1294</v>
      </c>
      <c r="B121" s="1" t="s">
        <v>1206</v>
      </c>
      <c r="C121" s="1" t="s">
        <v>1295</v>
      </c>
      <c r="D121" s="1" t="s">
        <v>1296</v>
      </c>
      <c r="E121" s="1" t="s">
        <v>451</v>
      </c>
      <c r="F121" s="1" t="s">
        <v>1297</v>
      </c>
      <c r="G121" s="1" t="s">
        <v>1298</v>
      </c>
      <c r="H121" s="1" t="s">
        <v>1299</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1306</v>
      </c>
      <c r="E122" s="1" t="s">
        <v>1307</v>
      </c>
      <c r="F122" s="1" t="s">
        <v>972</v>
      </c>
      <c r="G122" s="1" t="s">
        <v>1097</v>
      </c>
      <c r="H122" s="1" t="s">
        <v>1308</v>
      </c>
      <c r="I122" s="1" t="s">
        <v>223</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1190</v>
      </c>
      <c r="C123" s="1" t="s">
        <v>644</v>
      </c>
      <c r="D123" s="1" t="s">
        <v>1312</v>
      </c>
      <c r="E123" s="1" t="s">
        <v>1313</v>
      </c>
      <c r="F123" s="1" t="s">
        <v>1314</v>
      </c>
      <c r="G123" s="1" t="s">
        <v>764</v>
      </c>
      <c r="H123" s="1" t="s">
        <v>622</v>
      </c>
      <c r="I123" s="1" t="s">
        <v>1125</v>
      </c>
      <c r="J123" s="1" t="s">
        <v>652</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471</v>
      </c>
      <c r="E124" s="1" t="s">
        <v>630</v>
      </c>
      <c r="F124" s="1" t="s">
        <v>202</v>
      </c>
      <c r="G124" s="1" t="s">
        <v>1242</v>
      </c>
      <c r="H124" s="1" t="s">
        <v>1319</v>
      </c>
      <c r="I124" s="1" t="s">
        <v>1313</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693</v>
      </c>
      <c r="D125" s="1" t="s">
        <v>1238</v>
      </c>
      <c r="E125" s="1" t="s">
        <v>712</v>
      </c>
      <c r="F125" s="1" t="s">
        <v>1324</v>
      </c>
      <c r="G125" s="1" t="s">
        <v>1325</v>
      </c>
      <c r="H125" s="1" t="s">
        <v>1326</v>
      </c>
      <c r="I125" s="1" t="s">
        <v>1327</v>
      </c>
      <c r="J125" s="1" t="s">
        <v>941</v>
      </c>
      <c r="K125" s="1" t="s">
        <v>1328</v>
      </c>
      <c r="L125" s="2"/>
      <c r="M125" s="2"/>
      <c r="N125" s="2"/>
      <c r="O125" s="2"/>
      <c r="P125" s="2"/>
      <c r="Q125" s="2"/>
      <c r="R125" s="2"/>
      <c r="S125" s="2"/>
      <c r="T125" s="2"/>
      <c r="U125" s="2"/>
      <c r="V125" s="2"/>
      <c r="W125" s="2"/>
      <c r="X125" s="2"/>
      <c r="Y125" s="2"/>
      <c r="Z125" s="2"/>
    </row>
    <row r="126" ht="15.75" customHeight="1">
      <c r="A126" s="1" t="s">
        <v>1329</v>
      </c>
      <c r="B126" s="1" t="s">
        <v>437</v>
      </c>
      <c r="C126" s="1" t="s">
        <v>1330</v>
      </c>
      <c r="D126" s="1" t="s">
        <v>1331</v>
      </c>
      <c r="E126" s="1">
        <v>7.0</v>
      </c>
      <c r="F126" s="1" t="s">
        <v>1332</v>
      </c>
      <c r="G126" s="1" t="s">
        <v>1209</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1" t="s">
        <v>1337</v>
      </c>
      <c r="B127" s="1" t="s">
        <v>1338</v>
      </c>
      <c r="C127" s="1" t="s">
        <v>341</v>
      </c>
      <c r="D127" s="1" t="s">
        <v>1088</v>
      </c>
      <c r="E127" s="1" t="s">
        <v>1339</v>
      </c>
      <c r="F127" s="1" t="s">
        <v>1103</v>
      </c>
      <c r="G127" s="1" t="s">
        <v>1340</v>
      </c>
      <c r="H127" s="1" t="s">
        <v>1341</v>
      </c>
      <c r="I127" s="1" t="s">
        <v>1342</v>
      </c>
      <c r="J127" s="1" t="s">
        <v>1343</v>
      </c>
      <c r="K127" s="1" t="s">
        <v>1344</v>
      </c>
      <c r="L127" s="2"/>
      <c r="M127" s="2"/>
      <c r="N127" s="2"/>
      <c r="O127" s="2"/>
      <c r="P127" s="2"/>
      <c r="Q127" s="2"/>
      <c r="R127" s="2"/>
      <c r="S127" s="2"/>
      <c r="T127" s="2"/>
      <c r="U127" s="2"/>
      <c r="V127" s="2"/>
      <c r="W127" s="2"/>
      <c r="X127" s="2"/>
      <c r="Y127" s="2"/>
      <c r="Z127" s="2"/>
    </row>
    <row r="128" ht="15.75" customHeight="1">
      <c r="A128" s="1" t="s">
        <v>1345</v>
      </c>
      <c r="B128" s="1" t="s">
        <v>1346</v>
      </c>
      <c r="C128" s="1" t="s">
        <v>1347</v>
      </c>
      <c r="D128" s="1" t="s">
        <v>1348</v>
      </c>
      <c r="E128" s="1" t="s">
        <v>1349</v>
      </c>
      <c r="F128" s="1" t="s">
        <v>1350</v>
      </c>
      <c r="G128" s="1" t="s">
        <v>1351</v>
      </c>
      <c r="H128" s="1" t="s">
        <v>1352</v>
      </c>
      <c r="I128" s="1" t="s">
        <v>1353</v>
      </c>
      <c r="J128" s="1" t="s">
        <v>956</v>
      </c>
      <c r="K128" s="1" t="s">
        <v>1039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1369</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1369</v>
      </c>
      <c r="I3" s="1" t="s">
        <v>1369</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1370</v>
      </c>
      <c r="B5" s="1" t="s">
        <v>1369</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1369</v>
      </c>
      <c r="C8" s="1" t="s">
        <v>1411</v>
      </c>
      <c r="D8" s="1" t="s">
        <v>1412</v>
      </c>
      <c r="E8" s="1" t="s">
        <v>1413</v>
      </c>
      <c r="F8" s="1" t="s">
        <v>1414</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1416</v>
      </c>
      <c r="C10" s="1" t="s">
        <v>1428</v>
      </c>
      <c r="D10" s="1" t="s">
        <v>1429</v>
      </c>
      <c r="E10" s="1" t="s">
        <v>1430</v>
      </c>
      <c r="F10" s="1" t="s">
        <v>1431</v>
      </c>
      <c r="G10" s="1" t="s">
        <v>1432</v>
      </c>
      <c r="H10" s="1" t="s">
        <v>1433</v>
      </c>
      <c r="I10" s="1" t="s">
        <v>1421</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1439</v>
      </c>
      <c r="J11" s="2"/>
      <c r="K11" s="2"/>
      <c r="L11" s="2"/>
      <c r="M11" s="2"/>
      <c r="N11" s="2"/>
      <c r="O11" s="2"/>
      <c r="P11" s="2"/>
      <c r="Q11" s="2"/>
      <c r="R11" s="2"/>
      <c r="S11" s="2"/>
      <c r="T11" s="2"/>
      <c r="U11" s="2"/>
      <c r="V11" s="2"/>
      <c r="W11" s="2"/>
      <c r="X11" s="2"/>
      <c r="Y11" s="2"/>
      <c r="Z11" s="2"/>
    </row>
    <row r="12">
      <c r="A12" s="1" t="s">
        <v>1442</v>
      </c>
      <c r="B12" s="1" t="s">
        <v>1443</v>
      </c>
      <c r="C12" s="1" t="s">
        <v>1393</v>
      </c>
      <c r="D12" s="1" t="s">
        <v>1444</v>
      </c>
      <c r="E12" s="1" t="s">
        <v>1445</v>
      </c>
      <c r="F12" s="1" t="s">
        <v>1446</v>
      </c>
      <c r="G12" s="1" t="s">
        <v>1447</v>
      </c>
      <c r="H12" s="1" t="s">
        <v>1448</v>
      </c>
      <c r="I12" s="1" t="s">
        <v>1449</v>
      </c>
      <c r="J12" s="2"/>
      <c r="K12" s="2"/>
      <c r="L12" s="2"/>
      <c r="M12" s="2"/>
      <c r="N12" s="2"/>
      <c r="O12" s="2"/>
      <c r="P12" s="2"/>
      <c r="Q12" s="2"/>
      <c r="R12" s="2"/>
      <c r="S12" s="2"/>
      <c r="T12" s="2"/>
      <c r="U12" s="2"/>
      <c r="V12" s="2"/>
      <c r="W12" s="2"/>
      <c r="X12" s="2"/>
      <c r="Y12" s="2"/>
      <c r="Z12" s="2"/>
    </row>
    <row r="13">
      <c r="A13" s="1" t="s">
        <v>1450</v>
      </c>
      <c r="B13" s="1" t="s">
        <v>1451</v>
      </c>
      <c r="C13" s="1" t="s">
        <v>1452</v>
      </c>
      <c r="D13" s="1" t="s">
        <v>1453</v>
      </c>
      <c r="E13" s="1" t="s">
        <v>1454</v>
      </c>
      <c r="F13" s="1" t="s">
        <v>1447</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1468</v>
      </c>
      <c r="C15" s="1" t="s">
        <v>1223</v>
      </c>
      <c r="D15" s="1" t="s">
        <v>226</v>
      </c>
      <c r="E15" s="1" t="s">
        <v>1469</v>
      </c>
      <c r="F15" s="1" t="s">
        <v>1470</v>
      </c>
      <c r="G15" s="1" t="s">
        <v>1471</v>
      </c>
      <c r="H15" s="1" t="s">
        <v>1472</v>
      </c>
      <c r="I15" s="1" t="s">
        <v>1473</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193</v>
      </c>
      <c r="C17" s="1" t="s">
        <v>194</v>
      </c>
      <c r="D17" s="1" t="s">
        <v>195</v>
      </c>
      <c r="E17" s="1" t="s">
        <v>196</v>
      </c>
      <c r="F17" s="1" t="s">
        <v>197</v>
      </c>
      <c r="G17" s="1" t="s">
        <v>1484</v>
      </c>
      <c r="H17" s="1" t="s">
        <v>216</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1369</v>
      </c>
      <c r="I25" s="1" t="s">
        <v>1369</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11</v>
      </c>
      <c r="C5" s="2"/>
      <c r="D5" s="2"/>
      <c r="E5" s="2"/>
      <c r="F5" s="2"/>
      <c r="G5" s="2"/>
      <c r="H5" s="2"/>
      <c r="I5" s="2"/>
      <c r="J5" s="2"/>
      <c r="K5" s="2"/>
      <c r="L5" s="2"/>
      <c r="M5" s="2"/>
      <c r="N5" s="2"/>
      <c r="O5" s="2"/>
      <c r="P5" s="2"/>
      <c r="Q5" s="2"/>
      <c r="R5" s="2"/>
      <c r="S5" s="2"/>
      <c r="T5" s="2"/>
      <c r="U5" s="2"/>
      <c r="V5" s="2"/>
      <c r="W5" s="2"/>
      <c r="X5" s="2"/>
      <c r="Y5" s="2"/>
      <c r="Z5" s="2"/>
    </row>
    <row r="6">
      <c r="A6" s="3" t="s">
        <v>1567</v>
      </c>
      <c r="B6" s="1" t="s">
        <v>1568</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5286.0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4.77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4.69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4.64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4.64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4.77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4.69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4.64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4.64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-0.435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-46.399998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741.0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741.0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7324.0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15820.0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15820.0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4.31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8.9360832E8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1.4240022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6.2048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v>6.74095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1615</v>
      </c>
      <c r="B45" s="1" t="s">
        <v>1616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5.806565376E9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-0.1396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6.803755E7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1.92588E8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9059.0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11424.0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0.0796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0.20561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1.0E-4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2.10716E8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3.187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1.4559146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-8.7602E7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-0.46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v>9.253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1639</v>
      </c>
      <c r="B68" s="1">
        <v>26.172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1640</v>
      </c>
      <c r="B69" s="1">
        <v>-0.33286715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1641</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1642</v>
      </c>
      <c r="B71" s="1" t="s">
        <v>1643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t="s">
        <v>1645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t="s">
        <v>1647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t="s">
        <v>1647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t="s">
        <v>1650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t="s">
        <v>1652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1.5398694E9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t="s">
        <v>1655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t="s">
        <v>1657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1658</v>
      </c>
      <c r="B80" s="1" t="s">
        <v>1659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t="s">
        <v>1661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v>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t="s">
        <v>1665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v>1.13199E8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v>0.147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v>2.21862256E8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v>2.187225088E9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v>0.755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v>1.01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v>6.27532992E8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1673</v>
      </c>
      <c r="B92" s="1">
        <v>325.586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v>3.258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1675</v>
      </c>
      <c r="B94" s="1">
        <v>0.00987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v>-0.13576001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v>0.269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v>0.66501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v>0.35355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v>0.09149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189.0</v>
      </c>
      <c r="C3" s="1">
        <v>301.0</v>
      </c>
      <c r="D3" s="1">
        <v>221.0</v>
      </c>
      <c r="E3" s="1">
        <v>244.0</v>
      </c>
      <c r="F3" s="1">
        <v>238.0</v>
      </c>
      <c r="G3" s="1">
        <v>317.0</v>
      </c>
      <c r="H3" s="1">
        <v>184.0</v>
      </c>
      <c r="I3" s="1">
        <v>137.0</v>
      </c>
      <c r="J3" s="1">
        <v>558.0</v>
      </c>
      <c r="K3" s="1">
        <v>321.0</v>
      </c>
      <c r="L3" s="1">
        <f>IF(K3*FORECAST(L2,B3:K3,B2:K2)&gt;0,FORECAST(L2,B3:K3,B2:K2),K3)*$X$1</f>
        <v>353.2</v>
      </c>
      <c r="M3" s="1">
        <f>IF(L3*FORECAST(M2,B3:L3,B2:L2)&gt;0,FORECAST(M2,B3:L3,B2:L2),L3)*$X$1</f>
        <v>368.1454545</v>
      </c>
      <c r="N3" s="1">
        <f>IF(M3*FORECAST(N2,B3:M3,B2:M2)&gt;0,FORECAST(N2,B3:M3,B2:M2),M3)*$X$1</f>
        <v>383.0909091</v>
      </c>
      <c r="O3" s="1">
        <f>IF(N3*FORECAST(O2,B3:N3,B2:N2)&gt;0,FORECAST(O2,B3:N3,B2:N2),N3)*$X$1</f>
        <v>398.0363636</v>
      </c>
      <c r="P3" s="1">
        <f>IF(O3*FORECAST(P2,B3:O3,B2:O2)&gt;0,FORECAST(P2,B3:O3,B2:O2),O3)*$X$1</f>
        <v>412.9818182</v>
      </c>
      <c r="Q3" s="1">
        <f>IF(P3*FORECAST(Q2,B3:P3,B2:P2)&gt;0,FORECAST(Q2,B3:P3,B2:P2),P3)*$X$1</f>
        <v>427.9272727</v>
      </c>
      <c r="R3" s="1">
        <f>IF(Q3*FORECAST(R2,B3:Q3,B2:Q2)&gt;0,FORECAST(R2,B3:Q3,B2:Q2),Q3)*$X$1</f>
        <v>442.8727273</v>
      </c>
      <c r="S3" s="5">
        <f>IF(R3*FORECAST(S2,B3:R3,B2:R2)&gt;0,FORECAST(S2,B3:R3,B2:R2),R3)*$X$1</f>
        <v>457.8181818</v>
      </c>
      <c r="T3" s="5">
        <f>IF(S3*FORECAST(T2,B3:S3,B2:S2)&gt;0,FORECAST(T2,B3:S3,B2:S2),S3)*$X$1</f>
        <v>472.7636364</v>
      </c>
      <c r="U3" s="5">
        <f>IF(T3*FORECAST(U2,B3:T3,B2:T2)&gt;0,FORECAST(U2,B3:T3,B2:T2),T3)*$X$1</f>
        <v>487.7090909</v>
      </c>
      <c r="V3" s="5">
        <f>IF(U3*FORECAST(V2,B3:U3,B2:U2)&gt;0,FORECAST(V2,B3:U3,B2:U2),U3)*$X$1</f>
        <v>502.6545455</v>
      </c>
      <c r="W3" s="5">
        <f>IF(V3*FORECAST(W2,B3:V3,B2:V2)&gt;0,FORECAST(W2,B3:V3,B2:V2),V3)*$X$1</f>
        <v>517.6</v>
      </c>
      <c r="X3" s="2"/>
      <c r="Y3" s="2"/>
      <c r="Z3" s="2"/>
    </row>
    <row r="4">
      <c r="A4" s="3" t="s">
        <v>134</v>
      </c>
      <c r="B4" s="1">
        <v>390.0</v>
      </c>
      <c r="C4" s="1">
        <v>554.0</v>
      </c>
      <c r="D4" s="1">
        <v>517.0</v>
      </c>
      <c r="E4" s="1">
        <v>489.0</v>
      </c>
      <c r="F4" s="1">
        <v>410.0</v>
      </c>
      <c r="G4" s="1">
        <v>550.0</v>
      </c>
      <c r="H4" s="1">
        <v>796.0</v>
      </c>
      <c r="I4" s="1">
        <v>817.0</v>
      </c>
      <c r="J4" s="1">
        <v>471.0</v>
      </c>
      <c r="K4" s="1">
        <v>539.0</v>
      </c>
      <c r="L4" s="2"/>
      <c r="M4" s="2"/>
      <c r="N4" s="2"/>
      <c r="O4" s="2"/>
      <c r="P4" s="2"/>
      <c r="Q4" s="2"/>
      <c r="R4" s="2"/>
      <c r="S4" s="2"/>
      <c r="T4" s="2"/>
      <c r="U4" s="2"/>
      <c r="V4" s="2"/>
      <c r="W4" s="2"/>
      <c r="X4" s="2"/>
      <c r="Y4" s="2"/>
      <c r="Z4" s="2"/>
    </row>
    <row r="5">
      <c r="A5" s="3" t="s">
        <v>1683</v>
      </c>
      <c r="B5" s="1">
        <v>61.0</v>
      </c>
      <c r="C5" s="1">
        <v>61.0</v>
      </c>
      <c r="D5" s="1">
        <v>56.0</v>
      </c>
      <c r="E5" s="1">
        <v>56.0</v>
      </c>
      <c r="F5" s="1">
        <v>55.0</v>
      </c>
      <c r="G5" s="1">
        <v>55.0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(1+0.02)/(0.0761-0.02)</f>
        <v>9410.909091</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NPV(0.0761,M3:W3)</f>
        <v>3143.458702</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NPV(0.0761,M16:W16)</f>
        <v>4200.032324</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7343.491026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539.0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6804.491026</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121.5087683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9410.909091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231.0</v>
      </c>
      <c r="C3" s="1">
        <v>231.0</v>
      </c>
      <c r="D3" s="1">
        <v>231.0</v>
      </c>
      <c r="E3" s="1">
        <v>329.0</v>
      </c>
      <c r="F3" s="1">
        <v>289.0</v>
      </c>
      <c r="G3" s="1">
        <v>252.0</v>
      </c>
      <c r="H3" s="1">
        <v>218.0</v>
      </c>
      <c r="I3" s="1">
        <v>340.0</v>
      </c>
      <c r="J3" s="1">
        <v>343.0</v>
      </c>
      <c r="K3" s="1">
        <v>256.0</v>
      </c>
      <c r="L3" s="1">
        <f>IF(K3*FORECAST(L2,B3:K3,B2:K2)&gt;0,FORECAST(L2,B3:K3,B2:K2),K3)*$X$1</f>
        <v>311.4666667</v>
      </c>
      <c r="M3" s="1">
        <f>IF(L3*FORECAST(M2,B3:L3,B2:L2)&gt;0,FORECAST(M2,B3:L3,B2:L2),L3)*$X$1</f>
        <v>318.6424242</v>
      </c>
      <c r="N3" s="1">
        <f>IF(M3*FORECAST(N2,B3:M3,B2:M2)&gt;0,FORECAST(N2,B3:M3,B2:M2),M3)*$X$1</f>
        <v>325.8181818</v>
      </c>
      <c r="O3" s="1">
        <f>IF(N3*FORECAST(O2,B3:N3,B2:N2)&gt;0,FORECAST(O2,B3:N3,B2:N2),N3)*$X$1</f>
        <v>332.9939394</v>
      </c>
      <c r="P3" s="1">
        <f>IF(O3*FORECAST(P2,B3:O3,B2:O2)&gt;0,FORECAST(P2,B3:O3,B2:O2),O3)*$X$1</f>
        <v>340.169697</v>
      </c>
      <c r="Q3" s="1">
        <f>IF(P3*FORECAST(Q2,B3:P3,B2:P2)&gt;0,FORECAST(Q2,B3:P3,B2:P2),P3)*$X$1</f>
        <v>347.3454545</v>
      </c>
      <c r="R3" s="1">
        <f>IF(Q3*FORECAST(R2,B3:Q3,B2:Q2)&gt;0,FORECAST(R2,B3:Q3,B2:Q2),Q3)*$X$1</f>
        <v>354.5212121</v>
      </c>
      <c r="S3" s="5">
        <f>IF(R3*FORECAST(S2,B3:R3,B2:R2)&gt;0,FORECAST(S2,B3:R3,B2:R2),R3)*$X$1</f>
        <v>361.6969697</v>
      </c>
      <c r="T3" s="5">
        <f>IF(S3*FORECAST(T2,B3:S3,B2:S2)&gt;0,FORECAST(T2,B3:S3,B2:S2),S3)*$X$1</f>
        <v>368.8727273</v>
      </c>
      <c r="U3" s="5">
        <f>IF(T3*FORECAST(U2,B3:T3,B2:T2)&gt;0,FORECAST(U2,B3:T3,B2:T2),T3)*$X$1</f>
        <v>376.0484848</v>
      </c>
      <c r="V3" s="5">
        <f>IF(U3*FORECAST(V2,B3:U3,B2:U2)&gt;0,FORECAST(V2,B3:U3,B2:U2),U3)*$X$1</f>
        <v>383.2242424</v>
      </c>
      <c r="W3" s="5">
        <f>IF(V3*FORECAST(W2,B3:V3,B2:V2)&gt;0,FORECAST(W2,B3:V3,B2:V2),V3)*$X$1</f>
        <v>390.4</v>
      </c>
      <c r="X3" s="2"/>
      <c r="Y3" s="2"/>
      <c r="Z3" s="2"/>
    </row>
    <row r="4">
      <c r="A4" s="3" t="s">
        <v>134</v>
      </c>
      <c r="B4" s="1">
        <v>390.0</v>
      </c>
      <c r="C4" s="1">
        <v>554.0</v>
      </c>
      <c r="D4" s="1">
        <v>517.0</v>
      </c>
      <c r="E4" s="1">
        <v>489.0</v>
      </c>
      <c r="F4" s="1">
        <v>410.0</v>
      </c>
      <c r="G4" s="1">
        <v>550.0</v>
      </c>
      <c r="H4" s="1">
        <v>796.0</v>
      </c>
      <c r="I4" s="1">
        <v>817.0</v>
      </c>
      <c r="J4" s="1">
        <v>471.0</v>
      </c>
      <c r="K4" s="1">
        <v>539.0</v>
      </c>
      <c r="L4" s="2"/>
      <c r="M4" s="2"/>
      <c r="N4" s="2"/>
      <c r="O4" s="2"/>
      <c r="P4" s="2"/>
      <c r="Q4" s="2"/>
      <c r="R4" s="2"/>
      <c r="S4" s="2"/>
      <c r="T4" s="2"/>
      <c r="U4" s="2"/>
      <c r="V4" s="2"/>
      <c r="W4" s="2"/>
      <c r="X4" s="2"/>
      <c r="Y4" s="2"/>
      <c r="Z4" s="2"/>
    </row>
    <row r="5">
      <c r="A5" s="3" t="s">
        <v>1683</v>
      </c>
      <c r="B5" s="1">
        <v>61.0</v>
      </c>
      <c r="C5" s="1">
        <v>61.0</v>
      </c>
      <c r="D5" s="1">
        <v>56.0</v>
      </c>
      <c r="E5" s="1">
        <v>56.0</v>
      </c>
      <c r="F5" s="1">
        <v>55.0</v>
      </c>
      <c r="G5" s="1">
        <v>55.0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(1+0.02)/(0.0761-0.02)</f>
        <v>7098.181818</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NPV(0.0761,M3:W3)</f>
        <v>2541.6266</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NPV(0.0761,M16:W16)</f>
        <v>3167.876003</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5709.502603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539.0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5170.502603</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92.33040363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7098.181818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