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<sst xmlns="http://schemas.openxmlformats.org/spreadsheetml/2006/main" count="1919" uniqueCount="1668">
  <si>
    <t>ticker</t>
  </si>
  <si>
    <t>MRCY</t>
  </si>
  <si>
    <t>nombre</t>
  </si>
  <si>
    <t>MERCURY SYSTEMS INC</t>
  </si>
  <si>
    <t>empresa</t>
  </si>
  <si>
    <t>Aerospace &amp; Defense</t>
  </si>
  <si>
    <t>Open</t>
  </si>
  <si>
    <t>Target Price</t>
  </si>
  <si>
    <t>Upside</t>
  </si>
  <si>
    <t>-55.87%</t>
  </si>
  <si>
    <t>Country</t>
  </si>
  <si>
    <t>United States</t>
  </si>
  <si>
    <t>Market Cap</t>
  </si>
  <si>
    <t>Book Value</t>
  </si>
  <si>
    <t>Pe ratio</t>
  </si>
  <si>
    <t>Dividend Ratio</t>
  </si>
  <si>
    <t>No encontrado</t>
  </si>
  <si>
    <t>Net Debt Growth</t>
  </si>
  <si>
    <t>-169.37%</t>
  </si>
  <si>
    <t>Total Assets Growth</t>
  </si>
  <si>
    <t>-47.01%</t>
  </si>
  <si>
    <t>Net Property, Plant and Equipment Growth</t>
  </si>
  <si>
    <t>-53.57%</t>
  </si>
  <si>
    <t>EBITDA Growth</t>
  </si>
  <si>
    <t>3.06%</t>
  </si>
  <si>
    <t>Fiscal Period: June</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</si>
  <si>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</si>
  <si>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</si>
  <si>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</si>
  <si>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</si>
  <si>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</si>
  <si>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</si>
  <si>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</si>
  <si>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</si>
  <si>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</si>
  <si>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</si>
  <si>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</si>
  <si>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</si>
  <si>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</si>
  <si>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</si>
  <si>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</si>
  <si>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</si>
  <si>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</si>
  <si>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</si>
  <si>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</si>
  <si>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</si>
  <si>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</si>
  <si>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</si>
  <si>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</si>
  <si>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</si>
  <si>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</si>
  <si>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</si>
  <si>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</si>
  <si>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</si>
  <si>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</si>
  <si>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</si>
  <si>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</si>
  <si>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</si>
  <si>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</si>
  <si>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</si>
  <si>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</si>
  <si>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</si>
  <si>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</si>
  <si>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</si>
  <si>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</si>
  <si>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</si>
  <si>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</si>
  <si>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</si>
  <si>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</si>
  <si>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</si>
  <si>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</si>
  <si>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</si>
  <si>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</si>
  <si>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</si>
  <si>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</si>
  <si>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</si>
  <si>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</si>
  <si>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</si>
  <si>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</si>
  <si>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</si>
  <si>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</si>
  <si>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</si>
  <si>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</si>
  <si>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</si>
  <si>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</si>
  <si>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</si>
  <si>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</si>
  <si>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</si>
  <si>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</si>
  <si>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</si>
  <si>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</si>
  <si>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</si>
  <si>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</si>
  <si>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</si>
  <si>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</si>
  <si>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</si>
  <si>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</si>
  <si>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</si>
  <si>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</si>
  <si>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</si>
  <si>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</si>
  <si>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</si>
  <si>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</si>
  <si>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</si>
  <si>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</si>
  <si>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</si>
  <si>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</si>
  <si>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</si>
  <si>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</si>
  <si>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</si>
  <si>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</si>
  <si>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</si>
  <si>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10.75</t>
  </si>
  <si>
    <t>12.23</t>
  </si>
  <si>
    <t>15.67</t>
  </si>
  <si>
    <t>16.45</t>
  </si>
  <si>
    <t>23.68</t>
  </si>
  <si>
    <t>25.31</t>
  </si>
  <si>
    <t>26.87</t>
  </si>
  <si>
    <t>27.61</t>
  </si>
  <si>
    <t>27.5</t>
  </si>
  <si>
    <t>25.35</t>
  </si>
  <si>
    <t>Tangible Book Value</t>
  </si>
  <si>
    <t>Tangible Book Value Per Share</t>
  </si>
  <si>
    <t>5.03</t>
  </si>
  <si>
    <t>0.32</t>
  </si>
  <si>
    <t>4.65</t>
  </si>
  <si>
    <t>2.06</t>
  </si>
  <si>
    <t>9.52</t>
  </si>
  <si>
    <t>10.27</t>
  </si>
  <si>
    <t>6.73</t>
  </si>
  <si>
    <t>4.45</t>
  </si>
  <si>
    <t>5.8</t>
  </si>
  <si>
    <t>4.89</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</si>
  <si>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</si>
  <si>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</si>
  <si>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</si>
  <si>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</si>
  <si>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</si>
  <si>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</si>
  <si>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</si>
  <si>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</si>
  <si>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</si>
  <si>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</si>
  <si>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</si>
  <si>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</si>
  <si>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</si>
  <si>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</si>
  <si>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</si>
  <si>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</si>
  <si>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</si>
  <si>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</si>
  <si>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</si>
  <si>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</si>
  <si>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</si>
  <si>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</si>
  <si>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</si>
  <si>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</si>
  <si>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</si>
  <si>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</si>
  <si>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</si>
  <si>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</si>
  <si>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</si>
  <si>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</si>
  <si>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</si>
  <si>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</si>
  <si>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</si>
  <si>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</si>
  <si>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</si>
  <si>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</si>
  <si>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</si>
  <si>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</si>
  <si>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</si>
  <si>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</si>
  <si>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</si>
  <si>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</si>
  <si>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</si>
  <si>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</si>
  <si>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0.58</t>
  </si>
  <si>
    <t>0.59</t>
  </si>
  <si>
    <t>0.88</t>
  </si>
  <si>
    <t>0.98</t>
  </si>
  <si>
    <t>1.57</t>
  </si>
  <si>
    <t>1.13</t>
  </si>
  <si>
    <t>0.2</t>
  </si>
  <si>
    <t>-0.5</t>
  </si>
  <si>
    <t>-2.38</t>
  </si>
  <si>
    <t>Basic EPS - Continuing Operations</t>
  </si>
  <si>
    <t>0.45</t>
  </si>
  <si>
    <t>Basic Weighted Average Shares Outstanding</t>
  </si>
  <si>
    <t>Net EPS - Diluted</t>
  </si>
  <si>
    <t>0.56</t>
  </si>
  <si>
    <t>0.86</t>
  </si>
  <si>
    <t>0.96</t>
  </si>
  <si>
    <t>1.56</t>
  </si>
  <si>
    <t>1.12</t>
  </si>
  <si>
    <t>Diluted EPS - Continuing Operations</t>
  </si>
  <si>
    <t>0.44</t>
  </si>
  <si>
    <t>Diluted Weighted Average Shares Outstanding</t>
  </si>
  <si>
    <t>Normalized Basic EPS</t>
  </si>
  <si>
    <t>0.41</t>
  </si>
  <si>
    <t>0.53</t>
  </si>
  <si>
    <t>0.67</t>
  </si>
  <si>
    <t>0.81</t>
  </si>
  <si>
    <t>1.09</t>
  </si>
  <si>
    <t>1.14</t>
  </si>
  <si>
    <t>-0.36</t>
  </si>
  <si>
    <t>-1.69</t>
  </si>
  <si>
    <t>Normalized Diluted EPS</t>
  </si>
  <si>
    <t>0.4</t>
  </si>
  <si>
    <t>0.52</t>
  </si>
  <si>
    <t>0.55</t>
  </si>
  <si>
    <t>0.66</t>
  </si>
  <si>
    <t>0.8</t>
  </si>
  <si>
    <t>1.08</t>
  </si>
  <si>
    <t>EBITDA</t>
  </si>
  <si>
    <t>EBITA</t>
  </si>
  <si>
    <t>EBIT</t>
  </si>
  <si>
    <t>EBITDAR</t>
  </si>
  <si>
    <t>Effective Tax Rate - (Ratio)</t>
  </si>
  <si>
    <t>23.23</t>
  </si>
  <si>
    <t>21.93</t>
  </si>
  <si>
    <t>19.93</t>
  </si>
  <si>
    <t>3.97</t>
  </si>
  <si>
    <t>21.42</t>
  </si>
  <si>
    <t>8.75</t>
  </si>
  <si>
    <t>19.6</t>
  </si>
  <si>
    <t>38.71</t>
  </si>
  <si>
    <t>41.63</t>
  </si>
  <si>
    <t>27.28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</si>
  <si>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</si>
  <si>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</si>
  <si>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</si>
  <si>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</si>
  <si>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</si>
  <si>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</si>
  <si>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</si>
  <si>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</si>
  <si>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</si>
  <si>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</si>
  <si>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</si>
  <si>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</si>
  <si>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</si>
  <si>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</si>
  <si>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</si>
  <si>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</si>
  <si>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</si>
  <si>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</si>
  <si>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</si>
  <si>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</si>
  <si>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</si>
  <si>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3.54</t>
  </si>
  <si>
    <t>3.43</t>
  </si>
  <si>
    <t>3.62</t>
  </si>
  <si>
    <t>3.63</t>
  </si>
  <si>
    <t>4.02</t>
  </si>
  <si>
    <t>3.61</t>
  </si>
  <si>
    <t>2.07</t>
  </si>
  <si>
    <t>-0.17</t>
  </si>
  <si>
    <t>-3.14</t>
  </si>
  <si>
    <t>Return on Total Capital</t>
  </si>
  <si>
    <t>3.79</t>
  </si>
  <si>
    <t>4.04</t>
  </si>
  <si>
    <t>4.4</t>
  </si>
  <si>
    <t>4.44</t>
  </si>
  <si>
    <t>2.3</t>
  </si>
  <si>
    <t>-0.19</t>
  </si>
  <si>
    <t>-3.49</t>
  </si>
  <si>
    <t>Return On Equity %</t>
  </si>
  <si>
    <t>4.26</t>
  </si>
  <si>
    <t>4.8</t>
  </si>
  <si>
    <t>4.15</t>
  </si>
  <si>
    <t>5.46</t>
  </si>
  <si>
    <t>4.55</t>
  </si>
  <si>
    <t>6.42</t>
  </si>
  <si>
    <t>4.33</t>
  </si>
  <si>
    <t>0.75</t>
  </si>
  <si>
    <t>-1.83</t>
  </si>
  <si>
    <t>-9.06</t>
  </si>
  <si>
    <t>Return on Common Equity</t>
  </si>
  <si>
    <t>Margin Analysis</t>
  </si>
  <si>
    <t>Gross Profit Margin %</t>
  </si>
  <si>
    <t>46.93</t>
  </si>
  <si>
    <t>46.7</t>
  </si>
  <si>
    <t>47.78</t>
  </si>
  <si>
    <t>46.2</t>
  </si>
  <si>
    <t>43.81</t>
  </si>
  <si>
    <t>45.02</t>
  </si>
  <si>
    <t>42.44</t>
  </si>
  <si>
    <t>39.97</t>
  </si>
  <si>
    <t>32.52</t>
  </si>
  <si>
    <t>23.45</t>
  </si>
  <si>
    <t>SG&amp;A Margin</t>
  </si>
  <si>
    <t>20.87</t>
  </si>
  <si>
    <t>18.72</t>
  </si>
  <si>
    <t>17.92</t>
  </si>
  <si>
    <t>16.91</t>
  </si>
  <si>
    <t>16.6</t>
  </si>
  <si>
    <t>14.54</t>
  </si>
  <si>
    <t>15.89</t>
  </si>
  <si>
    <t>16.49</t>
  </si>
  <si>
    <t>19.97</t>
  </si>
  <si>
    <t>EBITDA Margin %</t>
  </si>
  <si>
    <t>14.95</t>
  </si>
  <si>
    <t>17.24</t>
  </si>
  <si>
    <t>18.9</t>
  </si>
  <si>
    <t>19.66</t>
  </si>
  <si>
    <t>19.2</t>
  </si>
  <si>
    <t>18.41</t>
  </si>
  <si>
    <t>18.42</t>
  </si>
  <si>
    <t>16.58</t>
  </si>
  <si>
    <t>9.35</t>
  </si>
  <si>
    <t>-3.81</t>
  </si>
  <si>
    <t>EBITA Margin %</t>
  </si>
  <si>
    <t>12.2</t>
  </si>
  <si>
    <t>14.68</t>
  </si>
  <si>
    <t>15.82</t>
  </si>
  <si>
    <t>16.36</t>
  </si>
  <si>
    <t>16.38</t>
  </si>
  <si>
    <t>16.06</t>
  </si>
  <si>
    <t>15.61</t>
  </si>
  <si>
    <t>13.23</t>
  </si>
  <si>
    <t>4.86</t>
  </si>
  <si>
    <t>-8.65</t>
  </si>
  <si>
    <t>EBIT Margin %</t>
  </si>
  <si>
    <t>9.22</t>
  </si>
  <si>
    <t>11.41</t>
  </si>
  <si>
    <t>11.09</t>
  </si>
  <si>
    <t>12.11</t>
  </si>
  <si>
    <t>12.22</t>
  </si>
  <si>
    <t>11.16</t>
  </si>
  <si>
    <t>7.13</t>
  </si>
  <si>
    <t>-0.64</t>
  </si>
  <si>
    <t>-14.35</t>
  </si>
  <si>
    <t>Income From Continuing Operations Margin %</t>
  </si>
  <si>
    <t>6.14</t>
  </si>
  <si>
    <t>7.31</t>
  </si>
  <si>
    <t>6.09</t>
  </si>
  <si>
    <t>8.29</t>
  </si>
  <si>
    <t>7.14</t>
  </si>
  <si>
    <t>10.76</t>
  </si>
  <si>
    <t>6.71</t>
  </si>
  <si>
    <t>-2.91</t>
  </si>
  <si>
    <t>-16.48</t>
  </si>
  <si>
    <t>Net Income Margin %</t>
  </si>
  <si>
    <t>4.42</t>
  </si>
  <si>
    <t>Net Avail. For Common Margin %</t>
  </si>
  <si>
    <t>Normalized Net Income Margin</t>
  </si>
  <si>
    <t>5.56</t>
  </si>
  <si>
    <t>6.76</t>
  </si>
  <si>
    <t>5.77</t>
  </si>
  <si>
    <t>6.37</t>
  </si>
  <si>
    <t>5.94</t>
  </si>
  <si>
    <t>7.48</t>
  </si>
  <si>
    <t>6.78</t>
  </si>
  <si>
    <t>3.74</t>
  </si>
  <si>
    <t>-2.09</t>
  </si>
  <si>
    <t>-11.71</t>
  </si>
  <si>
    <t>Levered Free Cash Flow Margin</t>
  </si>
  <si>
    <t>13.8</t>
  </si>
  <si>
    <t>-1.93</t>
  </si>
  <si>
    <t>3.05</t>
  </si>
  <si>
    <t>7.69</t>
  </si>
  <si>
    <t>1.29</t>
  </si>
  <si>
    <t>-3.72</t>
  </si>
  <si>
    <t>0.46</t>
  </si>
  <si>
    <t>10.55</t>
  </si>
  <si>
    <t>Unlevered Free Cash Flow Margin</t>
  </si>
  <si>
    <t>13.81</t>
  </si>
  <si>
    <t>-1.66</t>
  </si>
  <si>
    <t>4.21</t>
  </si>
  <si>
    <t>3.41</t>
  </si>
  <si>
    <t>8.56</t>
  </si>
  <si>
    <t>4.1</t>
  </si>
  <si>
    <t>1.38</t>
  </si>
  <si>
    <t>-3.07</t>
  </si>
  <si>
    <t>2.29</t>
  </si>
  <si>
    <t>13.47</t>
  </si>
  <si>
    <t>Asset Turnover</t>
  </si>
  <si>
    <t>0.62</t>
  </si>
  <si>
    <t>0.48</t>
  </si>
  <si>
    <t>0.35</t>
  </si>
  <si>
    <t>Fixed Assets Turnover</t>
  </si>
  <si>
    <t>17.16</t>
  </si>
  <si>
    <t>10.22</t>
  </si>
  <si>
    <t>9.61</t>
  </si>
  <si>
    <t>11.8</t>
  </si>
  <si>
    <t>7.65</t>
  </si>
  <si>
    <t>5.38</t>
  </si>
  <si>
    <t>5.09</t>
  </si>
  <si>
    <t>5.18</t>
  </si>
  <si>
    <t>4.72</t>
  </si>
  <si>
    <t>Receivables Turnover (Average Receivables)</t>
  </si>
  <si>
    <t>4.14</t>
  </si>
  <si>
    <t>3.9</t>
  </si>
  <si>
    <t>3.83</t>
  </si>
  <si>
    <t>4.09</t>
  </si>
  <si>
    <t>4.12</t>
  </si>
  <si>
    <t>3.68</t>
  </si>
  <si>
    <t>2.67</t>
  </si>
  <si>
    <t>2.04</t>
  </si>
  <si>
    <t>1.81</t>
  </si>
  <si>
    <t>Inventory Turnover (Average Inventory)</t>
  </si>
  <si>
    <t>3.92</t>
  </si>
  <si>
    <t>3.19</t>
  </si>
  <si>
    <t>3.06</t>
  </si>
  <si>
    <t>2.8</t>
  </si>
  <si>
    <t>2.99</t>
  </si>
  <si>
    <t>2.78</t>
  </si>
  <si>
    <t>2.66</t>
  </si>
  <si>
    <t>2.41</t>
  </si>
  <si>
    <t>2.16</t>
  </si>
  <si>
    <t>1.9</t>
  </si>
  <si>
    <t>Short Term Liquidity</t>
  </si>
  <si>
    <t>Current Ratio</t>
  </si>
  <si>
    <t>5.65</t>
  </si>
  <si>
    <t>3.38</t>
  </si>
  <si>
    <t>4.63</t>
  </si>
  <si>
    <t>5.04</t>
  </si>
  <si>
    <t>4.2</t>
  </si>
  <si>
    <t>4.07</t>
  </si>
  <si>
    <t>Quick Ratio</t>
  </si>
  <si>
    <t>3.95</t>
  </si>
  <si>
    <t>2.63</t>
  </si>
  <si>
    <t>2.13</t>
  </si>
  <si>
    <t>2.93</t>
  </si>
  <si>
    <t>4.43</t>
  </si>
  <si>
    <t>3.49</t>
  </si>
  <si>
    <t>2.69</t>
  </si>
  <si>
    <t>2.65</t>
  </si>
  <si>
    <t>2.48</t>
  </si>
  <si>
    <t>2.54</t>
  </si>
  <si>
    <t>Operating Cash Flow to Current Liabilities</t>
  </si>
  <si>
    <t>0.97</t>
  </si>
  <si>
    <t>0.6</t>
  </si>
  <si>
    <t>0.99</t>
  </si>
  <si>
    <t>0.91</t>
  </si>
  <si>
    <t>0.64</t>
  </si>
  <si>
    <t>-0.1</t>
  </si>
  <si>
    <t>-0.09</t>
  </si>
  <si>
    <t>0.26</t>
  </si>
  <si>
    <t>Days Sales Outstanding (Average Receivables)</t>
  </si>
  <si>
    <t>88.16</t>
  </si>
  <si>
    <t>101.39</t>
  </si>
  <si>
    <t>93.6</t>
  </si>
  <si>
    <t>95.28</t>
  </si>
  <si>
    <t>89.2</t>
  </si>
  <si>
    <t>89.62</t>
  </si>
  <si>
    <t>98.97</t>
  </si>
  <si>
    <t>136.21</t>
  </si>
  <si>
    <t>178.5</t>
  </si>
  <si>
    <t>201.06</t>
  </si>
  <si>
    <t>Days Outstanding Inventory (Average Inventory)</t>
  </si>
  <si>
    <t>93.15</t>
  </si>
  <si>
    <t>114.69</t>
  </si>
  <si>
    <t>119.2</t>
  </si>
  <si>
    <t>130.45</t>
  </si>
  <si>
    <t>121.89</t>
  </si>
  <si>
    <t>132.79</t>
  </si>
  <si>
    <t>136.78</t>
  </si>
  <si>
    <t>150.93</t>
  </si>
  <si>
    <t>168.26</t>
  </si>
  <si>
    <t>191.43</t>
  </si>
  <si>
    <t>Average Days Payable Outstanding</t>
  </si>
  <si>
    <t>20.42</t>
  </si>
  <si>
    <t>36.16</t>
  </si>
  <si>
    <t>41.89</t>
  </si>
  <si>
    <t>30.42</t>
  </si>
  <si>
    <t>27.79</t>
  </si>
  <si>
    <t>31.17</t>
  </si>
  <si>
    <t>28.41</t>
  </si>
  <si>
    <t>41.57</t>
  </si>
  <si>
    <t>50.94</t>
  </si>
  <si>
    <t>52.83</t>
  </si>
  <si>
    <t>Cash Conversion Cycle (Average Days)</t>
  </si>
  <si>
    <t>160.89</t>
  </si>
  <si>
    <t>179.92</t>
  </si>
  <si>
    <t>170.91</t>
  </si>
  <si>
    <t>195.31</t>
  </si>
  <si>
    <t>183.31</t>
  </si>
  <si>
    <t>191.24</t>
  </si>
  <si>
    <t>207.34</t>
  </si>
  <si>
    <t>245.57</t>
  </si>
  <si>
    <t>295.82</t>
  </si>
  <si>
    <t>339.66</t>
  </si>
  <si>
    <t>Long Term Solvency</t>
  </si>
  <si>
    <t>Total Debt/Equity</t>
  </si>
  <si>
    <t>40.65</t>
  </si>
  <si>
    <t>25.26</t>
  </si>
  <si>
    <t>5.34</t>
  </si>
  <si>
    <t>18.97</t>
  </si>
  <si>
    <t>34.65</t>
  </si>
  <si>
    <t>37.58</t>
  </si>
  <si>
    <t>45.37</t>
  </si>
  <si>
    <t>Total Debt / Total Capital</t>
  </si>
  <si>
    <t>28.9</t>
  </si>
  <si>
    <t>20.17</t>
  </si>
  <si>
    <t>5.07</t>
  </si>
  <si>
    <t>15.94</t>
  </si>
  <si>
    <t>25.73</t>
  </si>
  <si>
    <t>27.31</t>
  </si>
  <si>
    <t>31.21</t>
  </si>
  <si>
    <t>LT Debt/Equity</t>
  </si>
  <si>
    <t>38.53</t>
  </si>
  <si>
    <t>4.84</t>
  </si>
  <si>
    <t>18.29</t>
  </si>
  <si>
    <t>33.92</t>
  </si>
  <si>
    <t>36.91</t>
  </si>
  <si>
    <t>44.58</t>
  </si>
  <si>
    <t>Long-Term Debt / Total Capital</t>
  </si>
  <si>
    <t>27.4</t>
  </si>
  <si>
    <t>4.59</t>
  </si>
  <si>
    <t>15.38</t>
  </si>
  <si>
    <t>25.19</t>
  </si>
  <si>
    <t>26.83</t>
  </si>
  <si>
    <t>30.67</t>
  </si>
  <si>
    <t>Total Liabilities / Total Assets</t>
  </si>
  <si>
    <t>35.77</t>
  </si>
  <si>
    <t>11.07</t>
  </si>
  <si>
    <t>27.49</t>
  </si>
  <si>
    <t>9.33</t>
  </si>
  <si>
    <t>14.03</t>
  </si>
  <si>
    <t>24.09</t>
  </si>
  <si>
    <t>33.29</t>
  </si>
  <si>
    <t>34.49</t>
  </si>
  <si>
    <t>38.09</t>
  </si>
  <si>
    <t>EBIT / Interest Expense</t>
  </si>
  <si>
    <t>636.68</t>
  </si>
  <si>
    <t>26.3</t>
  </si>
  <si>
    <t>19.18</t>
  </si>
  <si>
    <t>8.71</t>
  </si>
  <si>
    <t>96.77</t>
  </si>
  <si>
    <t>84.38</t>
  </si>
  <si>
    <t>6.91</t>
  </si>
  <si>
    <t>-0.22</t>
  </si>
  <si>
    <t>EBITDA / Interest Expense</t>
  </si>
  <si>
    <t>39.73</t>
  </si>
  <si>
    <t>10.21</t>
  </si>
  <si>
    <t>34.02</t>
  </si>
  <si>
    <t>155.77</t>
  </si>
  <si>
    <t>148.86</t>
  </si>
  <si>
    <t>17.49</t>
  </si>
  <si>
    <t>3.66</t>
  </si>
  <si>
    <t>-0.46</t>
  </si>
  <si>
    <t>(EBITDA - Capex) / Interest Expense</t>
  </si>
  <si>
    <t>856.59</t>
  </si>
  <si>
    <t>5.87</t>
  </si>
  <si>
    <t>28.72</t>
  </si>
  <si>
    <t>10.87</t>
  </si>
  <si>
    <t>112.74</t>
  </si>
  <si>
    <t>111.54</t>
  </si>
  <si>
    <t>14.77</t>
  </si>
  <si>
    <t>2.31</t>
  </si>
  <si>
    <t>-1.34</t>
  </si>
  <si>
    <t>Total Debt / EBITDA</t>
  </si>
  <si>
    <t>4.13</t>
  </si>
  <si>
    <t>2.01</t>
  </si>
  <si>
    <t>0.47</t>
  </si>
  <si>
    <t>1.55</t>
  </si>
  <si>
    <t>5.62</t>
  </si>
  <si>
    <t>-36.98</t>
  </si>
  <si>
    <t>Net Debt / EBITDA</t>
  </si>
  <si>
    <t>-2.21</t>
  </si>
  <si>
    <t>2.37</t>
  </si>
  <si>
    <t>-0.54</t>
  </si>
  <si>
    <t>1.33</t>
  </si>
  <si>
    <t>-2.05</t>
  </si>
  <si>
    <t>-0.99</t>
  </si>
  <si>
    <t>0.92</t>
  </si>
  <si>
    <t>2.62</t>
  </si>
  <si>
    <t>4.93</t>
  </si>
  <si>
    <t>-26.99</t>
  </si>
  <si>
    <t>Total Debt / (EBITDA - Capex)</t>
  </si>
  <si>
    <t>4.97</t>
  </si>
  <si>
    <t>2.38</t>
  </si>
  <si>
    <t>0.65</t>
  </si>
  <si>
    <t>8.92</t>
  </si>
  <si>
    <t>-12.76</t>
  </si>
  <si>
    <t>Net Debt / (EBITDA - Capex)</t>
  </si>
  <si>
    <t>-2.66</t>
  </si>
  <si>
    <t>2.86</t>
  </si>
  <si>
    <t>-0.94</t>
  </si>
  <si>
    <t>-2.61</t>
  </si>
  <si>
    <t>-1.37</t>
  </si>
  <si>
    <t>1.23</t>
  </si>
  <si>
    <t>3.1</t>
  </si>
  <si>
    <t>7.83</t>
  </si>
  <si>
    <t>-9.31</t>
  </si>
  <si>
    <t>Growth Over Prior Year</t>
  </si>
  <si>
    <t>Total Revenues, 1 Yr. Growth %</t>
  </si>
  <si>
    <t>12.51</t>
  </si>
  <si>
    <t>15.03</t>
  </si>
  <si>
    <t>51.24</t>
  </si>
  <si>
    <t>20.7</t>
  </si>
  <si>
    <t>32.76</t>
  </si>
  <si>
    <t>21.67</t>
  </si>
  <si>
    <t>15.99</t>
  </si>
  <si>
    <t>6.95</t>
  </si>
  <si>
    <t>-1.45</t>
  </si>
  <si>
    <t>-14.23</t>
  </si>
  <si>
    <t>Gross Profit, 1 Yr. Growth %</t>
  </si>
  <si>
    <t>16.33</t>
  </si>
  <si>
    <t>14.46</t>
  </si>
  <si>
    <t>51.33</t>
  </si>
  <si>
    <t>16.71</t>
  </si>
  <si>
    <t>25.9</t>
  </si>
  <si>
    <t>25.02</t>
  </si>
  <si>
    <t>-19.81</t>
  </si>
  <si>
    <t>-38.15</t>
  </si>
  <si>
    <t>EBITDA, 1 Yr. Growth %</t>
  </si>
  <si>
    <t>170.25</t>
  </si>
  <si>
    <t>32.63</t>
  </si>
  <si>
    <t>65.87</t>
  </si>
  <si>
    <t>25.53</t>
  </si>
  <si>
    <t>29.66</t>
  </si>
  <si>
    <t>16.68</t>
  </si>
  <si>
    <t>16.03</t>
  </si>
  <si>
    <t>0.37</t>
  </si>
  <si>
    <t>-44.43</t>
  </si>
  <si>
    <t>-134.97</t>
  </si>
  <si>
    <t>EBITA, 1 Yr. Growth %</t>
  </si>
  <si>
    <t>434.01</t>
  </si>
  <si>
    <t>38.42</t>
  </si>
  <si>
    <t>62.99</t>
  </si>
  <si>
    <t>24.8</t>
  </si>
  <si>
    <t>32.91</t>
  </si>
  <si>
    <t>19.29</t>
  </si>
  <si>
    <t>12.8</t>
  </si>
  <si>
    <t>-4.82</t>
  </si>
  <si>
    <t>-63.83</t>
  </si>
  <si>
    <t>-252.7</t>
  </si>
  <si>
    <t>EBIT, 1 Yr. Growth %</t>
  </si>
  <si>
    <t>42.38</t>
  </si>
  <si>
    <t>45.89</t>
  </si>
  <si>
    <t>21.59</t>
  </si>
  <si>
    <t>45.07</t>
  </si>
  <si>
    <t>22.74</t>
  </si>
  <si>
    <t>5.92</t>
  </si>
  <si>
    <t>-26.74</t>
  </si>
  <si>
    <t>-108.88</t>
  </si>
  <si>
    <t>Earnings From Cont. Operations, 1 Yr. Growth %</t>
  </si>
  <si>
    <t>-454.35</t>
  </si>
  <si>
    <t>36.82</t>
  </si>
  <si>
    <t>64.35</t>
  </si>
  <si>
    <t>14.41</t>
  </si>
  <si>
    <t>83.24</t>
  </si>
  <si>
    <t>-27.61</t>
  </si>
  <si>
    <t>-81.83</t>
  </si>
  <si>
    <t>-351.31</t>
  </si>
  <si>
    <t>385.76</t>
  </si>
  <si>
    <t>Net Income, 1 Yr. Growth %</t>
  </si>
  <si>
    <t>-190.76</t>
  </si>
  <si>
    <t>90.39</t>
  </si>
  <si>
    <t>Normalized Net Income, 1 Yr. Growth %</t>
  </si>
  <si>
    <t>39.99</t>
  </si>
  <si>
    <t>30.06</t>
  </si>
  <si>
    <t>33.21</t>
  </si>
  <si>
    <t>23.86</t>
  </si>
  <si>
    <t>40.21</t>
  </si>
  <si>
    <t>5.48</t>
  </si>
  <si>
    <t>-36.37</t>
  </si>
  <si>
    <t>-155.13</t>
  </si>
  <si>
    <t>379.64</t>
  </si>
  <si>
    <t>Diluted EPS Before Extra, 1 Yr. Growth %</t>
  </si>
  <si>
    <t>-434.97</t>
  </si>
  <si>
    <t>27.27</t>
  </si>
  <si>
    <t>3.57</t>
  </si>
  <si>
    <t>48.28</t>
  </si>
  <si>
    <t>11.63</t>
  </si>
  <si>
    <t>62.5</t>
  </si>
  <si>
    <t>-28.21</t>
  </si>
  <si>
    <t>-82.14</t>
  </si>
  <si>
    <t>-350.51</t>
  </si>
  <si>
    <t>375.8</t>
  </si>
  <si>
    <t>Accounts Receivable, 1 Yr. Growth %</t>
  </si>
  <si>
    <t>-9.85</t>
  </si>
  <si>
    <t>78.29</t>
  </si>
  <si>
    <t>18.54</t>
  </si>
  <si>
    <t>26.52</t>
  </si>
  <si>
    <t>22.53</t>
  </si>
  <si>
    <t>19.58</t>
  </si>
  <si>
    <t>38.44</t>
  </si>
  <si>
    <t>53.52</t>
  </si>
  <si>
    <t>13.27</t>
  </si>
  <si>
    <t>-18.1</t>
  </si>
  <si>
    <t>Inventory, 1 Yr. Growth %</t>
  </si>
  <si>
    <t>82.37</t>
  </si>
  <si>
    <t>39.1</t>
  </si>
  <si>
    <t>33.94</t>
  </si>
  <si>
    <t>26.27</t>
  </si>
  <si>
    <t>29.89</t>
  </si>
  <si>
    <t>24.45</t>
  </si>
  <si>
    <t>21.97</t>
  </si>
  <si>
    <t>24.74</t>
  </si>
  <si>
    <t>-0.57</t>
  </si>
  <si>
    <t>Net Property, Plant and Equip., 1 Yr. Growth %</t>
  </si>
  <si>
    <t>-6.49</t>
  </si>
  <si>
    <t>114.25</t>
  </si>
  <si>
    <t>82.25</t>
  </si>
  <si>
    <t>-1.28</t>
  </si>
  <si>
    <t>17.7</t>
  </si>
  <si>
    <t>147.25</t>
  </si>
  <si>
    <t>31.38</t>
  </si>
  <si>
    <t>-0.69</t>
  </si>
  <si>
    <t>-5.68</t>
  </si>
  <si>
    <t>-6.22</t>
  </si>
  <si>
    <t>Total Assets, 1 Yr. Growth %</t>
  </si>
  <si>
    <t>4.36</t>
  </si>
  <si>
    <t>90.37</t>
  </si>
  <si>
    <t>30.49</t>
  </si>
  <si>
    <t>33.11</t>
  </si>
  <si>
    <t>13.67</t>
  </si>
  <si>
    <t>21.38</t>
  </si>
  <si>
    <t>17.86</t>
  </si>
  <si>
    <t>3.77</t>
  </si>
  <si>
    <t>-0.52</t>
  </si>
  <si>
    <t>Tangible Book Value, 1 Yr. Growth %</t>
  </si>
  <si>
    <t>22.39</t>
  </si>
  <si>
    <t>-92.47</t>
  </si>
  <si>
    <t>-55.21</t>
  </si>
  <si>
    <t>434.95</t>
  </si>
  <si>
    <t>8.81</t>
  </si>
  <si>
    <t>-33.86</t>
  </si>
  <si>
    <t>-33.34</t>
  </si>
  <si>
    <t>33.41</t>
  </si>
  <si>
    <t>-14.03</t>
  </si>
  <si>
    <t>Common Equity, 1 Yr. Growth %</t>
  </si>
  <si>
    <t>7.03</t>
  </si>
  <si>
    <t>35.1</t>
  </si>
  <si>
    <t>53.35</t>
  </si>
  <si>
    <t>6.41</t>
  </si>
  <si>
    <t>66.44</t>
  </si>
  <si>
    <t>7.79</t>
  </si>
  <si>
    <t>7.18</t>
  </si>
  <si>
    <t>1.92</t>
  </si>
  <si>
    <t>-5.99</t>
  </si>
  <si>
    <t>Cash From Operations, 1 Yr. Growth %</t>
  </si>
  <si>
    <t>126.16</t>
  </si>
  <si>
    <t>14.7</t>
  </si>
  <si>
    <t>60.11</t>
  </si>
  <si>
    <t>-26.76</t>
  </si>
  <si>
    <t>125.1</t>
  </si>
  <si>
    <t>18.12</t>
  </si>
  <si>
    <t>-15.57</t>
  </si>
  <si>
    <t>-119.4</t>
  </si>
  <si>
    <t>12.64</t>
  </si>
  <si>
    <t>-384.1</t>
  </si>
  <si>
    <t>Capital Expenditures, 1 Yr. Growth %</t>
  </si>
  <si>
    <t>-10.7</t>
  </si>
  <si>
    <t>31.77</t>
  </si>
  <si>
    <t>316.54</t>
  </si>
  <si>
    <t>-54.01</t>
  </si>
  <si>
    <t>76.69</t>
  </si>
  <si>
    <t>62.2</t>
  </si>
  <si>
    <t>5.32</t>
  </si>
  <si>
    <t>-39.35</t>
  </si>
  <si>
    <t>40.28</t>
  </si>
  <si>
    <t>-11.61</t>
  </si>
  <si>
    <t>Levered Free Cash Flow, 1 Yr. Growth %</t>
  </si>
  <si>
    <t>164.37</t>
  </si>
  <si>
    <t>-111.62</t>
  </si>
  <si>
    <t>-339.61</t>
  </si>
  <si>
    <t>20.55</t>
  </si>
  <si>
    <t>234.52</t>
  </si>
  <si>
    <t>-36.35</t>
  </si>
  <si>
    <t>-62.68</t>
  </si>
  <si>
    <t>-113.1</t>
  </si>
  <si>
    <t>Unlevered Free Cash Flow, 1 Yr. Growth %</t>
  </si>
  <si>
    <t>163.89</t>
  </si>
  <si>
    <t>-109.98</t>
  </si>
  <si>
    <t>-484.47</t>
  </si>
  <si>
    <t>-2.23</t>
  </si>
  <si>
    <t>232.94</t>
  </si>
  <si>
    <t>-41.7</t>
  </si>
  <si>
    <t>-61.06</t>
  </si>
  <si>
    <t>-461.43</t>
  </si>
  <si>
    <t>-173.56</t>
  </si>
  <si>
    <t>403.81</t>
  </si>
  <si>
    <t>Compound Annual Growth Rate Over Two Years</t>
  </si>
  <si>
    <t>Total Revenues, 2 Yr. CAGR %</t>
  </si>
  <si>
    <t>9.96</t>
  </si>
  <si>
    <t>13.77</t>
  </si>
  <si>
    <t>31.9</t>
  </si>
  <si>
    <t>35.11</t>
  </si>
  <si>
    <t>26.59</t>
  </si>
  <si>
    <t>27.09</t>
  </si>
  <si>
    <t>18.8</t>
  </si>
  <si>
    <t>11.38</t>
  </si>
  <si>
    <t>-8.06</t>
  </si>
  <si>
    <t>Gross Profit, 2 Yr. CAGR %</t>
  </si>
  <si>
    <t>17.19</t>
  </si>
  <si>
    <t>15.39</t>
  </si>
  <si>
    <t>30.75</t>
  </si>
  <si>
    <t>32.9</t>
  </si>
  <si>
    <t>21.22</t>
  </si>
  <si>
    <t>25.46</t>
  </si>
  <si>
    <t>5.2</t>
  </si>
  <si>
    <t>-9.32</t>
  </si>
  <si>
    <t>-29.57</t>
  </si>
  <si>
    <t>EBITDA, 2 Yr. CAGR %</t>
  </si>
  <si>
    <t>412.82</t>
  </si>
  <si>
    <t>89.32</t>
  </si>
  <si>
    <t>48.32</t>
  </si>
  <si>
    <t>44.3</t>
  </si>
  <si>
    <t>27.58</t>
  </si>
  <si>
    <t>6.36</t>
  </si>
  <si>
    <t>-25.32</t>
  </si>
  <si>
    <t>-55.92</t>
  </si>
  <si>
    <t>EBITA, 2 Yr. CAGR %</t>
  </si>
  <si>
    <t>100.75</t>
  </si>
  <si>
    <t>171.87</t>
  </si>
  <si>
    <t>50.2</t>
  </si>
  <si>
    <t>42.62</t>
  </si>
  <si>
    <t>28.79</t>
  </si>
  <si>
    <t>25.91</t>
  </si>
  <si>
    <t>1.82</t>
  </si>
  <si>
    <t>-41.33</t>
  </si>
  <si>
    <t>-25.68</t>
  </si>
  <si>
    <t>EBIT, 2 Yr. CAGR %</t>
  </si>
  <si>
    <t>18.82</t>
  </si>
  <si>
    <t>296.35</t>
  </si>
  <si>
    <t>44.12</t>
  </si>
  <si>
    <t>33.19</t>
  </si>
  <si>
    <t>32.81</t>
  </si>
  <si>
    <t>33.44</t>
  </si>
  <si>
    <t>14.02</t>
  </si>
  <si>
    <t>-14.12</t>
  </si>
  <si>
    <t>-74.49</t>
  </si>
  <si>
    <t>Earnings From Cont. Operations, 2 Yr. CAGR %</t>
  </si>
  <si>
    <t>2.32</t>
  </si>
  <si>
    <t>120.19</t>
  </si>
  <si>
    <t>31.3</t>
  </si>
  <si>
    <t>43.9</t>
  </si>
  <si>
    <t>37.13</t>
  </si>
  <si>
    <t>44.79</t>
  </si>
  <si>
    <t>15.17</t>
  </si>
  <si>
    <t>-63.73</t>
  </si>
  <si>
    <t>-32.42</t>
  </si>
  <si>
    <t>249.39</t>
  </si>
  <si>
    <t>Net Income, 2 Yr. CAGR %</t>
  </si>
  <si>
    <t>-11.4</t>
  </si>
  <si>
    <t>31.45</t>
  </si>
  <si>
    <t>54.89</t>
  </si>
  <si>
    <t>Normalized Net Income, 2 Yr. CAGR %</t>
  </si>
  <si>
    <t>14.24</t>
  </si>
  <si>
    <t>318.43</t>
  </si>
  <si>
    <t>30.7</t>
  </si>
  <si>
    <t>31.63</t>
  </si>
  <si>
    <t>26.95</t>
  </si>
  <si>
    <t>37.73</t>
  </si>
  <si>
    <t>-22.46</t>
  </si>
  <si>
    <t>-40.77</t>
  </si>
  <si>
    <t>62.62</t>
  </si>
  <si>
    <t>Diluted EPS Before Extra, 2 Yr. CAGR %</t>
  </si>
  <si>
    <t>-2.2</t>
  </si>
  <si>
    <t>106.48</t>
  </si>
  <si>
    <t>14.81</t>
  </si>
  <si>
    <t>23.92</t>
  </si>
  <si>
    <t>28.65</t>
  </si>
  <si>
    <t>34.68</t>
  </si>
  <si>
    <t>8.01</t>
  </si>
  <si>
    <t>-64.19</t>
  </si>
  <si>
    <t>-33.12</t>
  </si>
  <si>
    <t>245.24</t>
  </si>
  <si>
    <t>Accounts Receivable, 2 Yr. CAGR %</t>
  </si>
  <si>
    <t>7.56</t>
  </si>
  <si>
    <t>26.78</t>
  </si>
  <si>
    <t>45.38</t>
  </si>
  <si>
    <t>22.46</t>
  </si>
  <si>
    <t>24.51</t>
  </si>
  <si>
    <t>21.05</t>
  </si>
  <si>
    <t>28.67</t>
  </si>
  <si>
    <t>45.78</t>
  </si>
  <si>
    <t>31.87</t>
  </si>
  <si>
    <t>-3.68</t>
  </si>
  <si>
    <t>Inventory, 2 Yr. CAGR %</t>
  </si>
  <si>
    <t>-7.6</t>
  </si>
  <si>
    <t>35.69</t>
  </si>
  <si>
    <t>59.27</t>
  </si>
  <si>
    <t>36.49</t>
  </si>
  <si>
    <t>30.05</t>
  </si>
  <si>
    <t>28.07</t>
  </si>
  <si>
    <t>27.14</t>
  </si>
  <si>
    <t>23.21</t>
  </si>
  <si>
    <t>23.35</t>
  </si>
  <si>
    <t>11.37</t>
  </si>
  <si>
    <t>Net Property, Plant and Equip., 2 Yr. CAGR %</t>
  </si>
  <si>
    <t>-4.37</t>
  </si>
  <si>
    <t>41.54</t>
  </si>
  <si>
    <t>97.6</t>
  </si>
  <si>
    <t>34.13</t>
  </si>
  <si>
    <t>70.59</t>
  </si>
  <si>
    <t>80.23</t>
  </si>
  <si>
    <t>14.22</t>
  </si>
  <si>
    <t>-3.21</t>
  </si>
  <si>
    <t>-5.95</t>
  </si>
  <si>
    <t>Total Assets, 2 Yr. CAGR %</t>
  </si>
  <si>
    <t>40.38</t>
  </si>
  <si>
    <t>45.21</t>
  </si>
  <si>
    <t>20.22</t>
  </si>
  <si>
    <t>31.8</t>
  </si>
  <si>
    <t>23.01</t>
  </si>
  <si>
    <t>17.46</t>
  </si>
  <si>
    <t>19.61</t>
  </si>
  <si>
    <t>10.59</t>
  </si>
  <si>
    <t>1.6</t>
  </si>
  <si>
    <t>Tangible Book Value, 2 Yr. CAGR %</t>
  </si>
  <si>
    <t>12.91</t>
  </si>
  <si>
    <t>-69.65</t>
  </si>
  <si>
    <t>14.64</t>
  </si>
  <si>
    <t>179.66</t>
  </si>
  <si>
    <t>54.8</t>
  </si>
  <si>
    <t>141.26</t>
  </si>
  <si>
    <t>-15.17</t>
  </si>
  <si>
    <t>-33.6</t>
  </si>
  <si>
    <t>-5.7</t>
  </si>
  <si>
    <t>7.09</t>
  </si>
  <si>
    <t>Common Equity, 2 Yr. CAGR %</t>
  </si>
  <si>
    <t>3.24</t>
  </si>
  <si>
    <t>20.25</t>
  </si>
  <si>
    <t>43.94</t>
  </si>
  <si>
    <t>27.74</t>
  </si>
  <si>
    <t>33.08</t>
  </si>
  <si>
    <t>5.36</t>
  </si>
  <si>
    <t>2.74</t>
  </si>
  <si>
    <t>-2.12</t>
  </si>
  <si>
    <t>Cash From Operations, 2 Yr. CAGR %</t>
  </si>
  <si>
    <t>314.9</t>
  </si>
  <si>
    <t>61.06</t>
  </si>
  <si>
    <t>35.52</t>
  </si>
  <si>
    <t>28.4</t>
  </si>
  <si>
    <t>63.06</t>
  </si>
  <si>
    <t>-0.14</t>
  </si>
  <si>
    <t>-59.53</t>
  </si>
  <si>
    <t>-53.25</t>
  </si>
  <si>
    <t>78.89</t>
  </si>
  <si>
    <t>Capital Expenditures, 2 Yr. CAGR %</t>
  </si>
  <si>
    <t>24.19</t>
  </si>
  <si>
    <t>8.48</t>
  </si>
  <si>
    <t>134.28</t>
  </si>
  <si>
    <t>38.41</t>
  </si>
  <si>
    <t>69.29</t>
  </si>
  <si>
    <t>30.71</t>
  </si>
  <si>
    <t>-20.08</t>
  </si>
  <si>
    <t>-7.76</t>
  </si>
  <si>
    <t>11.35</t>
  </si>
  <si>
    <t>Levered Free Cash Flow, 2 Yr. CAGR %</t>
  </si>
  <si>
    <t>75.51</t>
  </si>
  <si>
    <t>-34.82</t>
  </si>
  <si>
    <t>-47.23</t>
  </si>
  <si>
    <t>69.95</t>
  </si>
  <si>
    <t>100.81</t>
  </si>
  <si>
    <t>45.91</t>
  </si>
  <si>
    <t>-51.27</t>
  </si>
  <si>
    <t>-23.64</t>
  </si>
  <si>
    <t>60.99</t>
  </si>
  <si>
    <t>Unlevered Free Cash Flow, 2 Yr. CAGR %</t>
  </si>
  <si>
    <t>75.76</t>
  </si>
  <si>
    <t>-39.65</t>
  </si>
  <si>
    <t>-38.05</t>
  </si>
  <si>
    <t>93.88</t>
  </si>
  <si>
    <t>80.42</t>
  </si>
  <si>
    <t>39.32</t>
  </si>
  <si>
    <t>-52.36</t>
  </si>
  <si>
    <t>-1.89</t>
  </si>
  <si>
    <t>63.05</t>
  </si>
  <si>
    <t>92.51</t>
  </si>
  <si>
    <t>Compound Annual Growth Rate Over Three Years</t>
  </si>
  <si>
    <t>Total Revenues, 3 Yr. CAGR %</t>
  </si>
  <si>
    <t>-0.31</t>
  </si>
  <si>
    <t>25.09</t>
  </si>
  <si>
    <t>28.06</t>
  </si>
  <si>
    <t>34.32</t>
  </si>
  <si>
    <t>24.93</t>
  </si>
  <si>
    <t>23.28</t>
  </si>
  <si>
    <t>14.71</t>
  </si>
  <si>
    <t>6.93</t>
  </si>
  <si>
    <t>-3.31</t>
  </si>
  <si>
    <t>Gross Profit, 3 Yr. CAGR %</t>
  </si>
  <si>
    <t>-6.26</t>
  </si>
  <si>
    <t>16.27</t>
  </si>
  <si>
    <t>27.25</t>
  </si>
  <si>
    <t>25.89</t>
  </si>
  <si>
    <t>30.53</t>
  </si>
  <si>
    <t>22.47</t>
  </si>
  <si>
    <t>19.83</t>
  </si>
  <si>
    <t>11.25</t>
  </si>
  <si>
    <t>-3.9</t>
  </si>
  <si>
    <t>-20.18</t>
  </si>
  <si>
    <t>EBITDA, 3 Yr. CAGR %</t>
  </si>
  <si>
    <t>-4.28</t>
  </si>
  <si>
    <t>226.73</t>
  </si>
  <si>
    <t>81.16</t>
  </si>
  <si>
    <t>40.3</t>
  </si>
  <si>
    <t>39.24</t>
  </si>
  <si>
    <t>23.84</t>
  </si>
  <si>
    <t>20.63</t>
  </si>
  <si>
    <t>9.25</t>
  </si>
  <si>
    <t>-14.34</t>
  </si>
  <si>
    <t>-42.01</t>
  </si>
  <si>
    <t>EBITA, 3 Yr. CAGR %</t>
  </si>
  <si>
    <t>77.35</t>
  </si>
  <si>
    <t>129.24</t>
  </si>
  <si>
    <t>41.21</t>
  </si>
  <si>
    <t>39.31</t>
  </si>
  <si>
    <t>25.54</t>
  </si>
  <si>
    <t>6.83</t>
  </si>
  <si>
    <t>-27.89</t>
  </si>
  <si>
    <t>-19.29</t>
  </si>
  <si>
    <t>EBIT, 3 Yr. CAGR %</t>
  </si>
  <si>
    <t>-8.92</t>
  </si>
  <si>
    <t>26.21</t>
  </si>
  <si>
    <t>184.05</t>
  </si>
  <si>
    <t>36.18</t>
  </si>
  <si>
    <t>37.04</t>
  </si>
  <si>
    <t>29.36</t>
  </si>
  <si>
    <t>23.55</t>
  </si>
  <si>
    <t>-3.86</t>
  </si>
  <si>
    <t>-59.69</t>
  </si>
  <si>
    <t>7.61</t>
  </si>
  <si>
    <t>Earnings From Cont. Operations, 3 Yr. CAGR %</t>
  </si>
  <si>
    <t>-13.54</t>
  </si>
  <si>
    <t>12.73</t>
  </si>
  <si>
    <t>82.8</t>
  </si>
  <si>
    <t>41.5</t>
  </si>
  <si>
    <t>33.31</t>
  </si>
  <si>
    <t>51.04</t>
  </si>
  <si>
    <t>14.92</t>
  </si>
  <si>
    <t>-37.77</t>
  </si>
  <si>
    <t>-30.86</t>
  </si>
  <si>
    <t>Net Income, 3 Yr. CAGR %</t>
  </si>
  <si>
    <t>-22.89</t>
  </si>
  <si>
    <t>14.34</t>
  </si>
  <si>
    <t>29.61</t>
  </si>
  <si>
    <t>57.98</t>
  </si>
  <si>
    <t>Normalized Net Income, 3 Yr. CAGR %</t>
  </si>
  <si>
    <t>-11.67</t>
  </si>
  <si>
    <t>22.25</t>
  </si>
  <si>
    <t>182.7</t>
  </si>
  <si>
    <t>31.53</t>
  </si>
  <si>
    <t>28.99</t>
  </si>
  <si>
    <t>35.14</t>
  </si>
  <si>
    <t>25.86</t>
  </si>
  <si>
    <t>-1.68</t>
  </si>
  <si>
    <t>-30.79</t>
  </si>
  <si>
    <t>18.94</t>
  </si>
  <si>
    <t>Diluted EPS Before Extra, 3 Yr. CAGR %</t>
  </si>
  <si>
    <t>-15.91</t>
  </si>
  <si>
    <t>64.06</t>
  </si>
  <si>
    <t>25.03</t>
  </si>
  <si>
    <t>19.68</t>
  </si>
  <si>
    <t>39.07</t>
  </si>
  <si>
    <t>9.2</t>
  </si>
  <si>
    <t>-40.72</t>
  </si>
  <si>
    <t>-31.52</t>
  </si>
  <si>
    <t>28.63</t>
  </si>
  <si>
    <t>Accounts Receivable, 3 Yr. CAGR %</t>
  </si>
  <si>
    <t>2.84</t>
  </si>
  <si>
    <t>27.29</t>
  </si>
  <si>
    <t>23.97</t>
  </si>
  <si>
    <t>38.8</t>
  </si>
  <si>
    <t>22.49</t>
  </si>
  <si>
    <t>22.84</t>
  </si>
  <si>
    <t>36.47</t>
  </si>
  <si>
    <t>Inventory, 3 Yr. CAGR %</t>
  </si>
  <si>
    <t>7.34</t>
  </si>
  <si>
    <t>15.9</t>
  </si>
  <si>
    <t>50.33</t>
  </si>
  <si>
    <t>26.85</t>
  </si>
  <si>
    <t>25.39</t>
  </si>
  <si>
    <t>23.71</t>
  </si>
  <si>
    <t>14.8</t>
  </si>
  <si>
    <t>Net Property, Plant and Equip., 3 Yr. CAGR %</t>
  </si>
  <si>
    <t>-6.01</t>
  </si>
  <si>
    <t>25.13</t>
  </si>
  <si>
    <t>53.99</t>
  </si>
  <si>
    <t>56.79</t>
  </si>
  <si>
    <t>42.15</t>
  </si>
  <si>
    <t>56.36</t>
  </si>
  <si>
    <t>47.76</t>
  </si>
  <si>
    <t>7.16</t>
  </si>
  <si>
    <t>-4.23</t>
  </si>
  <si>
    <t>Total Assets, 3 Yr. CAGR %</t>
  </si>
  <si>
    <t>0.38</t>
  </si>
  <si>
    <t>25.29</t>
  </si>
  <si>
    <t>29.72</t>
  </si>
  <si>
    <t>40.13</t>
  </si>
  <si>
    <t>24.37</t>
  </si>
  <si>
    <t>17.6</t>
  </si>
  <si>
    <t>14.08</t>
  </si>
  <si>
    <t>Tangible Book Value, 3 Yr. CAGR %</t>
  </si>
  <si>
    <t>-2.22</t>
  </si>
  <si>
    <t>-54.22</t>
  </si>
  <si>
    <t>17.17</t>
  </si>
  <si>
    <t>-16.19</t>
  </si>
  <si>
    <t>247.16</t>
  </si>
  <si>
    <t>37.64</t>
  </si>
  <si>
    <t>56.73</t>
  </si>
  <si>
    <t>-21.72</t>
  </si>
  <si>
    <t>-16.21</t>
  </si>
  <si>
    <t>-8.56</t>
  </si>
  <si>
    <t>Common Equity, 3 Yr. CAGR %</t>
  </si>
  <si>
    <t>1.68</t>
  </si>
  <si>
    <t>12.92</t>
  </si>
  <si>
    <t>30.4</t>
  </si>
  <si>
    <t>30.15</t>
  </si>
  <si>
    <t>39.52</t>
  </si>
  <si>
    <t>24.05</t>
  </si>
  <si>
    <t>24.35</t>
  </si>
  <si>
    <t>6.16</t>
  </si>
  <si>
    <t>-0.26</t>
  </si>
  <si>
    <t>Cash From Operations, 3 Yr. CAGR %</t>
  </si>
  <si>
    <t>170.28</t>
  </si>
  <si>
    <t>60.74</t>
  </si>
  <si>
    <t>10.39</t>
  </si>
  <si>
    <t>38.21</t>
  </si>
  <si>
    <t>24.88</t>
  </si>
  <si>
    <t>30.94</t>
  </si>
  <si>
    <t>-42.16</t>
  </si>
  <si>
    <t>-43.07</t>
  </si>
  <si>
    <t>-14.69</t>
  </si>
  <si>
    <t>Capital Expenditures, 3 Yr. CAGR %</t>
  </si>
  <si>
    <t>-14.06</t>
  </si>
  <si>
    <t>26.66</t>
  </si>
  <si>
    <t>69.87</t>
  </si>
  <si>
    <t>50.15</t>
  </si>
  <si>
    <t>9.65</t>
  </si>
  <si>
    <t>44.52</t>
  </si>
  <si>
    <t>1.19</t>
  </si>
  <si>
    <t>-3.59</t>
  </si>
  <si>
    <t>Levered Free Cash Flow, 3 Yr. CAGR %</t>
  </si>
  <si>
    <t>36.6</t>
  </si>
  <si>
    <t>-20.9</t>
  </si>
  <si>
    <t>-30.5</t>
  </si>
  <si>
    <t>112.99</t>
  </si>
  <si>
    <t>-7.38</t>
  </si>
  <si>
    <t>-9.97</t>
  </si>
  <si>
    <t>-47.58</t>
  </si>
  <si>
    <t>125.96</t>
  </si>
  <si>
    <t>Unlevered Free Cash Flow, 3 Yr. CAGR %</t>
  </si>
  <si>
    <t>36.54</t>
  </si>
  <si>
    <t>-24.74</t>
  </si>
  <si>
    <t>11.87</t>
  </si>
  <si>
    <t>-27.87</t>
  </si>
  <si>
    <t>132.17</t>
  </si>
  <si>
    <t>23.81</t>
  </si>
  <si>
    <t>-8.91</t>
  </si>
  <si>
    <t>-18.48</t>
  </si>
  <si>
    <t>-10.87</t>
  </si>
  <si>
    <t>137.49</t>
  </si>
  <si>
    <t>Compound Annual Growth Rate Over Five Years</t>
  </si>
  <si>
    <t>Total Revenues, 5 Yr. CAGR %</t>
  </si>
  <si>
    <t>3.28</t>
  </si>
  <si>
    <t>3.39</t>
  </si>
  <si>
    <t>11.5</t>
  </si>
  <si>
    <t>20.49</t>
  </si>
  <si>
    <t>25.69</t>
  </si>
  <si>
    <t>27.67</t>
  </si>
  <si>
    <t>27.88</t>
  </si>
  <si>
    <t>19.32</t>
  </si>
  <si>
    <t>14.58</t>
  </si>
  <si>
    <t>4.99</t>
  </si>
  <si>
    <t>Gross Profit, 5 Yr. CAGR %</t>
  </si>
  <si>
    <t>-0.41</t>
  </si>
  <si>
    <t>-0.58</t>
  </si>
  <si>
    <t>7.85</t>
  </si>
  <si>
    <t>25.72</t>
  </si>
  <si>
    <t>24.9</t>
  </si>
  <si>
    <t>15.13</t>
  </si>
  <si>
    <t>6.81</t>
  </si>
  <si>
    <t>-7.34</t>
  </si>
  <si>
    <t>EBITDA, 5 Yr. CAGR %</t>
  </si>
  <si>
    <t>7.36</t>
  </si>
  <si>
    <t>6.56</t>
  </si>
  <si>
    <t>14.04</t>
  </si>
  <si>
    <t>135.62</t>
  </si>
  <si>
    <t>57.45</t>
  </si>
  <si>
    <t>33.1</t>
  </si>
  <si>
    <t>29.59</t>
  </si>
  <si>
    <t>16.24</t>
  </si>
  <si>
    <t>-1.24</t>
  </si>
  <si>
    <t>-24.01</t>
  </si>
  <si>
    <t>EBITA, 5 Yr. CAGR %</t>
  </si>
  <si>
    <t>8.04</t>
  </si>
  <si>
    <t>7.58</t>
  </si>
  <si>
    <t>14.96</t>
  </si>
  <si>
    <t>62.55</t>
  </si>
  <si>
    <t>82.02</t>
  </si>
  <si>
    <t>34.88</t>
  </si>
  <si>
    <t>29.47</t>
  </si>
  <si>
    <t>-10.13</t>
  </si>
  <si>
    <t>EBIT, 5 Yr. CAGR %</t>
  </si>
  <si>
    <t>3.82</t>
  </si>
  <si>
    <t>9.43</t>
  </si>
  <si>
    <t>28.95</t>
  </si>
  <si>
    <t>109.57</t>
  </si>
  <si>
    <t>35.08</t>
  </si>
  <si>
    <t>27.32</t>
  </si>
  <si>
    <t>9.4</t>
  </si>
  <si>
    <t>-35.17</t>
  </si>
  <si>
    <t>8.61</t>
  </si>
  <si>
    <t>Earnings From Cont. Operations, 5 Yr. CAGR %</t>
  </si>
  <si>
    <t>-12.46</t>
  </si>
  <si>
    <t>1.37</t>
  </si>
  <si>
    <t>2.19</t>
  </si>
  <si>
    <t>24.29</t>
  </si>
  <si>
    <t>62.95</t>
  </si>
  <si>
    <t>42.81</t>
  </si>
  <si>
    <t>25.74</t>
  </si>
  <si>
    <t>-14.64</t>
  </si>
  <si>
    <t>-7.07</t>
  </si>
  <si>
    <t>Net Income, 5 Yr. CAGR %</t>
  </si>
  <si>
    <t>-18.23</t>
  </si>
  <si>
    <t>32.57</t>
  </si>
  <si>
    <t>52.57</t>
  </si>
  <si>
    <t>Normalized Net Income, 5 Yr. CAGR %</t>
  </si>
  <si>
    <t>1.77</t>
  </si>
  <si>
    <t>4.48</t>
  </si>
  <si>
    <t>106.2</t>
  </si>
  <si>
    <t>33.98</t>
  </si>
  <si>
    <t>28.14</t>
  </si>
  <si>
    <t>8.9</t>
  </si>
  <si>
    <t>-8.28</t>
  </si>
  <si>
    <t>20.24</t>
  </si>
  <si>
    <t>Diluted EPS Before Extra, 5 Yr. CAGR %</t>
  </si>
  <si>
    <t>-18.45</t>
  </si>
  <si>
    <t>-4.36</t>
  </si>
  <si>
    <t>-4.76</t>
  </si>
  <si>
    <t>13.33</t>
  </si>
  <si>
    <t>48.86</t>
  </si>
  <si>
    <t>28.81</t>
  </si>
  <si>
    <t>14.87</t>
  </si>
  <si>
    <t>-19.18</t>
  </si>
  <si>
    <t>-10.24</t>
  </si>
  <si>
    <t>19.95</t>
  </si>
  <si>
    <t>Accounts Receivable, 5 Yr. CAGR %</t>
  </si>
  <si>
    <t>18.11</t>
  </si>
  <si>
    <t>25.34</t>
  </si>
  <si>
    <t>31.4</t>
  </si>
  <si>
    <t>24.92</t>
  </si>
  <si>
    <t>31.55</t>
  </si>
  <si>
    <t>18.71</t>
  </si>
  <si>
    <t>Inventory, 5 Yr. CAGR %</t>
  </si>
  <si>
    <t>23.74</t>
  </si>
  <si>
    <t>34.07</t>
  </si>
  <si>
    <t>30.62</t>
  </si>
  <si>
    <t>27.24</t>
  </si>
  <si>
    <t>25.44</t>
  </si>
  <si>
    <t>Net Property, Plant and Equip., 5 Yr. CAGR %</t>
  </si>
  <si>
    <t>5.13</t>
  </si>
  <si>
    <t>14.31</t>
  </si>
  <si>
    <t>28.66</t>
  </si>
  <si>
    <t>33.51</t>
  </si>
  <si>
    <t>62.17</t>
  </si>
  <si>
    <t>47.06</t>
  </si>
  <si>
    <t>30.24</t>
  </si>
  <si>
    <t>29.06</t>
  </si>
  <si>
    <t>23.33</t>
  </si>
  <si>
    <t>Total Assets, 5 Yr. CAGR %</t>
  </si>
  <si>
    <t>11.69</t>
  </si>
  <si>
    <t>15.68</t>
  </si>
  <si>
    <t>16.17</t>
  </si>
  <si>
    <t>23.24</t>
  </si>
  <si>
    <t>30.55</t>
  </si>
  <si>
    <t>33.01</t>
  </si>
  <si>
    <t>21.56</t>
  </si>
  <si>
    <t>23.08</t>
  </si>
  <si>
    <t>17.57</t>
  </si>
  <si>
    <t>10.92</t>
  </si>
  <si>
    <t>Tangible Book Value, 5 Yr. CAGR %</t>
  </si>
  <si>
    <t>6.39</t>
  </si>
  <si>
    <t>-5.58</t>
  </si>
  <si>
    <t>30.98</t>
  </si>
  <si>
    <t>27.93</t>
  </si>
  <si>
    <t>97.58</t>
  </si>
  <si>
    <t>2.83</t>
  </si>
  <si>
    <t>27.91</t>
  </si>
  <si>
    <t>-11.26</t>
  </si>
  <si>
    <t>Common Equity, 5 Yr. CAGR %</t>
  </si>
  <si>
    <t>14.35</t>
  </si>
  <si>
    <t>16.84</t>
  </si>
  <si>
    <t>18.63</t>
  </si>
  <si>
    <t>31.47</t>
  </si>
  <si>
    <t>31.65</t>
  </si>
  <si>
    <t>16.21</t>
  </si>
  <si>
    <t>15.21</t>
  </si>
  <si>
    <t>2.77</t>
  </si>
  <si>
    <t>Cash From Operations, 5 Yr. CAGR %</t>
  </si>
  <si>
    <t>15.44</t>
  </si>
  <si>
    <t>3.25</t>
  </si>
  <si>
    <t>13.16</t>
  </si>
  <si>
    <t>87.47</t>
  </si>
  <si>
    <t>29.03</t>
  </si>
  <si>
    <t>21.36</t>
  </si>
  <si>
    <t>-20.43</t>
  </si>
  <si>
    <t>-13.27</t>
  </si>
  <si>
    <t>-9.14</t>
  </si>
  <si>
    <t>Capital Expenditures, 5 Yr. CAGR %</t>
  </si>
  <si>
    <t>-3.99</t>
  </si>
  <si>
    <t>28.36</t>
  </si>
  <si>
    <t>31.24</t>
  </si>
  <si>
    <t>31.84</t>
  </si>
  <si>
    <t>48.56</t>
  </si>
  <si>
    <t>42.05</t>
  </si>
  <si>
    <t>-3.38</t>
  </si>
  <si>
    <t>20.76</t>
  </si>
  <si>
    <t>5.14</t>
  </si>
  <si>
    <t>Levered Free Cash Flow, 5 Yr. CAGR %</t>
  </si>
  <si>
    <t>41.47</t>
  </si>
  <si>
    <t>-18.6</t>
  </si>
  <si>
    <t>-0.38</t>
  </si>
  <si>
    <t>7.41</t>
  </si>
  <si>
    <t>-6.5</t>
  </si>
  <si>
    <t>18.07</t>
  </si>
  <si>
    <t>-21.62</t>
  </si>
  <si>
    <t>11.84</t>
  </si>
  <si>
    <t>Unlevered Free Cash Flow, 5 Yr. CAGR %</t>
  </si>
  <si>
    <t>42.7</t>
  </si>
  <si>
    <t>-21.09</t>
  </si>
  <si>
    <t>6.2</t>
  </si>
  <si>
    <t>9.89</t>
  </si>
  <si>
    <t>35.44</t>
  </si>
  <si>
    <t>-6.14</t>
  </si>
  <si>
    <t>23.22</t>
  </si>
  <si>
    <t>12.02</t>
  </si>
  <si>
    <t>5.82</t>
  </si>
  <si>
    <t>2020</t>
  </si>
  <si>
    <t>2021</t>
  </si>
  <si>
    <t>2022</t>
  </si>
  <si>
    <t>2023</t>
  </si>
  <si>
    <t>2024</t>
  </si>
  <si>
    <t>2025</t>
  </si>
  <si>
    <t>2026</t>
  </si>
  <si>
    <t>2027</t>
  </si>
  <si>
    <t>Capitalization
                                    1</t>
  </si>
  <si>
    <t>4,363</t>
  </si>
  <si>
    <t>3,798</t>
  </si>
  <si>
    <t>3,555</t>
  </si>
  <si>
    <t>1,913</t>
  </si>
  <si>
    <t>1,602</t>
  </si>
  <si>
    <t>2,499</t>
  </si>
  <si>
    <t>-</t>
  </si>
  <si>
    <t>Change</t>
  </si>
  <si>
    <t>-12.94%</t>
  </si>
  <si>
    <t>-6.4%</t>
  </si>
  <si>
    <t>-46.2%</t>
  </si>
  <si>
    <t>-16.26%</t>
  </si>
  <si>
    <t>55.99%</t>
  </si>
  <si>
    <t>Enterprise Value (EV)
                                    1</t>
  </si>
  <si>
    <t>4,136</t>
  </si>
  <si>
    <t>3,884</t>
  </si>
  <si>
    <t>3,941</t>
  </si>
  <si>
    <t>2,353</t>
  </si>
  <si>
    <t>2,013</t>
  </si>
  <si>
    <t>2,865</t>
  </si>
  <si>
    <t>2,790</t>
  </si>
  <si>
    <t>2,699</t>
  </si>
  <si>
    <t>-6.08%</t>
  </si>
  <si>
    <t>1.45%</t>
  </si>
  <si>
    <t>-40.3%</t>
  </si>
  <si>
    <t>-14.45%</t>
  </si>
  <si>
    <t>42.35%</t>
  </si>
  <si>
    <t>-2.63%</t>
  </si>
  <si>
    <t>-3.24%</t>
  </si>
  <si>
    <t>P/E ratio</t>
  </si>
  <si>
    <t>50.3x</t>
  </si>
  <si>
    <t>60.4x</t>
  </si>
  <si>
    <t>308x</t>
  </si>
  <si>
    <t>-65.7x</t>
  </si>
  <si>
    <t>-11.3x</t>
  </si>
  <si>
    <t>-48.9x</t>
  </si>
  <si>
    <t>-525x</t>
  </si>
  <si>
    <t>77.6x</t>
  </si>
  <si>
    <t>PBR</t>
  </si>
  <si>
    <t>3.15x</t>
  </si>
  <si>
    <t>2.56x</t>
  </si>
  <si>
    <t>2.24x</t>
  </si>
  <si>
    <t>1.2x</t>
  </si>
  <si>
    <t>1.06x</t>
  </si>
  <si>
    <t>1.68x</t>
  </si>
  <si>
    <t>1.65x</t>
  </si>
  <si>
    <t>1.61x</t>
  </si>
  <si>
    <t>PEG</t>
  </si>
  <si>
    <t>-2.1x</t>
  </si>
  <si>
    <t>-3.7x</t>
  </si>
  <si>
    <t>0x</t>
  </si>
  <si>
    <t>-0x</t>
  </si>
  <si>
    <t>0.8x</t>
  </si>
  <si>
    <t>5.8x</t>
  </si>
  <si>
    <t>Capitalization / Revenue</t>
  </si>
  <si>
    <t>5.48x</t>
  </si>
  <si>
    <t>4.11x</t>
  </si>
  <si>
    <t>3.6x</t>
  </si>
  <si>
    <t>1.96x</t>
  </si>
  <si>
    <t>1.92x</t>
  </si>
  <si>
    <t>2.94x</t>
  </si>
  <si>
    <t>2.76x</t>
  </si>
  <si>
    <t>2.58x</t>
  </si>
  <si>
    <t>EV / Revenue</t>
  </si>
  <si>
    <t>5.19x</t>
  </si>
  <si>
    <t>4.2x</t>
  </si>
  <si>
    <t>3.99x</t>
  </si>
  <si>
    <t>2.42x</t>
  </si>
  <si>
    <t>2.41x</t>
  </si>
  <si>
    <t>3.37x</t>
  </si>
  <si>
    <t>3.08x</t>
  </si>
  <si>
    <t>2.79x</t>
  </si>
  <si>
    <t>EV / EBITDA</t>
  </si>
  <si>
    <t>23.5x</t>
  </si>
  <si>
    <t>19.2x</t>
  </si>
  <si>
    <t>19.7x</t>
  </si>
  <si>
    <t>17.8x</t>
  </si>
  <si>
    <t>214x</t>
  </si>
  <si>
    <t>28.6x</t>
  </si>
  <si>
    <t>19.5x</t>
  </si>
  <si>
    <t>14.9x</t>
  </si>
  <si>
    <t>EV / EBIT</t>
  </si>
  <si>
    <t>45.4x</t>
  </si>
  <si>
    <t>48x</t>
  </si>
  <si>
    <t>125x</t>
  </si>
  <si>
    <t>-108x</t>
  </si>
  <si>
    <t>-13.6x</t>
  </si>
  <si>
    <t>-68.7x</t>
  </si>
  <si>
    <t>-4,287x</t>
  </si>
  <si>
    <t>40.7x</t>
  </si>
  <si>
    <t>EV / FCF</t>
  </si>
  <si>
    <t>57.5x</t>
  </si>
  <si>
    <t>75.2x</t>
  </si>
  <si>
    <t>-84.7x</t>
  </si>
  <si>
    <t>-39.2x</t>
  </si>
  <si>
    <t>77.1x</t>
  </si>
  <si>
    <t>94.6x</t>
  </si>
  <si>
    <t>41.7x</t>
  </si>
  <si>
    <t>25.2x</t>
  </si>
  <si>
    <t>FCF Yield</t>
  </si>
  <si>
    <t>1.74%</t>
  </si>
  <si>
    <t>1.33%</t>
  </si>
  <si>
    <t>-1.18%</t>
  </si>
  <si>
    <t>-2.55%</t>
  </si>
  <si>
    <t>1.3%</t>
  </si>
  <si>
    <t>1.06%</t>
  </si>
  <si>
    <t>2.4%</t>
  </si>
  <si>
    <t>3.96%</t>
  </si>
  <si>
    <t>Dividend per Share
                                    2</t>
  </si>
  <si>
    <t>Rate of return</t>
  </si>
  <si>
    <t>EPS
                                    2</t>
  </si>
  <si>
    <t>-0.8561</t>
  </si>
  <si>
    <t>-0.0798</t>
  </si>
  <si>
    <t>0.5398</t>
  </si>
  <si>
    <t>Distribution rate</t>
  </si>
  <si>
    <t>Net sales
                                    1</t>
  </si>
  <si>
    <t>796.6</t>
  </si>
  <si>
    <t>924</t>
  </si>
  <si>
    <t>988.2</t>
  </si>
  <si>
    <t>973.9</t>
  </si>
  <si>
    <t>835.3</t>
  </si>
  <si>
    <t>851.1</t>
  </si>
  <si>
    <t>904.6</t>
  </si>
  <si>
    <t>969.1</t>
  </si>
  <si>
    <t>EBITDA
                                    1</t>
  </si>
  <si>
    <t>176.2</t>
  </si>
  <si>
    <t>201.9</t>
  </si>
  <si>
    <t>200.5</t>
  </si>
  <si>
    <t>132.3</t>
  </si>
  <si>
    <t>9.413</t>
  </si>
  <si>
    <t>100</t>
  </si>
  <si>
    <t>143.3</t>
  </si>
  <si>
    <t>181.6</t>
  </si>
  <si>
    <t>EBIT
                                    1</t>
  </si>
  <si>
    <t>91.06</t>
  </si>
  <si>
    <t>81</t>
  </si>
  <si>
    <t>31.61</t>
  </si>
  <si>
    <t>-21.68</t>
  </si>
  <si>
    <t>-147.8</t>
  </si>
  <si>
    <t>-41.67</t>
  </si>
  <si>
    <t>-0.6507</t>
  </si>
  <si>
    <t>66.4</t>
  </si>
  <si>
    <t>Net income
                                    1</t>
  </si>
  <si>
    <t>85.71</t>
  </si>
  <si>
    <t>62.04</t>
  </si>
  <si>
    <t>11.28</t>
  </si>
  <si>
    <t>-28.34</t>
  </si>
  <si>
    <t>-137.6</t>
  </si>
  <si>
    <t>-55.44</t>
  </si>
  <si>
    <t>-19.93</t>
  </si>
  <si>
    <t>7.257</t>
  </si>
  <si>
    <t>Net Debt
                                    1</t>
  </si>
  <si>
    <t>-226.8</t>
  </si>
  <si>
    <t>86.16</t>
  </si>
  <si>
    <t>385.8</t>
  </si>
  <si>
    <t>439.9</t>
  </si>
  <si>
    <t>411</t>
  </si>
  <si>
    <t>366.4</t>
  </si>
  <si>
    <t>291.1</t>
  </si>
  <si>
    <t>200.8</t>
  </si>
  <si>
    <t>Reference price
                                    2</t>
  </si>
  <si>
    <t>78.47</t>
  </si>
  <si>
    <t>67.63</t>
  </si>
  <si>
    <t>61.64</t>
  </si>
  <si>
    <t>32.87</t>
  </si>
  <si>
    <t>26.99</t>
  </si>
  <si>
    <t>41.90</t>
  </si>
  <si>
    <t>Nbr of stocks (in thousands)</t>
  </si>
  <si>
    <t>55,599</t>
  </si>
  <si>
    <t>56,161</t>
  </si>
  <si>
    <t>57,673</t>
  </si>
  <si>
    <t>58,190</t>
  </si>
  <si>
    <t>59,346</t>
  </si>
  <si>
    <t>59,633</t>
  </si>
  <si>
    <t>Announcement Date</t>
  </si>
  <si>
    <t>8/4/20</t>
  </si>
  <si>
    <t>8/3/21</t>
  </si>
  <si>
    <t>8/2/22</t>
  </si>
  <si>
    <t>8/15/23</t>
  </si>
  <si>
    <t>8/13/24</t>
  </si>
  <si>
    <t>address1</t>
  </si>
  <si>
    <t>50 Minuteman Road</t>
  </si>
  <si>
    <t>city</t>
  </si>
  <si>
    <t>Andover</t>
  </si>
  <si>
    <t>state</t>
  </si>
  <si>
    <t>MA</t>
  </si>
  <si>
    <t>zip</t>
  </si>
  <si>
    <t>01810</t>
  </si>
  <si>
    <t>country</t>
  </si>
  <si>
    <t>phone</t>
  </si>
  <si>
    <t>978 256 1300</t>
  </si>
  <si>
    <t>fax</t>
  </si>
  <si>
    <t>978 256 3599</t>
  </si>
  <si>
    <t>website</t>
  </si>
  <si>
    <t>https://www.mrcy.com</t>
  </si>
  <si>
    <t>industry</t>
  </si>
  <si>
    <t>industryKey</t>
  </si>
  <si>
    <t>aerospace-defense</t>
  </si>
  <si>
    <t>industryDisp</t>
  </si>
  <si>
    <t>sector</t>
  </si>
  <si>
    <t>Industrials</t>
  </si>
  <si>
    <t>sectorKey</t>
  </si>
  <si>
    <t>industrials</t>
  </si>
  <si>
    <t>sectorDisp</t>
  </si>
  <si>
    <t>longBusinessSummary</t>
  </si>
  <si>
    <t>Mercury Systems, Inc., a technology company, manufactures and sells components, products, modules, and subsystems for defense prime contractors, the U.S. government, and original equipment manufacturers commercial aerospace companies. in the United States, Europe, and the Asia Pacific. Its products and solutions are deployed in approximately 300 programs with 25 defense contractors and commercial aviation customers. The company offers components, including power amplifiers and limiters, switches, oscillators, filters, equalizers, digital and analog converters, chips, monolithic microwave integrated circuits, and memory and storage devices; modules and sub-assemblies, such as embedded processing boards, switched fabrics and boards, digital receivers, multi-chip modules, integrated radio frequency and microwave multi-function assemblies, tuners, and transceivers, as well as graphics and video boards; and integrated subsystems. It also designs and develops digital radio frequency memory units for various modern electronic warfare applications; radar environment simulation and test systems for defense and intelligence applications; and signals intelligence payloads and EO/IR technologies for small UAV platforms, as well as onboard UAV processor systems for real-time wide area motion imagery. The company was formerly known as Mercury Computer Systems, Inc. and changed its name to Mercury Systems, Inc. in November 2012. The company was incorporated in 1981 and is headquartered in Andover, Massachusetts.</t>
  </si>
  <si>
    <t>fullTimeEmployees</t>
  </si>
  <si>
    <t>companyOfficers</t>
  </si>
  <si>
    <t>[{'maxAge': 1, 'name': 'Dr. William L. Ballhaus', 'age': 56, 'title': 'President, CEO &amp; Chairman', 'yearBorn': 1968, 'fiscalYear': 2024, 'totalPay': 1642220, 'exercisedValue': 0, 'unexercisedValue': 0}, {'maxAge': 1, 'name': 'Mr. David E. Farnsworth', 'age': 64, 'title': 'Executive VP &amp; CFO', 'yearBorn': 1960, 'fiscalYear': 2024, 'totalPay': 848231, 'exercisedValue': 0, 'unexercisedValue': 0}, {'maxAge': 1, 'name': 'Mr. Charles Roger Wells IV', 'age': 51, 'title': 'Executive VP &amp; COO', 'yearBorn': 1973, 'fiscalYear': 2024, 'totalPay': 665501, 'exercisedValue': 0, 'unexercisedValue': 0}, {'maxAge': 1, 'name': 'Mr. Stuart H. Kupinsky', 'age': 56, 'title': 'Executive VP, Chief Legal Officer &amp; Corporate Secretary', 'yearBorn': 1968, 'fiscalYear': 2024, 'totalPay': 490731, 'exercisedValue': 0, 'unexercisedValue': 0}, {'maxAge': 1, 'name': 'Mr. Steven V. Ratner', 'age': 48, 'title': 'Executive VP &amp; Chief Human Resources Officer', 'yearBorn': 1976, 'fiscalYear': 2024, 'totalPay': 642580, 'exercisedValue': 0, 'unexercisedValue': 0}, {'maxAge': 1, 'name': 'Mr. Douglas  Munro', 'title': 'VP &amp; Chief Accounting Officer', 'fiscalYear': 2024, 'exercisedValue': 0, 'unexercisedValue': 0}, {'maxAge': 1, 'name': 'Dr. William  Conley Ph.D.', 'title': 'Chief Technology Officer', 'fiscalYear': 2024, 'exercisedValue': 0, 'unexercisedValue': 0}, {'maxAge': 1, 'name': 'Mr. Imtiaz  Iqbal', 'title': 'Chief Information Officer', 'fiscalYear': 2024, 'exercisedValue': 0, 'unexercisedValue': 0}, {'maxAge': 1, 'name': 'Mr. Tod  Brindlinger', 'title': 'Senior Vice President of Operations', 'fiscalYear': 2024, 'exercisedValue': 0, 'unexercisedValue': 0}, {'maxAge': 1, 'name': 'Ms. Shanna  Owens', 'title': 'Senior Vice President of Strategy &amp; Growth', 'fiscalYear': 2024, 'exercisedValue': 0, 'unexercisedValue': 0}]</t>
  </si>
  <si>
    <t>auditRisk</t>
  </si>
  <si>
    <t>boardRisk</t>
  </si>
  <si>
    <t>compensationRisk</t>
  </si>
  <si>
    <t>shareHolderRightsRisk</t>
  </si>
  <si>
    <t>overallRisk</t>
  </si>
  <si>
    <t>governanceEpochDate</t>
  </si>
  <si>
    <t>compensationAsOfEpochDate</t>
  </si>
  <si>
    <t>irWebsite</t>
  </si>
  <si>
    <t>http://ir.mrcy.com/index.cfm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</si>
  <si>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</si>
  <si>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</si>
  <si>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</si>
  <si>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</si>
  <si>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</si>
  <si>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</si>
  <si>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</si>
  <si>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</si>
  <si>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</si>
  <si>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</si>
  <si>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</si>
  <si>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</si>
  <si>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</si>
  <si>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</si>
  <si>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</si>
  <si>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</si>
  <si>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</si>
  <si>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</si>
  <si>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</si>
  <si>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</si>
  <si>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</si>
  <si>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</si>
  <si>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</si>
  <si>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</si>
  <si>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</si>
  <si>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</si>
  <si>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</si>
  <si>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</si>
  <si>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</si>
  <si>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</si>
  <si>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</si>
  <si>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</si>
  <si>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</si>
  <si>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</si>
  <si>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</si>
  <si>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</si>
  <si>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</si>
  <si>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</si>
  <si>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</si>
  <si>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</si>
  <si>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</si>
  <si>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</si>
  <si>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</si>
  <si>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</si>
  <si>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</si>
  <si>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</si>
  <si>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</si>
  <si>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</si>
  <si>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</si>
  <si>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</si>
  <si>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</si>
  <si>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</si>
  <si>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</si>
  <si>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</si>
  <si>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</si>
  <si>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</si>
  <si>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</si>
  <si>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</si>
  <si>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</si>
  <si>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</si>
  <si>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</si>
  <si>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</si>
  <si>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</si>
  <si>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</si>
  <si>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</si>
  <si>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</si>
  <si>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Mercury Systems Inc</t>
  </si>
  <si>
    <t>longName</t>
  </si>
  <si>
    <t>Mercury Systems, Inc.</t>
  </si>
  <si>
    <t>firstTradeDateEpochUtc</t>
  </si>
  <si>
    <t>timeZoneFullName</t>
  </si>
  <si>
    <t>America/New_York</t>
  </si>
  <si>
    <t>timeZoneShortName</t>
  </si>
  <si>
    <t>EST</t>
  </si>
  <si>
    <t>uuid</t>
  </si>
  <si>
    <t>678b3050-814b-3459-9024-7a32f32b13ac</t>
  </si>
  <si>
    <t>messageBoardId</t>
  </si>
  <si>
    <t>finmb_376921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</si>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</sst>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rcy.com/" TargetMode="External"/><Relationship Id="rId2" Type="http://schemas.openxmlformats.org/officeDocument/2006/relationships/hyperlink" Target="http://ir.mrcy.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41.63</v>
      </c>
      <c r="C4" s="2"/>
      <c r="D4" s="2"/>
      <c r="E4" s="2"/>
      <c r="F4" s="2"/>
      <c r="G4" s="2"/>
      <c r="H4" s="2"/>
      <c r="I4" s="2"/>
      <c r="J4" s="2"/>
      <c r="K4" s="2"/>
      <c r="L4" s="2"/>
      <c r="M4" s="2"/>
      <c r="N4" s="2"/>
      <c r="O4" s="2"/>
      <c r="P4" s="2"/>
      <c r="Q4" s="2"/>
      <c r="R4" s="2"/>
      <c r="S4" s="2"/>
      <c r="T4" s="2"/>
      <c r="U4" s="2"/>
      <c r="V4" s="2"/>
      <c r="W4" s="2"/>
      <c r="X4" s="2"/>
      <c r="Y4" s="2"/>
      <c r="Z4" s="2"/>
    </row>
    <row r="5">
      <c r="A5" s="1" t="s">
        <v>7</v>
      </c>
      <c r="B5" s="1">
        <v>18.36997742948194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2.474152448E9</v>
      </c>
      <c r="C8" s="2"/>
      <c r="D8" s="2"/>
      <c r="E8" s="2"/>
      <c r="F8" s="2"/>
      <c r="G8" s="2"/>
      <c r="H8" s="2"/>
      <c r="I8" s="2"/>
      <c r="J8" s="2"/>
      <c r="K8" s="2"/>
      <c r="L8" s="2"/>
      <c r="M8" s="2"/>
      <c r="N8" s="2"/>
      <c r="O8" s="2"/>
      <c r="P8" s="2"/>
      <c r="Q8" s="2"/>
      <c r="R8" s="2"/>
      <c r="S8" s="2"/>
      <c r="T8" s="2"/>
      <c r="U8" s="2"/>
      <c r="V8" s="2"/>
      <c r="W8" s="2"/>
      <c r="X8" s="2"/>
      <c r="Y8" s="2"/>
      <c r="Z8" s="2"/>
    </row>
    <row r="9">
      <c r="A9" s="1" t="s">
        <v>13</v>
      </c>
      <c r="B9" s="1">
        <v>24.974</v>
      </c>
      <c r="C9" s="2"/>
      <c r="D9" s="2"/>
      <c r="E9" s="2"/>
      <c r="F9" s="2"/>
      <c r="G9" s="2"/>
      <c r="H9" s="2"/>
      <c r="I9" s="2"/>
      <c r="J9" s="2"/>
      <c r="K9" s="2"/>
      <c r="L9" s="2"/>
      <c r="M9" s="2"/>
      <c r="N9" s="2"/>
      <c r="O9" s="2"/>
      <c r="P9" s="2"/>
      <c r="Q9" s="2"/>
      <c r="R9" s="2"/>
      <c r="S9" s="2"/>
      <c r="T9" s="2"/>
      <c r="U9" s="2"/>
      <c r="V9" s="2"/>
      <c r="W9" s="2"/>
      <c r="X9" s="2"/>
      <c r="Y9" s="2"/>
      <c r="Z9" s="2"/>
    </row>
    <row r="10">
      <c r="A10" s="1" t="s">
        <v>14</v>
      </c>
      <c r="B10" s="1">
        <v>44.71339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10.0</v>
      </c>
      <c r="C2" s="1">
        <v>19.0</v>
      </c>
      <c r="D2" s="1">
        <v>24.0</v>
      </c>
      <c r="E2" s="1">
        <v>40.0</v>
      </c>
      <c r="F2" s="1">
        <v>46.0</v>
      </c>
      <c r="G2" s="1">
        <v>85.0</v>
      </c>
      <c r="H2" s="1">
        <v>62.0</v>
      </c>
      <c r="I2" s="1">
        <v>11.0</v>
      </c>
      <c r="J2" s="1">
        <v>-28.0</v>
      </c>
      <c r="K2" s="1">
        <v>-138.0</v>
      </c>
      <c r="L2" s="2"/>
      <c r="M2" s="2"/>
      <c r="N2" s="2"/>
      <c r="O2" s="2"/>
      <c r="P2" s="2"/>
      <c r="Q2" s="2"/>
      <c r="R2" s="2"/>
      <c r="S2" s="2"/>
      <c r="T2" s="2"/>
      <c r="U2" s="2"/>
      <c r="V2" s="2"/>
      <c r="W2" s="2"/>
      <c r="X2" s="2"/>
      <c r="Y2" s="2"/>
      <c r="Z2" s="2"/>
    </row>
    <row r="3">
      <c r="A3" s="1" t="s">
        <v>27</v>
      </c>
      <c r="B3" s="1">
        <v>6.0</v>
      </c>
      <c r="C3" s="1">
        <v>6.0</v>
      </c>
      <c r="D3" s="1">
        <v>12.0</v>
      </c>
      <c r="E3" s="1">
        <v>16.0</v>
      </c>
      <c r="F3" s="1">
        <v>18.0</v>
      </c>
      <c r="G3" s="1">
        <v>18.0</v>
      </c>
      <c r="H3" s="1">
        <v>25.0</v>
      </c>
      <c r="I3" s="1">
        <v>33.0</v>
      </c>
      <c r="J3" s="1">
        <v>43.0</v>
      </c>
      <c r="K3" s="1">
        <v>40.0</v>
      </c>
      <c r="L3" s="2"/>
      <c r="M3" s="2"/>
      <c r="N3" s="2"/>
      <c r="O3" s="2"/>
      <c r="P3" s="2"/>
      <c r="Q3" s="2"/>
      <c r="R3" s="2"/>
      <c r="S3" s="2"/>
      <c r="T3" s="2"/>
      <c r="U3" s="2"/>
      <c r="V3" s="2"/>
      <c r="W3" s="2"/>
      <c r="X3" s="2"/>
      <c r="Y3" s="2"/>
      <c r="Z3" s="2"/>
    </row>
    <row r="4">
      <c r="A4" s="1" t="s">
        <v>28</v>
      </c>
      <c r="B4" s="1">
        <v>7.0</v>
      </c>
      <c r="C4" s="1">
        <v>8.0</v>
      </c>
      <c r="D4" s="1">
        <v>19.0</v>
      </c>
      <c r="E4" s="1">
        <v>26.0</v>
      </c>
      <c r="F4" s="1">
        <v>27.0</v>
      </c>
      <c r="G4" s="1">
        <v>30.0</v>
      </c>
      <c r="H4" s="1">
        <v>41.0</v>
      </c>
      <c r="I4" s="1">
        <v>60.0</v>
      </c>
      <c r="J4" s="1">
        <v>53.0</v>
      </c>
      <c r="K4" s="1">
        <v>47.0</v>
      </c>
      <c r="L4" s="2"/>
      <c r="M4" s="2"/>
      <c r="N4" s="2"/>
      <c r="O4" s="2"/>
      <c r="P4" s="2"/>
      <c r="Q4" s="2"/>
      <c r="R4" s="2"/>
      <c r="S4" s="2"/>
      <c r="T4" s="2"/>
      <c r="U4" s="2"/>
      <c r="V4" s="2"/>
      <c r="W4" s="2"/>
      <c r="X4" s="2"/>
      <c r="Y4" s="2"/>
      <c r="Z4" s="2"/>
    </row>
    <row r="5">
      <c r="A5" s="1" t="s">
        <v>29</v>
      </c>
      <c r="B5" s="1">
        <v>13.0</v>
      </c>
      <c r="C5" s="1">
        <v>15.0</v>
      </c>
      <c r="D5" s="1">
        <v>32.0</v>
      </c>
      <c r="E5" s="1">
        <v>42.0</v>
      </c>
      <c r="F5" s="1">
        <v>46.0</v>
      </c>
      <c r="G5" s="1">
        <v>49.0</v>
      </c>
      <c r="H5" s="1">
        <v>67.0</v>
      </c>
      <c r="I5" s="1">
        <v>93.0</v>
      </c>
      <c r="J5" s="1">
        <v>97.0</v>
      </c>
      <c r="K5" s="1">
        <v>88.0</v>
      </c>
      <c r="L5" s="2"/>
      <c r="M5" s="2"/>
      <c r="N5" s="2"/>
      <c r="O5" s="2"/>
      <c r="P5" s="2"/>
      <c r="Q5" s="2"/>
      <c r="R5" s="2"/>
      <c r="S5" s="2"/>
      <c r="T5" s="2"/>
      <c r="U5" s="2"/>
      <c r="V5" s="2"/>
      <c r="W5" s="2"/>
      <c r="X5" s="2"/>
      <c r="Y5" s="2"/>
      <c r="Z5" s="2"/>
    </row>
    <row r="6">
      <c r="A6" s="1" t="s">
        <v>30</v>
      </c>
      <c r="B6" s="1">
        <v>0.0</v>
      </c>
      <c r="C6" s="1">
        <v>0.0</v>
      </c>
      <c r="D6" s="1">
        <v>0.0</v>
      </c>
      <c r="E6" s="1">
        <v>0.0</v>
      </c>
      <c r="F6" s="1">
        <v>0.0</v>
      </c>
      <c r="G6" s="1">
        <v>-5.0</v>
      </c>
      <c r="H6" s="1">
        <v>0.0</v>
      </c>
      <c r="I6" s="1">
        <v>0.0</v>
      </c>
      <c r="J6" s="1">
        <v>0.0</v>
      </c>
      <c r="K6" s="1">
        <v>0.0</v>
      </c>
      <c r="L6" s="2"/>
      <c r="M6" s="2"/>
      <c r="N6" s="2"/>
      <c r="O6" s="2"/>
      <c r="P6" s="2"/>
      <c r="Q6" s="2"/>
      <c r="R6" s="2"/>
      <c r="S6" s="2"/>
      <c r="T6" s="2"/>
      <c r="U6" s="2"/>
      <c r="V6" s="2"/>
      <c r="W6" s="2"/>
      <c r="X6" s="2"/>
      <c r="Y6" s="2"/>
      <c r="Z6" s="2"/>
    </row>
    <row r="7">
      <c r="A7" s="1" t="s">
        <v>31</v>
      </c>
      <c r="B7" s="1">
        <v>0.0</v>
      </c>
      <c r="C7" s="1">
        <v>23.0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8.0</v>
      </c>
      <c r="C8" s="1">
        <v>9.0</v>
      </c>
      <c r="D8" s="1">
        <v>15.0</v>
      </c>
      <c r="E8" s="1">
        <v>17.0</v>
      </c>
      <c r="F8" s="1">
        <v>19.0</v>
      </c>
      <c r="G8" s="1">
        <v>26.0</v>
      </c>
      <c r="H8" s="1">
        <v>28.0</v>
      </c>
      <c r="I8" s="1">
        <v>38.0</v>
      </c>
      <c r="J8" s="1">
        <v>43.0</v>
      </c>
      <c r="K8" s="1">
        <v>41.0</v>
      </c>
      <c r="L8" s="2"/>
      <c r="M8" s="2"/>
      <c r="N8" s="2"/>
      <c r="O8" s="2"/>
      <c r="P8" s="2"/>
      <c r="Q8" s="2"/>
      <c r="R8" s="2"/>
      <c r="S8" s="2"/>
      <c r="T8" s="2"/>
      <c r="U8" s="2"/>
      <c r="V8" s="2"/>
      <c r="W8" s="2"/>
      <c r="X8" s="2"/>
      <c r="Y8" s="2"/>
      <c r="Z8" s="2"/>
    </row>
    <row r="9">
      <c r="A9" s="1" t="s">
        <v>33</v>
      </c>
      <c r="B9" s="1">
        <v>-94.0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15.0</v>
      </c>
      <c r="L10" s="2"/>
      <c r="M10" s="2"/>
      <c r="N10" s="2"/>
      <c r="O10" s="2"/>
      <c r="P10" s="2"/>
      <c r="Q10" s="2"/>
      <c r="R10" s="2"/>
      <c r="S10" s="2"/>
      <c r="T10" s="2"/>
      <c r="U10" s="2"/>
      <c r="V10" s="2"/>
      <c r="W10" s="2"/>
      <c r="X10" s="2"/>
      <c r="Y10" s="2"/>
      <c r="Z10" s="2"/>
    </row>
    <row r="11">
      <c r="A11" s="1" t="s">
        <v>35</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-1.0</v>
      </c>
      <c r="C12" s="1">
        <v>-3.0</v>
      </c>
      <c r="D12" s="1">
        <v>-6.0</v>
      </c>
      <c r="E12" s="1">
        <v>-3.0</v>
      </c>
      <c r="F12" s="1">
        <v>7.0</v>
      </c>
      <c r="G12" s="1">
        <v>49.0</v>
      </c>
      <c r="H12" s="1">
        <v>2.0</v>
      </c>
      <c r="I12" s="1">
        <v>-2.0</v>
      </c>
      <c r="J12" s="1">
        <v>-54.0</v>
      </c>
      <c r="K12" s="1">
        <v>-23.0</v>
      </c>
      <c r="L12" s="2"/>
      <c r="M12" s="2"/>
      <c r="N12" s="2"/>
      <c r="O12" s="2"/>
      <c r="P12" s="2"/>
      <c r="Q12" s="2"/>
      <c r="R12" s="2"/>
      <c r="S12" s="2"/>
      <c r="T12" s="2"/>
      <c r="U12" s="2"/>
      <c r="V12" s="2"/>
      <c r="W12" s="2"/>
      <c r="X12" s="2"/>
      <c r="Y12" s="2"/>
      <c r="Z12" s="2"/>
    </row>
    <row r="13">
      <c r="A13" s="1" t="s">
        <v>37</v>
      </c>
      <c r="B13" s="1">
        <v>5.0</v>
      </c>
      <c r="C13" s="1">
        <v>-25.0</v>
      </c>
      <c r="D13" s="1">
        <v>-14.0</v>
      </c>
      <c r="E13" s="1">
        <v>-22.0</v>
      </c>
      <c r="F13" s="1">
        <v>-28.0</v>
      </c>
      <c r="G13" s="1">
        <v>-31.0</v>
      </c>
      <c r="H13" s="1">
        <v>-51.0</v>
      </c>
      <c r="I13" s="1">
        <v>-146.0</v>
      </c>
      <c r="J13" s="1">
        <v>-58.0</v>
      </c>
      <c r="K13" s="1">
        <v>76.0</v>
      </c>
      <c r="L13" s="2"/>
      <c r="M13" s="2"/>
      <c r="N13" s="2"/>
      <c r="O13" s="2"/>
      <c r="P13" s="2"/>
      <c r="Q13" s="2"/>
      <c r="R13" s="2"/>
      <c r="S13" s="2"/>
      <c r="T13" s="2"/>
      <c r="U13" s="2"/>
      <c r="V13" s="2"/>
      <c r="W13" s="2"/>
      <c r="X13" s="2"/>
      <c r="Y13" s="2"/>
      <c r="Z13" s="2"/>
    </row>
    <row r="14">
      <c r="A14" s="1" t="s">
        <v>38</v>
      </c>
      <c r="B14" s="1">
        <v>-34.0</v>
      </c>
      <c r="C14" s="1">
        <v>-86.0</v>
      </c>
      <c r="D14" s="1">
        <v>-9.0</v>
      </c>
      <c r="E14" s="1">
        <v>-16.0</v>
      </c>
      <c r="F14" s="1">
        <v>-17.0</v>
      </c>
      <c r="G14" s="1">
        <v>-31.0</v>
      </c>
      <c r="H14" s="1">
        <v>-27.0</v>
      </c>
      <c r="I14" s="1">
        <v>-40.0</v>
      </c>
      <c r="J14" s="1">
        <v>-64.0</v>
      </c>
      <c r="K14" s="1">
        <v>13.0</v>
      </c>
      <c r="L14" s="2"/>
      <c r="M14" s="2"/>
      <c r="N14" s="2"/>
      <c r="O14" s="2"/>
      <c r="P14" s="2"/>
      <c r="Q14" s="2"/>
      <c r="R14" s="2"/>
      <c r="S14" s="2"/>
      <c r="T14" s="2"/>
      <c r="U14" s="2"/>
      <c r="V14" s="2"/>
      <c r="W14" s="2"/>
      <c r="X14" s="2"/>
      <c r="Y14" s="2"/>
      <c r="Z14" s="2"/>
    </row>
    <row r="15">
      <c r="A15" s="1" t="s">
        <v>39</v>
      </c>
      <c r="B15" s="1">
        <v>-47.0</v>
      </c>
      <c r="C15" s="1">
        <v>18.0</v>
      </c>
      <c r="D15" s="1">
        <v>3.0</v>
      </c>
      <c r="E15" s="1">
        <v>-5.0</v>
      </c>
      <c r="F15" s="1">
        <v>17.0</v>
      </c>
      <c r="G15" s="1">
        <v>13.0</v>
      </c>
      <c r="H15" s="1">
        <v>-6.0</v>
      </c>
      <c r="I15" s="1">
        <v>58.0</v>
      </c>
      <c r="J15" s="1">
        <v>-16.0</v>
      </c>
      <c r="K15" s="1">
        <v>74.0</v>
      </c>
      <c r="L15" s="2"/>
      <c r="M15" s="2"/>
      <c r="N15" s="2"/>
      <c r="O15" s="2"/>
      <c r="P15" s="2"/>
      <c r="Q15" s="2"/>
      <c r="R15" s="2"/>
      <c r="S15" s="2"/>
      <c r="T15" s="2"/>
      <c r="U15" s="2"/>
      <c r="V15" s="2"/>
      <c r="W15" s="2"/>
      <c r="X15" s="2"/>
      <c r="Y15" s="2"/>
      <c r="Z15" s="2"/>
    </row>
    <row r="16">
      <c r="A16" s="1" t="s">
        <v>40</v>
      </c>
      <c r="B16" s="1">
        <v>1.0</v>
      </c>
      <c r="C16" s="1">
        <v>-19.0</v>
      </c>
      <c r="D16" s="1">
        <v>-1.0</v>
      </c>
      <c r="E16" s="1">
        <v>6.0</v>
      </c>
      <c r="F16" s="1">
        <v>-1.0</v>
      </c>
      <c r="G16" s="1">
        <v>7.0</v>
      </c>
      <c r="H16" s="1">
        <v>13.0</v>
      </c>
      <c r="I16" s="1">
        <v>-19.0</v>
      </c>
      <c r="J16" s="1">
        <v>40.0</v>
      </c>
      <c r="K16" s="1">
        <v>17.0</v>
      </c>
      <c r="L16" s="2"/>
      <c r="M16" s="2"/>
      <c r="N16" s="2"/>
      <c r="O16" s="2"/>
      <c r="P16" s="2"/>
      <c r="Q16" s="2"/>
      <c r="R16" s="2"/>
      <c r="S16" s="2"/>
      <c r="T16" s="2"/>
      <c r="U16" s="2"/>
      <c r="V16" s="2"/>
      <c r="W16" s="2"/>
      <c r="X16" s="2"/>
      <c r="Y16" s="2"/>
      <c r="Z16" s="2"/>
    </row>
    <row r="17">
      <c r="A17" s="1" t="s">
        <v>41</v>
      </c>
      <c r="B17" s="1">
        <v>-3.0</v>
      </c>
      <c r="C17" s="1">
        <v>59.0</v>
      </c>
      <c r="D17" s="1">
        <v>11.0</v>
      </c>
      <c r="E17" s="1">
        <v>-13.0</v>
      </c>
      <c r="F17" s="1">
        <v>7.0</v>
      </c>
      <c r="G17" s="1">
        <v>-2.0</v>
      </c>
      <c r="H17" s="1">
        <v>5.0</v>
      </c>
      <c r="I17" s="1">
        <v>-3.0</v>
      </c>
      <c r="J17" s="1">
        <v>17.0</v>
      </c>
      <c r="K17" s="1">
        <v>-11.0</v>
      </c>
      <c r="L17" s="2"/>
      <c r="M17" s="2"/>
      <c r="N17" s="2"/>
      <c r="O17" s="2"/>
      <c r="P17" s="2"/>
      <c r="Q17" s="2"/>
      <c r="R17" s="2"/>
      <c r="S17" s="2"/>
      <c r="T17" s="2"/>
      <c r="U17" s="2"/>
      <c r="V17" s="2"/>
      <c r="W17" s="2"/>
      <c r="X17" s="2"/>
      <c r="Y17" s="2"/>
      <c r="Z17" s="2"/>
    </row>
    <row r="18">
      <c r="A18" s="1" t="s">
        <v>42</v>
      </c>
      <c r="B18" s="1">
        <v>-4.0</v>
      </c>
      <c r="C18" s="1">
        <v>2.0</v>
      </c>
      <c r="D18" s="1">
        <v>3.0</v>
      </c>
      <c r="E18" s="1">
        <v>-2.0</v>
      </c>
      <c r="F18" s="1">
        <v>-93.0</v>
      </c>
      <c r="G18" s="1">
        <v>3.0</v>
      </c>
      <c r="H18" s="1">
        <v>3.0</v>
      </c>
      <c r="I18" s="1">
        <v>-6.0</v>
      </c>
      <c r="J18" s="1">
        <v>2.0</v>
      </c>
      <c r="K18" s="1">
        <v>-6.0</v>
      </c>
      <c r="L18" s="2"/>
      <c r="M18" s="2"/>
      <c r="N18" s="2"/>
      <c r="O18" s="2"/>
      <c r="P18" s="2"/>
      <c r="Q18" s="2"/>
      <c r="R18" s="2"/>
      <c r="S18" s="2"/>
      <c r="T18" s="2"/>
      <c r="U18" s="2"/>
      <c r="V18" s="2"/>
      <c r="W18" s="2"/>
      <c r="X18" s="2"/>
      <c r="Y18" s="2"/>
      <c r="Z18" s="2"/>
    </row>
    <row r="19">
      <c r="A19" s="1" t="s">
        <v>43</v>
      </c>
      <c r="B19" s="1">
        <v>32.0</v>
      </c>
      <c r="C19" s="1">
        <v>36.0</v>
      </c>
      <c r="D19" s="1">
        <v>59.0</v>
      </c>
      <c r="E19" s="1">
        <v>43.0</v>
      </c>
      <c r="F19" s="1">
        <v>97.0</v>
      </c>
      <c r="G19" s="1">
        <v>115.0</v>
      </c>
      <c r="H19" s="1">
        <v>97.0</v>
      </c>
      <c r="I19" s="1">
        <v>-18.0</v>
      </c>
      <c r="J19" s="1">
        <v>-21.0</v>
      </c>
      <c r="K19" s="1">
        <v>60.0</v>
      </c>
      <c r="L19" s="2"/>
      <c r="M19" s="2"/>
      <c r="N19" s="2"/>
      <c r="O19" s="2"/>
      <c r="P19" s="2"/>
      <c r="Q19" s="2"/>
      <c r="R19" s="2"/>
      <c r="S19" s="2"/>
      <c r="T19" s="2"/>
      <c r="U19" s="2"/>
      <c r="V19" s="2"/>
      <c r="W19" s="2"/>
      <c r="X19" s="2"/>
      <c r="Y19" s="2"/>
      <c r="Z19" s="2"/>
    </row>
    <row r="20">
      <c r="A20" s="1" t="s">
        <v>44</v>
      </c>
      <c r="B20" s="1">
        <v>-5.0</v>
      </c>
      <c r="C20" s="1">
        <v>-7.0</v>
      </c>
      <c r="D20" s="1">
        <v>-32.0</v>
      </c>
      <c r="E20" s="1">
        <v>-15.0</v>
      </c>
      <c r="F20" s="1">
        <v>-26.0</v>
      </c>
      <c r="G20" s="1">
        <v>-43.0</v>
      </c>
      <c r="H20" s="1">
        <v>-45.0</v>
      </c>
      <c r="I20" s="1">
        <v>-27.0</v>
      </c>
      <c r="J20" s="1">
        <v>-38.0</v>
      </c>
      <c r="K20" s="1">
        <v>-34.0</v>
      </c>
      <c r="L20" s="2"/>
      <c r="M20" s="2"/>
      <c r="N20" s="2"/>
      <c r="O20" s="2"/>
      <c r="P20" s="2"/>
      <c r="Q20" s="2"/>
      <c r="R20" s="2"/>
      <c r="S20" s="2"/>
      <c r="T20" s="2"/>
      <c r="U20" s="2"/>
      <c r="V20" s="2"/>
      <c r="W20" s="2"/>
      <c r="X20" s="2"/>
      <c r="Y20" s="2"/>
      <c r="Z20" s="2"/>
    </row>
    <row r="21" ht="15.75" customHeight="1">
      <c r="A21" s="1" t="s">
        <v>45</v>
      </c>
      <c r="B21" s="1">
        <v>0.0</v>
      </c>
      <c r="C21" s="1">
        <v>-310.0</v>
      </c>
      <c r="D21" s="1">
        <v>-77.0</v>
      </c>
      <c r="E21" s="1">
        <v>-185.0</v>
      </c>
      <c r="F21" s="1">
        <v>-127.0</v>
      </c>
      <c r="G21" s="1">
        <v>-96.0</v>
      </c>
      <c r="H21" s="1">
        <v>-373.0</v>
      </c>
      <c r="I21" s="1">
        <v>-243.0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4.0</v>
      </c>
      <c r="H22" s="1">
        <v>1.0</v>
      </c>
      <c r="I22" s="1">
        <v>0.0</v>
      </c>
      <c r="J22" s="1">
        <v>0.0</v>
      </c>
      <c r="K22" s="1">
        <v>0.0</v>
      </c>
      <c r="L22" s="2"/>
      <c r="M22" s="2"/>
      <c r="N22" s="2"/>
      <c r="O22" s="2"/>
      <c r="P22" s="2"/>
      <c r="Q22" s="2"/>
      <c r="R22" s="2"/>
      <c r="S22" s="2"/>
      <c r="T22" s="2"/>
      <c r="U22" s="2"/>
      <c r="V22" s="2"/>
      <c r="W22" s="2"/>
      <c r="X22" s="2"/>
      <c r="Y22" s="2"/>
      <c r="Z22" s="2"/>
    </row>
    <row r="23" ht="15.75" customHeight="1">
      <c r="A23" s="1" t="s">
        <v>47</v>
      </c>
      <c r="B23" s="1">
        <v>38.0</v>
      </c>
      <c r="C23" s="1">
        <v>-56.0</v>
      </c>
      <c r="D23" s="1">
        <v>-48.0</v>
      </c>
      <c r="E23" s="1">
        <v>-37.0</v>
      </c>
      <c r="F23" s="1">
        <v>0.0</v>
      </c>
      <c r="G23" s="1">
        <v>0.0</v>
      </c>
      <c r="H23" s="1">
        <v>0.0</v>
      </c>
      <c r="I23" s="1">
        <v>-3.0</v>
      </c>
      <c r="J23" s="1">
        <v>23.0</v>
      </c>
      <c r="K23" s="1">
        <v>0.0</v>
      </c>
      <c r="L23" s="2"/>
      <c r="M23" s="2"/>
      <c r="N23" s="2"/>
      <c r="O23" s="2"/>
      <c r="P23" s="2"/>
      <c r="Q23" s="2"/>
      <c r="R23" s="2"/>
      <c r="S23" s="2"/>
      <c r="T23" s="2"/>
      <c r="U23" s="2"/>
      <c r="V23" s="2"/>
      <c r="W23" s="2"/>
      <c r="X23" s="2"/>
      <c r="Y23" s="2"/>
      <c r="Z23" s="2"/>
    </row>
    <row r="24" ht="15.75" customHeight="1">
      <c r="A24" s="1" t="s">
        <v>48</v>
      </c>
      <c r="B24" s="1">
        <v>-5.0</v>
      </c>
      <c r="C24" s="1">
        <v>-318.0</v>
      </c>
      <c r="D24" s="1">
        <v>-111.0</v>
      </c>
      <c r="E24" s="1">
        <v>-201.0</v>
      </c>
      <c r="F24" s="1">
        <v>-154.0</v>
      </c>
      <c r="G24" s="1">
        <v>-135.0</v>
      </c>
      <c r="H24" s="1">
        <v>-417.0</v>
      </c>
      <c r="I24" s="1">
        <v>-274.0</v>
      </c>
      <c r="J24" s="1">
        <v>-38.0</v>
      </c>
      <c r="K24" s="1">
        <v>-34.0</v>
      </c>
      <c r="L24" s="2"/>
      <c r="M24" s="2"/>
      <c r="N24" s="2"/>
      <c r="O24" s="2"/>
      <c r="P24" s="2"/>
      <c r="Q24" s="2"/>
      <c r="R24" s="2"/>
      <c r="S24" s="2"/>
      <c r="T24" s="2"/>
      <c r="U24" s="2"/>
      <c r="V24" s="2"/>
      <c r="W24" s="2"/>
      <c r="X24" s="2"/>
      <c r="Y24" s="2"/>
      <c r="Z24" s="2"/>
    </row>
    <row r="25" ht="15.75" customHeight="1">
      <c r="A25" s="1" t="s">
        <v>49</v>
      </c>
      <c r="B25" s="1">
        <v>0.0</v>
      </c>
      <c r="C25" s="1">
        <v>195.0</v>
      </c>
      <c r="D25" s="1">
        <v>0.0</v>
      </c>
      <c r="E25" s="1">
        <v>210.0</v>
      </c>
      <c r="F25" s="1">
        <v>130.0</v>
      </c>
      <c r="G25" s="1">
        <v>200.0</v>
      </c>
      <c r="H25" s="1">
        <v>200.0</v>
      </c>
      <c r="I25" s="1">
        <v>252.0</v>
      </c>
      <c r="J25" s="1">
        <v>140.0</v>
      </c>
      <c r="K25" s="1">
        <v>105.0</v>
      </c>
      <c r="L25" s="2"/>
      <c r="M25" s="2"/>
      <c r="N25" s="2"/>
      <c r="O25" s="2"/>
      <c r="P25" s="2"/>
      <c r="Q25" s="2"/>
      <c r="R25" s="2"/>
      <c r="S25" s="2"/>
      <c r="T25" s="2"/>
      <c r="U25" s="2"/>
      <c r="V25" s="2"/>
      <c r="W25" s="2"/>
      <c r="X25" s="2"/>
      <c r="Y25" s="2"/>
      <c r="Z25" s="2"/>
    </row>
    <row r="26" ht="15.75" customHeight="1">
      <c r="A26" s="1" t="s">
        <v>50</v>
      </c>
      <c r="B26" s="1">
        <v>0.0</v>
      </c>
      <c r="C26" s="1">
        <v>195.0</v>
      </c>
      <c r="D26" s="1">
        <v>0.0</v>
      </c>
      <c r="E26" s="1">
        <v>210.0</v>
      </c>
      <c r="F26" s="1">
        <v>130.0</v>
      </c>
      <c r="G26" s="1">
        <v>200.0</v>
      </c>
      <c r="H26" s="1">
        <v>200.0</v>
      </c>
      <c r="I26" s="1">
        <v>252.0</v>
      </c>
      <c r="J26" s="1">
        <v>140.0</v>
      </c>
      <c r="K26" s="1">
        <v>105.0</v>
      </c>
      <c r="L26" s="2"/>
      <c r="M26" s="2"/>
      <c r="N26" s="2"/>
      <c r="O26" s="2"/>
      <c r="P26" s="2"/>
      <c r="Q26" s="2"/>
      <c r="R26" s="2"/>
      <c r="S26" s="2"/>
      <c r="T26" s="2"/>
      <c r="U26" s="2"/>
      <c r="V26" s="2"/>
      <c r="W26" s="2"/>
      <c r="X26" s="2"/>
      <c r="Y26" s="2"/>
      <c r="Z26" s="2"/>
    </row>
    <row r="27" ht="15.75" customHeight="1">
      <c r="A27" s="1" t="s">
        <v>51</v>
      </c>
      <c r="B27" s="1">
        <v>-64.0</v>
      </c>
      <c r="C27" s="1">
        <v>0.0</v>
      </c>
      <c r="D27" s="1">
        <v>-200.0</v>
      </c>
      <c r="E27" s="1">
        <v>-15.0</v>
      </c>
      <c r="F27" s="1">
        <v>-324.0</v>
      </c>
      <c r="G27" s="1">
        <v>-200.0</v>
      </c>
      <c r="H27" s="1">
        <v>0.0</v>
      </c>
      <c r="I27" s="1">
        <v>0.0</v>
      </c>
      <c r="J27" s="1">
        <v>-80.0</v>
      </c>
      <c r="K27" s="1">
        <v>-25.0</v>
      </c>
      <c r="L27" s="2"/>
      <c r="M27" s="2"/>
      <c r="N27" s="2"/>
      <c r="O27" s="2"/>
      <c r="P27" s="2"/>
      <c r="Q27" s="2"/>
      <c r="R27" s="2"/>
      <c r="S27" s="2"/>
      <c r="T27" s="2"/>
      <c r="U27" s="2"/>
      <c r="V27" s="2"/>
      <c r="W27" s="2"/>
      <c r="X27" s="2"/>
      <c r="Y27" s="2"/>
      <c r="Z27" s="2"/>
    </row>
    <row r="28" ht="15.75" customHeight="1">
      <c r="A28" s="1" t="s">
        <v>52</v>
      </c>
      <c r="B28" s="1">
        <v>-64.0</v>
      </c>
      <c r="C28" s="1">
        <v>0.0</v>
      </c>
      <c r="D28" s="1">
        <v>-200.0</v>
      </c>
      <c r="E28" s="1">
        <v>-15.0</v>
      </c>
      <c r="F28" s="1">
        <v>-324.0</v>
      </c>
      <c r="G28" s="1">
        <v>-200.0</v>
      </c>
      <c r="H28" s="1">
        <v>0.0</v>
      </c>
      <c r="I28" s="1">
        <v>0.0</v>
      </c>
      <c r="J28" s="1">
        <v>-80.0</v>
      </c>
      <c r="K28" s="1">
        <v>-25.0</v>
      </c>
      <c r="L28" s="2"/>
      <c r="M28" s="2"/>
      <c r="N28" s="2"/>
      <c r="O28" s="2"/>
      <c r="P28" s="2"/>
      <c r="Q28" s="2"/>
      <c r="R28" s="2"/>
      <c r="S28" s="2"/>
      <c r="T28" s="2"/>
      <c r="U28" s="2"/>
      <c r="V28" s="2"/>
      <c r="W28" s="2"/>
      <c r="X28" s="2"/>
      <c r="Y28" s="2"/>
      <c r="Z28" s="2"/>
    </row>
    <row r="29" ht="15.75" customHeight="1">
      <c r="A29" s="1" t="s">
        <v>53</v>
      </c>
      <c r="B29" s="1">
        <v>4.0</v>
      </c>
      <c r="C29" s="1">
        <v>101.0</v>
      </c>
      <c r="D29" s="1">
        <v>221.0</v>
      </c>
      <c r="E29" s="1">
        <v>3.0</v>
      </c>
      <c r="F29" s="1">
        <v>458.0</v>
      </c>
      <c r="G29" s="1">
        <v>5.0</v>
      </c>
      <c r="H29" s="1">
        <v>6.0</v>
      </c>
      <c r="I29" s="1">
        <v>5.0</v>
      </c>
      <c r="J29" s="1">
        <v>5.0</v>
      </c>
      <c r="K29" s="1">
        <v>4.0</v>
      </c>
      <c r="L29" s="2"/>
      <c r="M29" s="2"/>
      <c r="N29" s="2"/>
      <c r="O29" s="2"/>
      <c r="P29" s="2"/>
      <c r="Q29" s="2"/>
      <c r="R29" s="2"/>
      <c r="S29" s="2"/>
      <c r="T29" s="2"/>
      <c r="U29" s="2"/>
      <c r="V29" s="2"/>
      <c r="W29" s="2"/>
      <c r="X29" s="2"/>
      <c r="Y29" s="2"/>
      <c r="Z29" s="2"/>
    </row>
    <row r="30" ht="15.75" customHeight="1">
      <c r="A30" s="1" t="s">
        <v>54</v>
      </c>
      <c r="B30" s="1">
        <v>-94.0</v>
      </c>
      <c r="C30" s="1">
        <v>-7.0</v>
      </c>
      <c r="D30" s="1">
        <v>-8.0</v>
      </c>
      <c r="E30" s="1">
        <v>-15.0</v>
      </c>
      <c r="F30" s="1">
        <v>-7.0</v>
      </c>
      <c r="G30" s="1">
        <v>-16.0</v>
      </c>
      <c r="H30" s="1">
        <v>-6.0</v>
      </c>
      <c r="I30" s="1">
        <v>-8.0</v>
      </c>
      <c r="J30" s="1">
        <v>-6.0</v>
      </c>
      <c r="K30" s="1">
        <v>-3.0</v>
      </c>
      <c r="L30" s="2"/>
      <c r="M30" s="2"/>
      <c r="N30" s="2"/>
      <c r="O30" s="2"/>
      <c r="P30" s="2"/>
      <c r="Q30" s="2"/>
      <c r="R30" s="2"/>
      <c r="S30" s="2"/>
      <c r="T30" s="2"/>
      <c r="U30" s="2"/>
      <c r="V30" s="2"/>
      <c r="W30" s="2"/>
      <c r="X30" s="2"/>
      <c r="Y30" s="2"/>
      <c r="Z30" s="2"/>
    </row>
    <row r="31" ht="15.75" customHeight="1">
      <c r="A31" s="1" t="s">
        <v>55</v>
      </c>
      <c r="B31" s="1">
        <v>94.0</v>
      </c>
      <c r="C31" s="1">
        <v>-2.0</v>
      </c>
      <c r="D31" s="1">
        <v>-59.0</v>
      </c>
      <c r="E31" s="1">
        <v>0.0</v>
      </c>
      <c r="F31" s="1">
        <v>-7.0</v>
      </c>
      <c r="G31" s="1">
        <v>0.0</v>
      </c>
      <c r="H31" s="1">
        <v>0.0</v>
      </c>
      <c r="I31" s="1">
        <v>-2.0</v>
      </c>
      <c r="J31" s="1">
        <v>0.0</v>
      </c>
      <c r="K31" s="1">
        <v>-1.0</v>
      </c>
      <c r="L31" s="2"/>
      <c r="M31" s="2"/>
      <c r="N31" s="2"/>
      <c r="O31" s="2"/>
      <c r="P31" s="2"/>
      <c r="Q31" s="2"/>
      <c r="R31" s="2"/>
      <c r="S31" s="2"/>
      <c r="T31" s="2"/>
      <c r="U31" s="2"/>
      <c r="V31" s="2"/>
      <c r="W31" s="2"/>
      <c r="X31" s="2"/>
      <c r="Y31" s="2"/>
      <c r="Z31" s="2"/>
    </row>
    <row r="32" ht="15.75" customHeight="1">
      <c r="A32" s="1" t="s">
        <v>56</v>
      </c>
      <c r="B32" s="1">
        <v>3.0</v>
      </c>
      <c r="C32" s="1">
        <v>285.0</v>
      </c>
      <c r="D32" s="1">
        <v>11.0</v>
      </c>
      <c r="E32" s="1">
        <v>183.0</v>
      </c>
      <c r="F32" s="1">
        <v>248.0</v>
      </c>
      <c r="G32" s="1">
        <v>-10.0</v>
      </c>
      <c r="H32" s="1">
        <v>206.0</v>
      </c>
      <c r="I32" s="1">
        <v>246.0</v>
      </c>
      <c r="J32" s="1">
        <v>65.0</v>
      </c>
      <c r="K32" s="1">
        <v>82.0</v>
      </c>
      <c r="L32" s="2"/>
      <c r="M32" s="2"/>
      <c r="N32" s="2"/>
      <c r="O32" s="2"/>
      <c r="P32" s="2"/>
      <c r="Q32" s="2"/>
      <c r="R32" s="2"/>
      <c r="S32" s="2"/>
      <c r="T32" s="2"/>
      <c r="U32" s="2"/>
      <c r="V32" s="2"/>
      <c r="W32" s="2"/>
      <c r="X32" s="2"/>
      <c r="Y32" s="2"/>
      <c r="Z32" s="2"/>
    </row>
    <row r="33" ht="15.75" customHeight="1">
      <c r="A33" s="1" t="s">
        <v>57</v>
      </c>
      <c r="B33" s="1">
        <v>-21.0</v>
      </c>
      <c r="C33" s="1">
        <v>47.0</v>
      </c>
      <c r="D33" s="1">
        <v>54.0</v>
      </c>
      <c r="E33" s="1">
        <v>-49.0</v>
      </c>
      <c r="F33" s="1">
        <v>-9.0</v>
      </c>
      <c r="G33" s="1">
        <v>14.0</v>
      </c>
      <c r="H33" s="1">
        <v>41.0</v>
      </c>
      <c r="I33" s="1">
        <v>-75.0</v>
      </c>
      <c r="J33" s="1">
        <v>29.0</v>
      </c>
      <c r="K33" s="1">
        <v>18.0</v>
      </c>
      <c r="L33" s="2"/>
      <c r="M33" s="2"/>
      <c r="N33" s="2"/>
      <c r="O33" s="2"/>
      <c r="P33" s="2"/>
      <c r="Q33" s="2"/>
      <c r="R33" s="2"/>
      <c r="S33" s="2"/>
      <c r="T33" s="2"/>
      <c r="U33" s="2"/>
      <c r="V33" s="2"/>
      <c r="W33" s="2"/>
      <c r="X33" s="2"/>
      <c r="Y33" s="2"/>
      <c r="Z33" s="2"/>
    </row>
    <row r="34" ht="15.75" customHeight="1">
      <c r="A34" s="1" t="s">
        <v>58</v>
      </c>
      <c r="B34" s="1">
        <v>30.0</v>
      </c>
      <c r="C34" s="1">
        <v>4.0</v>
      </c>
      <c r="D34" s="1">
        <v>-40.0</v>
      </c>
      <c r="E34" s="1">
        <v>24.0</v>
      </c>
      <c r="F34" s="1">
        <v>191.0</v>
      </c>
      <c r="G34" s="1">
        <v>-31.0</v>
      </c>
      <c r="H34" s="1">
        <v>-113.0</v>
      </c>
      <c r="I34" s="1">
        <v>-48.0</v>
      </c>
      <c r="J34" s="1">
        <v>5.0</v>
      </c>
      <c r="K34" s="1">
        <v>109.0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3.0</v>
      </c>
      <c r="C36" s="1">
        <v>1.0</v>
      </c>
      <c r="D36" s="1">
        <v>5.0</v>
      </c>
      <c r="E36" s="1">
        <v>1.0</v>
      </c>
      <c r="F36" s="1">
        <v>10.0</v>
      </c>
      <c r="G36" s="1">
        <v>1.0</v>
      </c>
      <c r="H36" s="1">
        <v>1.0</v>
      </c>
      <c r="I36" s="1">
        <v>5.0</v>
      </c>
      <c r="J36" s="1">
        <v>27.0</v>
      </c>
      <c r="K36" s="1">
        <v>37.0</v>
      </c>
      <c r="L36" s="2"/>
      <c r="M36" s="2"/>
      <c r="N36" s="2"/>
      <c r="O36" s="2"/>
      <c r="P36" s="2"/>
      <c r="Q36" s="2"/>
      <c r="R36" s="2"/>
      <c r="S36" s="2"/>
      <c r="T36" s="2"/>
      <c r="U36" s="2"/>
      <c r="V36" s="2"/>
      <c r="W36" s="2"/>
      <c r="X36" s="2"/>
      <c r="Y36" s="2"/>
      <c r="Z36" s="2"/>
    </row>
    <row r="37" ht="15.75" customHeight="1">
      <c r="A37" s="1" t="s">
        <v>61</v>
      </c>
      <c r="B37" s="1">
        <v>7.0</v>
      </c>
      <c r="C37" s="1">
        <v>7.0</v>
      </c>
      <c r="D37" s="1">
        <v>2.0</v>
      </c>
      <c r="E37" s="1">
        <v>17.0</v>
      </c>
      <c r="F37" s="1">
        <v>7.0</v>
      </c>
      <c r="G37" s="1">
        <v>12.0</v>
      </c>
      <c r="H37" s="1">
        <v>8.0</v>
      </c>
      <c r="I37" s="1">
        <v>14.0</v>
      </c>
      <c r="J37" s="1">
        <v>24.0</v>
      </c>
      <c r="K37" s="1">
        <v>-9.0</v>
      </c>
      <c r="L37" s="2"/>
      <c r="M37" s="2"/>
      <c r="N37" s="2"/>
      <c r="O37" s="2"/>
      <c r="P37" s="2"/>
      <c r="Q37" s="2"/>
      <c r="R37" s="2"/>
      <c r="S37" s="2"/>
      <c r="T37" s="2"/>
      <c r="U37" s="2"/>
      <c r="V37" s="2"/>
      <c r="W37" s="2"/>
      <c r="X37" s="2"/>
      <c r="Y37" s="2"/>
      <c r="Z37" s="2"/>
    </row>
    <row r="38" ht="15.75" customHeight="1">
      <c r="A38" s="1" t="s">
        <v>62</v>
      </c>
      <c r="B38" s="1">
        <v>32.0</v>
      </c>
      <c r="C38" s="1">
        <v>-5.0</v>
      </c>
      <c r="D38" s="1">
        <v>12.0</v>
      </c>
      <c r="E38" s="1">
        <v>15.0</v>
      </c>
      <c r="F38" s="1">
        <v>50.0</v>
      </c>
      <c r="G38" s="1">
        <v>32.0</v>
      </c>
      <c r="H38" s="1">
        <v>11.0</v>
      </c>
      <c r="I38" s="1">
        <v>-36.0</v>
      </c>
      <c r="J38" s="1">
        <v>4.0</v>
      </c>
      <c r="K38" s="1">
        <v>88.0</v>
      </c>
      <c r="L38" s="2"/>
      <c r="M38" s="2"/>
      <c r="N38" s="2"/>
      <c r="O38" s="2"/>
      <c r="P38" s="2"/>
      <c r="Q38" s="2"/>
      <c r="R38" s="2"/>
      <c r="S38" s="2"/>
      <c r="T38" s="2"/>
      <c r="U38" s="2"/>
      <c r="V38" s="2"/>
      <c r="W38" s="2"/>
      <c r="X38" s="2"/>
      <c r="Y38" s="2"/>
      <c r="Z38" s="2"/>
    </row>
    <row r="39" ht="15.75" customHeight="1">
      <c r="A39" s="1" t="s">
        <v>63</v>
      </c>
      <c r="B39" s="1">
        <v>32.0</v>
      </c>
      <c r="C39" s="1">
        <v>-4.0</v>
      </c>
      <c r="D39" s="1">
        <v>17.0</v>
      </c>
      <c r="E39" s="1">
        <v>16.0</v>
      </c>
      <c r="F39" s="1">
        <v>56.0</v>
      </c>
      <c r="G39" s="1">
        <v>32.0</v>
      </c>
      <c r="H39" s="1">
        <v>12.0</v>
      </c>
      <c r="I39" s="1">
        <v>-30.0</v>
      </c>
      <c r="J39" s="1">
        <v>22.0</v>
      </c>
      <c r="K39" s="1">
        <v>113.0</v>
      </c>
      <c r="L39" s="2"/>
      <c r="M39" s="2"/>
      <c r="N39" s="2"/>
      <c r="O39" s="2"/>
      <c r="P39" s="2"/>
      <c r="Q39" s="2"/>
      <c r="R39" s="2"/>
      <c r="S39" s="2"/>
      <c r="T39" s="2"/>
      <c r="U39" s="2"/>
      <c r="V39" s="2"/>
      <c r="W39" s="2"/>
      <c r="X39" s="2"/>
      <c r="Y39" s="2"/>
      <c r="Z39" s="2"/>
    </row>
    <row r="40" ht="15.75" customHeight="1">
      <c r="A40" s="1" t="s">
        <v>64</v>
      </c>
      <c r="B40" s="1">
        <v>-2.0</v>
      </c>
      <c r="C40" s="1">
        <v>41.0</v>
      </c>
      <c r="D40" s="1">
        <v>25.0</v>
      </c>
      <c r="E40" s="1">
        <v>61.0</v>
      </c>
      <c r="F40" s="1">
        <v>32.0</v>
      </c>
      <c r="G40" s="1">
        <v>60.0</v>
      </c>
      <c r="H40" s="1">
        <v>101.0</v>
      </c>
      <c r="I40" s="1">
        <v>178.0</v>
      </c>
      <c r="J40" s="1">
        <v>75.0</v>
      </c>
      <c r="K40" s="1">
        <v>-92.0</v>
      </c>
      <c r="L40" s="2"/>
      <c r="M40" s="2"/>
      <c r="N40" s="2"/>
      <c r="O40" s="2"/>
      <c r="P40" s="2"/>
      <c r="Q40" s="2"/>
      <c r="R40" s="2"/>
      <c r="S40" s="2"/>
      <c r="T40" s="2"/>
      <c r="U40" s="2"/>
      <c r="V40" s="2"/>
      <c r="W40" s="2"/>
      <c r="X40" s="2"/>
      <c r="Y40" s="2"/>
      <c r="Z40" s="2"/>
    </row>
    <row r="41" ht="15.75" customHeight="1">
      <c r="A41" s="1" t="s">
        <v>65</v>
      </c>
      <c r="B41" s="1">
        <v>-64.0</v>
      </c>
      <c r="C41" s="1">
        <v>195.0</v>
      </c>
      <c r="D41" s="1">
        <v>-200.0</v>
      </c>
      <c r="E41" s="1">
        <v>195.0</v>
      </c>
      <c r="F41" s="1">
        <v>-195.0</v>
      </c>
      <c r="G41" s="1" t="s">
        <v>66</v>
      </c>
      <c r="H41" s="1">
        <v>200.0</v>
      </c>
      <c r="I41" s="1">
        <v>252.0</v>
      </c>
      <c r="J41" s="1">
        <v>60.0</v>
      </c>
      <c r="K41" s="1">
        <v>80.0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77.0</v>
      </c>
      <c r="C3" s="1">
        <v>81.0</v>
      </c>
      <c r="D3" s="1">
        <v>41.0</v>
      </c>
      <c r="E3" s="1">
        <v>66.0</v>
      </c>
      <c r="F3" s="1">
        <v>258.0</v>
      </c>
      <c r="G3" s="1">
        <v>227.0</v>
      </c>
      <c r="H3" s="1">
        <v>114.0</v>
      </c>
      <c r="I3" s="1">
        <v>65.0</v>
      </c>
      <c r="J3" s="1">
        <v>71.0</v>
      </c>
      <c r="K3" s="1">
        <v>181.0</v>
      </c>
      <c r="L3" s="2"/>
      <c r="M3" s="2"/>
      <c r="N3" s="2"/>
      <c r="O3" s="2"/>
      <c r="P3" s="2"/>
      <c r="Q3" s="2"/>
      <c r="R3" s="2"/>
      <c r="S3" s="2"/>
      <c r="T3" s="2"/>
      <c r="U3" s="2"/>
      <c r="V3" s="2"/>
      <c r="W3" s="2"/>
      <c r="X3" s="2"/>
      <c r="Y3" s="2"/>
      <c r="Z3" s="2"/>
    </row>
    <row r="4">
      <c r="A4" s="1" t="s">
        <v>69</v>
      </c>
      <c r="B4" s="1">
        <v>0.0</v>
      </c>
      <c r="C4" s="1">
        <v>0.0</v>
      </c>
      <c r="D4" s="1">
        <v>0.0</v>
      </c>
      <c r="E4" s="1">
        <v>0.0</v>
      </c>
      <c r="F4" s="1">
        <v>0.0</v>
      </c>
      <c r="G4" s="1">
        <v>2.0</v>
      </c>
      <c r="H4" s="1">
        <v>0.0</v>
      </c>
      <c r="I4" s="1">
        <v>0.0</v>
      </c>
      <c r="J4" s="1">
        <v>0.0</v>
      </c>
      <c r="K4" s="1">
        <v>0.0</v>
      </c>
      <c r="L4" s="2"/>
      <c r="M4" s="2"/>
      <c r="N4" s="2"/>
      <c r="O4" s="2"/>
      <c r="P4" s="2"/>
      <c r="Q4" s="2"/>
      <c r="R4" s="2"/>
      <c r="S4" s="2"/>
      <c r="T4" s="2"/>
      <c r="U4" s="2"/>
      <c r="V4" s="2"/>
      <c r="W4" s="2"/>
      <c r="X4" s="2"/>
      <c r="Y4" s="2"/>
      <c r="Z4" s="2"/>
    </row>
    <row r="5">
      <c r="A5" s="1" t="s">
        <v>70</v>
      </c>
      <c r="B5" s="1">
        <v>77.0</v>
      </c>
      <c r="C5" s="1">
        <v>81.0</v>
      </c>
      <c r="D5" s="1">
        <v>41.0</v>
      </c>
      <c r="E5" s="1">
        <v>66.0</v>
      </c>
      <c r="F5" s="1">
        <v>258.0</v>
      </c>
      <c r="G5" s="1">
        <v>229.0</v>
      </c>
      <c r="H5" s="1">
        <v>114.0</v>
      </c>
      <c r="I5" s="1">
        <v>65.0</v>
      </c>
      <c r="J5" s="1">
        <v>71.0</v>
      </c>
      <c r="K5" s="1">
        <v>181.0</v>
      </c>
      <c r="L5" s="2"/>
      <c r="M5" s="2"/>
      <c r="N5" s="2"/>
      <c r="O5" s="2"/>
      <c r="P5" s="2"/>
      <c r="Q5" s="2"/>
      <c r="R5" s="2"/>
      <c r="S5" s="2"/>
      <c r="T5" s="2"/>
      <c r="U5" s="2"/>
      <c r="V5" s="2"/>
      <c r="W5" s="2"/>
      <c r="X5" s="2"/>
      <c r="Y5" s="2"/>
      <c r="Z5" s="2"/>
    </row>
    <row r="6">
      <c r="A6" s="1" t="s">
        <v>71</v>
      </c>
      <c r="B6" s="1">
        <v>53.0</v>
      </c>
      <c r="C6" s="1">
        <v>95.0</v>
      </c>
      <c r="D6" s="1">
        <v>114.0</v>
      </c>
      <c r="E6" s="1">
        <v>144.0</v>
      </c>
      <c r="F6" s="1">
        <v>176.0</v>
      </c>
      <c r="G6" s="1">
        <v>211.0</v>
      </c>
      <c r="H6" s="1">
        <v>292.0</v>
      </c>
      <c r="I6" s="1">
        <v>448.0</v>
      </c>
      <c r="J6" s="1">
        <v>507.0</v>
      </c>
      <c r="K6" s="1">
        <v>415.0</v>
      </c>
      <c r="L6" s="2"/>
      <c r="M6" s="2"/>
      <c r="N6" s="2"/>
      <c r="O6" s="2"/>
      <c r="P6" s="2"/>
      <c r="Q6" s="2"/>
      <c r="R6" s="2"/>
      <c r="S6" s="2"/>
      <c r="T6" s="2"/>
      <c r="U6" s="2"/>
      <c r="V6" s="2"/>
      <c r="W6" s="2"/>
      <c r="X6" s="2"/>
      <c r="Y6" s="2"/>
      <c r="Z6" s="2"/>
    </row>
    <row r="7">
      <c r="A7" s="1" t="s">
        <v>72</v>
      </c>
      <c r="B7" s="1">
        <v>53.0</v>
      </c>
      <c r="C7" s="1">
        <v>95.0</v>
      </c>
      <c r="D7" s="1">
        <v>114.0</v>
      </c>
      <c r="E7" s="1">
        <v>144.0</v>
      </c>
      <c r="F7" s="1">
        <v>176.0</v>
      </c>
      <c r="G7" s="1">
        <v>211.0</v>
      </c>
      <c r="H7" s="1">
        <v>292.0</v>
      </c>
      <c r="I7" s="1">
        <v>448.0</v>
      </c>
      <c r="J7" s="1">
        <v>507.0</v>
      </c>
      <c r="K7" s="1">
        <v>415.0</v>
      </c>
      <c r="L7" s="2"/>
      <c r="M7" s="2"/>
      <c r="N7" s="2"/>
      <c r="O7" s="2"/>
      <c r="P7" s="2"/>
      <c r="Q7" s="2"/>
      <c r="R7" s="2"/>
      <c r="S7" s="2"/>
      <c r="T7" s="2"/>
      <c r="U7" s="2"/>
      <c r="V7" s="2"/>
      <c r="W7" s="2"/>
      <c r="X7" s="2"/>
      <c r="Y7" s="2"/>
      <c r="Z7" s="2"/>
    </row>
    <row r="8">
      <c r="A8" s="1" t="s">
        <v>73</v>
      </c>
      <c r="B8" s="1">
        <v>31.0</v>
      </c>
      <c r="C8" s="1">
        <v>58.0</v>
      </c>
      <c r="D8" s="1">
        <v>81.0</v>
      </c>
      <c r="E8" s="1">
        <v>109.0</v>
      </c>
      <c r="F8" s="1">
        <v>137.0</v>
      </c>
      <c r="G8" s="1">
        <v>178.0</v>
      </c>
      <c r="H8" s="1">
        <v>222.0</v>
      </c>
      <c r="I8" s="1">
        <v>270.0</v>
      </c>
      <c r="J8" s="1">
        <v>337.0</v>
      </c>
      <c r="K8" s="1">
        <v>335.0</v>
      </c>
      <c r="L8" s="2"/>
      <c r="M8" s="2"/>
      <c r="N8" s="2"/>
      <c r="O8" s="2"/>
      <c r="P8" s="2"/>
      <c r="Q8" s="2"/>
      <c r="R8" s="2"/>
      <c r="S8" s="2"/>
      <c r="T8" s="2"/>
      <c r="U8" s="2"/>
      <c r="V8" s="2"/>
      <c r="W8" s="2"/>
      <c r="X8" s="2"/>
      <c r="Y8" s="2"/>
      <c r="Z8" s="2"/>
    </row>
    <row r="9">
      <c r="A9" s="1" t="s">
        <v>74</v>
      </c>
      <c r="B9" s="1">
        <v>8.0</v>
      </c>
      <c r="C9" s="1">
        <v>6.0</v>
      </c>
      <c r="D9" s="1">
        <v>8.0</v>
      </c>
      <c r="E9" s="1">
        <v>9.0</v>
      </c>
      <c r="F9" s="1">
        <v>10.0</v>
      </c>
      <c r="G9" s="1">
        <v>14.0</v>
      </c>
      <c r="H9" s="1">
        <v>15.0</v>
      </c>
      <c r="I9" s="1">
        <v>23.0</v>
      </c>
      <c r="J9" s="1">
        <v>20.0</v>
      </c>
      <c r="K9" s="1">
        <v>22.0</v>
      </c>
      <c r="L9" s="2"/>
      <c r="M9" s="2"/>
      <c r="N9" s="2"/>
      <c r="O9" s="2"/>
      <c r="P9" s="2"/>
      <c r="Q9" s="2"/>
      <c r="R9" s="2"/>
      <c r="S9" s="2"/>
      <c r="T9" s="2"/>
      <c r="U9" s="2"/>
      <c r="V9" s="2"/>
      <c r="W9" s="2"/>
      <c r="X9" s="2"/>
      <c r="Y9" s="2"/>
      <c r="Z9" s="2"/>
    </row>
    <row r="10">
      <c r="A10" s="1" t="s">
        <v>75</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3.0</v>
      </c>
      <c r="C11" s="1">
        <v>3.0</v>
      </c>
      <c r="D11" s="1">
        <v>1.0</v>
      </c>
      <c r="E11" s="1">
        <v>3.0</v>
      </c>
      <c r="F11" s="1">
        <v>9.0</v>
      </c>
      <c r="G11" s="1">
        <v>2.0</v>
      </c>
      <c r="H11" s="1">
        <v>78.0</v>
      </c>
      <c r="I11" s="1">
        <v>7.0</v>
      </c>
      <c r="J11" s="1">
        <v>0.0</v>
      </c>
      <c r="K11" s="1">
        <v>0.0</v>
      </c>
      <c r="L11" s="2"/>
      <c r="M11" s="2"/>
      <c r="N11" s="2"/>
      <c r="O11" s="2"/>
      <c r="P11" s="2"/>
      <c r="Q11" s="2"/>
      <c r="R11" s="2"/>
      <c r="S11" s="2"/>
      <c r="T11" s="2"/>
      <c r="U11" s="2"/>
      <c r="V11" s="2"/>
      <c r="W11" s="2"/>
      <c r="X11" s="2"/>
      <c r="Y11" s="2"/>
      <c r="Z11" s="2"/>
    </row>
    <row r="12">
      <c r="A12" s="1" t="s">
        <v>77</v>
      </c>
      <c r="B12" s="1">
        <v>188.0</v>
      </c>
      <c r="C12" s="1">
        <v>245.0</v>
      </c>
      <c r="D12" s="1">
        <v>246.0</v>
      </c>
      <c r="E12" s="1">
        <v>332.0</v>
      </c>
      <c r="F12" s="1">
        <v>582.0</v>
      </c>
      <c r="G12" s="1">
        <v>635.0</v>
      </c>
      <c r="H12" s="1">
        <v>643.0</v>
      </c>
      <c r="I12" s="1">
        <v>815.0</v>
      </c>
      <c r="J12" s="1">
        <v>937.0</v>
      </c>
      <c r="K12" s="1">
        <v>954.0</v>
      </c>
      <c r="L12" s="2"/>
      <c r="M12" s="2"/>
      <c r="N12" s="2"/>
      <c r="O12" s="2"/>
      <c r="P12" s="2"/>
      <c r="Q12" s="2"/>
      <c r="R12" s="2"/>
      <c r="S12" s="2"/>
      <c r="T12" s="2"/>
      <c r="U12" s="2"/>
      <c r="V12" s="2"/>
      <c r="W12" s="2"/>
      <c r="X12" s="2"/>
      <c r="Y12" s="2"/>
      <c r="Z12" s="2"/>
    </row>
    <row r="13">
      <c r="A13" s="1" t="s">
        <v>78</v>
      </c>
      <c r="B13" s="1">
        <v>86.0</v>
      </c>
      <c r="C13" s="1">
        <v>109.0</v>
      </c>
      <c r="D13" s="1">
        <v>130.0</v>
      </c>
      <c r="E13" s="1">
        <v>146.0</v>
      </c>
      <c r="F13" s="1">
        <v>173.0</v>
      </c>
      <c r="G13" s="1">
        <v>280.0</v>
      </c>
      <c r="H13" s="1">
        <v>352.0</v>
      </c>
      <c r="I13" s="1">
        <v>383.0</v>
      </c>
      <c r="J13" s="1">
        <v>416.0</v>
      </c>
      <c r="K13" s="1">
        <v>444.0</v>
      </c>
      <c r="L13" s="2"/>
      <c r="M13" s="2"/>
      <c r="N13" s="2"/>
      <c r="O13" s="2"/>
      <c r="P13" s="2"/>
      <c r="Q13" s="2"/>
      <c r="R13" s="2"/>
      <c r="S13" s="2"/>
      <c r="T13" s="2"/>
      <c r="U13" s="2"/>
      <c r="V13" s="2"/>
      <c r="W13" s="2"/>
      <c r="X13" s="2"/>
      <c r="Y13" s="2"/>
      <c r="Z13" s="2"/>
    </row>
    <row r="14">
      <c r="A14" s="1" t="s">
        <v>79</v>
      </c>
      <c r="B14" s="1">
        <v>-73.0</v>
      </c>
      <c r="C14" s="1">
        <v>-80.0</v>
      </c>
      <c r="D14" s="1">
        <v>-78.0</v>
      </c>
      <c r="E14" s="1">
        <v>-94.0</v>
      </c>
      <c r="F14" s="1">
        <v>-113.0</v>
      </c>
      <c r="G14" s="1">
        <v>-132.0</v>
      </c>
      <c r="H14" s="1">
        <v>-157.0</v>
      </c>
      <c r="I14" s="1">
        <v>-190.0</v>
      </c>
      <c r="J14" s="1">
        <v>-233.0</v>
      </c>
      <c r="K14" s="1">
        <v>-273.0</v>
      </c>
      <c r="L14" s="2"/>
      <c r="M14" s="2"/>
      <c r="N14" s="2"/>
      <c r="O14" s="2"/>
      <c r="P14" s="2"/>
      <c r="Q14" s="2"/>
      <c r="R14" s="2"/>
      <c r="S14" s="2"/>
      <c r="T14" s="2"/>
      <c r="U14" s="2"/>
      <c r="V14" s="2"/>
      <c r="W14" s="2"/>
      <c r="X14" s="2"/>
      <c r="Y14" s="2"/>
      <c r="Z14" s="2"/>
    </row>
    <row r="15">
      <c r="A15" s="1" t="s">
        <v>80</v>
      </c>
      <c r="B15" s="1">
        <v>13.0</v>
      </c>
      <c r="C15" s="1">
        <v>28.0</v>
      </c>
      <c r="D15" s="1">
        <v>51.0</v>
      </c>
      <c r="E15" s="1">
        <v>50.0</v>
      </c>
      <c r="F15" s="1">
        <v>60.0</v>
      </c>
      <c r="G15" s="1">
        <v>148.0</v>
      </c>
      <c r="H15" s="1">
        <v>195.0</v>
      </c>
      <c r="I15" s="1">
        <v>194.0</v>
      </c>
      <c r="J15" s="1">
        <v>183.0</v>
      </c>
      <c r="K15" s="1">
        <v>171.0</v>
      </c>
      <c r="L15" s="2"/>
      <c r="M15" s="2"/>
      <c r="N15" s="2"/>
      <c r="O15" s="2"/>
      <c r="P15" s="2"/>
      <c r="Q15" s="2"/>
      <c r="R15" s="2"/>
      <c r="S15" s="2"/>
      <c r="T15" s="2"/>
      <c r="U15" s="2"/>
      <c r="V15" s="2"/>
      <c r="W15" s="2"/>
      <c r="X15" s="2"/>
      <c r="Y15" s="2"/>
      <c r="Z15" s="2"/>
    </row>
    <row r="16">
      <c r="A16" s="1" t="s">
        <v>81</v>
      </c>
      <c r="B16" s="1">
        <v>168.0</v>
      </c>
      <c r="C16" s="1">
        <v>344.0</v>
      </c>
      <c r="D16" s="1">
        <v>381.0</v>
      </c>
      <c r="E16" s="1">
        <v>497.0</v>
      </c>
      <c r="F16" s="1">
        <v>562.0</v>
      </c>
      <c r="G16" s="1">
        <v>614.0</v>
      </c>
      <c r="H16" s="1">
        <v>805.0</v>
      </c>
      <c r="I16" s="1">
        <v>938.0</v>
      </c>
      <c r="J16" s="1">
        <v>938.0</v>
      </c>
      <c r="K16" s="1">
        <v>938.0</v>
      </c>
      <c r="L16" s="2"/>
      <c r="M16" s="2"/>
      <c r="N16" s="2"/>
      <c r="O16" s="2"/>
      <c r="P16" s="2"/>
      <c r="Q16" s="2"/>
      <c r="R16" s="2"/>
      <c r="S16" s="2"/>
      <c r="T16" s="2"/>
      <c r="U16" s="2"/>
      <c r="V16" s="2"/>
      <c r="W16" s="2"/>
      <c r="X16" s="2"/>
      <c r="Y16" s="2"/>
      <c r="Z16" s="2"/>
    </row>
    <row r="17">
      <c r="A17" s="1" t="s">
        <v>82</v>
      </c>
      <c r="B17" s="1">
        <v>18.0</v>
      </c>
      <c r="C17" s="1">
        <v>117.0</v>
      </c>
      <c r="D17" s="1">
        <v>129.0</v>
      </c>
      <c r="E17" s="1">
        <v>178.0</v>
      </c>
      <c r="F17" s="1">
        <v>206.0</v>
      </c>
      <c r="G17" s="1">
        <v>209.0</v>
      </c>
      <c r="H17" s="1">
        <v>308.0</v>
      </c>
      <c r="I17" s="1">
        <v>352.0</v>
      </c>
      <c r="J17" s="1">
        <v>298.0</v>
      </c>
      <c r="K17" s="1">
        <v>251.0</v>
      </c>
      <c r="L17" s="2"/>
      <c r="M17" s="2"/>
      <c r="N17" s="2"/>
      <c r="O17" s="2"/>
      <c r="P17" s="2"/>
      <c r="Q17" s="2"/>
      <c r="R17" s="2"/>
      <c r="S17" s="2"/>
      <c r="T17" s="2"/>
      <c r="U17" s="2"/>
      <c r="V17" s="2"/>
      <c r="W17" s="2"/>
      <c r="X17" s="2"/>
      <c r="Y17" s="2"/>
      <c r="Z17" s="2"/>
    </row>
    <row r="18">
      <c r="A18" s="1" t="s">
        <v>83</v>
      </c>
      <c r="B18" s="1">
        <v>1.0</v>
      </c>
      <c r="C18" s="1">
        <v>0.0</v>
      </c>
      <c r="D18" s="1">
        <v>0.0</v>
      </c>
      <c r="E18" s="1">
        <v>0.0</v>
      </c>
      <c r="F18" s="1">
        <v>0.0</v>
      </c>
      <c r="G18" s="1">
        <v>0.0</v>
      </c>
      <c r="H18" s="1">
        <v>0.0</v>
      </c>
      <c r="I18" s="1">
        <v>0.0</v>
      </c>
      <c r="J18" s="1">
        <v>27.0</v>
      </c>
      <c r="K18" s="1">
        <v>58.0</v>
      </c>
      <c r="L18" s="2"/>
      <c r="M18" s="2"/>
      <c r="N18" s="2"/>
      <c r="O18" s="2"/>
      <c r="P18" s="2"/>
      <c r="Q18" s="2"/>
      <c r="R18" s="2"/>
      <c r="S18" s="2"/>
      <c r="T18" s="2"/>
      <c r="U18" s="2"/>
      <c r="V18" s="2"/>
      <c r="W18" s="2"/>
      <c r="X18" s="2"/>
      <c r="Y18" s="2"/>
      <c r="Z18" s="2"/>
    </row>
    <row r="19">
      <c r="A19" s="1" t="s">
        <v>84</v>
      </c>
      <c r="B19" s="1">
        <v>1.0</v>
      </c>
      <c r="C19" s="1">
        <v>2.0</v>
      </c>
      <c r="D19" s="1">
        <v>8.0</v>
      </c>
      <c r="E19" s="1">
        <v>6.0</v>
      </c>
      <c r="F19" s="1">
        <v>6.0</v>
      </c>
      <c r="G19" s="1">
        <v>4.0</v>
      </c>
      <c r="H19" s="1">
        <v>4.0</v>
      </c>
      <c r="I19" s="1">
        <v>6.0</v>
      </c>
      <c r="J19" s="1">
        <v>8.0</v>
      </c>
      <c r="K19" s="1">
        <v>6.0</v>
      </c>
      <c r="L19" s="2"/>
      <c r="M19" s="2"/>
      <c r="N19" s="2"/>
      <c r="O19" s="2"/>
      <c r="P19" s="2"/>
      <c r="Q19" s="2"/>
      <c r="R19" s="2"/>
      <c r="S19" s="2"/>
      <c r="T19" s="2"/>
      <c r="U19" s="2"/>
      <c r="V19" s="2"/>
      <c r="W19" s="2"/>
      <c r="X19" s="2"/>
      <c r="Y19" s="2"/>
      <c r="Z19" s="2"/>
    </row>
    <row r="20">
      <c r="A20" s="1" t="s">
        <v>85</v>
      </c>
      <c r="B20" s="1">
        <v>390.0</v>
      </c>
      <c r="C20" s="1">
        <v>736.0</v>
      </c>
      <c r="D20" s="1">
        <v>816.0</v>
      </c>
      <c r="E20" s="1">
        <v>1060.0</v>
      </c>
      <c r="F20" s="1">
        <v>1420.0</v>
      </c>
      <c r="G20" s="1">
        <v>1610.0</v>
      </c>
      <c r="H20" s="1">
        <v>1960.0</v>
      </c>
      <c r="I20" s="1">
        <v>2300.0</v>
      </c>
      <c r="J20" s="1">
        <v>2390.0</v>
      </c>
      <c r="K20" s="1">
        <v>2380.0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6.0</v>
      </c>
      <c r="C22" s="1">
        <v>26.0</v>
      </c>
      <c r="D22" s="1">
        <v>27.0</v>
      </c>
      <c r="E22" s="1">
        <v>21.0</v>
      </c>
      <c r="F22" s="1">
        <v>39.0</v>
      </c>
      <c r="G22" s="1">
        <v>41.0</v>
      </c>
      <c r="H22" s="1">
        <v>47.0</v>
      </c>
      <c r="I22" s="1">
        <v>98.0</v>
      </c>
      <c r="J22" s="1">
        <v>104.0</v>
      </c>
      <c r="K22" s="1">
        <v>81.0</v>
      </c>
      <c r="L22" s="2"/>
      <c r="M22" s="2"/>
      <c r="N22" s="2"/>
      <c r="O22" s="2"/>
      <c r="P22" s="2"/>
      <c r="Q22" s="2"/>
      <c r="R22" s="2"/>
      <c r="S22" s="2"/>
      <c r="T22" s="2"/>
      <c r="U22" s="2"/>
      <c r="V22" s="2"/>
      <c r="W22" s="2"/>
      <c r="X22" s="2"/>
      <c r="Y22" s="2"/>
      <c r="Z22" s="2"/>
    </row>
    <row r="23" ht="15.75" customHeight="1">
      <c r="A23" s="1" t="s">
        <v>88</v>
      </c>
      <c r="B23" s="1">
        <v>12.0</v>
      </c>
      <c r="C23" s="1">
        <v>19.0</v>
      </c>
      <c r="D23" s="1">
        <v>35.0</v>
      </c>
      <c r="E23" s="1">
        <v>34.0</v>
      </c>
      <c r="F23" s="1">
        <v>45.0</v>
      </c>
      <c r="G23" s="1">
        <v>52.0</v>
      </c>
      <c r="H23" s="1">
        <v>48.0</v>
      </c>
      <c r="I23" s="1">
        <v>61.0</v>
      </c>
      <c r="J23" s="1">
        <v>39.0</v>
      </c>
      <c r="K23" s="1">
        <v>48.0</v>
      </c>
      <c r="L23" s="2"/>
      <c r="M23" s="2"/>
      <c r="N23" s="2"/>
      <c r="O23" s="2"/>
      <c r="P23" s="2"/>
      <c r="Q23" s="2"/>
      <c r="R23" s="2"/>
      <c r="S23" s="2"/>
      <c r="T23" s="2"/>
      <c r="U23" s="2"/>
      <c r="V23" s="2"/>
      <c r="W23" s="2"/>
      <c r="X23" s="2"/>
      <c r="Y23" s="2"/>
      <c r="Z23" s="2"/>
    </row>
    <row r="24" ht="15.75" customHeight="1">
      <c r="A24" s="1" t="s">
        <v>89</v>
      </c>
      <c r="B24" s="1">
        <v>0.0</v>
      </c>
      <c r="C24" s="1">
        <v>10.0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6.0</v>
      </c>
      <c r="H25" s="1">
        <v>10.0</v>
      </c>
      <c r="I25" s="1">
        <v>11.0</v>
      </c>
      <c r="J25" s="1">
        <v>10.0</v>
      </c>
      <c r="K25" s="1">
        <v>11.0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0.0</v>
      </c>
      <c r="H26" s="1">
        <v>0.0</v>
      </c>
      <c r="I26" s="1">
        <v>0.0</v>
      </c>
      <c r="J26" s="1">
        <v>13.0</v>
      </c>
      <c r="K26" s="1">
        <v>10.0</v>
      </c>
      <c r="L26" s="2"/>
      <c r="M26" s="2"/>
      <c r="N26" s="2"/>
      <c r="O26" s="2"/>
      <c r="P26" s="2"/>
      <c r="Q26" s="2"/>
      <c r="R26" s="2"/>
      <c r="S26" s="2"/>
      <c r="T26" s="2"/>
      <c r="U26" s="2"/>
      <c r="V26" s="2"/>
      <c r="W26" s="2"/>
      <c r="X26" s="2"/>
      <c r="Y26" s="2"/>
      <c r="Z26" s="2"/>
    </row>
    <row r="27" ht="15.75" customHeight="1">
      <c r="A27" s="1" t="s">
        <v>92</v>
      </c>
      <c r="B27" s="1">
        <v>8.0</v>
      </c>
      <c r="C27" s="1">
        <v>8.0</v>
      </c>
      <c r="D27" s="1">
        <v>6.0</v>
      </c>
      <c r="E27" s="1">
        <v>12.0</v>
      </c>
      <c r="F27" s="1">
        <v>11.0</v>
      </c>
      <c r="G27" s="1">
        <v>18.0</v>
      </c>
      <c r="H27" s="1">
        <v>38.0</v>
      </c>
      <c r="I27" s="1">
        <v>15.0</v>
      </c>
      <c r="J27" s="1">
        <v>56.0</v>
      </c>
      <c r="K27" s="1">
        <v>73.0</v>
      </c>
      <c r="L27" s="2"/>
      <c r="M27" s="2"/>
      <c r="N27" s="2"/>
      <c r="O27" s="2"/>
      <c r="P27" s="2"/>
      <c r="Q27" s="2"/>
      <c r="R27" s="2"/>
      <c r="S27" s="2"/>
      <c r="T27" s="2"/>
      <c r="U27" s="2"/>
      <c r="V27" s="2"/>
      <c r="W27" s="2"/>
      <c r="X27" s="2"/>
      <c r="Y27" s="2"/>
      <c r="Z27" s="2"/>
    </row>
    <row r="28" ht="15.75" customHeight="1">
      <c r="A28" s="1" t="s">
        <v>93</v>
      </c>
      <c r="B28" s="1">
        <v>5.0</v>
      </c>
      <c r="C28" s="1">
        <v>3.0</v>
      </c>
      <c r="D28" s="1">
        <v>3.0</v>
      </c>
      <c r="E28" s="1">
        <v>3.0</v>
      </c>
      <c r="F28" s="1">
        <v>2.0</v>
      </c>
      <c r="G28" s="1">
        <v>5.0</v>
      </c>
      <c r="H28" s="1">
        <v>5.0</v>
      </c>
      <c r="I28" s="1">
        <v>6.0</v>
      </c>
      <c r="J28" s="1">
        <v>8.0</v>
      </c>
      <c r="K28" s="1">
        <v>19.0</v>
      </c>
      <c r="L28" s="2"/>
      <c r="M28" s="2"/>
      <c r="N28" s="2"/>
      <c r="O28" s="2"/>
      <c r="P28" s="2"/>
      <c r="Q28" s="2"/>
      <c r="R28" s="2"/>
      <c r="S28" s="2"/>
      <c r="T28" s="2"/>
      <c r="U28" s="2"/>
      <c r="V28" s="2"/>
      <c r="W28" s="2"/>
      <c r="X28" s="2"/>
      <c r="Y28" s="2"/>
      <c r="Z28" s="2"/>
    </row>
    <row r="29" ht="15.75" customHeight="1">
      <c r="A29" s="1" t="s">
        <v>94</v>
      </c>
      <c r="B29" s="1">
        <v>33.0</v>
      </c>
      <c r="C29" s="1">
        <v>67.0</v>
      </c>
      <c r="D29" s="1">
        <v>72.0</v>
      </c>
      <c r="E29" s="1">
        <v>71.0</v>
      </c>
      <c r="F29" s="1">
        <v>98.0</v>
      </c>
      <c r="G29" s="1">
        <v>126.0</v>
      </c>
      <c r="H29" s="1">
        <v>151.0</v>
      </c>
      <c r="I29" s="1">
        <v>194.0</v>
      </c>
      <c r="J29" s="1">
        <v>233.0</v>
      </c>
      <c r="K29" s="1">
        <v>234.0</v>
      </c>
      <c r="L29" s="2"/>
      <c r="M29" s="2"/>
      <c r="N29" s="2"/>
      <c r="O29" s="2"/>
      <c r="P29" s="2"/>
      <c r="Q29" s="2"/>
      <c r="R29" s="2"/>
      <c r="S29" s="2"/>
      <c r="T29" s="2"/>
      <c r="U29" s="2"/>
      <c r="V29" s="2"/>
      <c r="W29" s="2"/>
      <c r="X29" s="2"/>
      <c r="Y29" s="2"/>
      <c r="Z29" s="2"/>
    </row>
    <row r="30" ht="15.75" customHeight="1">
      <c r="A30" s="1" t="s">
        <v>95</v>
      </c>
      <c r="B30" s="1">
        <v>0.0</v>
      </c>
      <c r="C30" s="1">
        <v>182.0</v>
      </c>
      <c r="D30" s="1">
        <v>0.0</v>
      </c>
      <c r="E30" s="1">
        <v>195.0</v>
      </c>
      <c r="F30" s="1">
        <v>0.0</v>
      </c>
      <c r="G30" s="1">
        <v>0.0</v>
      </c>
      <c r="H30" s="1">
        <v>200.0</v>
      </c>
      <c r="I30" s="1">
        <v>452.0</v>
      </c>
      <c r="J30" s="1">
        <v>512.0</v>
      </c>
      <c r="K30" s="1">
        <v>594.0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66.0</v>
      </c>
      <c r="H31" s="1">
        <v>71.0</v>
      </c>
      <c r="I31" s="1">
        <v>69.0</v>
      </c>
      <c r="J31" s="1">
        <v>66.0</v>
      </c>
      <c r="K31" s="1">
        <v>62.0</v>
      </c>
      <c r="L31" s="2"/>
      <c r="M31" s="2"/>
      <c r="N31" s="2"/>
      <c r="O31" s="2"/>
      <c r="P31" s="2"/>
      <c r="Q31" s="2"/>
      <c r="R31" s="2"/>
      <c r="S31" s="2"/>
      <c r="T31" s="2"/>
      <c r="U31" s="2"/>
      <c r="V31" s="2"/>
      <c r="W31" s="2"/>
      <c r="X31" s="2"/>
      <c r="Y31" s="2"/>
      <c r="Z31" s="2"/>
    </row>
    <row r="32" ht="15.75" customHeight="1">
      <c r="A32" s="1" t="s">
        <v>97</v>
      </c>
      <c r="B32" s="1">
        <v>92.0</v>
      </c>
      <c r="C32" s="1">
        <v>0.0</v>
      </c>
      <c r="D32" s="1">
        <v>0.0</v>
      </c>
      <c r="E32" s="1">
        <v>0.0</v>
      </c>
      <c r="F32" s="1">
        <v>1.0</v>
      </c>
      <c r="G32" s="1">
        <v>91.0</v>
      </c>
      <c r="H32" s="1">
        <v>0.0</v>
      </c>
      <c r="I32" s="1">
        <v>0.0</v>
      </c>
      <c r="J32" s="1">
        <v>0.0</v>
      </c>
      <c r="K32" s="1">
        <v>45.0</v>
      </c>
      <c r="L32" s="2"/>
      <c r="M32" s="2"/>
      <c r="N32" s="2"/>
      <c r="O32" s="2"/>
      <c r="P32" s="2"/>
      <c r="Q32" s="2"/>
      <c r="R32" s="2"/>
      <c r="S32" s="2"/>
      <c r="T32" s="2"/>
      <c r="U32" s="2"/>
      <c r="V32" s="2"/>
      <c r="W32" s="2"/>
      <c r="X32" s="2"/>
      <c r="Y32" s="2"/>
      <c r="Z32" s="2"/>
    </row>
    <row r="33" ht="15.75" customHeight="1">
      <c r="A33" s="1" t="s">
        <v>98</v>
      </c>
      <c r="B33" s="1">
        <v>0.0</v>
      </c>
      <c r="C33" s="1">
        <v>0.0</v>
      </c>
      <c r="D33" s="1">
        <v>6.0</v>
      </c>
      <c r="E33" s="1">
        <v>6.0</v>
      </c>
      <c r="F33" s="1">
        <v>9.0</v>
      </c>
      <c r="G33" s="1">
        <v>11.0</v>
      </c>
      <c r="H33" s="1">
        <v>9.0</v>
      </c>
      <c r="I33" s="1">
        <v>4.0</v>
      </c>
      <c r="J33" s="1">
        <v>4.0</v>
      </c>
      <c r="K33" s="1">
        <v>5.0</v>
      </c>
      <c r="L33" s="2"/>
      <c r="M33" s="2"/>
      <c r="N33" s="2"/>
      <c r="O33" s="2"/>
      <c r="P33" s="2"/>
      <c r="Q33" s="2"/>
      <c r="R33" s="2"/>
      <c r="S33" s="2"/>
      <c r="T33" s="2"/>
      <c r="U33" s="2"/>
      <c r="V33" s="2"/>
      <c r="W33" s="2"/>
      <c r="X33" s="2"/>
      <c r="Y33" s="2"/>
      <c r="Z33" s="2"/>
    </row>
    <row r="34" ht="15.75" customHeight="1">
      <c r="A34" s="1" t="s">
        <v>99</v>
      </c>
      <c r="B34" s="1">
        <v>3.0</v>
      </c>
      <c r="C34" s="1">
        <v>11.0</v>
      </c>
      <c r="D34" s="1">
        <v>4.0</v>
      </c>
      <c r="E34" s="1">
        <v>13.0</v>
      </c>
      <c r="F34" s="1">
        <v>17.0</v>
      </c>
      <c r="G34" s="1">
        <v>13.0</v>
      </c>
      <c r="H34" s="1">
        <v>28.0</v>
      </c>
      <c r="I34" s="1">
        <v>32.0</v>
      </c>
      <c r="J34" s="1">
        <v>0.0</v>
      </c>
      <c r="K34" s="1">
        <v>0.0</v>
      </c>
      <c r="L34" s="2"/>
      <c r="M34" s="2"/>
      <c r="N34" s="2"/>
      <c r="O34" s="2"/>
      <c r="P34" s="2"/>
      <c r="Q34" s="2"/>
      <c r="R34" s="2"/>
      <c r="S34" s="2"/>
      <c r="T34" s="2"/>
      <c r="U34" s="2"/>
      <c r="V34" s="2"/>
      <c r="W34" s="2"/>
      <c r="X34" s="2"/>
      <c r="Y34" s="2"/>
      <c r="Z34" s="2"/>
    </row>
    <row r="35" ht="15.75" customHeight="1">
      <c r="A35" s="1" t="s">
        <v>100</v>
      </c>
      <c r="B35" s="1">
        <v>2.0</v>
      </c>
      <c r="C35" s="1">
        <v>1.0</v>
      </c>
      <c r="D35" s="1">
        <v>6.0</v>
      </c>
      <c r="E35" s="1">
        <v>6.0</v>
      </c>
      <c r="F35" s="1">
        <v>6.0</v>
      </c>
      <c r="G35" s="1">
        <v>6.0</v>
      </c>
      <c r="H35" s="1">
        <v>10.0</v>
      </c>
      <c r="I35" s="1">
        <v>14.0</v>
      </c>
      <c r="J35" s="1">
        <v>8.0</v>
      </c>
      <c r="K35" s="1">
        <v>9.0</v>
      </c>
      <c r="L35" s="2"/>
      <c r="M35" s="2"/>
      <c r="N35" s="2"/>
      <c r="O35" s="2"/>
      <c r="P35" s="2"/>
      <c r="Q35" s="2"/>
      <c r="R35" s="2"/>
      <c r="S35" s="2"/>
      <c r="T35" s="2"/>
      <c r="U35" s="2"/>
      <c r="V35" s="2"/>
      <c r="W35" s="2"/>
      <c r="X35" s="2"/>
      <c r="Y35" s="2"/>
      <c r="Z35" s="2"/>
    </row>
    <row r="36" ht="15.75" customHeight="1">
      <c r="A36" s="1" t="s">
        <v>101</v>
      </c>
      <c r="B36" s="1">
        <v>39.0</v>
      </c>
      <c r="C36" s="1">
        <v>263.0</v>
      </c>
      <c r="D36" s="1">
        <v>90.0</v>
      </c>
      <c r="E36" s="1">
        <v>293.0</v>
      </c>
      <c r="F36" s="1">
        <v>132.0</v>
      </c>
      <c r="G36" s="1">
        <v>226.0</v>
      </c>
      <c r="H36" s="1">
        <v>471.0</v>
      </c>
      <c r="I36" s="1">
        <v>767.0</v>
      </c>
      <c r="J36" s="1">
        <v>825.0</v>
      </c>
      <c r="K36" s="1">
        <v>906.0</v>
      </c>
      <c r="L36" s="2"/>
      <c r="M36" s="2"/>
      <c r="N36" s="2"/>
      <c r="O36" s="2"/>
      <c r="P36" s="2"/>
      <c r="Q36" s="2"/>
      <c r="R36" s="2"/>
      <c r="S36" s="2"/>
      <c r="T36" s="2"/>
      <c r="U36" s="2"/>
      <c r="V36" s="2"/>
      <c r="W36" s="2"/>
      <c r="X36" s="2"/>
      <c r="Y36" s="2"/>
      <c r="Z36" s="2"/>
    </row>
    <row r="37" ht="15.75" customHeight="1">
      <c r="A37" s="1" t="s">
        <v>102</v>
      </c>
      <c r="B37" s="1">
        <v>32.0</v>
      </c>
      <c r="C37" s="1">
        <v>38.0</v>
      </c>
      <c r="D37" s="1">
        <v>46.0</v>
      </c>
      <c r="E37" s="1">
        <v>46.0</v>
      </c>
      <c r="F37" s="1">
        <v>54.0</v>
      </c>
      <c r="G37" s="1">
        <v>54.0</v>
      </c>
      <c r="H37" s="1">
        <v>55.0</v>
      </c>
      <c r="I37" s="1">
        <v>55.0</v>
      </c>
      <c r="J37" s="1">
        <v>57.0</v>
      </c>
      <c r="K37" s="1">
        <v>58.0</v>
      </c>
      <c r="L37" s="2"/>
      <c r="M37" s="2"/>
      <c r="N37" s="2"/>
      <c r="O37" s="2"/>
      <c r="P37" s="2"/>
      <c r="Q37" s="2"/>
      <c r="R37" s="2"/>
      <c r="S37" s="2"/>
      <c r="T37" s="2"/>
      <c r="U37" s="2"/>
      <c r="V37" s="2"/>
      <c r="W37" s="2"/>
      <c r="X37" s="2"/>
      <c r="Y37" s="2"/>
      <c r="Z37" s="2"/>
    </row>
    <row r="38" ht="15.75" customHeight="1">
      <c r="A38" s="1" t="s">
        <v>103</v>
      </c>
      <c r="B38" s="1">
        <v>255.0</v>
      </c>
      <c r="C38" s="1">
        <v>358.0</v>
      </c>
      <c r="D38" s="1">
        <v>585.0</v>
      </c>
      <c r="E38" s="1">
        <v>590.0</v>
      </c>
      <c r="F38" s="1">
        <v>1060.0</v>
      </c>
      <c r="G38" s="1">
        <v>1070.0</v>
      </c>
      <c r="H38" s="1">
        <v>1110.0</v>
      </c>
      <c r="I38" s="1">
        <v>1150.0</v>
      </c>
      <c r="J38" s="1">
        <v>1200.0</v>
      </c>
      <c r="K38" s="1">
        <v>1240.0</v>
      </c>
      <c r="L38" s="2"/>
      <c r="M38" s="2"/>
      <c r="N38" s="2"/>
      <c r="O38" s="2"/>
      <c r="P38" s="2"/>
      <c r="Q38" s="2"/>
      <c r="R38" s="2"/>
      <c r="S38" s="2"/>
      <c r="T38" s="2"/>
      <c r="U38" s="2"/>
      <c r="V38" s="2"/>
      <c r="W38" s="2"/>
      <c r="X38" s="2"/>
      <c r="Y38" s="2"/>
      <c r="Z38" s="2"/>
    </row>
    <row r="39" ht="15.75" customHeight="1">
      <c r="A39" s="1" t="s">
        <v>104</v>
      </c>
      <c r="B39" s="1">
        <v>94.0</v>
      </c>
      <c r="C39" s="1">
        <v>114.0</v>
      </c>
      <c r="D39" s="1">
        <v>139.0</v>
      </c>
      <c r="E39" s="1">
        <v>180.0</v>
      </c>
      <c r="F39" s="1">
        <v>227.0</v>
      </c>
      <c r="G39" s="1">
        <v>312.0</v>
      </c>
      <c r="H39" s="1">
        <v>374.0</v>
      </c>
      <c r="I39" s="1">
        <v>386.0</v>
      </c>
      <c r="J39" s="1">
        <v>357.0</v>
      </c>
      <c r="K39" s="1">
        <v>220.0</v>
      </c>
      <c r="L39" s="2"/>
      <c r="M39" s="2"/>
      <c r="N39" s="2"/>
      <c r="O39" s="2"/>
      <c r="P39" s="2"/>
      <c r="Q39" s="2"/>
      <c r="R39" s="2"/>
      <c r="S39" s="2"/>
      <c r="T39" s="2"/>
      <c r="U39" s="2"/>
      <c r="V39" s="2"/>
      <c r="W39" s="2"/>
      <c r="X39" s="2"/>
      <c r="Y39" s="2"/>
      <c r="Z39" s="2"/>
    </row>
    <row r="40" ht="15.75" customHeight="1">
      <c r="A40" s="1" t="s">
        <v>105</v>
      </c>
      <c r="B40" s="1">
        <v>77.0</v>
      </c>
      <c r="C40" s="1">
        <v>94.0</v>
      </c>
      <c r="D40" s="1">
        <v>1.0</v>
      </c>
      <c r="E40" s="1">
        <v>1.0</v>
      </c>
      <c r="F40" s="1">
        <v>-1.0</v>
      </c>
      <c r="G40" s="1">
        <v>-2.0</v>
      </c>
      <c r="H40" s="1">
        <v>-33.0</v>
      </c>
      <c r="I40" s="1">
        <v>5.0</v>
      </c>
      <c r="J40" s="1">
        <v>11.0</v>
      </c>
      <c r="K40" s="1">
        <v>9.0</v>
      </c>
      <c r="L40" s="2"/>
      <c r="M40" s="2"/>
      <c r="N40" s="2"/>
      <c r="O40" s="2"/>
      <c r="P40" s="2"/>
      <c r="Q40" s="2"/>
      <c r="R40" s="2"/>
      <c r="S40" s="2"/>
      <c r="T40" s="2"/>
      <c r="U40" s="2"/>
      <c r="V40" s="2"/>
      <c r="W40" s="2"/>
      <c r="X40" s="2"/>
      <c r="Y40" s="2"/>
      <c r="Z40" s="2"/>
    </row>
    <row r="41" ht="15.75" customHeight="1">
      <c r="A41" s="1" t="s">
        <v>106</v>
      </c>
      <c r="B41" s="1">
        <v>350.0</v>
      </c>
      <c r="C41" s="1">
        <v>473.0</v>
      </c>
      <c r="D41" s="1">
        <v>725.0</v>
      </c>
      <c r="E41" s="1">
        <v>772.0</v>
      </c>
      <c r="F41" s="1">
        <v>1280.0</v>
      </c>
      <c r="G41" s="1">
        <v>1380.0</v>
      </c>
      <c r="H41" s="1">
        <v>1480.0</v>
      </c>
      <c r="I41" s="1">
        <v>1540.0</v>
      </c>
      <c r="J41" s="1">
        <v>1570.0</v>
      </c>
      <c r="K41" s="1">
        <v>1470.0</v>
      </c>
      <c r="L41" s="2"/>
      <c r="M41" s="2"/>
      <c r="N41" s="2"/>
      <c r="O41" s="2"/>
      <c r="P41" s="2"/>
      <c r="Q41" s="2"/>
      <c r="R41" s="2"/>
      <c r="S41" s="2"/>
      <c r="T41" s="2"/>
      <c r="U41" s="2"/>
      <c r="V41" s="2"/>
      <c r="W41" s="2"/>
      <c r="X41" s="2"/>
      <c r="Y41" s="2"/>
      <c r="Z41" s="2"/>
    </row>
    <row r="42" ht="15.75" customHeight="1">
      <c r="A42" s="1" t="s">
        <v>107</v>
      </c>
      <c r="B42" s="1">
        <v>350.0</v>
      </c>
      <c r="C42" s="1">
        <v>473.0</v>
      </c>
      <c r="D42" s="1">
        <v>725.0</v>
      </c>
      <c r="E42" s="1">
        <v>772.0</v>
      </c>
      <c r="F42" s="1">
        <v>1280.0</v>
      </c>
      <c r="G42" s="1">
        <v>1380.0</v>
      </c>
      <c r="H42" s="1">
        <v>1480.0</v>
      </c>
      <c r="I42" s="1">
        <v>1540.0</v>
      </c>
      <c r="J42" s="1">
        <v>1570.0</v>
      </c>
      <c r="K42" s="1">
        <v>1470.0</v>
      </c>
      <c r="L42" s="2"/>
      <c r="M42" s="2"/>
      <c r="N42" s="2"/>
      <c r="O42" s="2"/>
      <c r="P42" s="2"/>
      <c r="Q42" s="2"/>
      <c r="R42" s="2"/>
      <c r="S42" s="2"/>
      <c r="T42" s="2"/>
      <c r="U42" s="2"/>
      <c r="V42" s="2"/>
      <c r="W42" s="2"/>
      <c r="X42" s="2"/>
      <c r="Y42" s="2"/>
      <c r="Z42" s="2"/>
    </row>
    <row r="43" ht="15.75" customHeight="1">
      <c r="A43" s="1" t="s">
        <v>108</v>
      </c>
      <c r="B43" s="1">
        <v>390.0</v>
      </c>
      <c r="C43" s="1">
        <v>736.0</v>
      </c>
      <c r="D43" s="1">
        <v>816.0</v>
      </c>
      <c r="E43" s="1">
        <v>1060.0</v>
      </c>
      <c r="F43" s="1">
        <v>1420.0</v>
      </c>
      <c r="G43" s="1">
        <v>1610.0</v>
      </c>
      <c r="H43" s="1">
        <v>1960.0</v>
      </c>
      <c r="I43" s="1">
        <v>2300.0</v>
      </c>
      <c r="J43" s="1">
        <v>2390.0</v>
      </c>
      <c r="K43" s="1">
        <v>2380.0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34.0</v>
      </c>
      <c r="C45" s="1">
        <v>40.0</v>
      </c>
      <c r="D45" s="1">
        <v>48.0</v>
      </c>
      <c r="E45" s="1">
        <v>48.0</v>
      </c>
      <c r="F45" s="1">
        <v>55.0</v>
      </c>
      <c r="G45" s="1">
        <v>55.0</v>
      </c>
      <c r="H45" s="1">
        <v>56.0</v>
      </c>
      <c r="I45" s="1">
        <v>57.0</v>
      </c>
      <c r="J45" s="1">
        <v>58.0</v>
      </c>
      <c r="K45" s="1">
        <v>59.0</v>
      </c>
      <c r="L45" s="2"/>
      <c r="M45" s="2"/>
      <c r="N45" s="2"/>
      <c r="O45" s="2"/>
      <c r="P45" s="2"/>
      <c r="Q45" s="2"/>
      <c r="R45" s="2"/>
      <c r="S45" s="2"/>
      <c r="T45" s="2"/>
      <c r="U45" s="2"/>
      <c r="V45" s="2"/>
      <c r="W45" s="2"/>
      <c r="X45" s="2"/>
      <c r="Y45" s="2"/>
      <c r="Z45" s="2"/>
    </row>
    <row r="46" ht="15.75" customHeight="1">
      <c r="A46" s="1" t="s">
        <v>110</v>
      </c>
      <c r="B46" s="1">
        <v>32.0</v>
      </c>
      <c r="C46" s="1">
        <v>38.0</v>
      </c>
      <c r="D46" s="1">
        <v>46.0</v>
      </c>
      <c r="E46" s="1">
        <v>46.0</v>
      </c>
      <c r="F46" s="1">
        <v>54.0</v>
      </c>
      <c r="G46" s="1">
        <v>54.0</v>
      </c>
      <c r="H46" s="1">
        <v>55.0</v>
      </c>
      <c r="I46" s="1">
        <v>55.0</v>
      </c>
      <c r="J46" s="1">
        <v>56.0</v>
      </c>
      <c r="K46" s="1">
        <v>58.0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164.0</v>
      </c>
      <c r="C48" s="1">
        <v>12.0</v>
      </c>
      <c r="D48" s="1">
        <v>216.0</v>
      </c>
      <c r="E48" s="1">
        <v>96.0</v>
      </c>
      <c r="F48" s="1">
        <v>516.0</v>
      </c>
      <c r="G48" s="1">
        <v>562.0</v>
      </c>
      <c r="H48" s="1">
        <v>372.0</v>
      </c>
      <c r="I48" s="1">
        <v>248.0</v>
      </c>
      <c r="J48" s="1">
        <v>331.0</v>
      </c>
      <c r="K48" s="1">
        <v>284.0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t="s">
        <v>66</v>
      </c>
      <c r="C50" s="1">
        <v>192.0</v>
      </c>
      <c r="D50" s="1" t="s">
        <v>66</v>
      </c>
      <c r="E50" s="1">
        <v>195.0</v>
      </c>
      <c r="F50" s="1" t="s">
        <v>66</v>
      </c>
      <c r="G50" s="1">
        <v>73.0</v>
      </c>
      <c r="H50" s="1">
        <v>282.0</v>
      </c>
      <c r="I50" s="1">
        <v>533.0</v>
      </c>
      <c r="J50" s="1">
        <v>589.0</v>
      </c>
      <c r="K50" s="1">
        <v>668.0</v>
      </c>
      <c r="L50" s="2"/>
      <c r="M50" s="2"/>
      <c r="N50" s="2"/>
      <c r="O50" s="2"/>
      <c r="P50" s="2"/>
      <c r="Q50" s="2"/>
      <c r="R50" s="2"/>
      <c r="S50" s="2"/>
      <c r="T50" s="2"/>
      <c r="U50" s="2"/>
      <c r="V50" s="2"/>
      <c r="W50" s="2"/>
      <c r="X50" s="2"/>
      <c r="Y50" s="2"/>
      <c r="Z50" s="2"/>
    </row>
    <row r="51" ht="15.75" customHeight="1">
      <c r="A51" s="1" t="s">
        <v>135</v>
      </c>
      <c r="B51" s="1">
        <v>-77.0</v>
      </c>
      <c r="C51" s="1">
        <v>111.0</v>
      </c>
      <c r="D51" s="1">
        <v>-41.0</v>
      </c>
      <c r="E51" s="1">
        <v>128.0</v>
      </c>
      <c r="F51" s="1">
        <v>-258.0</v>
      </c>
      <c r="G51" s="1">
        <v>-155.0</v>
      </c>
      <c r="H51" s="1">
        <v>168.0</v>
      </c>
      <c r="I51" s="1">
        <v>467.0</v>
      </c>
      <c r="J51" s="1">
        <v>517.0</v>
      </c>
      <c r="K51" s="1">
        <v>488.0</v>
      </c>
      <c r="L51" s="2"/>
      <c r="M51" s="2"/>
      <c r="N51" s="2"/>
      <c r="O51" s="2"/>
      <c r="P51" s="2"/>
      <c r="Q51" s="2"/>
      <c r="R51" s="2"/>
      <c r="S51" s="2"/>
      <c r="T51" s="2"/>
      <c r="U51" s="2"/>
      <c r="V51" s="2"/>
      <c r="W51" s="2"/>
      <c r="X51" s="2"/>
      <c r="Y51" s="2"/>
      <c r="Z51" s="2"/>
    </row>
    <row r="52" ht="15.75" customHeight="1">
      <c r="A52" s="1" t="s">
        <v>136</v>
      </c>
      <c r="B52" s="1">
        <v>0.0</v>
      </c>
      <c r="C52" s="1">
        <v>0.0</v>
      </c>
      <c r="D52" s="1">
        <v>6.0</v>
      </c>
      <c r="E52" s="1">
        <v>6.0</v>
      </c>
      <c r="F52" s="1">
        <v>9.0</v>
      </c>
      <c r="G52" s="1">
        <v>11.0</v>
      </c>
      <c r="H52" s="1">
        <v>9.0</v>
      </c>
      <c r="I52" s="1">
        <v>4.0</v>
      </c>
      <c r="J52" s="1">
        <v>4.0</v>
      </c>
      <c r="K52" s="1">
        <v>5.0</v>
      </c>
      <c r="L52" s="2"/>
      <c r="M52" s="2"/>
      <c r="N52" s="2"/>
      <c r="O52" s="2"/>
      <c r="P52" s="2"/>
      <c r="Q52" s="2"/>
      <c r="R52" s="2"/>
      <c r="S52" s="2"/>
      <c r="T52" s="2"/>
      <c r="U52" s="2"/>
      <c r="V52" s="2"/>
      <c r="W52" s="2"/>
      <c r="X52" s="2"/>
      <c r="Y52" s="2"/>
      <c r="Z52" s="2"/>
    </row>
    <row r="53" ht="15.75" customHeight="1">
      <c r="A53" s="1" t="s">
        <v>137</v>
      </c>
      <c r="B53" s="1">
        <v>30.0</v>
      </c>
      <c r="C53" s="1">
        <v>32.0</v>
      </c>
      <c r="D53" s="1">
        <v>62.0</v>
      </c>
      <c r="E53" s="1">
        <v>52.0</v>
      </c>
      <c r="F53" s="1">
        <v>69.0</v>
      </c>
      <c r="G53" s="1">
        <v>80.0</v>
      </c>
      <c r="H53" s="1">
        <v>93.0</v>
      </c>
      <c r="I53" s="1">
        <v>115.0</v>
      </c>
      <c r="J53" s="1">
        <v>110.0</v>
      </c>
      <c r="K53" s="1">
        <v>110.0</v>
      </c>
      <c r="L53" s="2"/>
      <c r="M53" s="2"/>
      <c r="N53" s="2"/>
      <c r="O53" s="2"/>
      <c r="P53" s="2"/>
      <c r="Q53" s="2"/>
      <c r="R53" s="2"/>
      <c r="S53" s="2"/>
      <c r="T53" s="2"/>
      <c r="U53" s="2"/>
      <c r="V53" s="2"/>
      <c r="W53" s="2"/>
      <c r="X53" s="2"/>
      <c r="Y53" s="2"/>
      <c r="Z53" s="2"/>
    </row>
    <row r="54" ht="15.75" customHeight="1">
      <c r="A54" s="1" t="s">
        <v>138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139</v>
      </c>
      <c r="B55" s="1">
        <v>15.0</v>
      </c>
      <c r="C55" s="1">
        <v>31.0</v>
      </c>
      <c r="D55" s="1">
        <v>48.0</v>
      </c>
      <c r="E55" s="1">
        <v>61.0</v>
      </c>
      <c r="F55" s="1">
        <v>84.0</v>
      </c>
      <c r="G55" s="1">
        <v>111.0</v>
      </c>
      <c r="H55" s="1">
        <v>142.0</v>
      </c>
      <c r="I55" s="1">
        <v>178.0</v>
      </c>
      <c r="J55" s="1">
        <v>230.0</v>
      </c>
      <c r="K55" s="1">
        <v>201.0</v>
      </c>
      <c r="L55" s="2"/>
      <c r="M55" s="2"/>
      <c r="N55" s="2"/>
      <c r="O55" s="2"/>
      <c r="P55" s="2"/>
      <c r="Q55" s="2"/>
      <c r="R55" s="2"/>
      <c r="S55" s="2"/>
      <c r="T55" s="2"/>
      <c r="U55" s="2"/>
      <c r="V55" s="2"/>
      <c r="W55" s="2"/>
      <c r="X55" s="2"/>
      <c r="Y55" s="2"/>
      <c r="Z55" s="2"/>
    </row>
    <row r="56" ht="15.75" customHeight="1">
      <c r="A56" s="1" t="s">
        <v>140</v>
      </c>
      <c r="B56" s="1">
        <v>11.0</v>
      </c>
      <c r="C56" s="1">
        <v>15.0</v>
      </c>
      <c r="D56" s="1">
        <v>22.0</v>
      </c>
      <c r="E56" s="1">
        <v>30.0</v>
      </c>
      <c r="F56" s="1">
        <v>38.0</v>
      </c>
      <c r="G56" s="1">
        <v>49.0</v>
      </c>
      <c r="H56" s="1">
        <v>58.0</v>
      </c>
      <c r="I56" s="1">
        <v>64.0</v>
      </c>
      <c r="J56" s="1">
        <v>81.0</v>
      </c>
      <c r="K56" s="1">
        <v>118.0</v>
      </c>
      <c r="L56" s="2"/>
      <c r="M56" s="2"/>
      <c r="N56" s="2"/>
      <c r="O56" s="2"/>
      <c r="P56" s="2"/>
      <c r="Q56" s="2"/>
      <c r="R56" s="2"/>
      <c r="S56" s="2"/>
      <c r="T56" s="2"/>
      <c r="U56" s="2"/>
      <c r="V56" s="2"/>
      <c r="W56" s="2"/>
      <c r="X56" s="2"/>
      <c r="Y56" s="2"/>
      <c r="Z56" s="2"/>
    </row>
    <row r="57" ht="15.75" customHeight="1">
      <c r="A57" s="1" t="s">
        <v>141</v>
      </c>
      <c r="B57" s="1">
        <v>4.0</v>
      </c>
      <c r="C57" s="1">
        <v>11.0</v>
      </c>
      <c r="D57" s="1">
        <v>9.0</v>
      </c>
      <c r="E57" s="1">
        <v>16.0</v>
      </c>
      <c r="F57" s="1">
        <v>14.0</v>
      </c>
      <c r="G57" s="1">
        <v>17.0</v>
      </c>
      <c r="H57" s="1">
        <v>21.0</v>
      </c>
      <c r="I57" s="1">
        <v>27.0</v>
      </c>
      <c r="J57" s="1">
        <v>25.0</v>
      </c>
      <c r="K57" s="1">
        <v>16.0</v>
      </c>
      <c r="L57" s="2"/>
      <c r="M57" s="2"/>
      <c r="N57" s="2"/>
      <c r="O57" s="2"/>
      <c r="P57" s="2"/>
      <c r="Q57" s="2"/>
      <c r="R57" s="2"/>
      <c r="S57" s="2"/>
      <c r="T57" s="2"/>
      <c r="U57" s="2"/>
      <c r="V57" s="2"/>
      <c r="W57" s="2"/>
      <c r="X57" s="2"/>
      <c r="Y57" s="2"/>
      <c r="Z57" s="2"/>
    </row>
    <row r="58" ht="15.75" customHeight="1">
      <c r="A58" s="1" t="s">
        <v>142</v>
      </c>
      <c r="B58" s="1">
        <v>82.0</v>
      </c>
      <c r="C58" s="1">
        <v>100.0</v>
      </c>
      <c r="D58" s="1">
        <v>111.0</v>
      </c>
      <c r="E58" s="1">
        <v>124.0</v>
      </c>
      <c r="F58" s="1">
        <v>147.0</v>
      </c>
      <c r="G58" s="1">
        <v>183.0</v>
      </c>
      <c r="H58" s="1">
        <v>223.0</v>
      </c>
      <c r="I58" s="1">
        <v>251.0</v>
      </c>
      <c r="J58" s="1">
        <v>283.0</v>
      </c>
      <c r="K58" s="1">
        <v>311.0</v>
      </c>
      <c r="L58" s="2"/>
      <c r="M58" s="2"/>
      <c r="N58" s="2"/>
      <c r="O58" s="2"/>
      <c r="P58" s="2"/>
      <c r="Q58" s="2"/>
      <c r="R58" s="2"/>
      <c r="S58" s="2"/>
      <c r="T58" s="2"/>
      <c r="U58" s="2"/>
      <c r="V58" s="2"/>
      <c r="W58" s="2"/>
      <c r="X58" s="2"/>
      <c r="Y58" s="2"/>
      <c r="Z58" s="2"/>
    </row>
    <row r="59" ht="15.75" customHeight="1">
      <c r="A59" s="1" t="s">
        <v>143</v>
      </c>
      <c r="B59" s="1">
        <v>629.0</v>
      </c>
      <c r="C59" s="1">
        <v>965.0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5.0</v>
      </c>
      <c r="C60" s="1">
        <v>9.0</v>
      </c>
      <c r="D60" s="1">
        <v>8.0</v>
      </c>
      <c r="E60" s="1">
        <v>35.0</v>
      </c>
      <c r="F60" s="1">
        <v>1.0</v>
      </c>
      <c r="G60" s="1">
        <v>1.0</v>
      </c>
      <c r="H60" s="1">
        <v>1.0</v>
      </c>
      <c r="I60" s="1">
        <v>2.0</v>
      </c>
      <c r="J60" s="1">
        <v>1.0</v>
      </c>
      <c r="K60" s="1">
        <v>2.0</v>
      </c>
      <c r="L60" s="2"/>
      <c r="M60" s="2"/>
      <c r="N60" s="2"/>
      <c r="O60" s="2"/>
      <c r="P60" s="2"/>
      <c r="Q60" s="2"/>
      <c r="R60" s="2"/>
      <c r="S60" s="2"/>
      <c r="T60" s="2"/>
      <c r="U60" s="2"/>
      <c r="V60" s="2"/>
      <c r="W60" s="2"/>
      <c r="X60" s="2"/>
      <c r="Y60" s="2"/>
      <c r="Z60" s="2"/>
    </row>
    <row r="61" ht="15.75" customHeight="1">
      <c r="A61" s="1" t="s">
        <v>145</v>
      </c>
      <c r="B61" s="1">
        <v>208.0</v>
      </c>
      <c r="C61" s="1">
        <v>288.0</v>
      </c>
      <c r="D61" s="1">
        <v>357.0</v>
      </c>
      <c r="E61" s="1">
        <v>447.0</v>
      </c>
      <c r="F61" s="1">
        <v>625.0</v>
      </c>
      <c r="G61" s="1">
        <v>831.0</v>
      </c>
      <c r="H61" s="1">
        <v>910.0</v>
      </c>
      <c r="I61" s="1">
        <v>1040.0</v>
      </c>
      <c r="J61" s="1">
        <v>1140.0</v>
      </c>
      <c r="K61" s="1">
        <v>1300.0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235.0</v>
      </c>
      <c r="C2" s="1">
        <v>270.0</v>
      </c>
      <c r="D2" s="1">
        <v>409.0</v>
      </c>
      <c r="E2" s="1">
        <v>493.0</v>
      </c>
      <c r="F2" s="1">
        <v>655.0</v>
      </c>
      <c r="G2" s="1">
        <v>797.0</v>
      </c>
      <c r="H2" s="1">
        <v>924.0</v>
      </c>
      <c r="I2" s="1">
        <v>988.0</v>
      </c>
      <c r="J2" s="1">
        <v>974.0</v>
      </c>
      <c r="K2" s="1">
        <v>835.0</v>
      </c>
      <c r="L2" s="2"/>
      <c r="M2" s="2"/>
      <c r="N2" s="2"/>
      <c r="O2" s="2"/>
      <c r="P2" s="2"/>
      <c r="Q2" s="2"/>
      <c r="R2" s="2"/>
      <c r="S2" s="2"/>
      <c r="T2" s="2"/>
      <c r="U2" s="2"/>
      <c r="V2" s="2"/>
      <c r="W2" s="2"/>
      <c r="X2" s="2"/>
      <c r="Y2" s="2"/>
      <c r="Z2" s="2"/>
    </row>
    <row r="3">
      <c r="A3" s="1" t="s">
        <v>147</v>
      </c>
      <c r="B3" s="1">
        <v>235.0</v>
      </c>
      <c r="C3" s="1">
        <v>270.0</v>
      </c>
      <c r="D3" s="1">
        <v>409.0</v>
      </c>
      <c r="E3" s="1">
        <v>493.0</v>
      </c>
      <c r="F3" s="1">
        <v>655.0</v>
      </c>
      <c r="G3" s="1">
        <v>797.0</v>
      </c>
      <c r="H3" s="1">
        <v>924.0</v>
      </c>
      <c r="I3" s="1">
        <v>988.0</v>
      </c>
      <c r="J3" s="1">
        <v>974.0</v>
      </c>
      <c r="K3" s="1">
        <v>835.0</v>
      </c>
      <c r="L3" s="2"/>
      <c r="M3" s="2"/>
      <c r="N3" s="2"/>
      <c r="O3" s="2"/>
      <c r="P3" s="2"/>
      <c r="Q3" s="2"/>
      <c r="R3" s="2"/>
      <c r="S3" s="2"/>
      <c r="T3" s="2"/>
      <c r="U3" s="2"/>
      <c r="V3" s="2"/>
      <c r="W3" s="2"/>
      <c r="X3" s="2"/>
      <c r="Y3" s="2"/>
      <c r="Z3" s="2"/>
    </row>
    <row r="4">
      <c r="A4" s="1" t="s">
        <v>148</v>
      </c>
      <c r="B4" s="1">
        <v>125.0</v>
      </c>
      <c r="C4" s="1">
        <v>144.0</v>
      </c>
      <c r="D4" s="1">
        <v>213.0</v>
      </c>
      <c r="E4" s="1">
        <v>265.0</v>
      </c>
      <c r="F4" s="1">
        <v>368.0</v>
      </c>
      <c r="G4" s="1">
        <v>438.0</v>
      </c>
      <c r="H4" s="1">
        <v>532.0</v>
      </c>
      <c r="I4" s="1">
        <v>593.0</v>
      </c>
      <c r="J4" s="1">
        <v>657.0</v>
      </c>
      <c r="K4" s="1">
        <v>639.0</v>
      </c>
      <c r="L4" s="2"/>
      <c r="M4" s="2"/>
      <c r="N4" s="2"/>
      <c r="O4" s="2"/>
      <c r="P4" s="2"/>
      <c r="Q4" s="2"/>
      <c r="R4" s="2"/>
      <c r="S4" s="2"/>
      <c r="T4" s="2"/>
      <c r="U4" s="2"/>
      <c r="V4" s="2"/>
      <c r="W4" s="2"/>
      <c r="X4" s="2"/>
      <c r="Y4" s="2"/>
      <c r="Z4" s="2"/>
    </row>
    <row r="5">
      <c r="A5" s="1" t="s">
        <v>149</v>
      </c>
      <c r="B5" s="1">
        <v>110.0</v>
      </c>
      <c r="C5" s="1">
        <v>126.0</v>
      </c>
      <c r="D5" s="1">
        <v>195.0</v>
      </c>
      <c r="E5" s="1">
        <v>228.0</v>
      </c>
      <c r="F5" s="1">
        <v>287.0</v>
      </c>
      <c r="G5" s="1">
        <v>359.0</v>
      </c>
      <c r="H5" s="1">
        <v>392.0</v>
      </c>
      <c r="I5" s="1">
        <v>395.0</v>
      </c>
      <c r="J5" s="1">
        <v>317.0</v>
      </c>
      <c r="K5" s="1">
        <v>196.0</v>
      </c>
      <c r="L5" s="2"/>
      <c r="M5" s="2"/>
      <c r="N5" s="2"/>
      <c r="O5" s="2"/>
      <c r="P5" s="2"/>
      <c r="Q5" s="2"/>
      <c r="R5" s="2"/>
      <c r="S5" s="2"/>
      <c r="T5" s="2"/>
      <c r="U5" s="2"/>
      <c r="V5" s="2"/>
      <c r="W5" s="2"/>
      <c r="X5" s="2"/>
      <c r="Y5" s="2"/>
      <c r="Z5" s="2"/>
    </row>
    <row r="6">
      <c r="A6" s="1" t="s">
        <v>150</v>
      </c>
      <c r="B6" s="1">
        <v>49.0</v>
      </c>
      <c r="C6" s="1">
        <v>52.0</v>
      </c>
      <c r="D6" s="1">
        <v>76.0</v>
      </c>
      <c r="E6" s="1">
        <v>88.0</v>
      </c>
      <c r="F6" s="1">
        <v>111.0</v>
      </c>
      <c r="G6" s="1">
        <v>132.0</v>
      </c>
      <c r="H6" s="1">
        <v>134.0</v>
      </c>
      <c r="I6" s="1">
        <v>157.0</v>
      </c>
      <c r="J6" s="1">
        <v>161.0</v>
      </c>
      <c r="K6" s="1">
        <v>167.0</v>
      </c>
      <c r="L6" s="2"/>
      <c r="M6" s="2"/>
      <c r="N6" s="2"/>
      <c r="O6" s="2"/>
      <c r="P6" s="2"/>
      <c r="Q6" s="2"/>
      <c r="R6" s="2"/>
      <c r="S6" s="2"/>
      <c r="T6" s="2"/>
      <c r="U6" s="2"/>
      <c r="V6" s="2"/>
      <c r="W6" s="2"/>
      <c r="X6" s="2"/>
      <c r="Y6" s="2"/>
      <c r="Z6" s="2"/>
    </row>
    <row r="7">
      <c r="A7" s="1" t="s">
        <v>151</v>
      </c>
      <c r="B7" s="1">
        <v>32.0</v>
      </c>
      <c r="C7" s="1">
        <v>33.0</v>
      </c>
      <c r="D7" s="1">
        <v>54.0</v>
      </c>
      <c r="E7" s="1">
        <v>58.0</v>
      </c>
      <c r="F7" s="1">
        <v>68.0</v>
      </c>
      <c r="G7" s="1">
        <v>98.0</v>
      </c>
      <c r="H7" s="1">
        <v>113.0</v>
      </c>
      <c r="I7" s="1">
        <v>107.0</v>
      </c>
      <c r="J7" s="1">
        <v>109.0</v>
      </c>
      <c r="K7" s="1">
        <v>101.0</v>
      </c>
      <c r="L7" s="2"/>
      <c r="M7" s="2"/>
      <c r="N7" s="2"/>
      <c r="O7" s="2"/>
      <c r="P7" s="2"/>
      <c r="Q7" s="2"/>
      <c r="R7" s="2"/>
      <c r="S7" s="2"/>
      <c r="T7" s="2"/>
      <c r="U7" s="2"/>
      <c r="V7" s="2"/>
      <c r="W7" s="2"/>
      <c r="X7" s="2"/>
      <c r="Y7" s="2"/>
      <c r="Z7" s="2"/>
    </row>
    <row r="8">
      <c r="A8" s="1" t="s">
        <v>152</v>
      </c>
      <c r="B8" s="1">
        <v>7.0</v>
      </c>
      <c r="C8" s="1">
        <v>8.0</v>
      </c>
      <c r="D8" s="1">
        <v>19.0</v>
      </c>
      <c r="E8" s="1">
        <v>26.0</v>
      </c>
      <c r="F8" s="1">
        <v>27.0</v>
      </c>
      <c r="G8" s="1">
        <v>30.0</v>
      </c>
      <c r="H8" s="1">
        <v>41.0</v>
      </c>
      <c r="I8" s="1">
        <v>60.0</v>
      </c>
      <c r="J8" s="1">
        <v>53.0</v>
      </c>
      <c r="K8" s="1">
        <v>47.0</v>
      </c>
      <c r="L8" s="2"/>
      <c r="M8" s="2"/>
      <c r="N8" s="2"/>
      <c r="O8" s="2"/>
      <c r="P8" s="2"/>
      <c r="Q8" s="2"/>
      <c r="R8" s="2"/>
      <c r="S8" s="2"/>
      <c r="T8" s="2"/>
      <c r="U8" s="2"/>
      <c r="V8" s="2"/>
      <c r="W8" s="2"/>
      <c r="X8" s="2"/>
      <c r="Y8" s="2"/>
      <c r="Z8" s="2"/>
    </row>
    <row r="9">
      <c r="A9" s="1" t="s">
        <v>153</v>
      </c>
      <c r="B9" s="1">
        <v>88.0</v>
      </c>
      <c r="C9" s="1">
        <v>95.0</v>
      </c>
      <c r="D9" s="1">
        <v>150.0</v>
      </c>
      <c r="E9" s="1">
        <v>173.0</v>
      </c>
      <c r="F9" s="1">
        <v>208.0</v>
      </c>
      <c r="G9" s="1">
        <v>261.0</v>
      </c>
      <c r="H9" s="1">
        <v>289.0</v>
      </c>
      <c r="I9" s="1">
        <v>324.0</v>
      </c>
      <c r="J9" s="1">
        <v>323.0</v>
      </c>
      <c r="K9" s="1">
        <v>316.0</v>
      </c>
      <c r="L9" s="2"/>
      <c r="M9" s="2"/>
      <c r="N9" s="2"/>
      <c r="O9" s="2"/>
      <c r="P9" s="2"/>
      <c r="Q9" s="2"/>
      <c r="R9" s="2"/>
      <c r="S9" s="2"/>
      <c r="T9" s="2"/>
      <c r="U9" s="2"/>
      <c r="V9" s="2"/>
      <c r="W9" s="2"/>
      <c r="X9" s="2"/>
      <c r="Y9" s="2"/>
      <c r="Z9" s="2"/>
    </row>
    <row r="10">
      <c r="A10" s="1" t="s">
        <v>154</v>
      </c>
      <c r="B10" s="1">
        <v>21.0</v>
      </c>
      <c r="C10" s="1">
        <v>30.0</v>
      </c>
      <c r="D10" s="1">
        <v>44.0</v>
      </c>
      <c r="E10" s="1">
        <v>54.0</v>
      </c>
      <c r="F10" s="1">
        <v>79.0</v>
      </c>
      <c r="G10" s="1">
        <v>97.0</v>
      </c>
      <c r="H10" s="1">
        <v>103.0</v>
      </c>
      <c r="I10" s="1">
        <v>70.0</v>
      </c>
      <c r="J10" s="1">
        <v>-6.0</v>
      </c>
      <c r="K10" s="1">
        <v>-120.0</v>
      </c>
      <c r="L10" s="2"/>
      <c r="M10" s="2"/>
      <c r="N10" s="2"/>
      <c r="O10" s="2"/>
      <c r="P10" s="2"/>
      <c r="Q10" s="2"/>
      <c r="R10" s="2"/>
      <c r="S10" s="2"/>
      <c r="T10" s="2"/>
      <c r="U10" s="2"/>
      <c r="V10" s="2"/>
      <c r="W10" s="2"/>
      <c r="X10" s="2"/>
      <c r="Y10" s="2"/>
      <c r="Z10" s="2"/>
    </row>
    <row r="11">
      <c r="A11" s="1" t="s">
        <v>155</v>
      </c>
      <c r="B11" s="1">
        <v>-3.0</v>
      </c>
      <c r="C11" s="1">
        <v>-1.0</v>
      </c>
      <c r="D11" s="1">
        <v>-7.0</v>
      </c>
      <c r="E11" s="1">
        <v>-2.0</v>
      </c>
      <c r="F11" s="1">
        <v>-9.0</v>
      </c>
      <c r="G11" s="1">
        <v>-1.0</v>
      </c>
      <c r="H11" s="1">
        <v>-1.0</v>
      </c>
      <c r="I11" s="1">
        <v>-10.0</v>
      </c>
      <c r="J11" s="1">
        <v>-28.0</v>
      </c>
      <c r="K11" s="1">
        <v>-39.0</v>
      </c>
      <c r="L11" s="2"/>
      <c r="M11" s="2"/>
      <c r="N11" s="2"/>
      <c r="O11" s="2"/>
      <c r="P11" s="2"/>
      <c r="Q11" s="2"/>
      <c r="R11" s="2"/>
      <c r="S11" s="2"/>
      <c r="T11" s="2"/>
      <c r="U11" s="2"/>
      <c r="V11" s="2"/>
      <c r="W11" s="2"/>
      <c r="X11" s="2"/>
      <c r="Y11" s="2"/>
      <c r="Z11" s="2"/>
    </row>
    <row r="12">
      <c r="A12" s="1" t="s">
        <v>156</v>
      </c>
      <c r="B12" s="1">
        <v>2.0</v>
      </c>
      <c r="C12" s="1">
        <v>13.0</v>
      </c>
      <c r="D12" s="1">
        <v>46.0</v>
      </c>
      <c r="E12" s="1">
        <v>3.0</v>
      </c>
      <c r="F12" s="1">
        <v>93.0</v>
      </c>
      <c r="G12" s="1">
        <v>2.0</v>
      </c>
      <c r="H12" s="1">
        <v>17.0</v>
      </c>
      <c r="I12" s="1">
        <v>14.0</v>
      </c>
      <c r="J12" s="1">
        <v>1.0</v>
      </c>
      <c r="K12" s="1">
        <v>1.0</v>
      </c>
      <c r="L12" s="2"/>
      <c r="M12" s="2"/>
      <c r="N12" s="2"/>
      <c r="O12" s="2"/>
      <c r="P12" s="2"/>
      <c r="Q12" s="2"/>
      <c r="R12" s="2"/>
      <c r="S12" s="2"/>
      <c r="T12" s="2"/>
      <c r="U12" s="2"/>
      <c r="V12" s="2"/>
      <c r="W12" s="2"/>
      <c r="X12" s="2"/>
      <c r="Y12" s="2"/>
      <c r="Z12" s="2"/>
    </row>
    <row r="13">
      <c r="A13" s="1" t="s">
        <v>157</v>
      </c>
      <c r="B13" s="1">
        <v>-1.0</v>
      </c>
      <c r="C13" s="1">
        <v>-1.0</v>
      </c>
      <c r="D13" s="1">
        <v>-7.0</v>
      </c>
      <c r="E13" s="1">
        <v>-2.0</v>
      </c>
      <c r="F13" s="1">
        <v>-8.0</v>
      </c>
      <c r="G13" s="1">
        <v>1.0</v>
      </c>
      <c r="H13" s="1">
        <v>-1.0</v>
      </c>
      <c r="I13" s="1">
        <v>-10.0</v>
      </c>
      <c r="J13" s="1">
        <v>-27.0</v>
      </c>
      <c r="K13" s="1">
        <v>-37.0</v>
      </c>
      <c r="L13" s="2"/>
      <c r="M13" s="2"/>
      <c r="N13" s="2"/>
      <c r="O13" s="2"/>
      <c r="P13" s="2"/>
      <c r="Q13" s="2"/>
      <c r="R13" s="2"/>
      <c r="S13" s="2"/>
      <c r="T13" s="2"/>
      <c r="U13" s="2"/>
      <c r="V13" s="2"/>
      <c r="W13" s="2"/>
      <c r="X13" s="2"/>
      <c r="Y13" s="2"/>
      <c r="Z13" s="2"/>
    </row>
    <row r="14">
      <c r="A14" s="1" t="s">
        <v>158</v>
      </c>
      <c r="B14" s="1">
        <v>0.0</v>
      </c>
      <c r="C14" s="1">
        <v>0.0</v>
      </c>
      <c r="D14" s="1">
        <v>30.0</v>
      </c>
      <c r="E14" s="1">
        <v>60.0</v>
      </c>
      <c r="F14" s="1">
        <v>-50.0</v>
      </c>
      <c r="G14" s="1">
        <v>0.0</v>
      </c>
      <c r="H14" s="1">
        <v>1.0</v>
      </c>
      <c r="I14" s="1">
        <v>-2.0</v>
      </c>
      <c r="J14" s="1">
        <v>-1.0</v>
      </c>
      <c r="K14" s="1">
        <v>-40.0</v>
      </c>
      <c r="L14" s="2"/>
      <c r="M14" s="2"/>
      <c r="N14" s="2"/>
      <c r="O14" s="2"/>
      <c r="P14" s="2"/>
      <c r="Q14" s="2"/>
      <c r="R14" s="2"/>
      <c r="S14" s="2"/>
      <c r="T14" s="2"/>
      <c r="U14" s="2"/>
      <c r="V14" s="2"/>
      <c r="W14" s="2"/>
      <c r="X14" s="2"/>
      <c r="Y14" s="2"/>
      <c r="Z14" s="2"/>
    </row>
    <row r="15">
      <c r="A15" s="1" t="s">
        <v>159</v>
      </c>
      <c r="B15" s="1">
        <v>-74.0</v>
      </c>
      <c r="C15" s="1">
        <v>-54.0</v>
      </c>
      <c r="D15" s="1">
        <v>-42.0</v>
      </c>
      <c r="E15" s="1">
        <v>-2.0</v>
      </c>
      <c r="F15" s="1">
        <v>-8.0</v>
      </c>
      <c r="G15" s="1">
        <v>-3.0</v>
      </c>
      <c r="H15" s="1">
        <v>-3.0</v>
      </c>
      <c r="I15" s="1">
        <v>1.0</v>
      </c>
      <c r="J15" s="1">
        <v>2.0</v>
      </c>
      <c r="K15" s="1">
        <v>1.0</v>
      </c>
      <c r="L15" s="2"/>
      <c r="M15" s="2"/>
      <c r="N15" s="2"/>
      <c r="O15" s="2"/>
      <c r="P15" s="2"/>
      <c r="Q15" s="2"/>
      <c r="R15" s="2"/>
      <c r="S15" s="2"/>
      <c r="T15" s="2"/>
      <c r="U15" s="2"/>
      <c r="V15" s="2"/>
      <c r="W15" s="2"/>
      <c r="X15" s="2"/>
      <c r="Y15" s="2"/>
      <c r="Z15" s="2"/>
    </row>
    <row r="16">
      <c r="A16" s="1" t="s">
        <v>160</v>
      </c>
      <c r="B16" s="1">
        <v>20.0</v>
      </c>
      <c r="C16" s="1">
        <v>29.0</v>
      </c>
      <c r="D16" s="1">
        <v>37.0</v>
      </c>
      <c r="E16" s="1">
        <v>50.0</v>
      </c>
      <c r="F16" s="1">
        <v>62.0</v>
      </c>
      <c r="G16" s="1">
        <v>95.0</v>
      </c>
      <c r="H16" s="1">
        <v>100.0</v>
      </c>
      <c r="I16" s="1">
        <v>59.0</v>
      </c>
      <c r="J16" s="1">
        <v>-32.0</v>
      </c>
      <c r="K16" s="1">
        <v>-156.0</v>
      </c>
      <c r="L16" s="2"/>
      <c r="M16" s="2"/>
      <c r="N16" s="2"/>
      <c r="O16" s="2"/>
      <c r="P16" s="2"/>
      <c r="Q16" s="2"/>
      <c r="R16" s="2"/>
      <c r="S16" s="2"/>
      <c r="T16" s="2"/>
      <c r="U16" s="2"/>
      <c r="V16" s="2"/>
      <c r="W16" s="2"/>
      <c r="X16" s="2"/>
      <c r="Y16" s="2"/>
      <c r="Z16" s="2"/>
    </row>
    <row r="17">
      <c r="A17" s="1" t="s">
        <v>161</v>
      </c>
      <c r="B17" s="1">
        <v>0.0</v>
      </c>
      <c r="C17" s="1">
        <v>-1.0</v>
      </c>
      <c r="D17" s="1">
        <v>-1.0</v>
      </c>
      <c r="E17" s="1">
        <v>0.0</v>
      </c>
      <c r="F17" s="1">
        <v>0.0</v>
      </c>
      <c r="G17" s="1">
        <v>-1.0</v>
      </c>
      <c r="H17" s="1">
        <v>-9.0</v>
      </c>
      <c r="I17" s="1">
        <v>-27.0</v>
      </c>
      <c r="J17" s="1">
        <v>-6.0</v>
      </c>
      <c r="K17" s="1">
        <v>-26.0</v>
      </c>
      <c r="L17" s="2"/>
      <c r="M17" s="2"/>
      <c r="N17" s="2"/>
      <c r="O17" s="2"/>
      <c r="P17" s="2"/>
      <c r="Q17" s="2"/>
      <c r="R17" s="2"/>
      <c r="S17" s="2"/>
      <c r="T17" s="2"/>
      <c r="U17" s="2"/>
      <c r="V17" s="2"/>
      <c r="W17" s="2"/>
      <c r="X17" s="2"/>
      <c r="Y17" s="2"/>
      <c r="Z17" s="2"/>
    </row>
    <row r="18">
      <c r="A18" s="1" t="s">
        <v>162</v>
      </c>
      <c r="B18" s="1">
        <v>-3.0</v>
      </c>
      <c r="C18" s="1">
        <v>-5.0</v>
      </c>
      <c r="D18" s="1">
        <v>-6.0</v>
      </c>
      <c r="E18" s="1">
        <v>-7.0</v>
      </c>
      <c r="F18" s="1">
        <v>-2.0</v>
      </c>
      <c r="G18" s="1">
        <v>-4.0</v>
      </c>
      <c r="H18" s="1">
        <v>-5.0</v>
      </c>
      <c r="I18" s="1">
        <v>-11.0</v>
      </c>
      <c r="J18" s="1">
        <v>-8.0</v>
      </c>
      <c r="K18" s="1">
        <v>-1.0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5.0</v>
      </c>
      <c r="H19" s="1">
        <v>-30.0</v>
      </c>
      <c r="I19" s="1">
        <v>0.0</v>
      </c>
      <c r="J19" s="1">
        <v>0.0</v>
      </c>
      <c r="K19" s="1">
        <v>0.0</v>
      </c>
      <c r="L19" s="2"/>
      <c r="M19" s="2"/>
      <c r="N19" s="2"/>
      <c r="O19" s="2"/>
      <c r="P19" s="2"/>
      <c r="Q19" s="2"/>
      <c r="R19" s="2"/>
      <c r="S19" s="2"/>
      <c r="T19" s="2"/>
      <c r="U19" s="2"/>
      <c r="V19" s="2"/>
      <c r="W19" s="2"/>
      <c r="X19" s="2"/>
      <c r="Y19" s="2"/>
      <c r="Z19" s="2"/>
    </row>
    <row r="20">
      <c r="A20" s="1" t="s">
        <v>164</v>
      </c>
      <c r="B20" s="1">
        <v>1.0</v>
      </c>
      <c r="C20" s="1">
        <v>1.0</v>
      </c>
      <c r="D20" s="1">
        <v>90.0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-23.0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1.0</v>
      </c>
      <c r="D22" s="1">
        <v>0.0</v>
      </c>
      <c r="E22" s="1">
        <v>0.0</v>
      </c>
      <c r="F22" s="1">
        <v>0.0</v>
      </c>
      <c r="G22" s="1">
        <v>-94.0</v>
      </c>
      <c r="H22" s="1">
        <v>-62.0</v>
      </c>
      <c r="I22" s="1">
        <v>-1.0</v>
      </c>
      <c r="J22" s="1">
        <v>-49.0</v>
      </c>
      <c r="K22" s="1">
        <v>-4.0</v>
      </c>
      <c r="L22" s="2"/>
      <c r="M22" s="2"/>
      <c r="N22" s="2"/>
      <c r="O22" s="2"/>
      <c r="P22" s="2"/>
      <c r="Q22" s="2"/>
      <c r="R22" s="2"/>
      <c r="S22" s="2"/>
      <c r="T22" s="2"/>
      <c r="U22" s="2"/>
      <c r="V22" s="2"/>
      <c r="W22" s="2"/>
      <c r="X22" s="2"/>
      <c r="Y22" s="2"/>
      <c r="Z22" s="2"/>
    </row>
    <row r="23" ht="15.75" customHeight="1">
      <c r="A23" s="1" t="s">
        <v>167</v>
      </c>
      <c r="B23" s="1">
        <v>0.0</v>
      </c>
      <c r="C23" s="1">
        <v>-23.0</v>
      </c>
      <c r="D23" s="1">
        <v>0.0</v>
      </c>
      <c r="E23" s="1">
        <v>0.0</v>
      </c>
      <c r="F23" s="1">
        <v>0.0</v>
      </c>
      <c r="G23" s="1">
        <v>0.0</v>
      </c>
      <c r="H23" s="1">
        <v>-6.0</v>
      </c>
      <c r="I23" s="1">
        <v>0.0</v>
      </c>
      <c r="J23" s="1">
        <v>0.0</v>
      </c>
      <c r="K23" s="1">
        <v>0.0</v>
      </c>
      <c r="L23" s="2"/>
      <c r="M23" s="2"/>
      <c r="N23" s="2"/>
      <c r="O23" s="2"/>
      <c r="P23" s="2"/>
      <c r="Q23" s="2"/>
      <c r="R23" s="2"/>
      <c r="S23" s="2"/>
      <c r="T23" s="2"/>
      <c r="U23" s="2"/>
      <c r="V23" s="2"/>
      <c r="W23" s="2"/>
      <c r="X23" s="2"/>
      <c r="Y23" s="2"/>
      <c r="Z23" s="2"/>
    </row>
    <row r="24" ht="15.75" customHeight="1">
      <c r="A24" s="1" t="s">
        <v>168</v>
      </c>
      <c r="B24" s="1">
        <v>18.0</v>
      </c>
      <c r="C24" s="1">
        <v>25.0</v>
      </c>
      <c r="D24" s="1">
        <v>31.0</v>
      </c>
      <c r="E24" s="1">
        <v>42.0</v>
      </c>
      <c r="F24" s="1">
        <v>59.0</v>
      </c>
      <c r="G24" s="1">
        <v>93.0</v>
      </c>
      <c r="H24" s="1">
        <v>77.0</v>
      </c>
      <c r="I24" s="1">
        <v>18.0</v>
      </c>
      <c r="J24" s="1">
        <v>-48.0</v>
      </c>
      <c r="K24" s="1">
        <v>-189.0</v>
      </c>
      <c r="L24" s="2"/>
      <c r="M24" s="2"/>
      <c r="N24" s="2"/>
      <c r="O24" s="2"/>
      <c r="P24" s="2"/>
      <c r="Q24" s="2"/>
      <c r="R24" s="2"/>
      <c r="S24" s="2"/>
      <c r="T24" s="2"/>
      <c r="U24" s="2"/>
      <c r="V24" s="2"/>
      <c r="W24" s="2"/>
      <c r="X24" s="2"/>
      <c r="Y24" s="2"/>
      <c r="Z24" s="2"/>
    </row>
    <row r="25" ht="15.75" customHeight="1">
      <c r="A25" s="1" t="s">
        <v>169</v>
      </c>
      <c r="B25" s="1">
        <v>4.0</v>
      </c>
      <c r="C25" s="1">
        <v>5.0</v>
      </c>
      <c r="D25" s="1">
        <v>6.0</v>
      </c>
      <c r="E25" s="1">
        <v>1.0</v>
      </c>
      <c r="F25" s="1">
        <v>12.0</v>
      </c>
      <c r="G25" s="1">
        <v>8.0</v>
      </c>
      <c r="H25" s="1">
        <v>15.0</v>
      </c>
      <c r="I25" s="1">
        <v>7.0</v>
      </c>
      <c r="J25" s="1">
        <v>-20.0</v>
      </c>
      <c r="K25" s="1">
        <v>-51.0</v>
      </c>
      <c r="L25" s="2"/>
      <c r="M25" s="2"/>
      <c r="N25" s="2"/>
      <c r="O25" s="2"/>
      <c r="P25" s="2"/>
      <c r="Q25" s="2"/>
      <c r="R25" s="2"/>
      <c r="S25" s="2"/>
      <c r="T25" s="2"/>
      <c r="U25" s="2"/>
      <c r="V25" s="2"/>
      <c r="W25" s="2"/>
      <c r="X25" s="2"/>
      <c r="Y25" s="2"/>
      <c r="Z25" s="2"/>
    </row>
    <row r="26" ht="15.75" customHeight="1">
      <c r="A26" s="1" t="s">
        <v>170</v>
      </c>
      <c r="B26" s="1">
        <v>14.0</v>
      </c>
      <c r="C26" s="1">
        <v>19.0</v>
      </c>
      <c r="D26" s="1">
        <v>24.0</v>
      </c>
      <c r="E26" s="1">
        <v>40.0</v>
      </c>
      <c r="F26" s="1">
        <v>46.0</v>
      </c>
      <c r="G26" s="1">
        <v>85.0</v>
      </c>
      <c r="H26" s="1">
        <v>62.0</v>
      </c>
      <c r="I26" s="1">
        <v>11.0</v>
      </c>
      <c r="J26" s="1">
        <v>-28.0</v>
      </c>
      <c r="K26" s="1">
        <v>-138.0</v>
      </c>
      <c r="L26" s="2"/>
      <c r="M26" s="2"/>
      <c r="N26" s="2"/>
      <c r="O26" s="2"/>
      <c r="P26" s="2"/>
      <c r="Q26" s="2"/>
      <c r="R26" s="2"/>
      <c r="S26" s="2"/>
      <c r="T26" s="2"/>
      <c r="U26" s="2"/>
      <c r="V26" s="2"/>
      <c r="W26" s="2"/>
      <c r="X26" s="2"/>
      <c r="Y26" s="2"/>
      <c r="Z26" s="2"/>
    </row>
    <row r="27" ht="15.75" customHeight="1">
      <c r="A27" s="1" t="s">
        <v>171</v>
      </c>
      <c r="B27" s="1">
        <v>-4.0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172</v>
      </c>
      <c r="B28" s="1">
        <v>10.0</v>
      </c>
      <c r="C28" s="1">
        <v>19.0</v>
      </c>
      <c r="D28" s="1">
        <v>24.0</v>
      </c>
      <c r="E28" s="1">
        <v>40.0</v>
      </c>
      <c r="F28" s="1">
        <v>46.0</v>
      </c>
      <c r="G28" s="1">
        <v>85.0</v>
      </c>
      <c r="H28" s="1">
        <v>62.0</v>
      </c>
      <c r="I28" s="1">
        <v>11.0</v>
      </c>
      <c r="J28" s="1">
        <v>-28.0</v>
      </c>
      <c r="K28" s="1">
        <v>-138.0</v>
      </c>
      <c r="L28" s="2"/>
      <c r="M28" s="2"/>
      <c r="N28" s="2"/>
      <c r="O28" s="2"/>
      <c r="P28" s="2"/>
      <c r="Q28" s="2"/>
      <c r="R28" s="2"/>
      <c r="S28" s="2"/>
      <c r="T28" s="2"/>
      <c r="U28" s="2"/>
      <c r="V28" s="2"/>
      <c r="W28" s="2"/>
      <c r="X28" s="2"/>
      <c r="Y28" s="2"/>
      <c r="Z28" s="2"/>
    </row>
    <row r="29" ht="15.75" customHeight="1">
      <c r="A29" s="1" t="s">
        <v>173</v>
      </c>
      <c r="B29" s="1">
        <v>10.0</v>
      </c>
      <c r="C29" s="1">
        <v>19.0</v>
      </c>
      <c r="D29" s="1">
        <v>24.0</v>
      </c>
      <c r="E29" s="1">
        <v>40.0</v>
      </c>
      <c r="F29" s="1">
        <v>46.0</v>
      </c>
      <c r="G29" s="1">
        <v>85.0</v>
      </c>
      <c r="H29" s="1">
        <v>62.0</v>
      </c>
      <c r="I29" s="1">
        <v>11.0</v>
      </c>
      <c r="J29" s="1">
        <v>-28.0</v>
      </c>
      <c r="K29" s="1">
        <v>-138.0</v>
      </c>
      <c r="L29" s="2"/>
      <c r="M29" s="2"/>
      <c r="N29" s="2"/>
      <c r="O29" s="2"/>
      <c r="P29" s="2"/>
      <c r="Q29" s="2"/>
      <c r="R29" s="2"/>
      <c r="S29" s="2"/>
      <c r="T29" s="2"/>
      <c r="U29" s="2"/>
      <c r="V29" s="2"/>
      <c r="W29" s="2"/>
      <c r="X29" s="2"/>
      <c r="Y29" s="2"/>
      <c r="Z29" s="2"/>
    </row>
    <row r="30" ht="15.75" customHeight="1">
      <c r="A30" s="1" t="s">
        <v>174</v>
      </c>
      <c r="B30" s="1">
        <v>10.0</v>
      </c>
      <c r="C30" s="1">
        <v>19.0</v>
      </c>
      <c r="D30" s="1">
        <v>24.0</v>
      </c>
      <c r="E30" s="1">
        <v>40.0</v>
      </c>
      <c r="F30" s="1">
        <v>46.0</v>
      </c>
      <c r="G30" s="1">
        <v>85.0</v>
      </c>
      <c r="H30" s="1">
        <v>62.0</v>
      </c>
      <c r="I30" s="1">
        <v>11.0</v>
      </c>
      <c r="J30" s="1">
        <v>-28.0</v>
      </c>
      <c r="K30" s="1">
        <v>-138.0</v>
      </c>
      <c r="L30" s="2"/>
      <c r="M30" s="2"/>
      <c r="N30" s="2"/>
      <c r="O30" s="2"/>
      <c r="P30" s="2"/>
      <c r="Q30" s="2"/>
      <c r="R30" s="2"/>
      <c r="S30" s="2"/>
      <c r="T30" s="2"/>
      <c r="U30" s="2"/>
      <c r="V30" s="2"/>
      <c r="W30" s="2"/>
      <c r="X30" s="2"/>
      <c r="Y30" s="2"/>
      <c r="Z30" s="2"/>
    </row>
    <row r="31" ht="15.75" customHeight="1">
      <c r="A31" s="1" t="s">
        <v>175</v>
      </c>
      <c r="B31" s="1">
        <v>14.0</v>
      </c>
      <c r="C31" s="1">
        <v>19.0</v>
      </c>
      <c r="D31" s="1">
        <v>24.0</v>
      </c>
      <c r="E31" s="1">
        <v>40.0</v>
      </c>
      <c r="F31" s="1">
        <v>46.0</v>
      </c>
      <c r="G31" s="1">
        <v>85.0</v>
      </c>
      <c r="H31" s="1">
        <v>62.0</v>
      </c>
      <c r="I31" s="1">
        <v>11.0</v>
      </c>
      <c r="J31" s="1">
        <v>-28.0</v>
      </c>
      <c r="K31" s="1">
        <v>-138.0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125</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188</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189</v>
      </c>
      <c r="B35" s="1">
        <v>32.0</v>
      </c>
      <c r="C35" s="1">
        <v>34.0</v>
      </c>
      <c r="D35" s="1">
        <v>41.0</v>
      </c>
      <c r="E35" s="1">
        <v>46.0</v>
      </c>
      <c r="F35" s="1">
        <v>47.0</v>
      </c>
      <c r="G35" s="1">
        <v>54.0</v>
      </c>
      <c r="H35" s="1">
        <v>55.0</v>
      </c>
      <c r="I35" s="1">
        <v>55.0</v>
      </c>
      <c r="J35" s="1">
        <v>56.0</v>
      </c>
      <c r="K35" s="1">
        <v>57.0</v>
      </c>
      <c r="L35" s="2"/>
      <c r="M35" s="2"/>
      <c r="N35" s="2"/>
      <c r="O35" s="2"/>
      <c r="P35" s="2"/>
      <c r="Q35" s="2"/>
      <c r="R35" s="2"/>
      <c r="S35" s="2"/>
      <c r="T35" s="2"/>
      <c r="U35" s="2"/>
      <c r="V35" s="2"/>
      <c r="W35" s="2"/>
      <c r="X35" s="2"/>
      <c r="Y35" s="2"/>
      <c r="Z35" s="2"/>
    </row>
    <row r="36" ht="15.75" customHeight="1">
      <c r="A36" s="1" t="s">
        <v>190</v>
      </c>
      <c r="B36" s="1" t="s">
        <v>125</v>
      </c>
      <c r="C36" s="1" t="s">
        <v>191</v>
      </c>
      <c r="D36" s="1" t="s">
        <v>178</v>
      </c>
      <c r="E36" s="1" t="s">
        <v>192</v>
      </c>
      <c r="F36" s="1" t="s">
        <v>193</v>
      </c>
      <c r="G36" s="1" t="s">
        <v>194</v>
      </c>
      <c r="H36" s="1" t="s">
        <v>195</v>
      </c>
      <c r="I36" s="1" t="s">
        <v>184</v>
      </c>
      <c r="J36" s="1" t="s">
        <v>185</v>
      </c>
      <c r="K36" s="1" t="s">
        <v>186</v>
      </c>
      <c r="L36" s="2"/>
      <c r="M36" s="2"/>
      <c r="N36" s="2"/>
      <c r="O36" s="2"/>
      <c r="P36" s="2"/>
      <c r="Q36" s="2"/>
      <c r="R36" s="2"/>
      <c r="S36" s="2"/>
      <c r="T36" s="2"/>
      <c r="U36" s="2"/>
      <c r="V36" s="2"/>
      <c r="W36" s="2"/>
      <c r="X36" s="2"/>
      <c r="Y36" s="2"/>
      <c r="Z36" s="2"/>
    </row>
    <row r="37" ht="15.75" customHeight="1">
      <c r="A37" s="1" t="s">
        <v>196</v>
      </c>
      <c r="B37" s="1" t="s">
        <v>197</v>
      </c>
      <c r="C37" s="1" t="s">
        <v>191</v>
      </c>
      <c r="D37" s="1" t="s">
        <v>178</v>
      </c>
      <c r="E37" s="1" t="s">
        <v>192</v>
      </c>
      <c r="F37" s="1" t="s">
        <v>193</v>
      </c>
      <c r="G37" s="1" t="s">
        <v>194</v>
      </c>
      <c r="H37" s="1" t="s">
        <v>195</v>
      </c>
      <c r="I37" s="1" t="s">
        <v>184</v>
      </c>
      <c r="J37" s="1" t="s">
        <v>185</v>
      </c>
      <c r="K37" s="1" t="s">
        <v>186</v>
      </c>
      <c r="L37" s="2"/>
      <c r="M37" s="2"/>
      <c r="N37" s="2"/>
      <c r="O37" s="2"/>
      <c r="P37" s="2"/>
      <c r="Q37" s="2"/>
      <c r="R37" s="2"/>
      <c r="S37" s="2"/>
      <c r="T37" s="2"/>
      <c r="U37" s="2"/>
      <c r="V37" s="2"/>
      <c r="W37" s="2"/>
      <c r="X37" s="2"/>
      <c r="Y37" s="2"/>
      <c r="Z37" s="2"/>
    </row>
    <row r="38" ht="15.75" customHeight="1">
      <c r="A38" s="1" t="s">
        <v>198</v>
      </c>
      <c r="B38" s="1">
        <v>32.0</v>
      </c>
      <c r="C38" s="1">
        <v>35.0</v>
      </c>
      <c r="D38" s="1">
        <v>43.0</v>
      </c>
      <c r="E38" s="1">
        <v>47.0</v>
      </c>
      <c r="F38" s="1">
        <v>48.0</v>
      </c>
      <c r="G38" s="1">
        <v>55.0</v>
      </c>
      <c r="H38" s="1">
        <v>55.0</v>
      </c>
      <c r="I38" s="1">
        <v>55.0</v>
      </c>
      <c r="J38" s="1">
        <v>56.0</v>
      </c>
      <c r="K38" s="1">
        <v>57.0</v>
      </c>
      <c r="L38" s="2"/>
      <c r="M38" s="2"/>
      <c r="N38" s="2"/>
      <c r="O38" s="2"/>
      <c r="P38" s="2"/>
      <c r="Q38" s="2"/>
      <c r="R38" s="2"/>
      <c r="S38" s="2"/>
      <c r="T38" s="2"/>
      <c r="U38" s="2"/>
      <c r="V38" s="2"/>
      <c r="W38" s="2"/>
      <c r="X38" s="2"/>
      <c r="Y38" s="2"/>
      <c r="Z38" s="2"/>
    </row>
    <row r="39" ht="15.75" customHeight="1">
      <c r="A39" s="1" t="s">
        <v>199</v>
      </c>
      <c r="B39" s="1" t="s">
        <v>200</v>
      </c>
      <c r="C39" s="1" t="s">
        <v>201</v>
      </c>
      <c r="D39" s="1" t="s">
        <v>191</v>
      </c>
      <c r="E39" s="1" t="s">
        <v>202</v>
      </c>
      <c r="F39" s="1" t="s">
        <v>203</v>
      </c>
      <c r="G39" s="1" t="s">
        <v>204</v>
      </c>
      <c r="H39" s="1" t="s">
        <v>205</v>
      </c>
      <c r="I39" s="1" t="s">
        <v>202</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183</v>
      </c>
      <c r="I40" s="1" t="s">
        <v>212</v>
      </c>
      <c r="J40" s="1" t="s">
        <v>206</v>
      </c>
      <c r="K40" s="1" t="s">
        <v>207</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215</v>
      </c>
      <c r="B42" s="1">
        <v>35.0</v>
      </c>
      <c r="C42" s="1">
        <v>46.0</v>
      </c>
      <c r="D42" s="1">
        <v>77.0</v>
      </c>
      <c r="E42" s="1">
        <v>96.0</v>
      </c>
      <c r="F42" s="1">
        <v>126.0</v>
      </c>
      <c r="G42" s="1">
        <v>147.0</v>
      </c>
      <c r="H42" s="1">
        <v>170.0</v>
      </c>
      <c r="I42" s="1">
        <v>164.0</v>
      </c>
      <c r="J42" s="1">
        <v>91.0</v>
      </c>
      <c r="K42" s="1">
        <v>-31.0</v>
      </c>
      <c r="L42" s="2"/>
      <c r="M42" s="2"/>
      <c r="N42" s="2"/>
      <c r="O42" s="2"/>
      <c r="P42" s="2"/>
      <c r="Q42" s="2"/>
      <c r="R42" s="2"/>
      <c r="S42" s="2"/>
      <c r="T42" s="2"/>
      <c r="U42" s="2"/>
      <c r="V42" s="2"/>
      <c r="W42" s="2"/>
      <c r="X42" s="2"/>
      <c r="Y42" s="2"/>
      <c r="Z42" s="2"/>
    </row>
    <row r="43" ht="15.75" customHeight="1">
      <c r="A43" s="1" t="s">
        <v>216</v>
      </c>
      <c r="B43" s="1">
        <v>28.0</v>
      </c>
      <c r="C43" s="1">
        <v>39.0</v>
      </c>
      <c r="D43" s="1">
        <v>64.0</v>
      </c>
      <c r="E43" s="1">
        <v>80.0</v>
      </c>
      <c r="F43" s="1">
        <v>107.0</v>
      </c>
      <c r="G43" s="1">
        <v>128.0</v>
      </c>
      <c r="H43" s="1">
        <v>144.0</v>
      </c>
      <c r="I43" s="1">
        <v>131.0</v>
      </c>
      <c r="J43" s="1">
        <v>47.0</v>
      </c>
      <c r="K43" s="1">
        <v>-72.0</v>
      </c>
      <c r="L43" s="2"/>
      <c r="M43" s="2"/>
      <c r="N43" s="2"/>
      <c r="O43" s="2"/>
      <c r="P43" s="2"/>
      <c r="Q43" s="2"/>
      <c r="R43" s="2"/>
      <c r="S43" s="2"/>
      <c r="T43" s="2"/>
      <c r="U43" s="2"/>
      <c r="V43" s="2"/>
      <c r="W43" s="2"/>
      <c r="X43" s="2"/>
      <c r="Y43" s="2"/>
      <c r="Z43" s="2"/>
    </row>
    <row r="44" ht="15.75" customHeight="1">
      <c r="A44" s="1" t="s">
        <v>217</v>
      </c>
      <c r="B44" s="1">
        <v>21.0</v>
      </c>
      <c r="C44" s="1">
        <v>30.0</v>
      </c>
      <c r="D44" s="1">
        <v>44.0</v>
      </c>
      <c r="E44" s="1">
        <v>54.0</v>
      </c>
      <c r="F44" s="1">
        <v>79.0</v>
      </c>
      <c r="G44" s="1">
        <v>97.0</v>
      </c>
      <c r="H44" s="1">
        <v>103.0</v>
      </c>
      <c r="I44" s="1">
        <v>70.0</v>
      </c>
      <c r="J44" s="1">
        <v>-6.0</v>
      </c>
      <c r="K44" s="1">
        <v>-120.0</v>
      </c>
      <c r="L44" s="2"/>
      <c r="M44" s="2"/>
      <c r="N44" s="2"/>
      <c r="O44" s="2"/>
      <c r="P44" s="2"/>
      <c r="Q44" s="2"/>
      <c r="R44" s="2"/>
      <c r="S44" s="2"/>
      <c r="T44" s="2"/>
      <c r="U44" s="2"/>
      <c r="V44" s="2"/>
      <c r="W44" s="2"/>
      <c r="X44" s="2"/>
      <c r="Y44" s="2"/>
      <c r="Z44" s="2"/>
    </row>
    <row r="45" ht="15.75" customHeight="1">
      <c r="A45" s="1" t="s">
        <v>218</v>
      </c>
      <c r="B45" s="1">
        <v>38.0</v>
      </c>
      <c r="C45" s="1">
        <v>50.0</v>
      </c>
      <c r="D45" s="1">
        <v>85.0</v>
      </c>
      <c r="E45" s="1">
        <v>103.0</v>
      </c>
      <c r="F45" s="1">
        <v>134.0</v>
      </c>
      <c r="G45" s="1">
        <v>157.0</v>
      </c>
      <c r="H45" s="1">
        <v>182.0</v>
      </c>
      <c r="I45" s="1">
        <v>178.0</v>
      </c>
      <c r="J45" s="1">
        <v>105.0</v>
      </c>
      <c r="K45" s="1">
        <v>-18.0</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223</v>
      </c>
      <c r="F46" s="1" t="s">
        <v>224</v>
      </c>
      <c r="G46" s="1" t="s">
        <v>225</v>
      </c>
      <c r="H46" s="1" t="s">
        <v>226</v>
      </c>
      <c r="I46" s="1" t="s">
        <v>227</v>
      </c>
      <c r="J46" s="1" t="s">
        <v>228</v>
      </c>
      <c r="K46" s="1" t="s">
        <v>229</v>
      </c>
      <c r="L46" s="2"/>
      <c r="M46" s="2"/>
      <c r="N46" s="2"/>
      <c r="O46" s="2"/>
      <c r="P46" s="2"/>
      <c r="Q46" s="2"/>
      <c r="R46" s="2"/>
      <c r="S46" s="2"/>
      <c r="T46" s="2"/>
      <c r="U46" s="2"/>
      <c r="V46" s="2"/>
      <c r="W46" s="2"/>
      <c r="X46" s="2"/>
      <c r="Y46" s="2"/>
      <c r="Z46" s="2"/>
    </row>
    <row r="47" ht="15.75" customHeight="1">
      <c r="A47" s="1" t="s">
        <v>230</v>
      </c>
      <c r="B47" s="1">
        <v>5.0</v>
      </c>
      <c r="C47" s="1">
        <v>8.0</v>
      </c>
      <c r="D47" s="1">
        <v>15.0</v>
      </c>
      <c r="E47" s="1">
        <v>6.0</v>
      </c>
      <c r="F47" s="1">
        <v>16.0</v>
      </c>
      <c r="G47" s="1">
        <v>11.0</v>
      </c>
      <c r="H47" s="1">
        <v>18.0</v>
      </c>
      <c r="I47" s="1">
        <v>7.0</v>
      </c>
      <c r="J47" s="1">
        <v>43.0</v>
      </c>
      <c r="K47" s="1">
        <v>-22.0</v>
      </c>
      <c r="L47" s="2"/>
      <c r="M47" s="2"/>
      <c r="N47" s="2"/>
      <c r="O47" s="2"/>
      <c r="P47" s="2"/>
      <c r="Q47" s="2"/>
      <c r="R47" s="2"/>
      <c r="S47" s="2"/>
      <c r="T47" s="2"/>
      <c r="U47" s="2"/>
      <c r="V47" s="2"/>
      <c r="W47" s="2"/>
      <c r="X47" s="2"/>
      <c r="Y47" s="2"/>
      <c r="Z47" s="2"/>
    </row>
    <row r="48" ht="15.75" customHeight="1">
      <c r="A48" s="1" t="s">
        <v>231</v>
      </c>
      <c r="B48" s="1">
        <v>5.0</v>
      </c>
      <c r="C48" s="1">
        <v>5.0</v>
      </c>
      <c r="D48" s="1">
        <v>24.0</v>
      </c>
      <c r="E48" s="1">
        <v>18.0</v>
      </c>
      <c r="F48" s="1">
        <v>54.0</v>
      </c>
      <c r="G48" s="1">
        <v>47.0</v>
      </c>
      <c r="H48" s="1">
        <v>43.0</v>
      </c>
      <c r="I48" s="1">
        <v>2.0</v>
      </c>
      <c r="J48" s="1">
        <v>10.0</v>
      </c>
      <c r="K48" s="1">
        <v>9.0</v>
      </c>
      <c r="L48" s="2"/>
      <c r="M48" s="2"/>
      <c r="N48" s="2"/>
      <c r="O48" s="2"/>
      <c r="P48" s="2"/>
      <c r="Q48" s="2"/>
      <c r="R48" s="2"/>
      <c r="S48" s="2"/>
      <c r="T48" s="2"/>
      <c r="U48" s="2"/>
      <c r="V48" s="2"/>
      <c r="W48" s="2"/>
      <c r="X48" s="2"/>
      <c r="Y48" s="2"/>
      <c r="Z48" s="2"/>
    </row>
    <row r="49" ht="15.75" customHeight="1">
      <c r="A49" s="1" t="s">
        <v>232</v>
      </c>
      <c r="B49" s="1">
        <v>5.0</v>
      </c>
      <c r="C49" s="1">
        <v>8.0</v>
      </c>
      <c r="D49" s="1">
        <v>15.0</v>
      </c>
      <c r="E49" s="1">
        <v>7.0</v>
      </c>
      <c r="F49" s="1">
        <v>17.0</v>
      </c>
      <c r="G49" s="1">
        <v>12.0</v>
      </c>
      <c r="H49" s="1">
        <v>18.0</v>
      </c>
      <c r="I49" s="1">
        <v>10.0</v>
      </c>
      <c r="J49" s="1">
        <v>44.0</v>
      </c>
      <c r="K49" s="1">
        <v>-22.0</v>
      </c>
      <c r="L49" s="2"/>
      <c r="M49" s="2"/>
      <c r="N49" s="2"/>
      <c r="O49" s="2"/>
      <c r="P49" s="2"/>
      <c r="Q49" s="2"/>
      <c r="R49" s="2"/>
      <c r="S49" s="2"/>
      <c r="T49" s="2"/>
      <c r="U49" s="2"/>
      <c r="V49" s="2"/>
      <c r="W49" s="2"/>
      <c r="X49" s="2"/>
      <c r="Y49" s="2"/>
      <c r="Z49" s="2"/>
    </row>
    <row r="50" ht="15.75" customHeight="1">
      <c r="A50" s="1" t="s">
        <v>233</v>
      </c>
      <c r="B50" s="1">
        <v>-1.0</v>
      </c>
      <c r="C50" s="1">
        <v>-3.0</v>
      </c>
      <c r="D50" s="1">
        <v>-9.0</v>
      </c>
      <c r="E50" s="1">
        <v>-5.0</v>
      </c>
      <c r="F50" s="1">
        <v>-4.0</v>
      </c>
      <c r="G50" s="1">
        <v>-3.0</v>
      </c>
      <c r="H50" s="1">
        <v>-3.0</v>
      </c>
      <c r="I50" s="1">
        <v>-2.0</v>
      </c>
      <c r="J50" s="1">
        <v>-64.0</v>
      </c>
      <c r="K50" s="1">
        <v>-29.0</v>
      </c>
      <c r="L50" s="2"/>
      <c r="M50" s="2"/>
      <c r="N50" s="2"/>
      <c r="O50" s="2"/>
      <c r="P50" s="2"/>
      <c r="Q50" s="2"/>
      <c r="R50" s="2"/>
      <c r="S50" s="2"/>
      <c r="T50" s="2"/>
      <c r="U50" s="2"/>
      <c r="V50" s="2"/>
      <c r="W50" s="2"/>
      <c r="X50" s="2"/>
      <c r="Y50" s="2"/>
      <c r="Z50" s="2"/>
    </row>
    <row r="51" ht="15.75" customHeight="1">
      <c r="A51" s="1" t="s">
        <v>234</v>
      </c>
      <c r="B51" s="1">
        <v>4.0</v>
      </c>
      <c r="C51" s="1">
        <v>-1.0</v>
      </c>
      <c r="D51" s="1">
        <v>15.0</v>
      </c>
      <c r="E51" s="1">
        <v>-27.0</v>
      </c>
      <c r="F51" s="1">
        <v>-1.0</v>
      </c>
      <c r="G51" s="1">
        <v>-69.0</v>
      </c>
      <c r="H51" s="1">
        <v>-5.0</v>
      </c>
      <c r="I51" s="1">
        <v>5.0</v>
      </c>
      <c r="J51" s="1">
        <v>-5.0</v>
      </c>
      <c r="K51" s="1">
        <v>28.0</v>
      </c>
      <c r="L51" s="2"/>
      <c r="M51" s="2"/>
      <c r="N51" s="2"/>
      <c r="O51" s="2"/>
      <c r="P51" s="2"/>
      <c r="Q51" s="2"/>
      <c r="R51" s="2"/>
      <c r="S51" s="2"/>
      <c r="T51" s="2"/>
      <c r="U51" s="2"/>
      <c r="V51" s="2"/>
      <c r="W51" s="2"/>
      <c r="X51" s="2"/>
      <c r="Y51" s="2"/>
      <c r="Z51" s="2"/>
    </row>
    <row r="52" ht="15.75" customHeight="1">
      <c r="A52" s="1" t="s">
        <v>235</v>
      </c>
      <c r="B52" s="1">
        <v>-1.0</v>
      </c>
      <c r="C52" s="1">
        <v>-3.0</v>
      </c>
      <c r="D52" s="1">
        <v>-9.0</v>
      </c>
      <c r="E52" s="1">
        <v>-5.0</v>
      </c>
      <c r="F52" s="1">
        <v>-4.0</v>
      </c>
      <c r="G52" s="1">
        <v>-4.0</v>
      </c>
      <c r="H52" s="1">
        <v>-3.0</v>
      </c>
      <c r="I52" s="1">
        <v>-2.0</v>
      </c>
      <c r="J52" s="1">
        <v>-64.0</v>
      </c>
      <c r="K52" s="1">
        <v>-28.0</v>
      </c>
      <c r="L52" s="2"/>
      <c r="M52" s="2"/>
      <c r="N52" s="2"/>
      <c r="O52" s="2"/>
      <c r="P52" s="2"/>
      <c r="Q52" s="2"/>
      <c r="R52" s="2"/>
      <c r="S52" s="2"/>
      <c r="T52" s="2"/>
      <c r="U52" s="2"/>
      <c r="V52" s="2"/>
      <c r="W52" s="2"/>
      <c r="X52" s="2"/>
      <c r="Y52" s="2"/>
      <c r="Z52" s="2"/>
    </row>
    <row r="53" ht="15.75" customHeight="1">
      <c r="A53" s="1" t="s">
        <v>236</v>
      </c>
      <c r="B53" s="1">
        <v>13.0</v>
      </c>
      <c r="C53" s="1">
        <v>18.0</v>
      </c>
      <c r="D53" s="1">
        <v>23.0</v>
      </c>
      <c r="E53" s="1">
        <v>31.0</v>
      </c>
      <c r="F53" s="1">
        <v>38.0</v>
      </c>
      <c r="G53" s="1">
        <v>59.0</v>
      </c>
      <c r="H53" s="1">
        <v>62.0</v>
      </c>
      <c r="I53" s="1">
        <v>36.0</v>
      </c>
      <c r="J53" s="1">
        <v>-20.0</v>
      </c>
      <c r="K53" s="1">
        <v>-97.0</v>
      </c>
      <c r="L53" s="2"/>
      <c r="M53" s="2"/>
      <c r="N53" s="2"/>
      <c r="O53" s="2"/>
      <c r="P53" s="2"/>
      <c r="Q53" s="2"/>
      <c r="R53" s="2"/>
      <c r="S53" s="2"/>
      <c r="T53" s="2"/>
      <c r="U53" s="2"/>
      <c r="V53" s="2"/>
      <c r="W53" s="2"/>
      <c r="X53" s="2"/>
      <c r="Y53" s="2"/>
      <c r="Z53" s="2"/>
    </row>
    <row r="54" ht="15.75" customHeight="1">
      <c r="A54" s="1" t="s">
        <v>237</v>
      </c>
      <c r="B54" s="1">
        <v>3.0</v>
      </c>
      <c r="C54" s="1">
        <v>1.0</v>
      </c>
      <c r="D54" s="1">
        <v>7.0</v>
      </c>
      <c r="E54" s="1">
        <v>2.0</v>
      </c>
      <c r="F54" s="1">
        <v>9.0</v>
      </c>
      <c r="G54" s="1">
        <v>1.0</v>
      </c>
      <c r="H54" s="1">
        <v>1.0</v>
      </c>
      <c r="I54" s="1">
        <v>5.0</v>
      </c>
      <c r="J54" s="1">
        <v>25.0</v>
      </c>
      <c r="K54" s="1">
        <v>35.0</v>
      </c>
      <c r="L54" s="2"/>
      <c r="M54" s="2"/>
      <c r="N54" s="2"/>
      <c r="O54" s="2"/>
      <c r="P54" s="2"/>
      <c r="Q54" s="2"/>
      <c r="R54" s="2"/>
      <c r="S54" s="2"/>
      <c r="T54" s="2"/>
      <c r="U54" s="2"/>
      <c r="V54" s="2"/>
      <c r="W54" s="2"/>
      <c r="X54" s="2"/>
      <c r="Y54" s="2"/>
      <c r="Z54" s="2"/>
    </row>
    <row r="55" ht="15.75" customHeight="1">
      <c r="A55" s="1" t="s">
        <v>238</v>
      </c>
      <c r="B55" s="1">
        <v>0.0</v>
      </c>
      <c r="C55" s="1">
        <v>0.0</v>
      </c>
      <c r="D55" s="1">
        <v>-1.0</v>
      </c>
      <c r="E55" s="1">
        <v>0.0</v>
      </c>
      <c r="F55" s="1">
        <v>-8.0</v>
      </c>
      <c r="G55" s="1">
        <v>-13.0</v>
      </c>
      <c r="H55" s="1">
        <v>25.0</v>
      </c>
      <c r="I55" s="1">
        <v>-37.0</v>
      </c>
      <c r="J55" s="1">
        <v>-62.0</v>
      </c>
      <c r="K55" s="1">
        <v>-49.0</v>
      </c>
      <c r="L55" s="2"/>
      <c r="M55" s="2"/>
      <c r="N55" s="2"/>
      <c r="O55" s="2"/>
      <c r="P55" s="2"/>
      <c r="Q55" s="2"/>
      <c r="R55" s="2"/>
      <c r="S55" s="2"/>
      <c r="T55" s="2"/>
      <c r="U55" s="2"/>
      <c r="V55" s="2"/>
      <c r="W55" s="2"/>
      <c r="X55" s="2"/>
      <c r="Y55" s="2"/>
      <c r="Z55" s="2"/>
    </row>
    <row r="56" ht="15.75" customHeight="1">
      <c r="A56" s="1" t="s">
        <v>239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240</v>
      </c>
      <c r="B57" s="1">
        <v>32.0</v>
      </c>
      <c r="C57" s="1">
        <v>33.0</v>
      </c>
      <c r="D57" s="1">
        <v>54.0</v>
      </c>
      <c r="E57" s="1">
        <v>58.0</v>
      </c>
      <c r="F57" s="1">
        <v>68.0</v>
      </c>
      <c r="G57" s="1">
        <v>98.0</v>
      </c>
      <c r="H57" s="1">
        <v>113.0</v>
      </c>
      <c r="I57" s="1">
        <v>107.0</v>
      </c>
      <c r="J57" s="1">
        <v>109.0</v>
      </c>
      <c r="K57" s="1">
        <v>101.0</v>
      </c>
      <c r="L57" s="2"/>
      <c r="M57" s="2"/>
      <c r="N57" s="2"/>
      <c r="O57" s="2"/>
      <c r="P57" s="2"/>
      <c r="Q57" s="2"/>
      <c r="R57" s="2"/>
      <c r="S57" s="2"/>
      <c r="T57" s="2"/>
      <c r="U57" s="2"/>
      <c r="V57" s="2"/>
      <c r="W57" s="2"/>
      <c r="X57" s="2"/>
      <c r="Y57" s="2"/>
      <c r="Z57" s="2"/>
    </row>
    <row r="58" ht="15.75" customHeight="1">
      <c r="A58" s="1" t="s">
        <v>241</v>
      </c>
      <c r="B58" s="1">
        <v>3.0</v>
      </c>
      <c r="C58" s="1">
        <v>4.0</v>
      </c>
      <c r="D58" s="1">
        <v>7.0</v>
      </c>
      <c r="E58" s="1">
        <v>6.0</v>
      </c>
      <c r="F58" s="1">
        <v>8.0</v>
      </c>
      <c r="G58" s="1">
        <v>10.0</v>
      </c>
      <c r="H58" s="1">
        <v>11.0</v>
      </c>
      <c r="I58" s="1">
        <v>14.0</v>
      </c>
      <c r="J58" s="1">
        <v>13.0</v>
      </c>
      <c r="K58" s="1">
        <v>13.0</v>
      </c>
      <c r="L58" s="2"/>
      <c r="M58" s="2"/>
      <c r="N58" s="2"/>
      <c r="O58" s="2"/>
      <c r="P58" s="2"/>
      <c r="Q58" s="2"/>
      <c r="R58" s="2"/>
      <c r="S58" s="2"/>
      <c r="T58" s="2"/>
      <c r="U58" s="2"/>
      <c r="V58" s="2"/>
      <c r="W58" s="2"/>
      <c r="X58" s="2"/>
      <c r="Y58" s="2"/>
      <c r="Z58" s="2"/>
    </row>
    <row r="59" ht="15.75" customHeight="1">
      <c r="A59" s="1" t="s">
        <v>242</v>
      </c>
      <c r="B59" s="1">
        <v>0.0</v>
      </c>
      <c r="C59" s="1">
        <v>0.0</v>
      </c>
      <c r="D59" s="1">
        <v>0.0</v>
      </c>
      <c r="E59" s="1">
        <v>0.0</v>
      </c>
      <c r="F59" s="1">
        <v>0.0</v>
      </c>
      <c r="G59" s="1">
        <v>0.0</v>
      </c>
      <c r="H59" s="1">
        <v>64.0</v>
      </c>
      <c r="I59" s="1">
        <v>2.0</v>
      </c>
      <c r="J59" s="1">
        <v>5.0</v>
      </c>
      <c r="K59" s="1">
        <v>6.0</v>
      </c>
      <c r="L59" s="2"/>
      <c r="M59" s="2"/>
      <c r="N59" s="2"/>
      <c r="O59" s="2"/>
      <c r="P59" s="2"/>
      <c r="Q59" s="2"/>
      <c r="R59" s="2"/>
      <c r="S59" s="2"/>
      <c r="T59" s="2"/>
      <c r="U59" s="2"/>
      <c r="V59" s="2"/>
      <c r="W59" s="2"/>
      <c r="X59" s="2"/>
      <c r="Y59" s="2"/>
      <c r="Z59" s="2"/>
    </row>
    <row r="60" ht="15.75" customHeight="1">
      <c r="A60" s="1" t="s">
        <v>243</v>
      </c>
      <c r="B60" s="1">
        <v>0.0</v>
      </c>
      <c r="C60" s="1">
        <v>0.0</v>
      </c>
      <c r="D60" s="1">
        <v>0.0</v>
      </c>
      <c r="E60" s="1">
        <v>0.0</v>
      </c>
      <c r="F60" s="1">
        <v>0.0</v>
      </c>
      <c r="G60" s="1">
        <v>0.0</v>
      </c>
      <c r="H60" s="1">
        <v>11.0</v>
      </c>
      <c r="I60" s="1">
        <v>11.0</v>
      </c>
      <c r="J60" s="1">
        <v>8.0</v>
      </c>
      <c r="K60" s="1">
        <v>6.0</v>
      </c>
      <c r="L60" s="2"/>
      <c r="M60" s="2"/>
      <c r="N60" s="2"/>
      <c r="O60" s="2"/>
      <c r="P60" s="2"/>
      <c r="Q60" s="2"/>
      <c r="R60" s="2"/>
      <c r="S60" s="2"/>
      <c r="T60" s="2"/>
      <c r="U60" s="2"/>
      <c r="V60" s="2"/>
      <c r="W60" s="2"/>
      <c r="X60" s="2"/>
      <c r="Y60" s="2"/>
      <c r="Z60" s="2"/>
    </row>
    <row r="61" ht="15.75" customHeight="1">
      <c r="A61" s="1" t="s">
        <v>244</v>
      </c>
      <c r="B61" s="1">
        <v>49.0</v>
      </c>
      <c r="C61" s="1">
        <v>44.0</v>
      </c>
      <c r="D61" s="1">
        <v>53.0</v>
      </c>
      <c r="E61" s="1">
        <v>50.0</v>
      </c>
      <c r="F61" s="1">
        <v>82.0</v>
      </c>
      <c r="G61" s="1">
        <v>98.0</v>
      </c>
      <c r="H61" s="1">
        <v>2.0</v>
      </c>
      <c r="I61" s="1">
        <v>2.0</v>
      </c>
      <c r="J61" s="1">
        <v>2.0</v>
      </c>
      <c r="K61" s="1">
        <v>2.0</v>
      </c>
      <c r="L61" s="2"/>
      <c r="M61" s="2"/>
      <c r="N61" s="2"/>
      <c r="O61" s="2"/>
      <c r="P61" s="2"/>
      <c r="Q61" s="2"/>
      <c r="R61" s="2"/>
      <c r="S61" s="2"/>
      <c r="T61" s="2"/>
      <c r="U61" s="2"/>
      <c r="V61" s="2"/>
      <c r="W61" s="2"/>
      <c r="X61" s="2"/>
      <c r="Y61" s="2"/>
      <c r="Z61" s="2"/>
    </row>
    <row r="62" ht="15.75" customHeight="1">
      <c r="A62" s="1" t="s">
        <v>245</v>
      </c>
      <c r="B62" s="1">
        <v>1.0</v>
      </c>
      <c r="C62" s="1">
        <v>1.0</v>
      </c>
      <c r="D62" s="1">
        <v>1.0</v>
      </c>
      <c r="E62" s="1">
        <v>1.0</v>
      </c>
      <c r="F62" s="1">
        <v>2.0</v>
      </c>
      <c r="G62" s="1">
        <v>3.0</v>
      </c>
      <c r="H62" s="1">
        <v>4.0</v>
      </c>
      <c r="I62" s="1">
        <v>6.0</v>
      </c>
      <c r="J62" s="1">
        <v>6.0</v>
      </c>
      <c r="K62" s="1">
        <v>5.0</v>
      </c>
      <c r="L62" s="2"/>
      <c r="M62" s="2"/>
      <c r="N62" s="2"/>
      <c r="O62" s="2"/>
      <c r="P62" s="2"/>
      <c r="Q62" s="2"/>
      <c r="R62" s="2"/>
      <c r="S62" s="2"/>
      <c r="T62" s="2"/>
      <c r="U62" s="2"/>
      <c r="V62" s="2"/>
      <c r="W62" s="2"/>
      <c r="X62" s="2"/>
      <c r="Y62" s="2"/>
      <c r="Z62" s="2"/>
    </row>
    <row r="63" ht="15.75" customHeight="1">
      <c r="A63" s="1" t="s">
        <v>246</v>
      </c>
      <c r="B63" s="1">
        <v>6.0</v>
      </c>
      <c r="C63" s="1">
        <v>7.0</v>
      </c>
      <c r="D63" s="1">
        <v>13.0</v>
      </c>
      <c r="E63" s="1">
        <v>14.0</v>
      </c>
      <c r="F63" s="1">
        <v>16.0</v>
      </c>
      <c r="G63" s="1">
        <v>21.0</v>
      </c>
      <c r="H63" s="1">
        <v>21.0</v>
      </c>
      <c r="I63" s="1">
        <v>30.0</v>
      </c>
      <c r="J63" s="1">
        <v>18.0</v>
      </c>
      <c r="K63" s="1">
        <v>16.0</v>
      </c>
      <c r="L63" s="2"/>
      <c r="M63" s="2"/>
      <c r="N63" s="2"/>
      <c r="O63" s="2"/>
      <c r="P63" s="2"/>
      <c r="Q63" s="2"/>
      <c r="R63" s="2"/>
      <c r="S63" s="2"/>
      <c r="T63" s="2"/>
      <c r="U63" s="2"/>
      <c r="V63" s="2"/>
      <c r="W63" s="2"/>
      <c r="X63" s="2"/>
      <c r="Y63" s="2"/>
      <c r="Z63" s="2"/>
    </row>
    <row r="64" ht="15.75" customHeight="1">
      <c r="A64" s="1" t="s">
        <v>247</v>
      </c>
      <c r="B64" s="1">
        <v>0.0</v>
      </c>
      <c r="C64" s="1">
        <v>0.0</v>
      </c>
      <c r="D64" s="1">
        <v>0.0</v>
      </c>
      <c r="E64" s="1">
        <v>0.0</v>
      </c>
      <c r="F64" s="1">
        <v>0.0</v>
      </c>
      <c r="G64" s="1">
        <v>0.0</v>
      </c>
      <c r="H64" s="1">
        <v>0.0</v>
      </c>
      <c r="I64" s="1">
        <v>0.0</v>
      </c>
      <c r="J64" s="1">
        <v>15.0</v>
      </c>
      <c r="K64" s="1">
        <v>15.0</v>
      </c>
      <c r="L64" s="2"/>
      <c r="M64" s="2"/>
      <c r="N64" s="2"/>
      <c r="O64" s="2"/>
      <c r="P64" s="2"/>
      <c r="Q64" s="2"/>
      <c r="R64" s="2"/>
      <c r="S64" s="2"/>
      <c r="T64" s="2"/>
      <c r="U64" s="2"/>
      <c r="V64" s="2"/>
      <c r="W64" s="2"/>
      <c r="X64" s="2"/>
      <c r="Y64" s="2"/>
      <c r="Z64" s="2"/>
    </row>
    <row r="65" ht="15.75" customHeight="1">
      <c r="A65" s="1" t="s">
        <v>248</v>
      </c>
      <c r="B65" s="1">
        <v>8.0</v>
      </c>
      <c r="C65" s="1">
        <v>9.0</v>
      </c>
      <c r="D65" s="1">
        <v>15.0</v>
      </c>
      <c r="E65" s="1">
        <v>17.0</v>
      </c>
      <c r="F65" s="1">
        <v>19.0</v>
      </c>
      <c r="G65" s="1">
        <v>26.0</v>
      </c>
      <c r="H65" s="1">
        <v>28.0</v>
      </c>
      <c r="I65" s="1">
        <v>38.0</v>
      </c>
      <c r="J65" s="1">
        <v>43.0</v>
      </c>
      <c r="K65" s="1">
        <v>41.0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v>4.0</v>
      </c>
      <c r="G3" s="1" t="s">
        <v>255</v>
      </c>
      <c r="H3" s="1" t="s">
        <v>256</v>
      </c>
      <c r="I3" s="1" t="s">
        <v>257</v>
      </c>
      <c r="J3" s="1" t="s">
        <v>258</v>
      </c>
      <c r="K3" s="1" t="s">
        <v>259</v>
      </c>
      <c r="L3" s="2"/>
      <c r="M3" s="2"/>
      <c r="N3" s="2"/>
      <c r="O3" s="2"/>
      <c r="P3" s="2"/>
      <c r="Q3" s="2"/>
      <c r="R3" s="2"/>
      <c r="S3" s="2"/>
      <c r="T3" s="2"/>
      <c r="U3" s="2"/>
      <c r="V3" s="2"/>
      <c r="W3" s="2"/>
      <c r="X3" s="2"/>
      <c r="Y3" s="2"/>
      <c r="Z3" s="2"/>
    </row>
    <row r="4">
      <c r="A4" s="1" t="s">
        <v>260</v>
      </c>
      <c r="B4" s="1">
        <v>4.0</v>
      </c>
      <c r="C4" s="1" t="s">
        <v>261</v>
      </c>
      <c r="D4" s="1" t="s">
        <v>262</v>
      </c>
      <c r="E4" s="1" t="s">
        <v>262</v>
      </c>
      <c r="F4" s="1" t="s">
        <v>263</v>
      </c>
      <c r="G4" s="1" t="s">
        <v>264</v>
      </c>
      <c r="H4" s="1">
        <v>4.0</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226</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v>11.0</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205</v>
      </c>
      <c r="J13" s="1" t="s">
        <v>342</v>
      </c>
      <c r="K13" s="1" t="s">
        <v>343</v>
      </c>
      <c r="L13" s="2"/>
      <c r="M13" s="2"/>
      <c r="N13" s="2"/>
      <c r="O13" s="2"/>
      <c r="P13" s="2"/>
      <c r="Q13" s="2"/>
      <c r="R13" s="2"/>
      <c r="S13" s="2"/>
      <c r="T13" s="2"/>
      <c r="U13" s="2"/>
      <c r="V13" s="2"/>
      <c r="W13" s="2"/>
      <c r="X13" s="2"/>
      <c r="Y13" s="2"/>
      <c r="Z13" s="2"/>
    </row>
    <row r="14">
      <c r="A14" s="1" t="s">
        <v>344</v>
      </c>
      <c r="B14" s="1" t="s">
        <v>345</v>
      </c>
      <c r="C14" s="1" t="s">
        <v>336</v>
      </c>
      <c r="D14" s="1" t="s">
        <v>337</v>
      </c>
      <c r="E14" s="1" t="s">
        <v>338</v>
      </c>
      <c r="F14" s="1" t="s">
        <v>339</v>
      </c>
      <c r="G14" s="1" t="s">
        <v>340</v>
      </c>
      <c r="H14" s="1" t="s">
        <v>341</v>
      </c>
      <c r="I14" s="1" t="s">
        <v>205</v>
      </c>
      <c r="J14" s="1" t="s">
        <v>342</v>
      </c>
      <c r="K14" s="1" t="s">
        <v>343</v>
      </c>
      <c r="L14" s="2"/>
      <c r="M14" s="2"/>
      <c r="N14" s="2"/>
      <c r="O14" s="2"/>
      <c r="P14" s="2"/>
      <c r="Q14" s="2"/>
      <c r="R14" s="2"/>
      <c r="S14" s="2"/>
      <c r="T14" s="2"/>
      <c r="U14" s="2"/>
      <c r="V14" s="2"/>
      <c r="W14" s="2"/>
      <c r="X14" s="2"/>
      <c r="Y14" s="2"/>
      <c r="Z14" s="2"/>
    </row>
    <row r="15">
      <c r="A15" s="1" t="s">
        <v>346</v>
      </c>
      <c r="B15" s="1" t="s">
        <v>335</v>
      </c>
      <c r="C15" s="1" t="s">
        <v>336</v>
      </c>
      <c r="D15" s="1" t="s">
        <v>337</v>
      </c>
      <c r="E15" s="1" t="s">
        <v>338</v>
      </c>
      <c r="F15" s="1" t="s">
        <v>339</v>
      </c>
      <c r="G15" s="1" t="s">
        <v>340</v>
      </c>
      <c r="H15" s="1" t="s">
        <v>341</v>
      </c>
      <c r="I15" s="1" t="s">
        <v>205</v>
      </c>
      <c r="J15" s="1" t="s">
        <v>342</v>
      </c>
      <c r="K15" s="1" t="s">
        <v>343</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361</v>
      </c>
      <c r="F17" s="1" t="s">
        <v>362</v>
      </c>
      <c r="G17" s="1" t="s">
        <v>255</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201</v>
      </c>
      <c r="E20" s="1" t="s">
        <v>210</v>
      </c>
      <c r="F20" s="1" t="s">
        <v>201</v>
      </c>
      <c r="G20" s="1" t="s">
        <v>201</v>
      </c>
      <c r="H20" s="1" t="s">
        <v>210</v>
      </c>
      <c r="I20" s="1" t="s">
        <v>365</v>
      </c>
      <c r="J20" s="1" t="s">
        <v>200</v>
      </c>
      <c r="K20" s="1" t="s">
        <v>381</v>
      </c>
      <c r="L20" s="2"/>
      <c r="M20" s="2"/>
      <c r="N20" s="2"/>
      <c r="O20" s="2"/>
      <c r="P20" s="2"/>
      <c r="Q20" s="2"/>
      <c r="R20" s="2"/>
      <c r="S20" s="2"/>
      <c r="T20" s="2"/>
      <c r="U20" s="2"/>
      <c r="V20" s="2"/>
      <c r="W20" s="2"/>
      <c r="X20" s="2"/>
      <c r="Y20" s="2"/>
      <c r="Z20" s="2"/>
    </row>
    <row r="21" ht="15.75" customHeight="1">
      <c r="A21" s="1" t="s">
        <v>382</v>
      </c>
      <c r="B21" s="1" t="s">
        <v>383</v>
      </c>
      <c r="C21" s="1">
        <v>13.0</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256</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254</v>
      </c>
      <c r="D25" s="1" t="s">
        <v>416</v>
      </c>
      <c r="E25" s="1" t="s">
        <v>417</v>
      </c>
      <c r="F25" s="1" t="s">
        <v>352</v>
      </c>
      <c r="G25" s="1" t="s">
        <v>418</v>
      </c>
      <c r="H25" s="1" t="s">
        <v>269</v>
      </c>
      <c r="I25" s="1" t="s">
        <v>419</v>
      </c>
      <c r="J25" s="1" t="s">
        <v>255</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211</v>
      </c>
      <c r="D27" s="1" t="s">
        <v>203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v>0.0</v>
      </c>
      <c r="C33" s="1" t="s">
        <v>487</v>
      </c>
      <c r="D33" s="1">
        <v>0.0</v>
      </c>
      <c r="E33" s="1" t="s">
        <v>488</v>
      </c>
      <c r="F33" s="1">
        <v>0.0</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v>0.0</v>
      </c>
      <c r="C34" s="1" t="s">
        <v>495</v>
      </c>
      <c r="D34" s="1">
        <v>0.0</v>
      </c>
      <c r="E34" s="1" t="s">
        <v>496</v>
      </c>
      <c r="F34" s="1">
        <v>0.0</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v>0.0</v>
      </c>
      <c r="C35" s="1" t="s">
        <v>503</v>
      </c>
      <c r="D35" s="1">
        <v>0.0</v>
      </c>
      <c r="E35" s="1" t="s">
        <v>488</v>
      </c>
      <c r="F35" s="1">
        <v>0.0</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v>0.0</v>
      </c>
      <c r="C36" s="1" t="s">
        <v>510</v>
      </c>
      <c r="D36" s="1">
        <v>0.0</v>
      </c>
      <c r="E36" s="1" t="s">
        <v>496</v>
      </c>
      <c r="F36" s="1">
        <v>0.0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384</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352</v>
      </c>
      <c r="E38" s="1" t="s">
        <v>529</v>
      </c>
      <c r="F38" s="1" t="s">
        <v>530</v>
      </c>
      <c r="G38" s="1" t="s">
        <v>531</v>
      </c>
      <c r="H38" s="1" t="s">
        <v>532</v>
      </c>
      <c r="I38" s="1" t="s">
        <v>533</v>
      </c>
      <c r="J38" s="1" t="s">
        <v>534</v>
      </c>
      <c r="K38" s="1" t="s">
        <v>375</v>
      </c>
      <c r="L38" s="2"/>
      <c r="M38" s="2"/>
      <c r="N38" s="2"/>
      <c r="O38" s="2"/>
      <c r="P38" s="2"/>
      <c r="Q38" s="2"/>
      <c r="R38" s="2"/>
      <c r="S38" s="2"/>
      <c r="T38" s="2"/>
      <c r="U38" s="2"/>
      <c r="V38" s="2"/>
      <c r="W38" s="2"/>
      <c r="X38" s="2"/>
      <c r="Y38" s="2"/>
      <c r="Z38" s="2"/>
    </row>
    <row r="39" ht="15.75" customHeight="1">
      <c r="A39" s="1" t="s">
        <v>535</v>
      </c>
      <c r="B39" s="1">
        <v>0.0</v>
      </c>
      <c r="C39" s="1" t="s">
        <v>536</v>
      </c>
      <c r="D39" s="1" t="s">
        <v>537</v>
      </c>
      <c r="E39" s="1" t="s">
        <v>538</v>
      </c>
      <c r="F39" s="1" t="s">
        <v>359</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v>33.0</v>
      </c>
      <c r="D40" s="1" t="s">
        <v>546</v>
      </c>
      <c r="E40" s="1" t="s">
        <v>547</v>
      </c>
      <c r="F40" s="1" t="s">
        <v>548</v>
      </c>
      <c r="G40" s="1" t="s">
        <v>549</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v>0.0</v>
      </c>
      <c r="C41" s="1" t="s">
        <v>555</v>
      </c>
      <c r="D41" s="1">
        <v>0.0</v>
      </c>
      <c r="E41" s="1" t="s">
        <v>556</v>
      </c>
      <c r="F41" s="1">
        <v>0.0</v>
      </c>
      <c r="G41" s="1" t="s">
        <v>557</v>
      </c>
      <c r="H41" s="1" t="s">
        <v>558</v>
      </c>
      <c r="I41" s="1" t="s">
        <v>407</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t="s">
        <v>565</v>
      </c>
      <c r="F42" s="1" t="s">
        <v>566</v>
      </c>
      <c r="G42" s="1" t="s">
        <v>567</v>
      </c>
      <c r="H42" s="1" t="s">
        <v>568</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v>0.0</v>
      </c>
      <c r="C43" s="1" t="s">
        <v>573</v>
      </c>
      <c r="D43" s="1">
        <v>0.0</v>
      </c>
      <c r="E43" s="1" t="s">
        <v>574</v>
      </c>
      <c r="F43" s="1">
        <v>0.0</v>
      </c>
      <c r="G43" s="1" t="s">
        <v>575</v>
      </c>
      <c r="H43" s="1" t="s">
        <v>257</v>
      </c>
      <c r="I43" s="1" t="s">
        <v>251</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182</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520</v>
      </c>
      <c r="I47" s="1" t="s">
        <v>431</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t="s">
        <v>626</v>
      </c>
      <c r="H49" s="1" t="s">
        <v>627</v>
      </c>
      <c r="I49" s="1" t="s">
        <v>628</v>
      </c>
      <c r="J49" s="1" t="s">
        <v>629</v>
      </c>
      <c r="K49" s="1" t="s">
        <v>630</v>
      </c>
      <c r="L49" s="2"/>
      <c r="M49" s="2"/>
      <c r="N49" s="2"/>
      <c r="O49" s="2"/>
      <c r="P49" s="2"/>
      <c r="Q49" s="2"/>
      <c r="R49" s="2"/>
      <c r="S49" s="2"/>
      <c r="T49" s="2"/>
      <c r="U49" s="2"/>
      <c r="V49" s="2"/>
      <c r="W49" s="2"/>
      <c r="X49" s="2"/>
      <c r="Y49" s="2"/>
      <c r="Z49" s="2"/>
    </row>
    <row r="50" ht="15.75" customHeight="1">
      <c r="A50" s="1" t="s">
        <v>631</v>
      </c>
      <c r="B50" s="1">
        <v>0.0</v>
      </c>
      <c r="C50" s="1" t="s">
        <v>632</v>
      </c>
      <c r="D50" s="1" t="s">
        <v>633</v>
      </c>
      <c r="E50" s="1" t="s">
        <v>634</v>
      </c>
      <c r="F50" s="1" t="s">
        <v>635</v>
      </c>
      <c r="G50" s="1" t="s">
        <v>636</v>
      </c>
      <c r="H50" s="1" t="s">
        <v>637</v>
      </c>
      <c r="I50" s="1" t="s">
        <v>638</v>
      </c>
      <c r="J50" s="1" t="s">
        <v>639</v>
      </c>
      <c r="K50" s="1">
        <v>0.0</v>
      </c>
      <c r="L50" s="2"/>
      <c r="M50" s="2"/>
      <c r="N50" s="2"/>
      <c r="O50" s="2"/>
      <c r="P50" s="2"/>
      <c r="Q50" s="2"/>
      <c r="R50" s="2"/>
      <c r="S50" s="2"/>
      <c r="T50" s="2"/>
      <c r="U50" s="2"/>
      <c r="V50" s="2"/>
      <c r="W50" s="2"/>
      <c r="X50" s="2"/>
      <c r="Y50" s="2"/>
      <c r="Z50" s="2"/>
    </row>
    <row r="51" ht="15.75" customHeight="1">
      <c r="A51" s="1" t="s">
        <v>640</v>
      </c>
      <c r="B51" s="1" t="s">
        <v>641</v>
      </c>
      <c r="C51" s="1" t="s">
        <v>642</v>
      </c>
      <c r="D51" s="1">
        <v>26.0</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652</v>
      </c>
      <c r="D52" s="1">
        <v>26.0</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653</v>
      </c>
      <c r="B53" s="1">
        <v>0.0</v>
      </c>
      <c r="C53" s="1" t="s">
        <v>654</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669</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193</v>
      </c>
      <c r="C56" s="1" t="s">
        <v>686</v>
      </c>
      <c r="D56" s="1" t="s">
        <v>687</v>
      </c>
      <c r="E56" s="1" t="s">
        <v>688</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340</v>
      </c>
      <c r="E58" s="1" t="s">
        <v>709</v>
      </c>
      <c r="F58" s="1" t="s">
        <v>710</v>
      </c>
      <c r="G58" s="1" t="s">
        <v>711</v>
      </c>
      <c r="H58" s="1" t="s">
        <v>712</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t="s">
        <v>718</v>
      </c>
      <c r="D59" s="1">
        <v>0.0</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666</v>
      </c>
      <c r="J60" s="1" t="s">
        <v>734</v>
      </c>
      <c r="K60" s="1" t="s">
        <v>735</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t="s">
        <v>742</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t="s">
        <v>763</v>
      </c>
      <c r="G63" s="1" t="s">
        <v>764</v>
      </c>
      <c r="H63" s="1" t="s">
        <v>765</v>
      </c>
      <c r="I63" s="1">
        <v>-581.0</v>
      </c>
      <c r="J63" s="1" t="s">
        <v>766</v>
      </c>
      <c r="K63" s="1">
        <v>0.0</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782</v>
      </c>
      <c r="E66" s="1" t="s">
        <v>783</v>
      </c>
      <c r="F66" s="1" t="s">
        <v>784</v>
      </c>
      <c r="G66" s="1" t="s">
        <v>785</v>
      </c>
      <c r="H66" s="1" t="s">
        <v>786</v>
      </c>
      <c r="I66" s="1" t="s">
        <v>787</v>
      </c>
      <c r="J66" s="1" t="s">
        <v>409</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296</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t="s">
        <v>802</v>
      </c>
      <c r="E68" s="1" t="s">
        <v>803</v>
      </c>
      <c r="F68" s="1" t="s">
        <v>804</v>
      </c>
      <c r="G68" s="1">
        <v>23.0</v>
      </c>
      <c r="H68" s="1" t="s">
        <v>317</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v>16.0</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467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843</v>
      </c>
      <c r="B73" s="1" t="s">
        <v>844</v>
      </c>
      <c r="C73" s="1" t="s">
        <v>845</v>
      </c>
      <c r="D73" s="1" t="s">
        <v>846</v>
      </c>
      <c r="E73" s="1" t="s">
        <v>847</v>
      </c>
      <c r="F73" s="1" t="s">
        <v>848</v>
      </c>
      <c r="G73" s="1" t="s">
        <v>849</v>
      </c>
      <c r="H73" s="1" t="s">
        <v>118</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889</v>
      </c>
      <c r="E77" s="1" t="s">
        <v>890</v>
      </c>
      <c r="F77" s="1" t="s">
        <v>732</v>
      </c>
      <c r="G77" s="1" t="s">
        <v>891</v>
      </c>
      <c r="H77" s="1" t="s">
        <v>892</v>
      </c>
      <c r="I77" s="1" t="s">
        <v>893</v>
      </c>
      <c r="J77" s="1" t="s">
        <v>894</v>
      </c>
      <c r="K77" s="1" t="s">
        <v>895</v>
      </c>
      <c r="L77" s="2"/>
      <c r="M77" s="2"/>
      <c r="N77" s="2"/>
      <c r="O77" s="2"/>
      <c r="P77" s="2"/>
      <c r="Q77" s="2"/>
      <c r="R77" s="2"/>
      <c r="S77" s="2"/>
      <c r="T77" s="2"/>
      <c r="U77" s="2"/>
      <c r="V77" s="2"/>
      <c r="W77" s="2"/>
      <c r="X77" s="2"/>
      <c r="Y77" s="2"/>
      <c r="Z77" s="2"/>
    </row>
    <row r="78" ht="15.75" customHeight="1">
      <c r="A78" s="1" t="s">
        <v>896</v>
      </c>
      <c r="B78" s="1" t="s">
        <v>127</v>
      </c>
      <c r="C78" s="1" t="s">
        <v>897</v>
      </c>
      <c r="D78" s="1" t="s">
        <v>898</v>
      </c>
      <c r="E78" s="1" t="s">
        <v>899</v>
      </c>
      <c r="F78" s="1" t="s">
        <v>900</v>
      </c>
      <c r="G78" s="1" t="s">
        <v>901</v>
      </c>
      <c r="H78" s="1" t="s">
        <v>902</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688</v>
      </c>
      <c r="H80" s="1" t="s">
        <v>353</v>
      </c>
      <c r="I80" s="1" t="s">
        <v>923</v>
      </c>
      <c r="J80" s="1" t="s">
        <v>924</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338</v>
      </c>
      <c r="F81" s="1" t="s">
        <v>930</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675</v>
      </c>
      <c r="G82" s="1" t="s">
        <v>941</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v>9.0</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t="s">
        <v>961</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968</v>
      </c>
      <c r="B86" s="1" t="s">
        <v>969</v>
      </c>
      <c r="C86" s="1" t="s">
        <v>668</v>
      </c>
      <c r="D86" s="1" t="s">
        <v>970</v>
      </c>
      <c r="E86" s="1" t="s">
        <v>971</v>
      </c>
      <c r="F86" s="1" t="s">
        <v>972</v>
      </c>
      <c r="G86" s="1" t="s">
        <v>973</v>
      </c>
      <c r="H86" s="1" t="s">
        <v>974</v>
      </c>
      <c r="I86" s="1" t="s">
        <v>975</v>
      </c>
      <c r="J86" s="1" t="s">
        <v>976</v>
      </c>
      <c r="K86" s="1" t="s">
        <v>977</v>
      </c>
      <c r="L86" s="2"/>
      <c r="M86" s="2"/>
      <c r="N86" s="2"/>
      <c r="O86" s="2"/>
      <c r="P86" s="2"/>
      <c r="Q86" s="2"/>
      <c r="R86" s="2"/>
      <c r="S86" s="2"/>
      <c r="T86" s="2"/>
      <c r="U86" s="2"/>
      <c r="V86" s="2"/>
      <c r="W86" s="2"/>
      <c r="X86" s="2"/>
      <c r="Y86" s="2"/>
      <c r="Z86" s="2"/>
    </row>
    <row r="87" ht="15.75" customHeight="1">
      <c r="A87" s="1" t="s">
        <v>978</v>
      </c>
      <c r="B87" s="1" t="s">
        <v>979</v>
      </c>
      <c r="C87" s="1" t="s">
        <v>980</v>
      </c>
      <c r="D87" s="1" t="s">
        <v>981</v>
      </c>
      <c r="E87" s="1" t="s">
        <v>982</v>
      </c>
      <c r="F87" s="1" t="s">
        <v>983</v>
      </c>
      <c r="G87" s="1" t="s">
        <v>984</v>
      </c>
      <c r="H87" s="1" t="s">
        <v>985</v>
      </c>
      <c r="I87" s="1" t="s">
        <v>986</v>
      </c>
      <c r="J87" s="1" t="s">
        <v>987</v>
      </c>
      <c r="K87" s="1" t="s">
        <v>988</v>
      </c>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993</v>
      </c>
      <c r="F88" s="1" t="s">
        <v>994</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t="s">
        <v>312</v>
      </c>
      <c r="C89" s="1" t="s">
        <v>1001</v>
      </c>
      <c r="D89" s="1" t="s">
        <v>1002</v>
      </c>
      <c r="E89" s="1" t="s">
        <v>1003</v>
      </c>
      <c r="F89" s="1" t="s">
        <v>1004</v>
      </c>
      <c r="G89" s="1" t="s">
        <v>1005</v>
      </c>
      <c r="H89" s="1" t="s">
        <v>712</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1010</v>
      </c>
      <c r="C90" s="1" t="s">
        <v>1011</v>
      </c>
      <c r="D90" s="1" t="s">
        <v>1012</v>
      </c>
      <c r="E90" s="1" t="s">
        <v>1013</v>
      </c>
      <c r="F90" s="1" t="s">
        <v>1014</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1029</v>
      </c>
      <c r="K91" s="1" t="s">
        <v>467</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1034</v>
      </c>
      <c r="F92" s="1" t="s">
        <v>1025</v>
      </c>
      <c r="G92" s="1" t="s">
        <v>1026</v>
      </c>
      <c r="H92" s="1" t="s">
        <v>1027</v>
      </c>
      <c r="I92" s="1" t="s">
        <v>1028</v>
      </c>
      <c r="J92" s="1" t="s">
        <v>1029</v>
      </c>
      <c r="K92" s="1" t="s">
        <v>467</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1039</v>
      </c>
      <c r="F93" s="1" t="s">
        <v>1040</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1047</v>
      </c>
      <c r="C94" s="1" t="s">
        <v>354</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1062</v>
      </c>
      <c r="H95" s="1" t="s">
        <v>784</v>
      </c>
      <c r="I95" s="1" t="s">
        <v>1063</v>
      </c>
      <c r="J95" s="1" t="s">
        <v>538</v>
      </c>
      <c r="K95" s="1" t="s">
        <v>590</v>
      </c>
      <c r="L95" s="2"/>
      <c r="M95" s="2"/>
      <c r="N95" s="2"/>
      <c r="O95" s="2"/>
      <c r="P95" s="2"/>
      <c r="Q95" s="2"/>
      <c r="R95" s="2"/>
      <c r="S95" s="2"/>
      <c r="T95" s="2"/>
      <c r="U95" s="2"/>
      <c r="V95" s="2"/>
      <c r="W95" s="2"/>
      <c r="X95" s="2"/>
      <c r="Y95" s="2"/>
      <c r="Z95" s="2"/>
    </row>
    <row r="96" ht="15.75" customHeight="1">
      <c r="A96" s="1" t="s">
        <v>1064</v>
      </c>
      <c r="B96" s="1" t="s">
        <v>1065</v>
      </c>
      <c r="C96" s="1" t="s">
        <v>1066</v>
      </c>
      <c r="D96" s="1" t="s">
        <v>642</v>
      </c>
      <c r="E96" s="1" t="s">
        <v>1067</v>
      </c>
      <c r="F96" s="1">
        <v>33.0</v>
      </c>
      <c r="G96" s="1">
        <v>30.0</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t="s">
        <v>1074</v>
      </c>
      <c r="D97" s="1" t="s">
        <v>1075</v>
      </c>
      <c r="E97" s="1" t="s">
        <v>1076</v>
      </c>
      <c r="F97" s="1" t="s">
        <v>470</v>
      </c>
      <c r="G97" s="1" t="s">
        <v>1077</v>
      </c>
      <c r="H97" s="1" t="s">
        <v>1078</v>
      </c>
      <c r="I97" s="1" t="s">
        <v>1079</v>
      </c>
      <c r="J97" s="1" t="s">
        <v>1080</v>
      </c>
      <c r="K97" s="1" t="s">
        <v>1081</v>
      </c>
      <c r="L97" s="2"/>
      <c r="M97" s="2"/>
      <c r="N97" s="2"/>
      <c r="O97" s="2"/>
      <c r="P97" s="2"/>
      <c r="Q97" s="2"/>
      <c r="R97" s="2"/>
      <c r="S97" s="2"/>
      <c r="T97" s="2"/>
      <c r="U97" s="2"/>
      <c r="V97" s="2"/>
      <c r="W97" s="2"/>
      <c r="X97" s="2"/>
      <c r="Y97" s="2"/>
      <c r="Z97" s="2"/>
    </row>
    <row r="98" ht="15.75" customHeight="1">
      <c r="A98" s="1" t="s">
        <v>1082</v>
      </c>
      <c r="B98" s="1" t="s">
        <v>1083</v>
      </c>
      <c r="C98" s="1" t="s">
        <v>1084</v>
      </c>
      <c r="D98" s="1" t="s">
        <v>1085</v>
      </c>
      <c r="E98" s="1" t="s">
        <v>1086</v>
      </c>
      <c r="F98" s="1" t="s">
        <v>1087</v>
      </c>
      <c r="G98" s="1" t="s">
        <v>795</v>
      </c>
      <c r="H98" s="1" t="s">
        <v>984</v>
      </c>
      <c r="I98" s="1" t="s">
        <v>1088</v>
      </c>
      <c r="J98" s="1" t="s">
        <v>1089</v>
      </c>
      <c r="K98" s="1" t="s">
        <v>349</v>
      </c>
      <c r="L98" s="2"/>
      <c r="M98" s="2"/>
      <c r="N98" s="2"/>
      <c r="O98" s="2"/>
      <c r="P98" s="2"/>
      <c r="Q98" s="2"/>
      <c r="R98" s="2"/>
      <c r="S98" s="2"/>
      <c r="T98" s="2"/>
      <c r="U98" s="2"/>
      <c r="V98" s="2"/>
      <c r="W98" s="2"/>
      <c r="X98" s="2"/>
      <c r="Y98" s="2"/>
      <c r="Z98" s="2"/>
    </row>
    <row r="99" ht="15.75" customHeight="1">
      <c r="A99" s="1" t="s">
        <v>1090</v>
      </c>
      <c r="B99" s="1" t="s">
        <v>1091</v>
      </c>
      <c r="C99" s="1" t="s">
        <v>1092</v>
      </c>
      <c r="D99" s="1" t="s">
        <v>1093</v>
      </c>
      <c r="E99" s="1" t="s">
        <v>1094</v>
      </c>
      <c r="F99" s="1" t="s">
        <v>1095</v>
      </c>
      <c r="G99" s="1" t="s">
        <v>1096</v>
      </c>
      <c r="H99" s="1" t="s">
        <v>1097</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t="s">
        <v>1102</v>
      </c>
      <c r="C100" s="1" t="s">
        <v>1103</v>
      </c>
      <c r="D100" s="1" t="s">
        <v>1104</v>
      </c>
      <c r="E100" s="1" t="s">
        <v>1105</v>
      </c>
      <c r="F100" s="1" t="s">
        <v>1106</v>
      </c>
      <c r="G100" s="1" t="s">
        <v>1107</v>
      </c>
      <c r="H100" s="1" t="s">
        <v>1108</v>
      </c>
      <c r="I100" s="1" t="s">
        <v>1109</v>
      </c>
      <c r="J100" s="1" t="s">
        <v>419</v>
      </c>
      <c r="K100" s="1" t="s">
        <v>1110</v>
      </c>
      <c r="L100" s="2"/>
      <c r="M100" s="2"/>
      <c r="N100" s="2"/>
      <c r="O100" s="2"/>
      <c r="P100" s="2"/>
      <c r="Q100" s="2"/>
      <c r="R100" s="2"/>
      <c r="S100" s="2"/>
      <c r="T100" s="2"/>
      <c r="U100" s="2"/>
      <c r="V100" s="2"/>
      <c r="W100" s="2"/>
      <c r="X100" s="2"/>
      <c r="Y100" s="2"/>
      <c r="Z100" s="2"/>
    </row>
    <row r="101" ht="15.75" customHeight="1">
      <c r="A101" s="1" t="s">
        <v>1111</v>
      </c>
      <c r="B101" s="1" t="s">
        <v>381</v>
      </c>
      <c r="C101" s="1" t="s">
        <v>1112</v>
      </c>
      <c r="D101" s="1" t="s">
        <v>1113</v>
      </c>
      <c r="E101" s="1" t="s">
        <v>1114</v>
      </c>
      <c r="F101" s="1" t="s">
        <v>1115</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1123</v>
      </c>
      <c r="D102" s="1" t="s">
        <v>1124</v>
      </c>
      <c r="E102" s="1" t="s">
        <v>465</v>
      </c>
      <c r="F102" s="1" t="s">
        <v>1125</v>
      </c>
      <c r="G102" s="1" t="s">
        <v>1126</v>
      </c>
      <c r="H102" s="1" t="s">
        <v>1127</v>
      </c>
      <c r="I102" s="1" t="s">
        <v>1128</v>
      </c>
      <c r="J102" s="1" t="s">
        <v>1129</v>
      </c>
      <c r="K102" s="1" t="s">
        <v>278</v>
      </c>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179</v>
      </c>
      <c r="E103" s="1" t="s">
        <v>1133</v>
      </c>
      <c r="F103" s="1" t="s">
        <v>1134</v>
      </c>
      <c r="G103" s="1" t="s">
        <v>507</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1156</v>
      </c>
      <c r="G106" s="1" t="s">
        <v>1157</v>
      </c>
      <c r="H106" s="1" t="s">
        <v>1158</v>
      </c>
      <c r="I106" s="1" t="s">
        <v>1159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1164</v>
      </c>
      <c r="D107" s="1" t="s">
        <v>1165</v>
      </c>
      <c r="E107" s="1" t="s">
        <v>883</v>
      </c>
      <c r="F107" s="1" t="s">
        <v>624</v>
      </c>
      <c r="G107" s="1" t="s">
        <v>1166</v>
      </c>
      <c r="H107" s="1" t="s">
        <v>1167</v>
      </c>
      <c r="I107" s="1" t="s">
        <v>1168</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1" t="s">
        <v>1172</v>
      </c>
      <c r="C108" s="1" t="s">
        <v>1173</v>
      </c>
      <c r="D108" s="1" t="s">
        <v>1174</v>
      </c>
      <c r="E108" s="1" t="s">
        <v>1175</v>
      </c>
      <c r="F108" s="1" t="s">
        <v>1176</v>
      </c>
      <c r="G108" s="1" t="s">
        <v>1177</v>
      </c>
      <c r="H108" s="1" t="s">
        <v>1178</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t="s">
        <v>1185</v>
      </c>
      <c r="E109" s="1" t="s">
        <v>1186</v>
      </c>
      <c r="F109" s="1" t="s">
        <v>1187</v>
      </c>
      <c r="G109" s="1" t="s">
        <v>1188</v>
      </c>
      <c r="H109" s="1" t="s">
        <v>1189</v>
      </c>
      <c r="I109" s="1" t="s">
        <v>1168</v>
      </c>
      <c r="J109" s="1" t="s">
        <v>1190</v>
      </c>
      <c r="K109" s="1" t="s">
        <v>876</v>
      </c>
      <c r="L109" s="2"/>
      <c r="M109" s="2"/>
      <c r="N109" s="2"/>
      <c r="O109" s="2"/>
      <c r="P109" s="2"/>
      <c r="Q109" s="2"/>
      <c r="R109" s="2"/>
      <c r="S109" s="2"/>
      <c r="T109" s="2"/>
      <c r="U109" s="2"/>
      <c r="V109" s="2"/>
      <c r="W109" s="2"/>
      <c r="X109" s="2"/>
      <c r="Y109" s="2"/>
      <c r="Z109" s="2"/>
    </row>
    <row r="110" ht="15.75" customHeight="1">
      <c r="A110" s="1" t="s">
        <v>1191</v>
      </c>
      <c r="B110" s="1" t="s">
        <v>262</v>
      </c>
      <c r="C110" s="1" t="s">
        <v>1192</v>
      </c>
      <c r="D110" s="1" t="s">
        <v>1193</v>
      </c>
      <c r="E110" s="1" t="s">
        <v>1194</v>
      </c>
      <c r="F110" s="1" t="s">
        <v>1195</v>
      </c>
      <c r="G110" s="1" t="s">
        <v>1196</v>
      </c>
      <c r="H110" s="1" t="s">
        <v>1197</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1204</v>
      </c>
      <c r="E111" s="1" t="s">
        <v>1205</v>
      </c>
      <c r="F111" s="1" t="s">
        <v>1206</v>
      </c>
      <c r="G111" s="1" t="s">
        <v>1207</v>
      </c>
      <c r="H111" s="1" t="s">
        <v>1208</v>
      </c>
      <c r="I111" s="1" t="s">
        <v>1209</v>
      </c>
      <c r="J111" s="1" t="s">
        <v>1210</v>
      </c>
      <c r="K111" s="1" t="s">
        <v>522</v>
      </c>
      <c r="L111" s="2"/>
      <c r="M111" s="2"/>
      <c r="N111" s="2"/>
      <c r="O111" s="2"/>
      <c r="P111" s="2"/>
      <c r="Q111" s="2"/>
      <c r="R111" s="2"/>
      <c r="S111" s="2"/>
      <c r="T111" s="2"/>
      <c r="U111" s="2"/>
      <c r="V111" s="2"/>
      <c r="W111" s="2"/>
      <c r="X111" s="2"/>
      <c r="Y111" s="2"/>
      <c r="Z111" s="2"/>
    </row>
    <row r="112" ht="15.75" customHeight="1">
      <c r="A112" s="1" t="s">
        <v>1211</v>
      </c>
      <c r="B112" s="1" t="s">
        <v>1212</v>
      </c>
      <c r="C112" s="1" t="s">
        <v>1203</v>
      </c>
      <c r="D112" s="1" t="s">
        <v>734</v>
      </c>
      <c r="E112" s="1" t="s">
        <v>121</v>
      </c>
      <c r="F112" s="1" t="s">
        <v>1213</v>
      </c>
      <c r="G112" s="1" t="s">
        <v>1214</v>
      </c>
      <c r="H112" s="1" t="s">
        <v>1208</v>
      </c>
      <c r="I112" s="1" t="s">
        <v>1209</v>
      </c>
      <c r="J112" s="1" t="s">
        <v>1210</v>
      </c>
      <c r="K112" s="1" t="s">
        <v>522</v>
      </c>
      <c r="L112" s="2"/>
      <c r="M112" s="2"/>
      <c r="N112" s="2"/>
      <c r="O112" s="2"/>
      <c r="P112" s="2"/>
      <c r="Q112" s="2"/>
      <c r="R112" s="2"/>
      <c r="S112" s="2"/>
      <c r="T112" s="2"/>
      <c r="U112" s="2"/>
      <c r="V112" s="2"/>
      <c r="W112" s="2"/>
      <c r="X112" s="2"/>
      <c r="Y112" s="2"/>
      <c r="Z112" s="2"/>
    </row>
    <row r="113" ht="15.75" customHeight="1">
      <c r="A113" s="1" t="s">
        <v>1215</v>
      </c>
      <c r="B113" s="1" t="s">
        <v>1216</v>
      </c>
      <c r="C113" s="1" t="s">
        <v>194</v>
      </c>
      <c r="D113" s="1" t="s">
        <v>1217</v>
      </c>
      <c r="E113" s="1" t="s">
        <v>1166</v>
      </c>
      <c r="F113" s="1" t="s">
        <v>1218</v>
      </c>
      <c r="G113" s="1" t="s">
        <v>1219</v>
      </c>
      <c r="H113" s="1" t="s">
        <v>1220</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1227</v>
      </c>
      <c r="E114" s="1" t="s">
        <v>1228</v>
      </c>
      <c r="F114" s="1" t="s">
        <v>1229</v>
      </c>
      <c r="G114" s="1" t="s">
        <v>1230</v>
      </c>
      <c r="H114" s="1" t="s">
        <v>1231</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269</v>
      </c>
      <c r="C115" s="1" t="s">
        <v>1066</v>
      </c>
      <c r="D115" s="1" t="s">
        <v>1236</v>
      </c>
      <c r="E115" s="1" t="s">
        <v>1237</v>
      </c>
      <c r="F115" s="1" t="s">
        <v>937</v>
      </c>
      <c r="G115" s="1" t="s">
        <v>1238</v>
      </c>
      <c r="H115" s="1" t="s">
        <v>1239</v>
      </c>
      <c r="I115" s="1" t="s">
        <v>1240</v>
      </c>
      <c r="J115" s="1" t="s">
        <v>871</v>
      </c>
      <c r="K115" s="1" t="s">
        <v>1241</v>
      </c>
      <c r="L115" s="2"/>
      <c r="M115" s="2"/>
      <c r="N115" s="2"/>
      <c r="O115" s="2"/>
      <c r="P115" s="2"/>
      <c r="Q115" s="2"/>
      <c r="R115" s="2"/>
      <c r="S115" s="2"/>
      <c r="T115" s="2"/>
      <c r="U115" s="2"/>
      <c r="V115" s="2"/>
      <c r="W115" s="2"/>
      <c r="X115" s="2"/>
      <c r="Y115" s="2"/>
      <c r="Z115" s="2"/>
    </row>
    <row r="116" ht="15.75" customHeight="1">
      <c r="A116" s="1" t="s">
        <v>1242</v>
      </c>
      <c r="B116" s="1" t="s">
        <v>745</v>
      </c>
      <c r="C116" s="1" t="s">
        <v>1208</v>
      </c>
      <c r="D116" s="1" t="s">
        <v>1156</v>
      </c>
      <c r="E116" s="1" t="s">
        <v>1243</v>
      </c>
      <c r="F116" s="1" t="s">
        <v>1244</v>
      </c>
      <c r="G116" s="1">
        <v>41.0</v>
      </c>
      <c r="H116" s="1" t="s">
        <v>1245</v>
      </c>
      <c r="I116" s="1" t="s">
        <v>1246</v>
      </c>
      <c r="J116" s="1" t="s">
        <v>1247</v>
      </c>
      <c r="K116" s="1" t="s">
        <v>680</v>
      </c>
      <c r="L116" s="2"/>
      <c r="M116" s="2"/>
      <c r="N116" s="2"/>
      <c r="O116" s="2"/>
      <c r="P116" s="2"/>
      <c r="Q116" s="2"/>
      <c r="R116" s="2"/>
      <c r="S116" s="2"/>
      <c r="T116" s="2"/>
      <c r="U116" s="2"/>
      <c r="V116" s="2"/>
      <c r="W116" s="2"/>
      <c r="X116" s="2"/>
      <c r="Y116" s="2"/>
      <c r="Z116" s="2"/>
    </row>
    <row r="117" ht="15.75" customHeight="1">
      <c r="A117" s="1" t="s">
        <v>1248</v>
      </c>
      <c r="B117" s="1" t="s">
        <v>1249</v>
      </c>
      <c r="C117" s="1" t="s">
        <v>1250</v>
      </c>
      <c r="D117" s="1" t="s">
        <v>678</v>
      </c>
      <c r="E117" s="1" t="s">
        <v>1251</v>
      </c>
      <c r="F117" s="1" t="s">
        <v>1252</v>
      </c>
      <c r="G117" s="1" t="s">
        <v>1253</v>
      </c>
      <c r="H117" s="1" t="s">
        <v>1254</v>
      </c>
      <c r="I117" s="1" t="s">
        <v>1255</v>
      </c>
      <c r="J117" s="1" t="s">
        <v>1256</v>
      </c>
      <c r="K117" s="1" t="s">
        <v>1257</v>
      </c>
      <c r="L117" s="2"/>
      <c r="M117" s="2"/>
      <c r="N117" s="2"/>
      <c r="O117" s="2"/>
      <c r="P117" s="2"/>
      <c r="Q117" s="2"/>
      <c r="R117" s="2"/>
      <c r="S117" s="2"/>
      <c r="T117" s="2"/>
      <c r="U117" s="2"/>
      <c r="V117" s="2"/>
      <c r="W117" s="2"/>
      <c r="X117" s="2"/>
      <c r="Y117" s="2"/>
      <c r="Z117" s="2"/>
    </row>
    <row r="118" ht="15.75" customHeight="1">
      <c r="A118" s="1" t="s">
        <v>1258</v>
      </c>
      <c r="B118" s="1" t="s">
        <v>1259</v>
      </c>
      <c r="C118" s="1" t="s">
        <v>1260</v>
      </c>
      <c r="D118" s="1" t="s">
        <v>1261</v>
      </c>
      <c r="E118" s="1" t="s">
        <v>1262</v>
      </c>
      <c r="F118" s="1" t="s">
        <v>1263</v>
      </c>
      <c r="G118" s="1" t="s">
        <v>1264</v>
      </c>
      <c r="H118" s="1" t="s">
        <v>1265</v>
      </c>
      <c r="I118" s="1" t="s">
        <v>1266</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v>-43.0</v>
      </c>
      <c r="D119" s="1" t="s">
        <v>370</v>
      </c>
      <c r="E119" s="1" t="s">
        <v>1271</v>
      </c>
      <c r="F119" s="1" t="s">
        <v>1272</v>
      </c>
      <c r="G119" s="1" t="s">
        <v>1273</v>
      </c>
      <c r="H119" s="1" t="s">
        <v>1274</v>
      </c>
      <c r="I119" s="1" t="s">
        <v>1275</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t="s">
        <v>1279</v>
      </c>
      <c r="C120" s="1" t="s">
        <v>1193</v>
      </c>
      <c r="D120" s="1" t="s">
        <v>1280</v>
      </c>
      <c r="E120" s="1" t="s">
        <v>1281</v>
      </c>
      <c r="F120" s="1" t="s">
        <v>1282</v>
      </c>
      <c r="G120" s="1" t="s">
        <v>1283</v>
      </c>
      <c r="H120" s="1" t="s">
        <v>1156</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1288</v>
      </c>
      <c r="C121" s="1" t="s">
        <v>1289</v>
      </c>
      <c r="D121" s="1" t="s">
        <v>1290</v>
      </c>
      <c r="E121" s="1" t="s">
        <v>1291</v>
      </c>
      <c r="F121" s="1" t="s">
        <v>282</v>
      </c>
      <c r="G121" s="1" t="s">
        <v>1292</v>
      </c>
      <c r="H121" s="1" t="s">
        <v>1293</v>
      </c>
      <c r="I121" s="1" t="s">
        <v>1294</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t="s">
        <v>1298</v>
      </c>
      <c r="C122" s="1" t="s">
        <v>771</v>
      </c>
      <c r="D122" s="1" t="s">
        <v>1299</v>
      </c>
      <c r="E122" s="1" t="s">
        <v>1300</v>
      </c>
      <c r="F122" s="1" t="s">
        <v>1301</v>
      </c>
      <c r="G122" s="1" t="s">
        <v>1302</v>
      </c>
      <c r="H122" s="1" t="s">
        <v>1303</v>
      </c>
      <c r="I122" s="1" t="s">
        <v>1304</v>
      </c>
      <c r="J122" s="1" t="s">
        <v>1305</v>
      </c>
      <c r="K122" s="1" t="s">
        <v>1306</v>
      </c>
      <c r="L122" s="2"/>
      <c r="M122" s="2"/>
      <c r="N122" s="2"/>
      <c r="O122" s="2"/>
      <c r="P122" s="2"/>
      <c r="Q122" s="2"/>
      <c r="R122" s="2"/>
      <c r="S122" s="2"/>
      <c r="T122" s="2"/>
      <c r="U122" s="2"/>
      <c r="V122" s="2"/>
      <c r="W122" s="2"/>
      <c r="X122" s="2"/>
      <c r="Y122" s="2"/>
      <c r="Z122" s="2"/>
    </row>
    <row r="123" ht="15.75" customHeight="1">
      <c r="A123" s="1" t="s">
        <v>1307</v>
      </c>
      <c r="B123" s="1" t="s">
        <v>1308</v>
      </c>
      <c r="C123" s="1" t="s">
        <v>1309</v>
      </c>
      <c r="D123" s="1" t="s">
        <v>1310</v>
      </c>
      <c r="E123" s="1" t="s">
        <v>1311</v>
      </c>
      <c r="F123" s="1" t="s">
        <v>611</v>
      </c>
      <c r="G123" s="1" t="s">
        <v>1312</v>
      </c>
      <c r="H123" s="1" t="s">
        <v>1313</v>
      </c>
      <c r="I123" s="1" t="s">
        <v>522</v>
      </c>
      <c r="J123" s="1" t="s">
        <v>1314</v>
      </c>
      <c r="K123" s="1" t="s">
        <v>1315</v>
      </c>
      <c r="L123" s="2"/>
      <c r="M123" s="2"/>
      <c r="N123" s="2"/>
      <c r="O123" s="2"/>
      <c r="P123" s="2"/>
      <c r="Q123" s="2"/>
      <c r="R123" s="2"/>
      <c r="S123" s="2"/>
      <c r="T123" s="2"/>
      <c r="U123" s="2"/>
      <c r="V123" s="2"/>
      <c r="W123" s="2"/>
      <c r="X123" s="2"/>
      <c r="Y123" s="2"/>
      <c r="Z123" s="2"/>
    </row>
    <row r="124" ht="15.75" customHeight="1">
      <c r="A124" s="1" t="s">
        <v>1316</v>
      </c>
      <c r="B124" s="1" t="s">
        <v>1317</v>
      </c>
      <c r="C124" s="1" t="s">
        <v>1318</v>
      </c>
      <c r="D124" s="1" t="s">
        <v>1319</v>
      </c>
      <c r="E124" s="1" t="s">
        <v>1320</v>
      </c>
      <c r="F124" s="1" t="s">
        <v>1321</v>
      </c>
      <c r="G124" s="1" t="s">
        <v>1322</v>
      </c>
      <c r="H124" s="1" t="s">
        <v>1323</v>
      </c>
      <c r="I124" s="1" t="s">
        <v>1324</v>
      </c>
      <c r="J124" s="1" t="s">
        <v>1325</v>
      </c>
      <c r="K124" s="1" t="s">
        <v>1185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1341</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1341</v>
      </c>
      <c r="I3" s="1" t="s">
        <v>1341</v>
      </c>
      <c r="J3" s="2"/>
      <c r="K3" s="2"/>
      <c r="L3" s="2"/>
      <c r="M3" s="2"/>
      <c r="N3" s="2"/>
      <c r="O3" s="2"/>
      <c r="P3" s="2"/>
      <c r="Q3" s="2"/>
      <c r="R3" s="2"/>
      <c r="S3" s="2"/>
      <c r="T3" s="2"/>
      <c r="U3" s="2"/>
      <c r="V3" s="2"/>
      <c r="W3" s="2"/>
      <c r="X3" s="2"/>
      <c r="Y3" s="2"/>
      <c r="Z3" s="2"/>
    </row>
    <row r="4">
      <c r="A4" s="1" t="s">
        <v>1348</v>
      </c>
      <c r="B4" s="1" t="s">
        <v>1349</v>
      </c>
      <c r="C4" s="1" t="s">
        <v>1350</v>
      </c>
      <c r="D4" s="1" t="s">
        <v>1351</v>
      </c>
      <c r="E4" s="1" t="s">
        <v>1352</v>
      </c>
      <c r="F4" s="1" t="s">
        <v>1353</v>
      </c>
      <c r="G4" s="1" t="s">
        <v>1354</v>
      </c>
      <c r="H4" s="1" t="s">
        <v>1355</v>
      </c>
      <c r="I4" s="1" t="s">
        <v>1356</v>
      </c>
      <c r="J4" s="2"/>
      <c r="K4" s="2"/>
      <c r="L4" s="2"/>
      <c r="M4" s="2"/>
      <c r="N4" s="2"/>
      <c r="O4" s="2"/>
      <c r="P4" s="2"/>
      <c r="Q4" s="2"/>
      <c r="R4" s="2"/>
      <c r="S4" s="2"/>
      <c r="T4" s="2"/>
      <c r="U4" s="2"/>
      <c r="V4" s="2"/>
      <c r="W4" s="2"/>
      <c r="X4" s="2"/>
      <c r="Y4" s="2"/>
      <c r="Z4" s="2"/>
    </row>
    <row r="5">
      <c r="A5" s="1" t="s">
        <v>1342</v>
      </c>
      <c r="B5" s="1" t="s">
        <v>1341</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1341</v>
      </c>
      <c r="C8" s="1" t="s">
        <v>1383</v>
      </c>
      <c r="D8" s="1" t="s">
        <v>1384</v>
      </c>
      <c r="E8" s="1" t="s">
        <v>1385</v>
      </c>
      <c r="F8" s="1" t="s">
        <v>1386</v>
      </c>
      <c r="G8" s="1" t="s">
        <v>1387</v>
      </c>
      <c r="H8" s="1" t="s">
        <v>1388</v>
      </c>
      <c r="I8" s="1" t="s">
        <v>1386</v>
      </c>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1" t="s">
        <v>1397</v>
      </c>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1" t="s">
        <v>1405</v>
      </c>
      <c r="I10" s="1" t="s">
        <v>1406</v>
      </c>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1" t="s">
        <v>1414</v>
      </c>
      <c r="I11" s="1" t="s">
        <v>1415</v>
      </c>
      <c r="J11" s="2"/>
      <c r="K11" s="2"/>
      <c r="L11" s="2"/>
      <c r="M11" s="2"/>
      <c r="N11" s="2"/>
      <c r="O11" s="2"/>
      <c r="P11" s="2"/>
      <c r="Q11" s="2"/>
      <c r="R11" s="2"/>
      <c r="S11" s="2"/>
      <c r="T11" s="2"/>
      <c r="U11" s="2"/>
      <c r="V11" s="2"/>
      <c r="W11" s="2"/>
      <c r="X11" s="2"/>
      <c r="Y11" s="2"/>
      <c r="Z11" s="2"/>
    </row>
    <row r="12">
      <c r="A12" s="1" t="s">
        <v>1416</v>
      </c>
      <c r="B12" s="1" t="s">
        <v>1417</v>
      </c>
      <c r="C12" s="1" t="s">
        <v>1418</v>
      </c>
      <c r="D12" s="1" t="s">
        <v>1419</v>
      </c>
      <c r="E12" s="1" t="s">
        <v>1420</v>
      </c>
      <c r="F12" s="1" t="s">
        <v>1421</v>
      </c>
      <c r="G12" s="1" t="s">
        <v>1422</v>
      </c>
      <c r="H12" s="1" t="s">
        <v>1423</v>
      </c>
      <c r="I12" s="1" t="s">
        <v>1424</v>
      </c>
      <c r="J12" s="2"/>
      <c r="K12" s="2"/>
      <c r="L12" s="2"/>
      <c r="M12" s="2"/>
      <c r="N12" s="2"/>
      <c r="O12" s="2"/>
      <c r="P12" s="2"/>
      <c r="Q12" s="2"/>
      <c r="R12" s="2"/>
      <c r="S12" s="2"/>
      <c r="T12" s="2"/>
      <c r="U12" s="2"/>
      <c r="V12" s="2"/>
      <c r="W12" s="2"/>
      <c r="X12" s="2"/>
      <c r="Y12" s="2"/>
      <c r="Z12" s="2"/>
    </row>
    <row r="13">
      <c r="A13" s="1" t="s">
        <v>1425</v>
      </c>
      <c r="B13" s="1" t="s">
        <v>1426</v>
      </c>
      <c r="C13" s="1" t="s">
        <v>1427</v>
      </c>
      <c r="D13" s="1" t="s">
        <v>1428</v>
      </c>
      <c r="E13" s="1" t="s">
        <v>1429</v>
      </c>
      <c r="F13" s="1" t="s">
        <v>1430</v>
      </c>
      <c r="G13" s="1" t="s">
        <v>1431</v>
      </c>
      <c r="H13" s="1" t="s">
        <v>1432</v>
      </c>
      <c r="I13" s="1" t="s">
        <v>1433</v>
      </c>
      <c r="J13" s="2"/>
      <c r="K13" s="2"/>
      <c r="L13" s="2"/>
      <c r="M13" s="2"/>
      <c r="N13" s="2"/>
      <c r="O13" s="2"/>
      <c r="P13" s="2"/>
      <c r="Q13" s="2"/>
      <c r="R13" s="2"/>
      <c r="S13" s="2"/>
      <c r="T13" s="2"/>
      <c r="U13" s="2"/>
      <c r="V13" s="2"/>
      <c r="W13" s="2"/>
      <c r="X13" s="2"/>
      <c r="Y13" s="2"/>
      <c r="Z13" s="2"/>
    </row>
    <row r="14">
      <c r="A14" s="1" t="s">
        <v>1434</v>
      </c>
      <c r="B14" s="1" t="s">
        <v>1435</v>
      </c>
      <c r="C14" s="1" t="s">
        <v>1436</v>
      </c>
      <c r="D14" s="1" t="s">
        <v>1437</v>
      </c>
      <c r="E14" s="1" t="s">
        <v>1438</v>
      </c>
      <c r="F14" s="1" t="s">
        <v>1439</v>
      </c>
      <c r="G14" s="1" t="s">
        <v>1440</v>
      </c>
      <c r="H14" s="1" t="s">
        <v>1441</v>
      </c>
      <c r="I14" s="1" t="s">
        <v>1442</v>
      </c>
      <c r="J14" s="2"/>
      <c r="K14" s="2"/>
      <c r="L14" s="2"/>
      <c r="M14" s="2"/>
      <c r="N14" s="2"/>
      <c r="O14" s="2"/>
      <c r="P14" s="2"/>
      <c r="Q14" s="2"/>
      <c r="R14" s="2"/>
      <c r="S14" s="2"/>
      <c r="T14" s="2"/>
      <c r="U14" s="2"/>
      <c r="V14" s="2"/>
      <c r="W14" s="2"/>
      <c r="X14" s="2"/>
      <c r="Y14" s="2"/>
      <c r="Z14" s="2"/>
    </row>
    <row r="15">
      <c r="A15" s="1" t="s">
        <v>1443</v>
      </c>
      <c r="B15" s="1" t="s">
        <v>1341</v>
      </c>
      <c r="C15" s="1" t="s">
        <v>1341</v>
      </c>
      <c r="D15" s="1" t="s">
        <v>1341</v>
      </c>
      <c r="E15" s="1" t="s">
        <v>1341</v>
      </c>
      <c r="F15" s="1" t="s">
        <v>1341</v>
      </c>
      <c r="G15" s="1" t="s">
        <v>1341</v>
      </c>
      <c r="H15" s="1" t="s">
        <v>1341</v>
      </c>
      <c r="I15" s="1" t="s">
        <v>1341</v>
      </c>
      <c r="J15" s="2"/>
      <c r="K15" s="2"/>
      <c r="L15" s="2"/>
      <c r="M15" s="2"/>
      <c r="N15" s="2"/>
      <c r="O15" s="2"/>
      <c r="P15" s="2"/>
      <c r="Q15" s="2"/>
      <c r="R15" s="2"/>
      <c r="S15" s="2"/>
      <c r="T15" s="2"/>
      <c r="U15" s="2"/>
      <c r="V15" s="2"/>
      <c r="W15" s="2"/>
      <c r="X15" s="2"/>
      <c r="Y15" s="2"/>
      <c r="Z15" s="2"/>
    </row>
    <row r="16">
      <c r="A16" s="1" t="s">
        <v>1444</v>
      </c>
      <c r="B16" s="1" t="s">
        <v>1341</v>
      </c>
      <c r="C16" s="1" t="s">
        <v>1341</v>
      </c>
      <c r="D16" s="1" t="s">
        <v>1341</v>
      </c>
      <c r="E16" s="1" t="s">
        <v>1341</v>
      </c>
      <c r="F16" s="1" t="s">
        <v>1341</v>
      </c>
      <c r="G16" s="1" t="s">
        <v>1341</v>
      </c>
      <c r="H16" s="1" t="s">
        <v>1341</v>
      </c>
      <c r="I16" s="1" t="s">
        <v>1341</v>
      </c>
      <c r="J16" s="2"/>
      <c r="K16" s="2"/>
      <c r="L16" s="2"/>
      <c r="M16" s="2"/>
      <c r="N16" s="2"/>
      <c r="O16" s="2"/>
      <c r="P16" s="2"/>
      <c r="Q16" s="2"/>
      <c r="R16" s="2"/>
      <c r="S16" s="2"/>
      <c r="T16" s="2"/>
      <c r="U16" s="2"/>
      <c r="V16" s="2"/>
      <c r="W16" s="2"/>
      <c r="X16" s="2"/>
      <c r="Y16" s="2"/>
      <c r="Z16" s="2"/>
    </row>
    <row r="17">
      <c r="A17" s="1" t="s">
        <v>1445</v>
      </c>
      <c r="B17" s="1" t="s">
        <v>194</v>
      </c>
      <c r="C17" s="1" t="s">
        <v>195</v>
      </c>
      <c r="D17" s="1" t="s">
        <v>184</v>
      </c>
      <c r="E17" s="1" t="s">
        <v>185</v>
      </c>
      <c r="F17" s="1" t="s">
        <v>186</v>
      </c>
      <c r="G17" s="1" t="s">
        <v>1446</v>
      </c>
      <c r="H17" s="1" t="s">
        <v>1447</v>
      </c>
      <c r="I17" s="1" t="s">
        <v>1448</v>
      </c>
      <c r="J17" s="2"/>
      <c r="K17" s="2"/>
      <c r="L17" s="2"/>
      <c r="M17" s="2"/>
      <c r="N17" s="2"/>
      <c r="O17" s="2"/>
      <c r="P17" s="2"/>
      <c r="Q17" s="2"/>
      <c r="R17" s="2"/>
      <c r="S17" s="2"/>
      <c r="T17" s="2"/>
      <c r="U17" s="2"/>
      <c r="V17" s="2"/>
      <c r="W17" s="2"/>
      <c r="X17" s="2"/>
      <c r="Y17" s="2"/>
      <c r="Z17" s="2"/>
    </row>
    <row r="18">
      <c r="A18" s="1" t="s">
        <v>1449</v>
      </c>
      <c r="B18" s="1" t="s">
        <v>1341</v>
      </c>
      <c r="C18" s="1" t="s">
        <v>1341</v>
      </c>
      <c r="D18" s="1" t="s">
        <v>1341</v>
      </c>
      <c r="E18" s="1" t="s">
        <v>1341</v>
      </c>
      <c r="F18" s="1" t="s">
        <v>1341</v>
      </c>
      <c r="G18" s="1" t="s">
        <v>1341</v>
      </c>
      <c r="H18" s="1" t="s">
        <v>1341</v>
      </c>
      <c r="I18" s="1" t="s">
        <v>1341</v>
      </c>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1" t="s">
        <v>1457</v>
      </c>
      <c r="I19" s="1" t="s">
        <v>1458</v>
      </c>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1" t="s">
        <v>1467</v>
      </c>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1473</v>
      </c>
      <c r="G21" s="1" t="s">
        <v>1474</v>
      </c>
      <c r="H21" s="1" t="s">
        <v>1475</v>
      </c>
      <c r="I21" s="1" t="s">
        <v>1476</v>
      </c>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1" t="s">
        <v>1484</v>
      </c>
      <c r="I22" s="1" t="s">
        <v>1485</v>
      </c>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1489</v>
      </c>
      <c r="E23" s="1" t="s">
        <v>1490</v>
      </c>
      <c r="F23" s="1" t="s">
        <v>1491</v>
      </c>
      <c r="G23" s="1" t="s">
        <v>1492</v>
      </c>
      <c r="H23" s="1" t="s">
        <v>1493</v>
      </c>
      <c r="I23" s="1" t="s">
        <v>1494</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1" t="s">
        <v>1501</v>
      </c>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1341</v>
      </c>
      <c r="I25" s="1" t="s">
        <v>1341</v>
      </c>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11</v>
      </c>
      <c r="C6" s="2"/>
      <c r="D6" s="2"/>
      <c r="E6" s="2"/>
      <c r="F6" s="2"/>
      <c r="G6" s="2"/>
      <c r="H6" s="2"/>
      <c r="I6" s="2"/>
      <c r="J6" s="2"/>
      <c r="K6" s="2"/>
      <c r="L6" s="2"/>
      <c r="M6" s="2"/>
      <c r="N6" s="2"/>
      <c r="O6" s="2"/>
      <c r="P6" s="2"/>
      <c r="Q6" s="2"/>
      <c r="R6" s="2"/>
      <c r="S6" s="2"/>
      <c r="T6" s="2"/>
      <c r="U6" s="2"/>
      <c r="V6" s="2"/>
      <c r="W6" s="2"/>
      <c r="X6" s="2"/>
      <c r="Y6" s="2"/>
      <c r="Z6" s="2"/>
    </row>
    <row r="7">
      <c r="A7" s="3" t="s">
        <v>1524</v>
      </c>
      <c r="B7" s="1" t="s">
        <v>1525</v>
      </c>
      <c r="C7" s="2"/>
      <c r="D7" s="2"/>
      <c r="E7" s="2"/>
      <c r="F7" s="2"/>
      <c r="G7" s="2"/>
      <c r="H7" s="2"/>
      <c r="I7" s="2"/>
      <c r="J7" s="2"/>
      <c r="K7" s="2"/>
      <c r="L7" s="2"/>
      <c r="M7" s="2"/>
      <c r="N7" s="2"/>
      <c r="O7" s="2"/>
      <c r="P7" s="2"/>
      <c r="Q7" s="2"/>
      <c r="R7" s="2"/>
      <c r="S7" s="2"/>
      <c r="T7" s="2"/>
      <c r="U7" s="2"/>
      <c r="V7" s="2"/>
      <c r="W7" s="2"/>
      <c r="X7" s="2"/>
      <c r="Y7" s="2"/>
      <c r="Z7" s="2"/>
    </row>
    <row r="8">
      <c r="A8" s="3" t="s">
        <v>1526</v>
      </c>
      <c r="B8" s="1" t="s">
        <v>1527</v>
      </c>
      <c r="C8" s="2"/>
      <c r="D8" s="2"/>
      <c r="E8" s="2"/>
      <c r="F8" s="2"/>
      <c r="G8" s="2"/>
      <c r="H8" s="2"/>
      <c r="I8" s="2"/>
      <c r="J8" s="2"/>
      <c r="K8" s="2"/>
      <c r="L8" s="2"/>
      <c r="M8" s="2"/>
      <c r="N8" s="2"/>
      <c r="O8" s="2"/>
      <c r="P8" s="2"/>
      <c r="Q8" s="2"/>
      <c r="R8" s="2"/>
      <c r="S8" s="2"/>
      <c r="T8" s="2"/>
      <c r="U8" s="2"/>
      <c r="V8" s="2"/>
      <c r="W8" s="2"/>
      <c r="X8" s="2"/>
      <c r="Y8" s="2"/>
      <c r="Z8" s="2"/>
    </row>
    <row r="9">
      <c r="A9" s="3" t="s">
        <v>1528</v>
      </c>
      <c r="B9" s="4" t="s">
        <v>1529</v>
      </c>
      <c r="C9" s="2"/>
      <c r="D9" s="2"/>
      <c r="E9" s="2"/>
      <c r="F9" s="2"/>
      <c r="G9" s="2"/>
      <c r="H9" s="2"/>
      <c r="I9" s="2"/>
      <c r="J9" s="2"/>
      <c r="K9" s="2"/>
      <c r="L9" s="2"/>
      <c r="M9" s="2"/>
      <c r="N9" s="2"/>
      <c r="O9" s="2"/>
      <c r="P9" s="2"/>
      <c r="Q9" s="2"/>
      <c r="R9" s="2"/>
      <c r="S9" s="2"/>
      <c r="T9" s="2"/>
      <c r="U9" s="2"/>
      <c r="V9" s="2"/>
      <c r="W9" s="2"/>
      <c r="X9" s="2"/>
      <c r="Y9" s="2"/>
      <c r="Z9" s="2"/>
    </row>
    <row r="10">
      <c r="A10" s="3" t="s">
        <v>1530</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1532</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1537</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1535</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t="s">
        <v>1540</v>
      </c>
      <c r="C16" s="2"/>
      <c r="D16" s="2"/>
      <c r="E16" s="2"/>
      <c r="F16" s="2"/>
      <c r="G16" s="2"/>
      <c r="H16" s="2"/>
      <c r="I16" s="2"/>
      <c r="J16" s="2"/>
      <c r="K16" s="2"/>
      <c r="L16" s="2"/>
      <c r="M16" s="2"/>
      <c r="N16" s="2"/>
      <c r="O16" s="2"/>
      <c r="P16" s="2"/>
      <c r="Q16" s="2"/>
      <c r="R16" s="2"/>
      <c r="S16" s="2"/>
      <c r="T16" s="2"/>
      <c r="U16" s="2"/>
      <c r="V16" s="2"/>
      <c r="W16" s="2"/>
      <c r="X16" s="2"/>
      <c r="Y16" s="2"/>
      <c r="Z16" s="2"/>
    </row>
    <row r="17">
      <c r="A17" s="3" t="s">
        <v>1541</v>
      </c>
      <c r="B17" s="1">
        <v>2364.0</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t="s">
        <v>1543</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1551</v>
      </c>
      <c r="B26" s="4" t="s">
        <v>1552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41.9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41.63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40.84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41.995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41.9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41.63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40.84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41.995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0.717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44.71339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111298.0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111298.0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491914.0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425560.0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425560.0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29.62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52.82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2.474152448E9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25.31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44.63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2.8812265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39.728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v>34.3648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t="s">
        <v>1581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2.65627136E9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-0.13795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5.1391299E7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5.96325E7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4522890.0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4331111.0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0.0758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0.01942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1.07244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9.69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0.119899996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5.96325E7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24.974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1.6613278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1.7195328E9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1.7510688E9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1.625184E9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-0.342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-1.18457E8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-2.04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0.93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t="s">
        <v>1606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v>9.457344E8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3.093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v>-181.799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v>0.31761003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t="s">
        <v>1613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1614</v>
      </c>
      <c r="B85" s="1" t="s">
        <v>1615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1618</v>
      </c>
      <c r="B88" s="1" t="s">
        <v>1619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t="s">
        <v>1621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1622</v>
      </c>
      <c r="B90" s="1">
        <v>8.861706E8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t="s">
        <v>1624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t="s">
        <v>1626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1627</v>
      </c>
      <c r="B93" s="1" t="s">
        <v>1628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t="s">
        <v>1630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1632</v>
      </c>
      <c r="B96" s="1">
        <v>41.49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v>42.0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34.25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36.0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2.88889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t="s">
        <v>1639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1.13839E8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1.909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-1.4611E7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2.71508E8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2.496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4.099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v>8.58715008E8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1">
        <v>18.294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v>14.799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-0.02651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-0.07895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1.04176248E8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v>8.479E7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1">
        <v>-0.347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1655</v>
      </c>
      <c r="B118" s="1">
        <v>0.154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1656</v>
      </c>
      <c r="B119" s="1">
        <v>0.2296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1657</v>
      </c>
      <c r="B120" s="1">
        <v>-0.01701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1658</v>
      </c>
      <c r="B121" s="1">
        <v>0.12117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1659</v>
      </c>
      <c r="B122" s="1" t="s">
        <v>1581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1660</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32.0</v>
      </c>
      <c r="C3" s="1">
        <v>-4.0</v>
      </c>
      <c r="D3" s="1">
        <v>17.0</v>
      </c>
      <c r="E3" s="1">
        <v>16.0</v>
      </c>
      <c r="F3" s="1">
        <v>56.0</v>
      </c>
      <c r="G3" s="1">
        <v>32.0</v>
      </c>
      <c r="H3" s="1">
        <v>12.0</v>
      </c>
      <c r="I3" s="1">
        <v>-30.0</v>
      </c>
      <c r="J3" s="1">
        <v>22.0</v>
      </c>
      <c r="K3" s="1">
        <v>113.0</v>
      </c>
      <c r="L3" s="1">
        <f>IF(K3*FORECAST(L2,B3:K3,B2:K2)&gt;0,FORECAST(L2,B3:K3,B2:K2),K3)*$X$1</f>
        <v>47.93333333</v>
      </c>
      <c r="M3" s="1">
        <f>IF(L3*FORECAST(M2,B3:L3,B2:L2)&gt;0,FORECAST(M2,B3:L3,B2:L2),L3)*$X$1</f>
        <v>51.81212121</v>
      </c>
      <c r="N3" s="1">
        <f>IF(M3*FORECAST(N2,B3:M3,B2:M2)&gt;0,FORECAST(N2,B3:M3,B2:M2),M3)*$X$1</f>
        <v>55.69090909</v>
      </c>
      <c r="O3" s="1">
        <f>IF(N3*FORECAST(O2,B3:N3,B2:N2)&gt;0,FORECAST(O2,B3:N3,B2:N2),N3)*$X$1</f>
        <v>59.56969697</v>
      </c>
      <c r="P3" s="1">
        <f>IF(O3*FORECAST(P2,B3:O3,B2:O2)&gt;0,FORECAST(P2,B3:O3,B2:O2),O3)*$X$1</f>
        <v>63.44848485</v>
      </c>
      <c r="Q3" s="1">
        <f>IF(P3*FORECAST(Q2,B3:P3,B2:P2)&gt;0,FORECAST(Q2,B3:P3,B2:P2),P3)*$X$1</f>
        <v>67.32727273</v>
      </c>
      <c r="R3" s="1">
        <f>IF(Q3*FORECAST(R2,B3:Q3,B2:Q2)&gt;0,FORECAST(R2,B3:Q3,B2:Q2),Q3)*$X$1</f>
        <v>71.20606061</v>
      </c>
      <c r="S3" s="5">
        <f>IF(R3*FORECAST(S2,B3:R3,B2:R2)&gt;0,FORECAST(S2,B3:R3,B2:R2),R3)*$X$1</f>
        <v>75.08484848</v>
      </c>
      <c r="T3" s="5">
        <f>IF(S3*FORECAST(T2,B3:S3,B2:S2)&gt;0,FORECAST(T2,B3:S3,B2:S2),S3)*$X$1</f>
        <v>78.96363636</v>
      </c>
      <c r="U3" s="5">
        <f>IF(T3*FORECAST(U2,B3:T3,B2:T2)&gt;0,FORECAST(U2,B3:T3,B2:T2),T3)*$X$1</f>
        <v>82.84242424</v>
      </c>
      <c r="V3" s="5">
        <f>IF(U3*FORECAST(V2,B3:U3,B2:U2)&gt;0,FORECAST(V2,B3:U3,B2:U2),U3)*$X$1</f>
        <v>86.72121212</v>
      </c>
      <c r="W3" s="5">
        <f>IF(V3*FORECAST(W2,B3:V3,B2:V2)&gt;0,FORECAST(W2,B3:V3,B2:V2),V3)*$X$1</f>
        <v>90.6</v>
      </c>
      <c r="X3" s="2"/>
      <c r="Y3" s="2"/>
      <c r="Z3" s="2"/>
    </row>
    <row r="4">
      <c r="A4" s="3" t="s">
        <v>134</v>
      </c>
      <c r="B4" s="1">
        <v>-77.0</v>
      </c>
      <c r="C4" s="1">
        <v>111.0</v>
      </c>
      <c r="D4" s="1">
        <v>-41.0</v>
      </c>
      <c r="E4" s="1">
        <v>128.0</v>
      </c>
      <c r="F4" s="1">
        <v>-258.0</v>
      </c>
      <c r="G4" s="1">
        <v>-155.0</v>
      </c>
      <c r="H4" s="1">
        <v>168.0</v>
      </c>
      <c r="I4" s="1">
        <v>467.0</v>
      </c>
      <c r="J4" s="1">
        <v>517.0</v>
      </c>
      <c r="K4" s="1">
        <v>488.0</v>
      </c>
      <c r="L4" s="2"/>
      <c r="M4" s="2"/>
      <c r="N4" s="2"/>
      <c r="O4" s="2"/>
      <c r="P4" s="2"/>
      <c r="Q4" s="2"/>
      <c r="R4" s="2"/>
      <c r="S4" s="2"/>
      <c r="T4" s="2"/>
      <c r="U4" s="2"/>
      <c r="V4" s="2"/>
      <c r="W4" s="2"/>
      <c r="X4" s="2"/>
      <c r="Y4" s="2"/>
      <c r="Z4" s="2"/>
    </row>
    <row r="5">
      <c r="A5" s="3" t="s">
        <v>1661</v>
      </c>
      <c r="B5" s="1">
        <v>32.0</v>
      </c>
      <c r="C5" s="1">
        <v>35.0</v>
      </c>
      <c r="D5" s="1">
        <v>43.0</v>
      </c>
      <c r="E5" s="1">
        <v>47.0</v>
      </c>
      <c r="F5" s="1">
        <v>48.0</v>
      </c>
      <c r="G5" s="1">
        <v>55.0</v>
      </c>
      <c r="H5" s="1">
        <v>55.0</v>
      </c>
      <c r="I5" s="1">
        <v>55.0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(1+0.02)/(0.0834-0.02)</f>
        <v>1457.602524</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NPV(0.0834,M3:W3)</f>
        <v>478.5176811</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NPV(0.0834,M16:W16)</f>
        <v>603.8957425</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1082.413424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594.4134235</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10.42830568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1457.602524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10.0</v>
      </c>
      <c r="C3" s="1">
        <v>19.0</v>
      </c>
      <c r="D3" s="1">
        <v>24.0</v>
      </c>
      <c r="E3" s="1">
        <v>40.0</v>
      </c>
      <c r="F3" s="1">
        <v>46.0</v>
      </c>
      <c r="G3" s="1">
        <v>85.0</v>
      </c>
      <c r="H3" s="1">
        <v>62.0</v>
      </c>
      <c r="I3" s="1">
        <v>11.0</v>
      </c>
      <c r="J3" s="1">
        <v>-28.0</v>
      </c>
      <c r="K3" s="1">
        <v>-138.0</v>
      </c>
      <c r="L3" s="1">
        <f>IF(K3*FORECAST(L2,B3:K3,B2:K2)&gt;0,FORECAST(L2,B3:K3,B2:K2),K3)*$X$1</f>
        <v>-40.93333333</v>
      </c>
      <c r="M3" s="1">
        <f>IF(L3*FORECAST(M2,B3:L3,B2:L2)&gt;0,FORECAST(M2,B3:L3,B2:L2),L3)*$X$1</f>
        <v>-50.75757576</v>
      </c>
      <c r="N3" s="1">
        <f>IF(M3*FORECAST(N2,B3:M3,B2:M2)&gt;0,FORECAST(N2,B3:M3,B2:M2),M3)*$X$1</f>
        <v>-60.58181818</v>
      </c>
      <c r="O3" s="1">
        <f>IF(N3*FORECAST(O2,B3:N3,B2:N2)&gt;0,FORECAST(O2,B3:N3,B2:N2),N3)*$X$1</f>
        <v>-70.40606061</v>
      </c>
      <c r="P3" s="1">
        <f>IF(O3*FORECAST(P2,B3:O3,B2:O2)&gt;0,FORECAST(P2,B3:O3,B2:O2),O3)*$X$1</f>
        <v>-80.23030303</v>
      </c>
      <c r="Q3" s="1">
        <f>IF(P3*FORECAST(Q2,B3:P3,B2:P2)&gt;0,FORECAST(Q2,B3:P3,B2:P2),P3)*$X$1</f>
        <v>-90.05454545</v>
      </c>
      <c r="R3" s="1">
        <f>IF(Q3*FORECAST(R2,B3:Q3,B2:Q2)&gt;0,FORECAST(R2,B3:Q3,B2:Q2),Q3)*$X$1</f>
        <v>-99.87878788</v>
      </c>
      <c r="S3" s="5">
        <f>IF(R3*FORECAST(S2,B3:R3,B2:R2)&gt;0,FORECAST(S2,B3:R3,B2:R2),R3)*$X$1</f>
        <v>-109.7030303</v>
      </c>
      <c r="T3" s="5">
        <f>IF(S3*FORECAST(T2,B3:S3,B2:S2)&gt;0,FORECAST(T2,B3:S3,B2:S2),S3)*$X$1</f>
        <v>-119.5272727</v>
      </c>
      <c r="U3" s="5">
        <f>IF(T3*FORECAST(U2,B3:T3,B2:T2)&gt;0,FORECAST(U2,B3:T3,B2:T2),T3)*$X$1</f>
        <v>-129.3515152</v>
      </c>
      <c r="V3" s="5">
        <f>IF(U3*FORECAST(V2,B3:U3,B2:U2)&gt;0,FORECAST(V2,B3:U3,B2:U2),U3)*$X$1</f>
        <v>-139.1757576</v>
      </c>
      <c r="W3" s="5">
        <f>IF(V3*FORECAST(W2,B3:V3,B2:V2)&gt;0,FORECAST(W2,B3:V3,B2:V2),V3)*$X$1</f>
        <v>-149</v>
      </c>
      <c r="X3" s="2"/>
      <c r="Y3" s="2"/>
      <c r="Z3" s="2"/>
    </row>
    <row r="4">
      <c r="A4" s="3" t="s">
        <v>134</v>
      </c>
      <c r="B4" s="1">
        <v>-77.0</v>
      </c>
      <c r="C4" s="1">
        <v>111.0</v>
      </c>
      <c r="D4" s="1">
        <v>-41.0</v>
      </c>
      <c r="E4" s="1">
        <v>128.0</v>
      </c>
      <c r="F4" s="1">
        <v>-258.0</v>
      </c>
      <c r="G4" s="1">
        <v>-155.0</v>
      </c>
      <c r="H4" s="1">
        <v>168.0</v>
      </c>
      <c r="I4" s="1">
        <v>467.0</v>
      </c>
      <c r="J4" s="1">
        <v>517.0</v>
      </c>
      <c r="K4" s="1">
        <v>488.0</v>
      </c>
      <c r="L4" s="2"/>
      <c r="M4" s="2"/>
      <c r="N4" s="2"/>
      <c r="O4" s="2"/>
      <c r="P4" s="2"/>
      <c r="Q4" s="2"/>
      <c r="R4" s="2"/>
      <c r="S4" s="2"/>
      <c r="T4" s="2"/>
      <c r="U4" s="2"/>
      <c r="V4" s="2"/>
      <c r="W4" s="2"/>
      <c r="X4" s="2"/>
      <c r="Y4" s="2"/>
      <c r="Z4" s="2"/>
    </row>
    <row r="5">
      <c r="A5" s="3" t="s">
        <v>1661</v>
      </c>
      <c r="B5" s="1">
        <v>32.0</v>
      </c>
      <c r="C5" s="1">
        <v>35.0</v>
      </c>
      <c r="D5" s="1">
        <v>43.0</v>
      </c>
      <c r="E5" s="1">
        <v>47.0</v>
      </c>
      <c r="F5" s="1">
        <v>48.0</v>
      </c>
      <c r="G5" s="1">
        <v>55.0</v>
      </c>
      <c r="H5" s="1">
        <v>55.0</v>
      </c>
      <c r="I5" s="1">
        <v>55.0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(1+0.02)/(0.0834-0.02)</f>
        <v>-2397.160883</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NPV(0.0834,M3:W3)</f>
        <v>-646.8598561</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NPV(0.0834,M16:W16)</f>
        <v>-993.1618723</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-1640.021728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-2128.021728</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-37.33371453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-2397.160883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