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<sst xmlns="http://schemas.openxmlformats.org/spreadsheetml/2006/main" count="1945" uniqueCount="1593">
  <si>
    <t>ticker</t>
  </si>
  <si>
    <t>MMSI</t>
  </si>
  <si>
    <t>nombre</t>
  </si>
  <si>
    <t>MERIT MEDICAL SYSTEMS INC</t>
  </si>
  <si>
    <t>empresa</t>
  </si>
  <si>
    <t>Medical Equipment, Supplies &amp; Distribution</t>
  </si>
  <si>
    <t>Open</t>
  </si>
  <si>
    <t>Target Price</t>
  </si>
  <si>
    <t>Upside</t>
  </si>
  <si>
    <t>-22.97%</t>
  </si>
  <si>
    <t>Country</t>
  </si>
  <si>
    <t>United States</t>
  </si>
  <si>
    <t>Market Cap</t>
  </si>
  <si>
    <t>Book Value</t>
  </si>
  <si>
    <t>Pe ratio</t>
  </si>
  <si>
    <t>Dividend Ratio</t>
  </si>
  <si>
    <t>No encontrado</t>
  </si>
  <si>
    <t>Net Debt Growth</t>
  </si>
  <si>
    <t>6.90%</t>
  </si>
  <si>
    <t>Total Assets Growth</t>
  </si>
  <si>
    <t>-4.11%</t>
  </si>
  <si>
    <t>Net Property, Plant and Equipment Growth</t>
  </si>
  <si>
    <t>-8.96%</t>
  </si>
  <si>
    <t>EBITDA Growth</t>
  </si>
  <si>
    <t>160.50%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</si>
  <si>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</si>
  <si>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</si>
  <si>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</si>
  <si>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</si>
  <si>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</si>
  <si>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</si>
  <si>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</si>
  <si>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</si>
  <si>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</si>
  <si>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</si>
  <si>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</si>
  <si>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</si>
  <si>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</si>
  <si>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</si>
  <si>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</si>
  <si>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</si>
  <si>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</si>
  <si>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</si>
  <si>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</si>
  <si>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</si>
  <si>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</si>
  <si>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</si>
  <si>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</si>
  <si>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</si>
  <si>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</si>
  <si>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</si>
  <si>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</si>
  <si>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</si>
  <si>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</si>
  <si>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</si>
  <si>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</si>
  <si>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</si>
  <si>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</si>
  <si>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</si>
  <si>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</si>
  <si>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</si>
  <si>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</si>
  <si>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</si>
  <si>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</si>
  <si>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</si>
  <si>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</si>
  <si>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</si>
  <si>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</si>
  <si>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</si>
  <si>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</si>
  <si>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</si>
  <si>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</si>
  <si>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</si>
  <si>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</si>
  <si>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</si>
  <si>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</si>
  <si>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</si>
  <si>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</si>
  <si>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</si>
  <si>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</si>
  <si>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</si>
  <si>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</si>
  <si>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</si>
  <si>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</si>
  <si>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</si>
  <si>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</si>
  <si>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</si>
  <si>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</si>
  <si>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</si>
  <si>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</si>
  <si>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</si>
  <si>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</si>
  <si>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</si>
  <si>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</si>
  <si>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</si>
  <si>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</si>
  <si>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</si>
  <si>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</si>
  <si>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</si>
  <si>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</si>
  <si>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</si>
  <si>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</si>
  <si>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</si>
  <si>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</si>
  <si>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</si>
  <si>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</si>
  <si>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</si>
  <si>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</si>
  <si>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</si>
  <si>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</si>
  <si>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</si>
  <si>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</si>
  <si>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</si>
  <si>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</si>
  <si>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9.98</t>
  </si>
  <si>
    <t>10.53</t>
  </si>
  <si>
    <t>11.16</t>
  </si>
  <si>
    <t>13.46</t>
  </si>
  <si>
    <t>16.99</t>
  </si>
  <si>
    <t>17.21</t>
  </si>
  <si>
    <t>17.23</t>
  </si>
  <si>
    <t>18.38</t>
  </si>
  <si>
    <t>19.97</t>
  </si>
  <si>
    <t>20.78</t>
  </si>
  <si>
    <t>Tangible Book Value</t>
  </si>
  <si>
    <t>Tangible Book Value Per Share</t>
  </si>
  <si>
    <t>3.22</t>
  </si>
  <si>
    <t>3.89</t>
  </si>
  <si>
    <t>2.32</t>
  </si>
  <si>
    <t>4.2</t>
  </si>
  <si>
    <t>2.45</t>
  </si>
  <si>
    <t>2.74</t>
  </si>
  <si>
    <t>4.08</t>
  </si>
  <si>
    <t>6.34</t>
  </si>
  <si>
    <t>8.88</t>
  </si>
  <si>
    <t>8.54</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</si>
  <si>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</si>
  <si>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</si>
  <si>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</si>
  <si>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</si>
  <si>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</si>
  <si>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</si>
  <si>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</si>
  <si>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</si>
  <si>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</si>
  <si>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</si>
  <si>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</si>
  <si>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</si>
  <si>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</si>
  <si>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</si>
  <si>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</si>
  <si>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</si>
  <si>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</si>
  <si>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</si>
  <si>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</si>
  <si>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</si>
  <si>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</si>
  <si>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</si>
  <si>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</si>
  <si>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</si>
  <si>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</si>
  <si>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</si>
  <si>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</si>
  <si>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</si>
  <si>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</si>
  <si>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</si>
  <si>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</si>
  <si>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</si>
  <si>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</si>
  <si>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</si>
  <si>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</si>
  <si>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</si>
  <si>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</si>
  <si>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</si>
  <si>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</si>
  <si>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</si>
  <si>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</si>
  <si>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</si>
  <si>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</si>
  <si>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0.53</t>
  </si>
  <si>
    <t>0.54</t>
  </si>
  <si>
    <t>0.45</t>
  </si>
  <si>
    <t>0.56</t>
  </si>
  <si>
    <t>0.8</t>
  </si>
  <si>
    <t>0.1</t>
  </si>
  <si>
    <t>-0.18</t>
  </si>
  <si>
    <t>0.86</t>
  </si>
  <si>
    <t>1.31</t>
  </si>
  <si>
    <t>1.64</t>
  </si>
  <si>
    <t>Basic EPS - Continuing Operations</t>
  </si>
  <si>
    <t>Basic Weighted Average Shares Outstanding</t>
  </si>
  <si>
    <t>Net EPS - Diluted</t>
  </si>
  <si>
    <t>0.55</t>
  </si>
  <si>
    <t>0.78</t>
  </si>
  <si>
    <t>0.84</t>
  </si>
  <si>
    <t>1.29</t>
  </si>
  <si>
    <t>1.62</t>
  </si>
  <si>
    <t>Diluted EPS - Continuing Operations</t>
  </si>
  <si>
    <t>Diluted Weighted Average Shares Outstanding</t>
  </si>
  <si>
    <t>Normalized Basic EPS</t>
  </si>
  <si>
    <t>0.51</t>
  </si>
  <si>
    <t>0.46</t>
  </si>
  <si>
    <t>0.57</t>
  </si>
  <si>
    <t>0.76</t>
  </si>
  <si>
    <t>0.47</t>
  </si>
  <si>
    <t>0.4</t>
  </si>
  <si>
    <t>1.07</t>
  </si>
  <si>
    <t>1.25</t>
  </si>
  <si>
    <t>Normalized Diluted EPS</t>
  </si>
  <si>
    <t>0.73</t>
  </si>
  <si>
    <t>1.05</t>
  </si>
  <si>
    <t>1.24</t>
  </si>
  <si>
    <t>EBITDA</t>
  </si>
  <si>
    <t>EBITA</t>
  </si>
  <si>
    <t>EBIT</t>
  </si>
  <si>
    <t>EBITDAR</t>
  </si>
  <si>
    <t>Effective Tax Rate - (Ratio)</t>
  </si>
  <si>
    <t>27.23</t>
  </si>
  <si>
    <t>23.71</t>
  </si>
  <si>
    <t>20.74</t>
  </si>
  <si>
    <t>23.29</t>
  </si>
  <si>
    <t>15.15</t>
  </si>
  <si>
    <t>-148.56</t>
  </si>
  <si>
    <t>25.61</t>
  </si>
  <si>
    <t>10.13</t>
  </si>
  <si>
    <t>9.82</t>
  </si>
  <si>
    <t>15.77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</si>
  <si>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</si>
  <si>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</si>
  <si>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</si>
  <si>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</si>
  <si>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</si>
  <si>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</si>
  <si>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</si>
  <si>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</si>
  <si>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</si>
  <si>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</si>
  <si>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</si>
  <si>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</si>
  <si>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</si>
  <si>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</si>
  <si>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</si>
  <si>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</si>
  <si>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</si>
  <si>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</si>
  <si>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</si>
  <si>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</si>
  <si>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3.7</t>
  </si>
  <si>
    <t>3.16</t>
  </si>
  <si>
    <t>3.64</t>
  </si>
  <si>
    <t>3.18</t>
  </si>
  <si>
    <t>3.31</t>
  </si>
  <si>
    <t>2.02</t>
  </si>
  <si>
    <t>1.72</t>
  </si>
  <si>
    <t>3.85</t>
  </si>
  <si>
    <t>3.99</t>
  </si>
  <si>
    <t>Return on Total Capital</t>
  </si>
  <si>
    <t>4.15</t>
  </si>
  <si>
    <t>3.62</t>
  </si>
  <si>
    <t>4.19</t>
  </si>
  <si>
    <t>3.68</t>
  </si>
  <si>
    <t>3.97</t>
  </si>
  <si>
    <t>2.43</t>
  </si>
  <si>
    <t>2.06</t>
  </si>
  <si>
    <t>4.68</t>
  </si>
  <si>
    <t>4.61</t>
  </si>
  <si>
    <t>4.54</t>
  </si>
  <si>
    <t>Return On Equity %</t>
  </si>
  <si>
    <t>5.46</t>
  </si>
  <si>
    <t>5.28</t>
  </si>
  <si>
    <t>4.17</t>
  </si>
  <si>
    <t>4.69</t>
  </si>
  <si>
    <t>5.22</t>
  </si>
  <si>
    <t>0.58</t>
  </si>
  <si>
    <t>-1.03</t>
  </si>
  <si>
    <t>4.85</t>
  </si>
  <si>
    <t>6.82</t>
  </si>
  <si>
    <t>8.05</t>
  </si>
  <si>
    <t>Return on Common Equity</t>
  </si>
  <si>
    <t>Margin Analysis</t>
  </si>
  <si>
    <t>Gross Profit Margin %</t>
  </si>
  <si>
    <t>44.49</t>
  </si>
  <si>
    <t>43.84</t>
  </si>
  <si>
    <t>43.89</t>
  </si>
  <si>
    <t>44.82</t>
  </si>
  <si>
    <t>44.72</t>
  </si>
  <si>
    <t>43.46</t>
  </si>
  <si>
    <t>41.62</t>
  </si>
  <si>
    <t>45.16</t>
  </si>
  <si>
    <t>45.1</t>
  </si>
  <si>
    <t>46.44</t>
  </si>
  <si>
    <t>SG&amp;A Margin</t>
  </si>
  <si>
    <t>28.63</t>
  </si>
  <si>
    <t>29.07</t>
  </si>
  <si>
    <t>28.09</t>
  </si>
  <si>
    <t>30.57</t>
  </si>
  <si>
    <t>29.77</t>
  </si>
  <si>
    <t>31.39</t>
  </si>
  <si>
    <t>30.75</t>
  </si>
  <si>
    <t>28.95</t>
  </si>
  <si>
    <t>29.67</t>
  </si>
  <si>
    <t>29.72</t>
  </si>
  <si>
    <t>EBITDA Margin %</t>
  </si>
  <si>
    <t>15.73</t>
  </si>
  <si>
    <t>14.14</t>
  </si>
  <si>
    <t>15.56</t>
  </si>
  <si>
    <t>14.55</t>
  </si>
  <si>
    <t>16.08</t>
  </si>
  <si>
    <t>14.73</t>
  </si>
  <si>
    <t>14.66</t>
  </si>
  <si>
    <t>17.41</t>
  </si>
  <si>
    <t>15.97</t>
  </si>
  <si>
    <t>17.29</t>
  </si>
  <si>
    <t>EBITA Margin %</t>
  </si>
  <si>
    <t>11.57</t>
  </si>
  <si>
    <t>9.93</t>
  </si>
  <si>
    <t>11.51</t>
  </si>
  <si>
    <t>10.87</t>
  </si>
  <si>
    <t>12.87</t>
  </si>
  <si>
    <t>11.58</t>
  </si>
  <si>
    <t>10.98</t>
  </si>
  <si>
    <t>14.2</t>
  </si>
  <si>
    <t>13.07</t>
  </si>
  <si>
    <t>14.6</t>
  </si>
  <si>
    <t>EBIT Margin %</t>
  </si>
  <si>
    <t>8.63</t>
  </si>
  <si>
    <t>7.18</t>
  </si>
  <si>
    <t>8.31</t>
  </si>
  <si>
    <t>7.19</t>
  </si>
  <si>
    <t>8.2</t>
  </si>
  <si>
    <t>5.48</t>
  </si>
  <si>
    <t>4.9</t>
  </si>
  <si>
    <t>9.58</t>
  </si>
  <si>
    <t>8.87</t>
  </si>
  <si>
    <t>10.14</t>
  </si>
  <si>
    <t>Income From Continuing Operations Margin %</t>
  </si>
  <si>
    <t>4.43</t>
  </si>
  <si>
    <t>3.33</t>
  </si>
  <si>
    <t>3.78</t>
  </si>
  <si>
    <t>4.76</t>
  </si>
  <si>
    <t>-1.02</t>
  </si>
  <si>
    <t>4.51</t>
  </si>
  <si>
    <t>6.47</t>
  </si>
  <si>
    <t>7.51</t>
  </si>
  <si>
    <t>Net Income Margin %</t>
  </si>
  <si>
    <t>Net Avail. For Common Margin %</t>
  </si>
  <si>
    <t>Normalized Net Income Margin</t>
  </si>
  <si>
    <t>4.33</t>
  </si>
  <si>
    <t>3.75</t>
  </si>
  <si>
    <t>4.21</t>
  </si>
  <si>
    <t>3.79</t>
  </si>
  <si>
    <t>4.48</t>
  </si>
  <si>
    <t>2.59</t>
  </si>
  <si>
    <t>2.3</t>
  </si>
  <si>
    <t>5.58</t>
  </si>
  <si>
    <t>5.27</t>
  </si>
  <si>
    <t>5.75</t>
  </si>
  <si>
    <t>Levered Free Cash Flow Margin</t>
  </si>
  <si>
    <t>1.5</t>
  </si>
  <si>
    <t>3.11</t>
  </si>
  <si>
    <t>2.09</t>
  </si>
  <si>
    <t>14.02</t>
  </si>
  <si>
    <t>14.3</t>
  </si>
  <si>
    <t>4.12</t>
  </si>
  <si>
    <t>8.07</t>
  </si>
  <si>
    <t>Unlevered Free Cash Flow Margin</t>
  </si>
  <si>
    <t>2.39</t>
  </si>
  <si>
    <t>1.59</t>
  </si>
  <si>
    <t>3.08</t>
  </si>
  <si>
    <t>1.02</t>
  </si>
  <si>
    <t>2.8</t>
  </si>
  <si>
    <t>14.61</t>
  </si>
  <si>
    <t>4.42</t>
  </si>
  <si>
    <t>8.7</t>
  </si>
  <si>
    <t>Asset Turnover</t>
  </si>
  <si>
    <t>0.69</t>
  </si>
  <si>
    <t>0.7</t>
  </si>
  <si>
    <t>0.71</t>
  </si>
  <si>
    <t>0.65</t>
  </si>
  <si>
    <t>0.59</t>
  </si>
  <si>
    <t>0.63</t>
  </si>
  <si>
    <t>Fixed Assets Turnover</t>
  </si>
  <si>
    <t>2.08</t>
  </si>
  <si>
    <t>2.1</t>
  </si>
  <si>
    <t>2.22</t>
  </si>
  <si>
    <t>2.56</t>
  </si>
  <si>
    <t>2.83</t>
  </si>
  <si>
    <t>2.52</t>
  </si>
  <si>
    <t>2.6</t>
  </si>
  <si>
    <t>2.81</t>
  </si>
  <si>
    <t>Receivables Turnover (Average Receivables)</t>
  </si>
  <si>
    <t>7.62</t>
  </si>
  <si>
    <t>7.52</t>
  </si>
  <si>
    <t>8.01</t>
  </si>
  <si>
    <t>7.82</t>
  </si>
  <si>
    <t>7.27</t>
  </si>
  <si>
    <t>6.8</t>
  </si>
  <si>
    <t>6.38</t>
  </si>
  <si>
    <t>7.26</t>
  </si>
  <si>
    <t>7.34</t>
  </si>
  <si>
    <t>Inventory Turnover (Average Inventory)</t>
  </si>
  <si>
    <t>3.23</t>
  </si>
  <si>
    <t>3.05</t>
  </si>
  <si>
    <t>2.99</t>
  </si>
  <si>
    <t>2.91</t>
  </si>
  <si>
    <t>2.77</t>
  </si>
  <si>
    <t>2.66</t>
  </si>
  <si>
    <t>2.36</t>
  </si>
  <si>
    <t>Short Term Liquidity</t>
  </si>
  <si>
    <t>Current Ratio</t>
  </si>
  <si>
    <t>2.55</t>
  </si>
  <si>
    <t>2.76</t>
  </si>
  <si>
    <t>2.73</t>
  </si>
  <si>
    <t>2.5</t>
  </si>
  <si>
    <t>2.04</t>
  </si>
  <si>
    <t>2.4</t>
  </si>
  <si>
    <t>5.45</t>
  </si>
  <si>
    <t>Quick Ratio</t>
  </si>
  <si>
    <t>1.17</t>
  </si>
  <si>
    <t>0.94</t>
  </si>
  <si>
    <t>1.2</t>
  </si>
  <si>
    <t>1.28</t>
  </si>
  <si>
    <t>1.16</t>
  </si>
  <si>
    <t>3.82</t>
  </si>
  <si>
    <t>Operating Cash Flow to Current Liabilities</t>
  </si>
  <si>
    <t>0.79</t>
  </si>
  <si>
    <t>0.61</t>
  </si>
  <si>
    <t>0.49</t>
  </si>
  <si>
    <t>0.43</t>
  </si>
  <si>
    <t>0.89</t>
  </si>
  <si>
    <t>0.62</t>
  </si>
  <si>
    <t>0.52</t>
  </si>
  <si>
    <t>Days Sales Outstanding (Average Receivables)</t>
  </si>
  <si>
    <t>47.92</t>
  </si>
  <si>
    <t>48.52</t>
  </si>
  <si>
    <t>45.71</t>
  </si>
  <si>
    <t>46.65</t>
  </si>
  <si>
    <t>50.18</t>
  </si>
  <si>
    <t>53.66</t>
  </si>
  <si>
    <t>57.34</t>
  </si>
  <si>
    <t>50.76</t>
  </si>
  <si>
    <t>50.26</t>
  </si>
  <si>
    <t>49.72</t>
  </si>
  <si>
    <t>Days Outstanding Inventory (Average Inventory)</t>
  </si>
  <si>
    <t>113.12</t>
  </si>
  <si>
    <t>119.49</t>
  </si>
  <si>
    <t>122.44</t>
  </si>
  <si>
    <t>125.42</t>
  </si>
  <si>
    <t>131.95</t>
  </si>
  <si>
    <t>137.32</t>
  </si>
  <si>
    <t>137.8</t>
  </si>
  <si>
    <t>130.03</t>
  </si>
  <si>
    <t>140.92</t>
  </si>
  <si>
    <t>154.42</t>
  </si>
  <si>
    <t>Average Days Payable Outstanding</t>
  </si>
  <si>
    <t>35.4</t>
  </si>
  <si>
    <t>39.11</t>
  </si>
  <si>
    <t>35.51</t>
  </si>
  <si>
    <t>27.43</t>
  </si>
  <si>
    <t>30.62</t>
  </si>
  <si>
    <t>33.57</t>
  </si>
  <si>
    <t>35.73</t>
  </si>
  <si>
    <t>31.38</t>
  </si>
  <si>
    <t>33.51</t>
  </si>
  <si>
    <t>34.49</t>
  </si>
  <si>
    <t>Cash Conversion Cycle (Average Days)</t>
  </si>
  <si>
    <t>125.64</t>
  </si>
  <si>
    <t>128.9</t>
  </si>
  <si>
    <t>132.64</t>
  </si>
  <si>
    <t>144.64</t>
  </si>
  <si>
    <t>151.51</t>
  </si>
  <si>
    <t>157.41</t>
  </si>
  <si>
    <t>159.41</t>
  </si>
  <si>
    <t>149.41</t>
  </si>
  <si>
    <t>157.67</t>
  </si>
  <si>
    <t>169.65</t>
  </si>
  <si>
    <t>Long Term Solvency</t>
  </si>
  <si>
    <t>Total Debt/Equity</t>
  </si>
  <si>
    <t>51.58</t>
  </si>
  <si>
    <t>44.54</t>
  </si>
  <si>
    <t>65.11</t>
  </si>
  <si>
    <t>41.17</t>
  </si>
  <si>
    <t>42.36</t>
  </si>
  <si>
    <t>55.13</t>
  </si>
  <si>
    <t>45.75</t>
  </si>
  <si>
    <t>30.44</t>
  </si>
  <si>
    <t>23.48</t>
  </si>
  <si>
    <t>74.16</t>
  </si>
  <si>
    <t>Total Debt / Total Capital</t>
  </si>
  <si>
    <t>34.03</t>
  </si>
  <si>
    <t>30.81</t>
  </si>
  <si>
    <t>39.43</t>
  </si>
  <si>
    <t>29.17</t>
  </si>
  <si>
    <t>29.76</t>
  </si>
  <si>
    <t>35.54</t>
  </si>
  <si>
    <t>23.33</t>
  </si>
  <si>
    <t>19.02</t>
  </si>
  <si>
    <t>42.58</t>
  </si>
  <si>
    <t>LT Debt/Equity</t>
  </si>
  <si>
    <t>49.28</t>
  </si>
  <si>
    <t>42.39</t>
  </si>
  <si>
    <t>63.1</t>
  </si>
  <si>
    <t>38.3</t>
  </si>
  <si>
    <t>53.13</t>
  </si>
  <si>
    <t>43.62</t>
  </si>
  <si>
    <t>28.6</t>
  </si>
  <si>
    <t>21.54</t>
  </si>
  <si>
    <t>73.15</t>
  </si>
  <si>
    <t>Long-Term Debt / Total Capital</t>
  </si>
  <si>
    <t>32.51</t>
  </si>
  <si>
    <t>29.33</t>
  </si>
  <si>
    <t>38.22</t>
  </si>
  <si>
    <t>27.13</t>
  </si>
  <si>
    <t>28.1</t>
  </si>
  <si>
    <t>34.25</t>
  </si>
  <si>
    <t>29.93</t>
  </si>
  <si>
    <t>21.93</t>
  </si>
  <si>
    <t>17.44</t>
  </si>
  <si>
    <t>Total Liabilities / Total Assets</t>
  </si>
  <si>
    <t>41.75</t>
  </si>
  <si>
    <t>40.15</t>
  </si>
  <si>
    <t>47.16</t>
  </si>
  <si>
    <t>39.17</t>
  </si>
  <si>
    <t>42.42</t>
  </si>
  <si>
    <t>45.94</t>
  </si>
  <si>
    <t>42.41</t>
  </si>
  <si>
    <t>36.92</t>
  </si>
  <si>
    <t>31.22</t>
  </si>
  <si>
    <t>48.31</t>
  </si>
  <si>
    <t>EBIT / Interest Expense</t>
  </si>
  <si>
    <t>4.95</t>
  </si>
  <si>
    <t>6.2</t>
  </si>
  <si>
    <t>5.71</t>
  </si>
  <si>
    <t>6.76</t>
  </si>
  <si>
    <t>6.99</t>
  </si>
  <si>
    <t>4.39</t>
  </si>
  <si>
    <t>4.72</t>
  </si>
  <si>
    <t>19.58</t>
  </si>
  <si>
    <t>16.1</t>
  </si>
  <si>
    <t>8.22</t>
  </si>
  <si>
    <t>EBITDA / Interest Expense</t>
  </si>
  <si>
    <t>9.02</t>
  </si>
  <si>
    <t>12.21</t>
  </si>
  <si>
    <t>10.68</t>
  </si>
  <si>
    <t>13.69</t>
  </si>
  <si>
    <t>13.7</t>
  </si>
  <si>
    <t>13.13</t>
  </si>
  <si>
    <t>15.81</t>
  </si>
  <si>
    <t>38.59</t>
  </si>
  <si>
    <t>31.18</t>
  </si>
  <si>
    <t>14.95</t>
  </si>
  <si>
    <t>(EBITDA - Capex) / Interest Expense</t>
  </si>
  <si>
    <t>5.15</t>
  </si>
  <si>
    <t>4.03</t>
  </si>
  <si>
    <t>6.95</t>
  </si>
  <si>
    <t>7.59</t>
  </si>
  <si>
    <t>6.84</t>
  </si>
  <si>
    <t>11.21</t>
  </si>
  <si>
    <t>33.28</t>
  </si>
  <si>
    <t>24.08</t>
  </si>
  <si>
    <t>12.74</t>
  </si>
  <si>
    <t>Total Debt / EBITDA</t>
  </si>
  <si>
    <t>2.82</t>
  </si>
  <si>
    <t>3.45</t>
  </si>
  <si>
    <t>2.63</t>
  </si>
  <si>
    <t>2.78</t>
  </si>
  <si>
    <t>3.21</t>
  </si>
  <si>
    <t>1.56</t>
  </si>
  <si>
    <t>1.36</t>
  </si>
  <si>
    <t>3.84</t>
  </si>
  <si>
    <t>Net Debt / EBITDA</t>
  </si>
  <si>
    <t>2.67</t>
  </si>
  <si>
    <t>3.25</t>
  </si>
  <si>
    <t>2.31</t>
  </si>
  <si>
    <t>2.94</t>
  </si>
  <si>
    <t>2.42</t>
  </si>
  <si>
    <t>1.23</t>
  </si>
  <si>
    <t>1.06</t>
  </si>
  <si>
    <t>Total Debt / (EBITDA - Capex)</t>
  </si>
  <si>
    <t>4.94</t>
  </si>
  <si>
    <t>8.27</t>
  </si>
  <si>
    <t>5.31</t>
  </si>
  <si>
    <t>4.14</t>
  </si>
  <si>
    <t>5.02</t>
  </si>
  <si>
    <t>6.17</t>
  </si>
  <si>
    <t>3.91</t>
  </si>
  <si>
    <t>1.81</t>
  </si>
  <si>
    <t>1.76</t>
  </si>
  <si>
    <t>Net Debt / (EBITDA - Capex)</t>
  </si>
  <si>
    <t>4.78</t>
  </si>
  <si>
    <t>8.11</t>
  </si>
  <si>
    <t>4.99</t>
  </si>
  <si>
    <t>3.66</t>
  </si>
  <si>
    <t>5.65</t>
  </si>
  <si>
    <t>3.41</t>
  </si>
  <si>
    <t>1.42</t>
  </si>
  <si>
    <t>1.38</t>
  </si>
  <si>
    <t>1.53</t>
  </si>
  <si>
    <t>Growth Over Prior Year</t>
  </si>
  <si>
    <t>Total Revenues, 1 Yr. Growth %</t>
  </si>
  <si>
    <t>12.72</t>
  </si>
  <si>
    <t>5.52</t>
  </si>
  <si>
    <t>12.27</t>
  </si>
  <si>
    <t>20.54</t>
  </si>
  <si>
    <t>21.28</t>
  </si>
  <si>
    <t>12.7</t>
  </si>
  <si>
    <t>-3.11</t>
  </si>
  <si>
    <t>11.5</t>
  </si>
  <si>
    <t>7.09</t>
  </si>
  <si>
    <t>9.24</t>
  </si>
  <si>
    <t>Gross Profit, 1 Yr. Growth %</t>
  </si>
  <si>
    <t>15.43</t>
  </si>
  <si>
    <t>12.4</t>
  </si>
  <si>
    <t>23.1</t>
  </si>
  <si>
    <t>9.52</t>
  </si>
  <si>
    <t>-7.21</t>
  </si>
  <si>
    <t>20.98</t>
  </si>
  <si>
    <t>6.96</t>
  </si>
  <si>
    <t>12.48</t>
  </si>
  <si>
    <t>EBITDA, 1 Yr. Growth %</t>
  </si>
  <si>
    <t>17.9</t>
  </si>
  <si>
    <t>-0.75</t>
  </si>
  <si>
    <t>23.54</t>
  </si>
  <si>
    <t>12.71</t>
  </si>
  <si>
    <t>19.8</t>
  </si>
  <si>
    <t>-3.61</t>
  </si>
  <si>
    <t>32.4</t>
  </si>
  <si>
    <t>-1.71</t>
  </si>
  <si>
    <t>18.27</t>
  </si>
  <si>
    <t>EBITA, 1 Yr. Growth %</t>
  </si>
  <si>
    <t>19.12</t>
  </si>
  <si>
    <t>-3.91</t>
  </si>
  <si>
    <t>30.09</t>
  </si>
  <si>
    <t>13.84</t>
  </si>
  <si>
    <t>23.88</t>
  </si>
  <si>
    <t>-8.13</t>
  </si>
  <si>
    <t>44.21</t>
  </si>
  <si>
    <t>-1.4</t>
  </si>
  <si>
    <t>EBIT, 1 Yr. Growth %</t>
  </si>
  <si>
    <t>24.87</t>
  </si>
  <si>
    <t>-5.09</t>
  </si>
  <si>
    <t>29.97</t>
  </si>
  <si>
    <t>4.22</t>
  </si>
  <si>
    <t>11.56</t>
  </si>
  <si>
    <t>-25.7</t>
  </si>
  <si>
    <t>-13.33</t>
  </si>
  <si>
    <t>118.14</t>
  </si>
  <si>
    <t>-0.9</t>
  </si>
  <si>
    <t>24.89</t>
  </si>
  <si>
    <t>Earnings From Cont. Operations, 1 Yr. Growth %</t>
  </si>
  <si>
    <t>38.65</t>
  </si>
  <si>
    <t>3.6</t>
  </si>
  <si>
    <t>-15.47</t>
  </si>
  <si>
    <t>36.79</t>
  </si>
  <si>
    <t>52.66</t>
  </si>
  <si>
    <t>-87.03</t>
  </si>
  <si>
    <t>-280.57</t>
  </si>
  <si>
    <t>-592.27</t>
  </si>
  <si>
    <t>53.79</t>
  </si>
  <si>
    <t>26.7</t>
  </si>
  <si>
    <t>Net Income, 1 Yr. Growth %</t>
  </si>
  <si>
    <t>Normalized Net Income, 1 Yr. Growth %</t>
  </si>
  <si>
    <t>30.07</t>
  </si>
  <si>
    <t>26.11</t>
  </si>
  <si>
    <t>11.7</t>
  </si>
  <si>
    <t>-35.79</t>
  </si>
  <si>
    <t>-13.8</t>
  </si>
  <si>
    <t>174.04</t>
  </si>
  <si>
    <t>1.18</t>
  </si>
  <si>
    <t>19.03</t>
  </si>
  <si>
    <t>Diluted EPS Before Extra, 1 Yr. Growth %</t>
  </si>
  <si>
    <t>36.28</t>
  </si>
  <si>
    <t>0</t>
  </si>
  <si>
    <t>-15.09</t>
  </si>
  <si>
    <t>22.22</t>
  </si>
  <si>
    <t>41.82</t>
  </si>
  <si>
    <t>-87.31</t>
  </si>
  <si>
    <t>-281.87</t>
  </si>
  <si>
    <t>-566.67</t>
  </si>
  <si>
    <t>53.57</t>
  </si>
  <si>
    <t>25.58</t>
  </si>
  <si>
    <t>Accounts Receivable, 1 Yr. Growth %</t>
  </si>
  <si>
    <t>20.82</t>
  </si>
  <si>
    <t>-3.33</t>
  </si>
  <si>
    <t>31.07</t>
  </si>
  <si>
    <t>29.98</t>
  </si>
  <si>
    <t>13.26</t>
  </si>
  <si>
    <t>-5.62</t>
  </si>
  <si>
    <t>3.86</t>
  </si>
  <si>
    <t>8.13</t>
  </si>
  <si>
    <t>8.02</t>
  </si>
  <si>
    <t>Inventory, 1 Yr. Growth %</t>
  </si>
  <si>
    <t>11.4</t>
  </si>
  <si>
    <t>15.5</t>
  </si>
  <si>
    <t>13.86</t>
  </si>
  <si>
    <t>28.66</t>
  </si>
  <si>
    <t>27.21</t>
  </si>
  <si>
    <t>14.26</t>
  </si>
  <si>
    <t>-12.26</t>
  </si>
  <si>
    <t>12.07</t>
  </si>
  <si>
    <t>19.86</t>
  </si>
  <si>
    <t>14.24</t>
  </si>
  <si>
    <t>Net Property, Plant and Equip., 1 Yr. Growth %</t>
  </si>
  <si>
    <t>0.37</t>
  </si>
  <si>
    <t>9.67</t>
  </si>
  <si>
    <t>3.28</t>
  </si>
  <si>
    <t>5.87</t>
  </si>
  <si>
    <t>13.19</t>
  </si>
  <si>
    <t>38.49</t>
  </si>
  <si>
    <t>0.42</t>
  </si>
  <si>
    <t>-5.08</t>
  </si>
  <si>
    <t>2.44</t>
  </si>
  <si>
    <t>-0.37</t>
  </si>
  <si>
    <t>Total Assets, 1 Yr. Growth %</t>
  </si>
  <si>
    <t>21.07</t>
  </si>
  <si>
    <t>17.93</t>
  </si>
  <si>
    <t>8.48</t>
  </si>
  <si>
    <t>-5.29</t>
  </si>
  <si>
    <t>-0.97</t>
  </si>
  <si>
    <t>0.95</t>
  </si>
  <si>
    <t>39.74</t>
  </si>
  <si>
    <t>Tangible Book Value, 1 Yr. Growth %</t>
  </si>
  <si>
    <t>38.8</t>
  </si>
  <si>
    <t>22.63</t>
  </si>
  <si>
    <t>-39.88</t>
  </si>
  <si>
    <t>103.6</t>
  </si>
  <si>
    <t>-36.15</t>
  </si>
  <si>
    <t>12.49</t>
  </si>
  <si>
    <t>49.98</t>
  </si>
  <si>
    <t>57.97</t>
  </si>
  <si>
    <t>41.78</t>
  </si>
  <si>
    <t>-2.91</t>
  </si>
  <si>
    <t>Common Equity, 1 Yr. Growth %</t>
  </si>
  <si>
    <t>7.28</t>
  </si>
  <si>
    <t>6.88</t>
  </si>
  <si>
    <t>35.76</t>
  </si>
  <si>
    <t>37.92</t>
  </si>
  <si>
    <t>1.84</t>
  </si>
  <si>
    <t>0.91</t>
  </si>
  <si>
    <t>8.47</t>
  </si>
  <si>
    <t>10.06</t>
  </si>
  <si>
    <t>5.03</t>
  </si>
  <si>
    <t>Cash From Operations, 1 Yr. Growth %</t>
  </si>
  <si>
    <t>3.8</t>
  </si>
  <si>
    <t>30.25</t>
  </si>
  <si>
    <t>-22.83</t>
  </si>
  <si>
    <t>17.03</t>
  </si>
  <si>
    <t>37.95</t>
  </si>
  <si>
    <t>-10.08</t>
  </si>
  <si>
    <t>112.39</t>
  </si>
  <si>
    <t>-10.91</t>
  </si>
  <si>
    <t>-22.37</t>
  </si>
  <si>
    <t>Capital Expenditures, 1 Yr. Growth %</t>
  </si>
  <si>
    <t>-42.56</t>
  </si>
  <si>
    <t>49.09</t>
  </si>
  <si>
    <t>-35.56</t>
  </si>
  <si>
    <t>17.62</t>
  </si>
  <si>
    <t>63.95</t>
  </si>
  <si>
    <t>23.45</t>
  </si>
  <si>
    <t>-41.17</t>
  </si>
  <si>
    <t>-39.25</t>
  </si>
  <si>
    <t>61.17</t>
  </si>
  <si>
    <t>-23.85</t>
  </si>
  <si>
    <t>Levered Free Cash Flow, 1 Yr. Growth %</t>
  </si>
  <si>
    <t>-132.9</t>
  </si>
  <si>
    <t>149.39</t>
  </si>
  <si>
    <t>-76.47</t>
  </si>
  <si>
    <t>145.25</t>
  </si>
  <si>
    <t>-25.74</t>
  </si>
  <si>
    <t>550.73</t>
  </si>
  <si>
    <t>-69.11</t>
  </si>
  <si>
    <t>113.71</t>
  </si>
  <si>
    <t>Unlevered Free Cash Flow, 1 Yr. Growth %</t>
  </si>
  <si>
    <t>-164.26</t>
  </si>
  <si>
    <t>-16.65</t>
  </si>
  <si>
    <t>117.73</t>
  </si>
  <si>
    <t>-59.89</t>
  </si>
  <si>
    <t>115.85</t>
  </si>
  <si>
    <t>-17.34</t>
  </si>
  <si>
    <t>406.35</t>
  </si>
  <si>
    <t>11.05</t>
  </si>
  <si>
    <t>-67.5</t>
  </si>
  <si>
    <t>115.28</t>
  </si>
  <si>
    <t>Compound Annual Growth Rate Over Two Years</t>
  </si>
  <si>
    <t>Total Revenues, 2 Yr. CAGR %</t>
  </si>
  <si>
    <t>13.31</t>
  </si>
  <si>
    <t>9.44</t>
  </si>
  <si>
    <t>8.84</t>
  </si>
  <si>
    <t>15.87</t>
  </si>
  <si>
    <t>20.91</t>
  </si>
  <si>
    <t>16.91</t>
  </si>
  <si>
    <t>4.49</t>
  </si>
  <si>
    <t>3.94</t>
  </si>
  <si>
    <t>9.28</t>
  </si>
  <si>
    <t>8.16</t>
  </si>
  <si>
    <t>Gross Profit, 2 Yr. CAGR %</t>
  </si>
  <si>
    <t>10.99</t>
  </si>
  <si>
    <t>17.63</t>
  </si>
  <si>
    <t>22.05</t>
  </si>
  <si>
    <t>15.12</t>
  </si>
  <si>
    <t>0.81</t>
  </si>
  <si>
    <t>5.95</t>
  </si>
  <si>
    <t>13.75</t>
  </si>
  <si>
    <t>9.68</t>
  </si>
  <si>
    <t>EBITDA, 2 Yr. CAGR %</t>
  </si>
  <si>
    <t>7.2</t>
  </si>
  <si>
    <t>10.73</t>
  </si>
  <si>
    <t>32.59</t>
  </si>
  <si>
    <t>11.22</t>
  </si>
  <si>
    <t>-0.55</t>
  </si>
  <si>
    <t>17.68</t>
  </si>
  <si>
    <t>13.61</t>
  </si>
  <si>
    <t>EBITA, 2 Yr. CAGR %</t>
  </si>
  <si>
    <t>16.56</t>
  </si>
  <si>
    <t>5.68</t>
  </si>
  <si>
    <t>11.81</t>
  </si>
  <si>
    <t>21.69</t>
  </si>
  <si>
    <t>42.06</t>
  </si>
  <si>
    <t>12.06</t>
  </si>
  <si>
    <t>-3.88</t>
  </si>
  <si>
    <t>21.32</t>
  </si>
  <si>
    <t>19.98</t>
  </si>
  <si>
    <t>17.04</t>
  </si>
  <si>
    <t>EBIT, 2 Yr. CAGR %</t>
  </si>
  <si>
    <t>10.74</t>
  </si>
  <si>
    <t>7.15</t>
  </si>
  <si>
    <t>11.06</t>
  </si>
  <si>
    <t>16.38</t>
  </si>
  <si>
    <t>39.91</t>
  </si>
  <si>
    <t>-8.39</t>
  </si>
  <si>
    <t>-19.75</t>
  </si>
  <si>
    <t>54.81</t>
  </si>
  <si>
    <t>22.9</t>
  </si>
  <si>
    <t>Earnings From Cont. Operations, 2 Yr. CAGR %</t>
  </si>
  <si>
    <t>7.96</t>
  </si>
  <si>
    <t>19.85</t>
  </si>
  <si>
    <t>-6.42</t>
  </si>
  <si>
    <t>7.53</t>
  </si>
  <si>
    <t>44.51</t>
  </si>
  <si>
    <t>-55.5</t>
  </si>
  <si>
    <t>-51.6</t>
  </si>
  <si>
    <t>198.14</t>
  </si>
  <si>
    <t>175.14</t>
  </si>
  <si>
    <t>39.59</t>
  </si>
  <si>
    <t>Net Income, 2 Yr. CAGR %</t>
  </si>
  <si>
    <t>Normalized Net Income, 2 Yr. CAGR %</t>
  </si>
  <si>
    <t>-0.19</t>
  </si>
  <si>
    <t>12.22</t>
  </si>
  <si>
    <t>12.61</t>
  </si>
  <si>
    <t>16.87</t>
  </si>
  <si>
    <t>51.72</t>
  </si>
  <si>
    <t>-14.71</t>
  </si>
  <si>
    <t>-25.6</t>
  </si>
  <si>
    <t>79.68</t>
  </si>
  <si>
    <t>69.69</t>
  </si>
  <si>
    <t>Diluted EPS Before Extra, 2 Yr. CAGR %</t>
  </si>
  <si>
    <t>16.74</t>
  </si>
  <si>
    <t>-7.86</t>
  </si>
  <si>
    <t>1.87</t>
  </si>
  <si>
    <t>31.66</t>
  </si>
  <si>
    <t>-57.58</t>
  </si>
  <si>
    <t>-51.96</t>
  </si>
  <si>
    <t>191.33</t>
  </si>
  <si>
    <t>167.71</t>
  </si>
  <si>
    <t>38.87</t>
  </si>
  <si>
    <t>Accounts Receivable, 2 Yr. CAGR %</t>
  </si>
  <si>
    <t>16.69</t>
  </si>
  <si>
    <t>5.23</t>
  </si>
  <si>
    <t>22.53</t>
  </si>
  <si>
    <t>30.52</t>
  </si>
  <si>
    <t>21.33</t>
  </si>
  <si>
    <t>3.39</t>
  </si>
  <si>
    <t>-0.99</t>
  </si>
  <si>
    <t>5.97</t>
  </si>
  <si>
    <t>Inventory, 2 Yr. CAGR %</t>
  </si>
  <si>
    <t>13.43</t>
  </si>
  <si>
    <t>14.68</t>
  </si>
  <si>
    <t>21.04</t>
  </si>
  <si>
    <t>27.93</t>
  </si>
  <si>
    <t>20.56</t>
  </si>
  <si>
    <t>0.12</t>
  </si>
  <si>
    <t>-0.84</t>
  </si>
  <si>
    <t>15.9</t>
  </si>
  <si>
    <t>17.02</t>
  </si>
  <si>
    <t>Net Property, Plant and Equip., 2 Yr. CAGR %</t>
  </si>
  <si>
    <t>1.98</t>
  </si>
  <si>
    <t>4.92</t>
  </si>
  <si>
    <t>6.43</t>
  </si>
  <si>
    <t>4.57</t>
  </si>
  <si>
    <t>9.47</t>
  </si>
  <si>
    <t>25.2</t>
  </si>
  <si>
    <t>-2.37</t>
  </si>
  <si>
    <t>-1.39</t>
  </si>
  <si>
    <t>Total Assets, 2 Yr. CAGR %</t>
  </si>
  <si>
    <t>2.92</t>
  </si>
  <si>
    <t>12.33</t>
  </si>
  <si>
    <t>19.49</t>
  </si>
  <si>
    <t>31.08</t>
  </si>
  <si>
    <t>25.72</t>
  </si>
  <si>
    <t>-3.15</t>
  </si>
  <si>
    <t>-0.01</t>
  </si>
  <si>
    <t>18.77</t>
  </si>
  <si>
    <t>Tangible Book Value, 2 Yr. CAGR %</t>
  </si>
  <si>
    <t>30.46</t>
  </si>
  <si>
    <t>-14.14</t>
  </si>
  <si>
    <t>10.63</t>
  </si>
  <si>
    <t>-15.25</t>
  </si>
  <si>
    <t>29.89</t>
  </si>
  <si>
    <t>53.92</t>
  </si>
  <si>
    <t>49.66</t>
  </si>
  <si>
    <t>17.32</t>
  </si>
  <si>
    <t>Common Equity, 2 Yr. CAGR %</t>
  </si>
  <si>
    <t>6.98</t>
  </si>
  <si>
    <t>20.46</t>
  </si>
  <si>
    <t>36.83</t>
  </si>
  <si>
    <t>18.51</t>
  </si>
  <si>
    <t>1.37</t>
  </si>
  <si>
    <t>4.62</t>
  </si>
  <si>
    <t>9.26</t>
  </si>
  <si>
    <t>Cash From Operations, 2 Yr. CAGR %</t>
  </si>
  <si>
    <t>6.59</t>
  </si>
  <si>
    <t>16.28</t>
  </si>
  <si>
    <t>0.26</t>
  </si>
  <si>
    <t>-4.97</t>
  </si>
  <si>
    <t>27.06</t>
  </si>
  <si>
    <t>11.38</t>
  </si>
  <si>
    <t>38.2</t>
  </si>
  <si>
    <t>37.55</t>
  </si>
  <si>
    <t>-16.84</t>
  </si>
  <si>
    <t>-0.71</t>
  </si>
  <si>
    <t>Capital Expenditures, 2 Yr. CAGR %</t>
  </si>
  <si>
    <t>-27.28</t>
  </si>
  <si>
    <t>-7.46</t>
  </si>
  <si>
    <t>-1.99</t>
  </si>
  <si>
    <t>-12.94</t>
  </si>
  <si>
    <t>42.27</t>
  </si>
  <si>
    <t>-14.78</t>
  </si>
  <si>
    <t>-40.22</t>
  </si>
  <si>
    <t>-1.05</t>
  </si>
  <si>
    <t>10.78</t>
  </si>
  <si>
    <t>Levered Free Cash Flow, 2 Yr. CAGR %</t>
  </si>
  <si>
    <t>-49.17</t>
  </si>
  <si>
    <t>-51.44</t>
  </si>
  <si>
    <t>56.82</t>
  </si>
  <si>
    <t>-23.39</t>
  </si>
  <si>
    <t>117.79</t>
  </si>
  <si>
    <t>36.33</t>
  </si>
  <si>
    <t>119.82</t>
  </si>
  <si>
    <t>236.36</t>
  </si>
  <si>
    <t>-40.56</t>
  </si>
  <si>
    <t>-15.5</t>
  </si>
  <si>
    <t>Unlevered Free Cash Flow, 2 Yr. CAGR %</t>
  </si>
  <si>
    <t>-35.32</t>
  </si>
  <si>
    <t>-34.16</t>
  </si>
  <si>
    <t>34.71</t>
  </si>
  <si>
    <t>-6.54</t>
  </si>
  <si>
    <t>78.99</t>
  </si>
  <si>
    <t>34.7</t>
  </si>
  <si>
    <t>104.58</t>
  </si>
  <si>
    <t>175.37</t>
  </si>
  <si>
    <t>-39.75</t>
  </si>
  <si>
    <t>-13.05</t>
  </si>
  <si>
    <t>Compound Annual Growth Rate Over Three Years</t>
  </si>
  <si>
    <t>Total Revenues, 3 Yr. CAGR %</t>
  </si>
  <si>
    <t>12.09</t>
  </si>
  <si>
    <t>10.9</t>
  </si>
  <si>
    <t>10.38</t>
  </si>
  <si>
    <t>17.64</t>
  </si>
  <si>
    <t>18.11</t>
  </si>
  <si>
    <t>9.81</t>
  </si>
  <si>
    <t>6.78</t>
  </si>
  <si>
    <t>4.98</t>
  </si>
  <si>
    <t>Gross Profit, 3 Yr. CAGR %</t>
  </si>
  <si>
    <t>10.66</t>
  </si>
  <si>
    <t>8.85</t>
  </si>
  <si>
    <t>10.89</t>
  </si>
  <si>
    <t>13.15</t>
  </si>
  <si>
    <t>18.74</t>
  </si>
  <si>
    <t>17.72</t>
  </si>
  <si>
    <t>7.13</t>
  </si>
  <si>
    <t>6.28</t>
  </si>
  <si>
    <t>13.33</t>
  </si>
  <si>
    <t>EBITDA, 3 Yr. CAGR %</t>
  </si>
  <si>
    <t>10.54</t>
  </si>
  <si>
    <t>9.35</t>
  </si>
  <si>
    <t>12.39</t>
  </si>
  <si>
    <t>11.39</t>
  </si>
  <si>
    <t>23.13</t>
  </si>
  <si>
    <t>21.98</t>
  </si>
  <si>
    <t>6.04</t>
  </si>
  <si>
    <t>9.4</t>
  </si>
  <si>
    <t>10.83</t>
  </si>
  <si>
    <t>EBITA, 3 Yr. CAGR %</t>
  </si>
  <si>
    <t>8.59</t>
  </si>
  <si>
    <t>7.4</t>
  </si>
  <si>
    <t>26.95</t>
  </si>
  <si>
    <t>4.88</t>
  </si>
  <si>
    <t>10.04</t>
  </si>
  <si>
    <t>13.22</t>
  </si>
  <si>
    <t>20.65</t>
  </si>
  <si>
    <t>EBIT, 3 Yr. CAGR %</t>
  </si>
  <si>
    <t>3.19</t>
  </si>
  <si>
    <t>14.27</t>
  </si>
  <si>
    <t>8.73</t>
  </si>
  <si>
    <t>23.31</t>
  </si>
  <si>
    <t>13.77</t>
  </si>
  <si>
    <t>-10.07</t>
  </si>
  <si>
    <t>33.42</t>
  </si>
  <si>
    <t>40.54</t>
  </si>
  <si>
    <t>Earnings From Cont. Operations, 3 Yr. CAGR %</t>
  </si>
  <si>
    <t>-0.1</t>
  </si>
  <si>
    <t>6.49</t>
  </si>
  <si>
    <t>6.69</t>
  </si>
  <si>
    <t>6.21</t>
  </si>
  <si>
    <t>20.86</t>
  </si>
  <si>
    <t>-35.29</t>
  </si>
  <si>
    <t>-29.02</t>
  </si>
  <si>
    <t>4.87</t>
  </si>
  <si>
    <t>139.11</t>
  </si>
  <si>
    <t>112.47</t>
  </si>
  <si>
    <t>Net Income, 3 Yr. CAGR %</t>
  </si>
  <si>
    <t>Normalized Net Income, 3 Yr. CAGR %</t>
  </si>
  <si>
    <t>-3.82</t>
  </si>
  <si>
    <t>-2.87</t>
  </si>
  <si>
    <t>16.67</t>
  </si>
  <si>
    <t>25.18</t>
  </si>
  <si>
    <t>14.45</t>
  </si>
  <si>
    <t>-14.41</t>
  </si>
  <si>
    <t>14.34</t>
  </si>
  <si>
    <t>48.37</t>
  </si>
  <si>
    <t>50.78</t>
  </si>
  <si>
    <t>Diluted EPS Before Extra, 3 Yr. CAGR %</t>
  </si>
  <si>
    <t>-2.96</t>
  </si>
  <si>
    <t>4.83</t>
  </si>
  <si>
    <t>-39.64</t>
  </si>
  <si>
    <t>-31.09</t>
  </si>
  <si>
    <t>135.34</t>
  </si>
  <si>
    <t>108.01</t>
  </si>
  <si>
    <t>Accounts Receivable, 3 Yr. CAGR %</t>
  </si>
  <si>
    <t>21.49</t>
  </si>
  <si>
    <t>9.59</t>
  </si>
  <si>
    <t>10.19</t>
  </si>
  <si>
    <t>24.97</t>
  </si>
  <si>
    <t>24.49</t>
  </si>
  <si>
    <t>11.59</t>
  </si>
  <si>
    <t>3.55</t>
  </si>
  <si>
    <t>1.96</t>
  </si>
  <si>
    <t>6.65</t>
  </si>
  <si>
    <t>Inventory, 3 Yr. CAGR %</t>
  </si>
  <si>
    <t>9.49</t>
  </si>
  <si>
    <t>7.81</t>
  </si>
  <si>
    <t>13.58</t>
  </si>
  <si>
    <t>19.16</t>
  </si>
  <si>
    <t>23.06</t>
  </si>
  <si>
    <t>23.2</t>
  </si>
  <si>
    <t>8.44</t>
  </si>
  <si>
    <t>3.96</t>
  </si>
  <si>
    <t>5.63</t>
  </si>
  <si>
    <t>15.34</t>
  </si>
  <si>
    <t>Net Property, Plant and Equip., 3 Yr. CAGR %</t>
  </si>
  <si>
    <t>10.88</t>
  </si>
  <si>
    <t>4.37</t>
  </si>
  <si>
    <t>6.24</t>
  </si>
  <si>
    <t>7.37</t>
  </si>
  <si>
    <t>18.4</t>
  </si>
  <si>
    <t>16.33</t>
  </si>
  <si>
    <t>9.7</t>
  </si>
  <si>
    <t>-0.79</t>
  </si>
  <si>
    <t>Total Assets, 3 Yr. CAGR %</t>
  </si>
  <si>
    <t>18.68</t>
  </si>
  <si>
    <t>3.36</t>
  </si>
  <si>
    <t>8.99</t>
  </si>
  <si>
    <t>14.17</t>
  </si>
  <si>
    <t>27.66</t>
  </si>
  <si>
    <t>23.07</t>
  </si>
  <si>
    <t>14.4</t>
  </si>
  <si>
    <t>-1.8</t>
  </si>
  <si>
    <t>11.79</t>
  </si>
  <si>
    <t>Tangible Book Value, 3 Yr. CAGR %</t>
  </si>
  <si>
    <t>-16.26</t>
  </si>
  <si>
    <t>24.94</t>
  </si>
  <si>
    <t>0.77</t>
  </si>
  <si>
    <t>14.5</t>
  </si>
  <si>
    <t>-7.89</t>
  </si>
  <si>
    <t>13.5</t>
  </si>
  <si>
    <t>2.51</t>
  </si>
  <si>
    <t>38.64</t>
  </si>
  <si>
    <t>49.76</t>
  </si>
  <si>
    <t>29.55</t>
  </si>
  <si>
    <t>Common Equity, 3 Yr. CAGR %</t>
  </si>
  <si>
    <t>6.9</t>
  </si>
  <si>
    <t>7.08</t>
  </si>
  <si>
    <t>15.83</t>
  </si>
  <si>
    <t>26.02</t>
  </si>
  <si>
    <t>3.69</t>
  </si>
  <si>
    <t>6.4</t>
  </si>
  <si>
    <t>7.83</t>
  </si>
  <si>
    <t>Cash From Operations, 3 Yr. CAGR %</t>
  </si>
  <si>
    <t>16.17</t>
  </si>
  <si>
    <t>13.95</t>
  </si>
  <si>
    <t>5.56</t>
  </si>
  <si>
    <t>7.6</t>
  </si>
  <si>
    <t>13.23</t>
  </si>
  <si>
    <t>38.12</t>
  </si>
  <si>
    <t>19.38</t>
  </si>
  <si>
    <t>13.67</t>
  </si>
  <si>
    <t>-4.23</t>
  </si>
  <si>
    <t>Capital Expenditures, 3 Yr. CAGR %</t>
  </si>
  <si>
    <t>-16.73</t>
  </si>
  <si>
    <t>-7.62</t>
  </si>
  <si>
    <t>-17.98</t>
  </si>
  <si>
    <t>4.16</t>
  </si>
  <si>
    <t>33.53</t>
  </si>
  <si>
    <t>5.99</t>
  </si>
  <si>
    <t>-23.87</t>
  </si>
  <si>
    <t>-16.8</t>
  </si>
  <si>
    <t>-9.32</t>
  </si>
  <si>
    <t>Levered Free Cash Flow, 3 Yr. CAGR %</t>
  </si>
  <si>
    <t>-34.88</t>
  </si>
  <si>
    <t>-42.32</t>
  </si>
  <si>
    <t>-16.22</t>
  </si>
  <si>
    <t>-16.67</t>
  </si>
  <si>
    <t>69.53</t>
  </si>
  <si>
    <t>53.18</t>
  </si>
  <si>
    <t>129.54</t>
  </si>
  <si>
    <t>76.46</t>
  </si>
  <si>
    <t>51.75</t>
  </si>
  <si>
    <t>-8.94</t>
  </si>
  <si>
    <t>Unlevered Free Cash Flow, 3 Yr. CAGR %</t>
  </si>
  <si>
    <t>-23.4</t>
  </si>
  <si>
    <t>-33.44</t>
  </si>
  <si>
    <t>-1.9</t>
  </si>
  <si>
    <t>-10.04</t>
  </si>
  <si>
    <t>57.1</t>
  </si>
  <si>
    <t>39.13</t>
  </si>
  <si>
    <t>109.44</t>
  </si>
  <si>
    <t>66.89</t>
  </si>
  <si>
    <t>35.08</t>
  </si>
  <si>
    <t>Compound Annual Growth Rate Over Five Years</t>
  </si>
  <si>
    <t>Total Revenues, 5 Yr. CAGR %</t>
  </si>
  <si>
    <t>14.48</t>
  </si>
  <si>
    <t>12.63</t>
  </si>
  <si>
    <t>10.93</t>
  </si>
  <si>
    <t>13.04</t>
  </si>
  <si>
    <t>14.47</t>
  </si>
  <si>
    <t>14.31</t>
  </si>
  <si>
    <t>12.2</t>
  </si>
  <si>
    <t>9.6</t>
  </si>
  <si>
    <t>7.33</t>
  </si>
  <si>
    <t>Gross Profit, 5 Yr. CAGR %</t>
  </si>
  <si>
    <t>15.66</t>
  </si>
  <si>
    <t>9.78</t>
  </si>
  <si>
    <t>12.28</t>
  </si>
  <si>
    <t>15.22</t>
  </si>
  <si>
    <t>13.93</t>
  </si>
  <si>
    <t>12.86</t>
  </si>
  <si>
    <t>9.73</t>
  </si>
  <si>
    <t>8.14</t>
  </si>
  <si>
    <t>EBITDA, 5 Yr. CAGR %</t>
  </si>
  <si>
    <t>12.03</t>
  </si>
  <si>
    <t>9.91</t>
  </si>
  <si>
    <t>9.77</t>
  </si>
  <si>
    <t>16.49</t>
  </si>
  <si>
    <t>13.85</t>
  </si>
  <si>
    <t>18.29</t>
  </si>
  <si>
    <t>9.18</t>
  </si>
  <si>
    <t>8.76</t>
  </si>
  <si>
    <t>EBITA, 5 Yr. CAGR %</t>
  </si>
  <si>
    <t>10.76</t>
  </si>
  <si>
    <t>8.19</t>
  </si>
  <si>
    <t>8.72</t>
  </si>
  <si>
    <t>12.9</t>
  </si>
  <si>
    <t>18.89</t>
  </si>
  <si>
    <t>15.68</t>
  </si>
  <si>
    <t>14.65</t>
  </si>
  <si>
    <t>22.07</t>
  </si>
  <si>
    <t>10.41</t>
  </si>
  <si>
    <t>9.9</t>
  </si>
  <si>
    <t>EBIT, 5 Yr. CAGR %</t>
  </si>
  <si>
    <t>3.48</t>
  </si>
  <si>
    <t>7.99</t>
  </si>
  <si>
    <t>16.57</t>
  </si>
  <si>
    <t>6.01</t>
  </si>
  <si>
    <t>4.1</t>
  </si>
  <si>
    <t>22.72</t>
  </si>
  <si>
    <t>Earnings From Cont. Operations, 5 Yr. CAGR %</t>
  </si>
  <si>
    <t>0.39</t>
  </si>
  <si>
    <t>13.82</t>
  </si>
  <si>
    <t>-2.68</t>
  </si>
  <si>
    <t>6.91</t>
  </si>
  <si>
    <t>20.45</t>
  </si>
  <si>
    <t>-16.19</t>
  </si>
  <si>
    <t>19.22</t>
  </si>
  <si>
    <t>22.04</t>
  </si>
  <si>
    <t>17.58</t>
  </si>
  <si>
    <t>Net Income, 5 Yr. CAGR %</t>
  </si>
  <si>
    <t>Normalized Net Income, 5 Yr. CAGR %</t>
  </si>
  <si>
    <t>0.09</t>
  </si>
  <si>
    <t>0.64</t>
  </si>
  <si>
    <t>4.59</t>
  </si>
  <si>
    <t>19.83</t>
  </si>
  <si>
    <t>5.14</t>
  </si>
  <si>
    <t>1.95</t>
  </si>
  <si>
    <t>28.4</t>
  </si>
  <si>
    <t>11.37</t>
  </si>
  <si>
    <t>Diluted EPS Before Extra, 5 Yr. CAGR %</t>
  </si>
  <si>
    <t>-3.4</t>
  </si>
  <si>
    <t>8.65</t>
  </si>
  <si>
    <t>-4.95</t>
  </si>
  <si>
    <t>14.93</t>
  </si>
  <si>
    <t>-28.51</t>
  </si>
  <si>
    <t>-19.43</t>
  </si>
  <si>
    <t>13.3</t>
  </si>
  <si>
    <t>18.59</t>
  </si>
  <si>
    <t>15.74</t>
  </si>
  <si>
    <t>Accounts Receivable, 5 Yr. CAGR %</t>
  </si>
  <si>
    <t>18.63</t>
  </si>
  <si>
    <t>13.47</t>
  </si>
  <si>
    <t>14.71</t>
  </si>
  <si>
    <t>17.91</t>
  </si>
  <si>
    <t>16.4</t>
  </si>
  <si>
    <t>15.84</t>
  </si>
  <si>
    <t>13.59</t>
  </si>
  <si>
    <t>9.31</t>
  </si>
  <si>
    <t>5.34</t>
  </si>
  <si>
    <t>Inventory, 5 Yr. CAGR %</t>
  </si>
  <si>
    <t>11.83</t>
  </si>
  <si>
    <t>11.54</t>
  </si>
  <si>
    <t>12.92</t>
  </si>
  <si>
    <t>19.72</t>
  </si>
  <si>
    <t>12.95</t>
  </si>
  <si>
    <t>11.36</t>
  </si>
  <si>
    <t>Net Property, Plant and Equip., 5 Yr. CAGR %</t>
  </si>
  <si>
    <t>16.32</t>
  </si>
  <si>
    <t>9.07</t>
  </si>
  <si>
    <t>4.52</t>
  </si>
  <si>
    <t>11.48</t>
  </si>
  <si>
    <t>9.61</t>
  </si>
  <si>
    <t>8.89</t>
  </si>
  <si>
    <t>6.14</t>
  </si>
  <si>
    <t>Total Assets, 5 Yr. CAGR %</t>
  </si>
  <si>
    <t>22.44</t>
  </si>
  <si>
    <t>9.53</t>
  </si>
  <si>
    <t>17.34</t>
  </si>
  <si>
    <t>18.66</t>
  </si>
  <si>
    <t>16.41</t>
  </si>
  <si>
    <t>11.82</t>
  </si>
  <si>
    <t>8.4</t>
  </si>
  <si>
    <t>7.5</t>
  </si>
  <si>
    <t>Tangible Book Value, 5 Yr. CAGR %</t>
  </si>
  <si>
    <t>-2.43</t>
  </si>
  <si>
    <t>7.54</t>
  </si>
  <si>
    <t>-15.42</t>
  </si>
  <si>
    <t>19.01</t>
  </si>
  <si>
    <t>1.51</t>
  </si>
  <si>
    <t>28.21</t>
  </si>
  <si>
    <t>19.26</t>
  </si>
  <si>
    <t>29.69</t>
  </si>
  <si>
    <t>Common Equity, 5 Yr. CAGR %</t>
  </si>
  <si>
    <t>14.75</t>
  </si>
  <si>
    <t>14.62</t>
  </si>
  <si>
    <t>6.89</t>
  </si>
  <si>
    <t>12.13</t>
  </si>
  <si>
    <t>18.12</t>
  </si>
  <si>
    <t>16.89</t>
  </si>
  <si>
    <t>15.51</t>
  </si>
  <si>
    <t>15.85</t>
  </si>
  <si>
    <t>11.09</t>
  </si>
  <si>
    <t>5.2</t>
  </si>
  <si>
    <t>Cash From Operations, 5 Yr. CAGR %</t>
  </si>
  <si>
    <t>12.14</t>
  </si>
  <si>
    <t>14.85</t>
  </si>
  <si>
    <t>7.85</t>
  </si>
  <si>
    <t>18.93</t>
  </si>
  <si>
    <t>22.4</t>
  </si>
  <si>
    <t>12.75</t>
  </si>
  <si>
    <t>Capital Expenditures, 5 Yr. CAGR %</t>
  </si>
  <si>
    <t>13.09</t>
  </si>
  <si>
    <t>16.6</t>
  </si>
  <si>
    <t>-11.12</t>
  </si>
  <si>
    <t>-9.79</t>
  </si>
  <si>
    <t>17.99</t>
  </si>
  <si>
    <t>-2.03</t>
  </si>
  <si>
    <t>-3.18</t>
  </si>
  <si>
    <t>3.12</t>
  </si>
  <si>
    <t>-11.55</t>
  </si>
  <si>
    <t>Levered Free Cash Flow, 5 Yr. CAGR %</t>
  </si>
  <si>
    <t>29.04</t>
  </si>
  <si>
    <t>-12.54</t>
  </si>
  <si>
    <t>-35.38</t>
  </si>
  <si>
    <t>29.49</t>
  </si>
  <si>
    <t>88.86</t>
  </si>
  <si>
    <t>92.73</t>
  </si>
  <si>
    <t>33.54</t>
  </si>
  <si>
    <t>29.39</t>
  </si>
  <si>
    <t>Unlevered Free Cash Flow, 5 Yr. CAGR %</t>
  </si>
  <si>
    <t>15.09</t>
  </si>
  <si>
    <t>34.41</t>
  </si>
  <si>
    <t>-7.16</t>
  </si>
  <si>
    <t>-23.76</t>
  </si>
  <si>
    <t>10.95</t>
  </si>
  <si>
    <t>22.13</t>
  </si>
  <si>
    <t>75.2</t>
  </si>
  <si>
    <t>72.21</t>
  </si>
  <si>
    <t>27.1</t>
  </si>
  <si>
    <t>26.6</t>
  </si>
  <si>
    <t>2019</t>
  </si>
  <si>
    <t>2020</t>
  </si>
  <si>
    <t>2021</t>
  </si>
  <si>
    <t>2022</t>
  </si>
  <si>
    <t>2023</t>
  </si>
  <si>
    <t>2024</t>
  </si>
  <si>
    <t>2025</t>
  </si>
  <si>
    <t>2026</t>
  </si>
  <si>
    <t>Capitalization
                                    1</t>
  </si>
  <si>
    <t>1,724</t>
  </si>
  <si>
    <t>3,083</t>
  </si>
  <si>
    <t>3,517</t>
  </si>
  <si>
    <t>4,020</t>
  </si>
  <si>
    <t>4,387</t>
  </si>
  <si>
    <t>5,604</t>
  </si>
  <si>
    <t>-</t>
  </si>
  <si>
    <t>Change</t>
  </si>
  <si>
    <t>78.89%</t>
  </si>
  <si>
    <t>14.07%</t>
  </si>
  <si>
    <t>14.28%</t>
  </si>
  <si>
    <t>9.13%</t>
  </si>
  <si>
    <t>27.75%</t>
  </si>
  <si>
    <t>0%</t>
  </si>
  <si>
    <t>Enterprise Value (EV)</t>
  </si>
  <si>
    <t>P/E ratio</t>
  </si>
  <si>
    <t>312x</t>
  </si>
  <si>
    <t>-308x</t>
  </si>
  <si>
    <t>74.2x</t>
  </si>
  <si>
    <t>54.7x</t>
  </si>
  <si>
    <t>46.9x</t>
  </si>
  <si>
    <t>46x</t>
  </si>
  <si>
    <t>38.1x</t>
  </si>
  <si>
    <t>32.1x</t>
  </si>
  <si>
    <t>PBR</t>
  </si>
  <si>
    <t>PEG</t>
  </si>
  <si>
    <t>1x</t>
  </si>
  <si>
    <t>-0x</t>
  </si>
  <si>
    <t>1.8x</t>
  </si>
  <si>
    <t>1.6x</t>
  </si>
  <si>
    <t>1.7x</t>
  </si>
  <si>
    <t>Capitalization / Revenue</t>
  </si>
  <si>
    <t>1.73x</t>
  </si>
  <si>
    <t>3.2x</t>
  </si>
  <si>
    <t>3.27x</t>
  </si>
  <si>
    <t>3.49x</t>
  </si>
  <si>
    <t>4.16x</t>
  </si>
  <si>
    <t>3.81x</t>
  </si>
  <si>
    <t>3.61x</t>
  </si>
  <si>
    <t>EV / Revenue</t>
  </si>
  <si>
    <t>0x</t>
  </si>
  <si>
    <t>EV / EBITDA</t>
  </si>
  <si>
    <t>18.4x</t>
  </si>
  <si>
    <t>16.2x</t>
  </si>
  <si>
    <t>14.4x</t>
  </si>
  <si>
    <t>EV / EBIT</t>
  </si>
  <si>
    <t>22.2x</t>
  </si>
  <si>
    <t>19.4x</t>
  </si>
  <si>
    <t>17.5x</t>
  </si>
  <si>
    <t>EV / FCF</t>
  </si>
  <si>
    <t>38.4x</t>
  </si>
  <si>
    <t>32x</t>
  </si>
  <si>
    <t>29.1x</t>
  </si>
  <si>
    <t>FCF Yield</t>
  </si>
  <si>
    <t>-0.02%</t>
  </si>
  <si>
    <t>3.87%</t>
  </si>
  <si>
    <t>3.39%</t>
  </si>
  <si>
    <t>1.72%</t>
  </si>
  <si>
    <t>2.53%</t>
  </si>
  <si>
    <t>2.6%</t>
  </si>
  <si>
    <t>3.13%</t>
  </si>
  <si>
    <t>3.43%</t>
  </si>
  <si>
    <t>Dividend per Share
                                    2</t>
  </si>
  <si>
    <t>Rate of return</t>
  </si>
  <si>
    <t>EPS
                                    2</t>
  </si>
  <si>
    <t>2.088</t>
  </si>
  <si>
    <t>2.527</t>
  </si>
  <si>
    <t>2.993</t>
  </si>
  <si>
    <t>Distribution rate</t>
  </si>
  <si>
    <t>Net sales
                                    1</t>
  </si>
  <si>
    <t>994.9</t>
  </si>
  <si>
    <t>963.9</t>
  </si>
  <si>
    <t>1,075</t>
  </si>
  <si>
    <t>1,151</t>
  </si>
  <si>
    <t>1,257</t>
  </si>
  <si>
    <t>1,348</t>
  </si>
  <si>
    <t>1,470</t>
  </si>
  <si>
    <t>1,554</t>
  </si>
  <si>
    <t>EBITDA
                                    1</t>
  </si>
  <si>
    <t>149.1</t>
  </si>
  <si>
    <t>164.2</t>
  </si>
  <si>
    <t>206.9</t>
  </si>
  <si>
    <t>228.5</t>
  </si>
  <si>
    <t>262.2</t>
  </si>
  <si>
    <t>305.4</t>
  </si>
  <si>
    <t>346.4</t>
  </si>
  <si>
    <t>388.4</t>
  </si>
  <si>
    <t>EBIT
                                    1</t>
  </si>
  <si>
    <t>117.6</t>
  </si>
  <si>
    <t>132.5</t>
  </si>
  <si>
    <t>172.5</t>
  </si>
  <si>
    <t>195.1</t>
  </si>
  <si>
    <t>228.3</t>
  </si>
  <si>
    <t>251.9</t>
  </si>
  <si>
    <t>288.4</t>
  </si>
  <si>
    <t>320.1</t>
  </si>
  <si>
    <t>Net income
                                    1</t>
  </si>
  <si>
    <t>5.451</t>
  </si>
  <si>
    <t>-9.843</t>
  </si>
  <si>
    <t>48.45</t>
  </si>
  <si>
    <t>74.52</t>
  </si>
  <si>
    <t>94.41</t>
  </si>
  <si>
    <t>123</t>
  </si>
  <si>
    <t>147.4</t>
  </si>
  <si>
    <t>178.3</t>
  </si>
  <si>
    <t>Reference price
                                    2</t>
  </si>
  <si>
    <t>55.51</t>
  </si>
  <si>
    <t>62.30</t>
  </si>
  <si>
    <t>70.62</t>
  </si>
  <si>
    <t>75.96</t>
  </si>
  <si>
    <t>96.16</t>
  </si>
  <si>
    <t>Nbr of stocks (in thousands)</t>
  </si>
  <si>
    <t>55,209</t>
  </si>
  <si>
    <t>55,547</t>
  </si>
  <si>
    <t>56,458</t>
  </si>
  <si>
    <t>56,919</t>
  </si>
  <si>
    <t>57,750</t>
  </si>
  <si>
    <t>58,279</t>
  </si>
  <si>
    <t>Announcement Date</t>
  </si>
  <si>
    <t>2/24/20</t>
  </si>
  <si>
    <t>2/24/21</t>
  </si>
  <si>
    <t>2/24/22</t>
  </si>
  <si>
    <t>2/22/23</t>
  </si>
  <si>
    <t>2/28/24</t>
  </si>
  <si>
    <t>address1</t>
  </si>
  <si>
    <t>1600 West Merit Parkway</t>
  </si>
  <si>
    <t>city</t>
  </si>
  <si>
    <t>South Jordan</t>
  </si>
  <si>
    <t>state</t>
  </si>
  <si>
    <t>UT</t>
  </si>
  <si>
    <t>zip</t>
  </si>
  <si>
    <t>84095</t>
  </si>
  <si>
    <t>country</t>
  </si>
  <si>
    <t>phone</t>
  </si>
  <si>
    <t>801 253 1600</t>
  </si>
  <si>
    <t>fax</t>
  </si>
  <si>
    <t>801 253 1652</t>
  </si>
  <si>
    <t>website</t>
  </si>
  <si>
    <t>https://www.merit.com</t>
  </si>
  <si>
    <t>industry</t>
  </si>
  <si>
    <t>Medical Instruments &amp; Supplies</t>
  </si>
  <si>
    <t>industryKey</t>
  </si>
  <si>
    <t>medical-instruments-supplies</t>
  </si>
  <si>
    <t>industryDisp</t>
  </si>
  <si>
    <t>sector</t>
  </si>
  <si>
    <t>Healthcare</t>
  </si>
  <si>
    <t>sectorKey</t>
  </si>
  <si>
    <t>healthcare</t>
  </si>
  <si>
    <t>sectorDisp</t>
  </si>
  <si>
    <t>longBusinessSummary</t>
  </si>
  <si>
    <t>Merit Medical Systems, Inc. designs, develops, manufactures, and markets single-use medical products for interventional, diagnostic, and therapeutic procedures in the United States and internationally. It operates in two segments, Cardiovascular and Endoscopy. The company provides micropuncture kits, angiographic needles, sheaths, guide wires, and safety products; peripheral intervention, including angiography, drainage, delivery systems, and embolotherapy products; spine products, such as vertebral augmentation, radiofrequency ablation, and bone biopsy systems; oncology products; and cardiac intervention products, such as access, angiography, electrophysiology and cardiac rhythm management, fluid management, hemodynamic monitoring, hemostasis, and intervention to treat various heart conditions. It also offers custom procedural solutions that include critical care products, disinfection protection systems, syringes, manifold kits, and trays and packs; coating services for medical tubes and wires; and sensor components for microelectromechanical systems. In addition, the company provides pulmonary products that consist of laser-cut tracheobronchial stents, over-the-wire and direct visualization delivery systems, and dilation balloons to endoscopically dilate structures; gastroenterology products, such as covered esophageal stents, syringe and gauges, and balloon dilators; and kits and accessories for endoscopy and bronchoscopy procedures. It sells its products to hospitals and alternate site-based physicians, technicians, and nurses through direct sales force, distributors, original equipment manufacturer partners, or custom procedure tray manufacturers. The company was incorporated in 1987 and is headquartered in South Jordan, Utah.</t>
  </si>
  <si>
    <t>fullTimeEmployees</t>
  </si>
  <si>
    <t>companyOfficers</t>
  </si>
  <si>
    <t>[{'maxAge': 1, 'name': 'Mr. Fred P. Lampropoulos', 'age': 74, 'title': 'Founder, CEO, President &amp; Chairman', 'yearBorn': 1950, 'fiscalYear': 2023, 'totalPay': 3236450, 'exercisedValue': 7798000, 'unexercisedValue': 7343307}, {'maxAge': 1, 'name': 'Mr. Raul  Parra Jr., CPA', 'age': 46, 'title': 'CFO &amp; Treasurer', 'yearBorn': 1978, 'fiscalYear': 2023, 'totalPay': 1070135, 'exercisedValue': 193740, 'unexercisedValue': 995626}, {'maxAge': 1, 'name': 'Mr. Neil W. Peterson', 'age': 57, 'title': 'Chief Operating Officer', 'yearBorn': 1967, 'fiscalYear': 2023, 'totalPay': 1008476, 'exercisedValue': 642086, 'unexercisedValue': 907735}, {'maxAge': 1, 'name': 'Mr. Brian G. Lloyd J.D.', 'age': 63, 'title': 'Chief Legal Officer &amp; Corporate Secretary', 'yearBorn': 1961, 'fiscalYear': 2023, 'totalPay': 958591, 'exercisedValue': 0, 'unexercisedValue': 1861790}, {'maxAge': 1, 'name': 'Mr. Jason  Treft', 'title': 'Chief Information Officer', 'fiscalYear': 2023, 'exercisedValue': 0, 'unexercisedValue': 0}, {'maxAge': 1, 'name': 'Sarah  Comstock', 'title': 'Vice President of Global Communications', 'fiscalYear': 2023, 'exercisedValue': 0, 'unexercisedValue': 0}, {'maxAge': 1, 'name': 'JoAnne  Alkire', 'title': 'Executive Vice President of Global Marketing &amp; Strategy', 'fiscalYear': 2023, 'exercisedValue': 0, 'unexercisedValue': 0}, {'maxAge': 1, 'name': 'Mr. Michel J. Voigt', 'age': 51, 'title': 'Chief Human Resources Officer', 'yearBorn': 1973, 'fiscalYear': 2023, 'exercisedValue': 0, 'unexercisedValue': 0}, {'maxAge': 1, 'name': 'Mr. John  Knorpp', 'title': 'Chief Regulatory Affairs Officer', 'fiscalYear': 2023, 'exercisedValue': 0, 'unexercisedValue': 0}, {'maxAge': 1, 'name': 'Ricardo  Alvarez', 'title': 'Managing Director of Operation Merit Medical Tijuana', 'fiscalYear': 2023, 'exercisedValue': 0, 'unexercisedValue': 0}]</t>
  </si>
  <si>
    <t>auditRisk</t>
  </si>
  <si>
    <t>boardRisk</t>
  </si>
  <si>
    <t>compensationRisk</t>
  </si>
  <si>
    <t>shareHolderRightsRisk</t>
  </si>
  <si>
    <t>overallRisk</t>
  </si>
  <si>
    <t>governanceEpochDate</t>
  </si>
  <si>
    <t>compensationAsOfEpochDate</t>
  </si>
  <si>
    <t>irWebsite</t>
  </si>
  <si>
    <t>http://investor.merit.com/phoenix.zhtml?c=65799&amp;p=irol-irhome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</si>
  <si>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</si>
  <si>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</si>
  <si>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</si>
  <si>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</si>
  <si>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</si>
  <si>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</si>
  <si>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</si>
  <si>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</si>
  <si>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</si>
  <si>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</si>
  <si>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</si>
  <si>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</si>
  <si>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</si>
  <si>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</si>
  <si>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</si>
  <si>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</si>
  <si>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</si>
  <si>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</si>
  <si>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</si>
  <si>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</si>
  <si>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</si>
  <si>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</si>
  <si>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</si>
  <si>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</si>
  <si>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</si>
  <si>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</si>
  <si>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</si>
  <si>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</si>
  <si>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</si>
  <si>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</si>
  <si>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</si>
  <si>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</si>
  <si>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</si>
  <si>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</si>
  <si>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</si>
  <si>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</si>
  <si>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</si>
  <si>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</si>
  <si>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</si>
  <si>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</si>
  <si>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</si>
  <si>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</si>
  <si>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</si>
  <si>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</si>
  <si>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</si>
  <si>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</si>
  <si>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</si>
  <si>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</si>
  <si>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</si>
  <si>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</si>
  <si>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</si>
  <si>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</si>
  <si>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</si>
  <si>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</si>
  <si>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5:4</t>
  </si>
  <si>
    <t>lastSplitDate</t>
  </si>
  <si>
    <t>enterpriseToRevenue</t>
  </si>
  <si>
    <t>enterpriseToEbitda</t>
  </si>
  <si>
    <t>52WeekChange</t>
  </si>
  <si>
    <t>SandP52WeekChange</t>
  </si>
  <si>
    <t>exchange</t>
  </si>
  <si>
    <t>NMS</t>
  </si>
  <si>
    <t>quoteType</t>
  </si>
  <si>
    <t>EQUITY</t>
  </si>
  <si>
    <t>symbol</t>
  </si>
  <si>
    <t>underlyingSymbol</t>
  </si>
  <si>
    <t>shortName</t>
  </si>
  <si>
    <t>Merit Medical Systems, Inc.</t>
  </si>
  <si>
    <t>longName</t>
  </si>
  <si>
    <t>firstTradeDateEpochUtc</t>
  </si>
  <si>
    <t>timeZoneFullName</t>
  </si>
  <si>
    <t>America/New_York</t>
  </si>
  <si>
    <t>timeZoneShortName</t>
  </si>
  <si>
    <t>EST</t>
  </si>
  <si>
    <t>uuid</t>
  </si>
  <si>
    <t>3f58fdc3-a038-302a-999e-a92c484e6236</t>
  </si>
  <si>
    <t>messageBoardId</t>
  </si>
  <si>
    <t>finmb_319791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</si>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</sst>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it.com/" TargetMode="External"/><Relationship Id="rId2" Type="http://schemas.openxmlformats.org/officeDocument/2006/relationships/hyperlink" Target="http://investor.merit.com/phoenix.zhtml?c=6579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95.23</v>
      </c>
      <c r="C4" s="2"/>
      <c r="D4" s="2"/>
      <c r="E4" s="2"/>
      <c r="F4" s="2"/>
      <c r="G4" s="2"/>
      <c r="H4" s="2"/>
      <c r="I4" s="2"/>
      <c r="J4" s="2"/>
      <c r="K4" s="2"/>
      <c r="L4" s="2"/>
      <c r="M4" s="2"/>
      <c r="N4" s="2"/>
      <c r="O4" s="2"/>
      <c r="P4" s="2"/>
      <c r="Q4" s="2"/>
      <c r="R4" s="2"/>
      <c r="S4" s="2"/>
      <c r="T4" s="2"/>
      <c r="U4" s="2"/>
      <c r="V4" s="2"/>
      <c r="W4" s="2"/>
      <c r="X4" s="2"/>
      <c r="Y4" s="2"/>
      <c r="Z4" s="2"/>
    </row>
    <row r="5">
      <c r="A5" s="1" t="s">
        <v>7</v>
      </c>
      <c r="B5" s="1">
        <v>73.35832965698543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5.564517376E9</v>
      </c>
      <c r="C8" s="2"/>
      <c r="D8" s="2"/>
      <c r="E8" s="2"/>
      <c r="F8" s="2"/>
      <c r="G8" s="2"/>
      <c r="H8" s="2"/>
      <c r="I8" s="2"/>
      <c r="J8" s="2"/>
      <c r="K8" s="2"/>
      <c r="L8" s="2"/>
      <c r="M8" s="2"/>
      <c r="N8" s="2"/>
      <c r="O8" s="2"/>
      <c r="P8" s="2"/>
      <c r="Q8" s="2"/>
      <c r="R8" s="2"/>
      <c r="S8" s="2"/>
      <c r="T8" s="2"/>
      <c r="U8" s="2"/>
      <c r="V8" s="2"/>
      <c r="W8" s="2"/>
      <c r="X8" s="2"/>
      <c r="Y8" s="2"/>
      <c r="Z8" s="2"/>
    </row>
    <row r="9">
      <c r="A9" s="1" t="s">
        <v>13</v>
      </c>
      <c r="B9" s="1">
        <v>22.71</v>
      </c>
      <c r="C9" s="2"/>
      <c r="D9" s="2"/>
      <c r="E9" s="2"/>
      <c r="F9" s="2"/>
      <c r="G9" s="2"/>
      <c r="H9" s="2"/>
      <c r="I9" s="2"/>
      <c r="J9" s="2"/>
      <c r="K9" s="2"/>
      <c r="L9" s="2"/>
      <c r="M9" s="2"/>
      <c r="N9" s="2"/>
      <c r="O9" s="2"/>
      <c r="P9" s="2"/>
      <c r="Q9" s="2"/>
      <c r="R9" s="2"/>
      <c r="S9" s="2"/>
      <c r="T9" s="2"/>
      <c r="U9" s="2"/>
      <c r="V9" s="2"/>
      <c r="W9" s="2"/>
      <c r="X9" s="2"/>
      <c r="Y9" s="2"/>
      <c r="Z9" s="2"/>
    </row>
    <row r="10">
      <c r="A10" s="1" t="s">
        <v>14</v>
      </c>
      <c r="B10" s="1">
        <v>25.681993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22.0</v>
      </c>
      <c r="C2" s="1">
        <v>23.0</v>
      </c>
      <c r="D2" s="1">
        <v>20.0</v>
      </c>
      <c r="E2" s="1">
        <v>27.0</v>
      </c>
      <c r="F2" s="1">
        <v>42.0</v>
      </c>
      <c r="G2" s="1">
        <v>5.0</v>
      </c>
      <c r="H2" s="1">
        <v>-9.0</v>
      </c>
      <c r="I2" s="1">
        <v>48.0</v>
      </c>
      <c r="J2" s="1">
        <v>74.0</v>
      </c>
      <c r="K2" s="1">
        <v>94.0</v>
      </c>
      <c r="L2" s="2"/>
      <c r="M2" s="2"/>
      <c r="N2" s="2"/>
      <c r="O2" s="2"/>
      <c r="P2" s="2"/>
      <c r="Q2" s="2"/>
      <c r="R2" s="2"/>
      <c r="S2" s="2"/>
      <c r="T2" s="2"/>
      <c r="U2" s="2"/>
      <c r="V2" s="2"/>
      <c r="W2" s="2"/>
      <c r="X2" s="2"/>
      <c r="Y2" s="2"/>
      <c r="Z2" s="2"/>
    </row>
    <row r="3">
      <c r="A3" s="1" t="s">
        <v>27</v>
      </c>
      <c r="B3" s="1">
        <v>21.0</v>
      </c>
      <c r="C3" s="1">
        <v>22.0</v>
      </c>
      <c r="D3" s="1">
        <v>24.0</v>
      </c>
      <c r="E3" s="1">
        <v>26.0</v>
      </c>
      <c r="F3" s="1">
        <v>28.0</v>
      </c>
      <c r="G3" s="1">
        <v>43.0</v>
      </c>
      <c r="H3" s="1">
        <v>48.0</v>
      </c>
      <c r="I3" s="1">
        <v>46.0</v>
      </c>
      <c r="J3" s="1">
        <v>43.0</v>
      </c>
      <c r="K3" s="1">
        <v>45.0</v>
      </c>
      <c r="L3" s="2"/>
      <c r="M3" s="2"/>
      <c r="N3" s="2"/>
      <c r="O3" s="2"/>
      <c r="P3" s="2"/>
      <c r="Q3" s="2"/>
      <c r="R3" s="2"/>
      <c r="S3" s="2"/>
      <c r="T3" s="2"/>
      <c r="U3" s="2"/>
      <c r="V3" s="2"/>
      <c r="W3" s="2"/>
      <c r="X3" s="2"/>
      <c r="Y3" s="2"/>
      <c r="Z3" s="2"/>
    </row>
    <row r="4">
      <c r="A4" s="1" t="s">
        <v>28</v>
      </c>
      <c r="B4" s="1">
        <v>14.0</v>
      </c>
      <c r="C4" s="1">
        <v>14.0</v>
      </c>
      <c r="D4" s="1">
        <v>19.0</v>
      </c>
      <c r="E4" s="1">
        <v>26.0</v>
      </c>
      <c r="F4" s="1">
        <v>41.0</v>
      </c>
      <c r="G4" s="1">
        <v>60.0</v>
      </c>
      <c r="H4" s="1">
        <v>58.0</v>
      </c>
      <c r="I4" s="1">
        <v>49.0</v>
      </c>
      <c r="J4" s="1">
        <v>48.0</v>
      </c>
      <c r="K4" s="1">
        <v>56.0</v>
      </c>
      <c r="L4" s="2"/>
      <c r="M4" s="2"/>
      <c r="N4" s="2"/>
      <c r="O4" s="2"/>
      <c r="P4" s="2"/>
      <c r="Q4" s="2"/>
      <c r="R4" s="2"/>
      <c r="S4" s="2"/>
      <c r="T4" s="2"/>
      <c r="U4" s="2"/>
      <c r="V4" s="2"/>
      <c r="W4" s="2"/>
      <c r="X4" s="2"/>
      <c r="Y4" s="2"/>
      <c r="Z4" s="2"/>
    </row>
    <row r="5">
      <c r="A5" s="1" t="s">
        <v>29</v>
      </c>
      <c r="B5" s="1">
        <v>35.0</v>
      </c>
      <c r="C5" s="1">
        <v>37.0</v>
      </c>
      <c r="D5" s="1">
        <v>43.0</v>
      </c>
      <c r="E5" s="1">
        <v>53.0</v>
      </c>
      <c r="F5" s="1">
        <v>69.0</v>
      </c>
      <c r="G5" s="1">
        <v>104.0</v>
      </c>
      <c r="H5" s="1">
        <v>107.0</v>
      </c>
      <c r="I5" s="1">
        <v>95.0</v>
      </c>
      <c r="J5" s="1">
        <v>92.0</v>
      </c>
      <c r="K5" s="1">
        <v>101.0</v>
      </c>
      <c r="L5" s="2"/>
      <c r="M5" s="2"/>
      <c r="N5" s="2"/>
      <c r="O5" s="2"/>
      <c r="P5" s="2"/>
      <c r="Q5" s="2"/>
      <c r="R5" s="2"/>
      <c r="S5" s="2"/>
      <c r="T5" s="2"/>
      <c r="U5" s="2"/>
      <c r="V5" s="2"/>
      <c r="W5" s="2"/>
      <c r="X5" s="2"/>
      <c r="Y5" s="2"/>
      <c r="Z5" s="2"/>
    </row>
    <row r="6">
      <c r="A6" s="1" t="s">
        <v>30</v>
      </c>
      <c r="B6" s="1">
        <v>98.0</v>
      </c>
      <c r="C6" s="1">
        <v>98.0</v>
      </c>
      <c r="D6" s="1">
        <v>95.0</v>
      </c>
      <c r="E6" s="1">
        <v>68.0</v>
      </c>
      <c r="F6" s="1">
        <v>80.0</v>
      </c>
      <c r="G6" s="1">
        <v>72.0</v>
      </c>
      <c r="H6" s="1">
        <v>60.0</v>
      </c>
      <c r="I6" s="1">
        <v>60.0</v>
      </c>
      <c r="J6" s="1">
        <v>60.0</v>
      </c>
      <c r="K6" s="1">
        <v>1.0</v>
      </c>
      <c r="L6" s="2"/>
      <c r="M6" s="2"/>
      <c r="N6" s="2"/>
      <c r="O6" s="2"/>
      <c r="P6" s="2"/>
      <c r="Q6" s="2"/>
      <c r="R6" s="2"/>
      <c r="S6" s="2"/>
      <c r="T6" s="2"/>
      <c r="U6" s="2"/>
      <c r="V6" s="2"/>
      <c r="W6" s="2"/>
      <c r="X6" s="2"/>
      <c r="Y6" s="2"/>
      <c r="Z6" s="2"/>
    </row>
    <row r="7">
      <c r="A7" s="1" t="s">
        <v>31</v>
      </c>
      <c r="B7" s="1">
        <v>91.0</v>
      </c>
      <c r="C7" s="1">
        <v>-2.0</v>
      </c>
      <c r="D7" s="1">
        <v>53.0</v>
      </c>
      <c r="E7" s="1">
        <v>42.0</v>
      </c>
      <c r="F7" s="1">
        <v>62.0</v>
      </c>
      <c r="G7" s="1">
        <v>11.0</v>
      </c>
      <c r="H7" s="1">
        <v>1.0</v>
      </c>
      <c r="I7" s="1">
        <v>1.0</v>
      </c>
      <c r="J7" s="1">
        <v>1.0</v>
      </c>
      <c r="K7" s="1">
        <v>5.0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50.0</v>
      </c>
      <c r="K8" s="1">
        <v>27.0</v>
      </c>
      <c r="L8" s="2"/>
      <c r="M8" s="2"/>
      <c r="N8" s="2"/>
      <c r="O8" s="2"/>
      <c r="P8" s="2"/>
      <c r="Q8" s="2"/>
      <c r="R8" s="2"/>
      <c r="S8" s="2"/>
      <c r="T8" s="2"/>
      <c r="U8" s="2"/>
      <c r="V8" s="2"/>
      <c r="W8" s="2"/>
      <c r="X8" s="2"/>
      <c r="Y8" s="2"/>
      <c r="Z8" s="2"/>
    </row>
    <row r="9">
      <c r="A9" s="1" t="s">
        <v>33</v>
      </c>
      <c r="B9" s="1">
        <v>1.0</v>
      </c>
      <c r="C9" s="1">
        <v>1.0</v>
      </c>
      <c r="D9" s="1">
        <v>56.0</v>
      </c>
      <c r="E9" s="1">
        <v>13.0</v>
      </c>
      <c r="F9" s="1">
        <v>1.0</v>
      </c>
      <c r="G9" s="1">
        <v>26.0</v>
      </c>
      <c r="H9" s="1">
        <v>36.0</v>
      </c>
      <c r="I9" s="1">
        <v>4.0</v>
      </c>
      <c r="J9" s="1">
        <v>8.0</v>
      </c>
      <c r="K9" s="1">
        <v>1.0</v>
      </c>
      <c r="L9" s="2"/>
      <c r="M9" s="2"/>
      <c r="N9" s="2"/>
      <c r="O9" s="2"/>
      <c r="P9" s="2"/>
      <c r="Q9" s="2"/>
      <c r="R9" s="2"/>
      <c r="S9" s="2"/>
      <c r="T9" s="2"/>
      <c r="U9" s="2"/>
      <c r="V9" s="2"/>
      <c r="W9" s="2"/>
      <c r="X9" s="2"/>
      <c r="Y9" s="2"/>
      <c r="Z9" s="2"/>
    </row>
    <row r="10">
      <c r="A10" s="1" t="s">
        <v>34</v>
      </c>
      <c r="B10" s="1">
        <v>1.0</v>
      </c>
      <c r="C10" s="1">
        <v>2.0</v>
      </c>
      <c r="D10" s="1">
        <v>2.0</v>
      </c>
      <c r="E10" s="1">
        <v>4.0</v>
      </c>
      <c r="F10" s="1">
        <v>6.0</v>
      </c>
      <c r="G10" s="1">
        <v>9.0</v>
      </c>
      <c r="H10" s="1">
        <v>14.0</v>
      </c>
      <c r="I10" s="1">
        <v>16.0</v>
      </c>
      <c r="J10" s="1">
        <v>18.0</v>
      </c>
      <c r="K10" s="1">
        <v>21.0</v>
      </c>
      <c r="L10" s="2"/>
      <c r="M10" s="2"/>
      <c r="N10" s="2"/>
      <c r="O10" s="2"/>
      <c r="P10" s="2"/>
      <c r="Q10" s="2"/>
      <c r="R10" s="2"/>
      <c r="S10" s="2"/>
      <c r="T10" s="2"/>
      <c r="U10" s="2"/>
      <c r="V10" s="2"/>
      <c r="W10" s="2"/>
      <c r="X10" s="2"/>
      <c r="Y10" s="2"/>
      <c r="Z10" s="2"/>
    </row>
    <row r="11">
      <c r="A11" s="1" t="s">
        <v>35</v>
      </c>
      <c r="B11" s="1">
        <v>-57.0</v>
      </c>
      <c r="C11" s="1">
        <v>-2.0</v>
      </c>
      <c r="D11" s="1">
        <v>-66.0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3.0</v>
      </c>
      <c r="C12" s="1">
        <v>3.0</v>
      </c>
      <c r="D12" s="1">
        <v>-1.0</v>
      </c>
      <c r="E12" s="1">
        <v>-12.0</v>
      </c>
      <c r="F12" s="1">
        <v>1.0</v>
      </c>
      <c r="G12" s="1">
        <v>-12.0</v>
      </c>
      <c r="H12" s="1">
        <v>-19.0</v>
      </c>
      <c r="I12" s="1">
        <v>-1.0</v>
      </c>
      <c r="J12" s="1">
        <v>-10.0</v>
      </c>
      <c r="K12" s="1">
        <v>-11.0</v>
      </c>
      <c r="L12" s="2"/>
      <c r="M12" s="2"/>
      <c r="N12" s="2"/>
      <c r="O12" s="2"/>
      <c r="P12" s="2"/>
      <c r="Q12" s="2"/>
      <c r="R12" s="2"/>
      <c r="S12" s="2"/>
      <c r="T12" s="2"/>
      <c r="U12" s="2"/>
      <c r="V12" s="2"/>
      <c r="W12" s="2"/>
      <c r="X12" s="2"/>
      <c r="Y12" s="2"/>
      <c r="Z12" s="2"/>
    </row>
    <row r="13">
      <c r="A13" s="1" t="s">
        <v>37</v>
      </c>
      <c r="B13" s="1">
        <v>-13.0</v>
      </c>
      <c r="C13" s="1">
        <v>-5.0</v>
      </c>
      <c r="D13" s="1">
        <v>-6.0</v>
      </c>
      <c r="E13" s="1">
        <v>-12.0</v>
      </c>
      <c r="F13" s="1">
        <v>-27.0</v>
      </c>
      <c r="G13" s="1">
        <v>-17.0</v>
      </c>
      <c r="H13" s="1">
        <v>10.0</v>
      </c>
      <c r="I13" s="1">
        <v>-8.0</v>
      </c>
      <c r="J13" s="1">
        <v>-15.0</v>
      </c>
      <c r="K13" s="1">
        <v>-11.0</v>
      </c>
      <c r="L13" s="2"/>
      <c r="M13" s="2"/>
      <c r="N13" s="2"/>
      <c r="O13" s="2"/>
      <c r="P13" s="2"/>
      <c r="Q13" s="2"/>
      <c r="R13" s="2"/>
      <c r="S13" s="2"/>
      <c r="T13" s="2"/>
      <c r="U13" s="2"/>
      <c r="V13" s="2"/>
      <c r="W13" s="2"/>
      <c r="X13" s="2"/>
      <c r="Y13" s="2"/>
      <c r="Z13" s="2"/>
    </row>
    <row r="14">
      <c r="A14" s="1" t="s">
        <v>38</v>
      </c>
      <c r="B14" s="1">
        <v>-9.0</v>
      </c>
      <c r="C14" s="1">
        <v>-13.0</v>
      </c>
      <c r="D14" s="1">
        <v>-3.0</v>
      </c>
      <c r="E14" s="1">
        <v>-17.0</v>
      </c>
      <c r="F14" s="1">
        <v>-28.0</v>
      </c>
      <c r="G14" s="1">
        <v>-27.0</v>
      </c>
      <c r="H14" s="1">
        <v>29.0</v>
      </c>
      <c r="I14" s="1">
        <v>-25.0</v>
      </c>
      <c r="J14" s="1">
        <v>-47.0</v>
      </c>
      <c r="K14" s="1">
        <v>-32.0</v>
      </c>
      <c r="L14" s="2"/>
      <c r="M14" s="2"/>
      <c r="N14" s="2"/>
      <c r="O14" s="2"/>
      <c r="P14" s="2"/>
      <c r="Q14" s="2"/>
      <c r="R14" s="2"/>
      <c r="S14" s="2"/>
      <c r="T14" s="2"/>
      <c r="U14" s="2"/>
      <c r="V14" s="2"/>
      <c r="W14" s="2"/>
      <c r="X14" s="2"/>
      <c r="Y14" s="2"/>
      <c r="Z14" s="2"/>
    </row>
    <row r="15">
      <c r="A15" s="1" t="s">
        <v>39</v>
      </c>
      <c r="B15" s="1">
        <v>5.0</v>
      </c>
      <c r="C15" s="1">
        <v>14.0</v>
      </c>
      <c r="D15" s="1">
        <v>-6.0</v>
      </c>
      <c r="E15" s="1">
        <v>41.0</v>
      </c>
      <c r="F15" s="1">
        <v>15.0</v>
      </c>
      <c r="G15" s="1">
        <v>-2.0</v>
      </c>
      <c r="H15" s="1">
        <v>33.0</v>
      </c>
      <c r="I15" s="1">
        <v>6.0</v>
      </c>
      <c r="J15" s="1">
        <v>12.0</v>
      </c>
      <c r="K15" s="1">
        <v>-7.0</v>
      </c>
      <c r="L15" s="2"/>
      <c r="M15" s="2"/>
      <c r="N15" s="2"/>
      <c r="O15" s="2"/>
      <c r="P15" s="2"/>
      <c r="Q15" s="2"/>
      <c r="R15" s="2"/>
      <c r="S15" s="2"/>
      <c r="T15" s="2"/>
      <c r="U15" s="2"/>
      <c r="V15" s="2"/>
      <c r="W15" s="2"/>
      <c r="X15" s="2"/>
      <c r="Y15" s="2"/>
      <c r="Z15" s="2"/>
    </row>
    <row r="16">
      <c r="A16" s="1" t="s">
        <v>40</v>
      </c>
      <c r="B16" s="1">
        <v>97.0</v>
      </c>
      <c r="C16" s="1">
        <v>16.0</v>
      </c>
      <c r="D16" s="1">
        <v>2.0</v>
      </c>
      <c r="E16" s="1">
        <v>3.0</v>
      </c>
      <c r="F16" s="1">
        <v>-3.0</v>
      </c>
      <c r="G16" s="1">
        <v>-3.0</v>
      </c>
      <c r="H16" s="1">
        <v>-1.0</v>
      </c>
      <c r="I16" s="1">
        <v>1.0</v>
      </c>
      <c r="J16" s="1">
        <v>6.0</v>
      </c>
      <c r="K16" s="1">
        <v>-1.0</v>
      </c>
      <c r="L16" s="2"/>
      <c r="M16" s="2"/>
      <c r="N16" s="2"/>
      <c r="O16" s="2"/>
      <c r="P16" s="2"/>
      <c r="Q16" s="2"/>
      <c r="R16" s="2"/>
      <c r="S16" s="2"/>
      <c r="T16" s="2"/>
      <c r="U16" s="2"/>
      <c r="V16" s="2"/>
      <c r="W16" s="2"/>
      <c r="X16" s="2"/>
      <c r="Y16" s="2"/>
      <c r="Z16" s="2"/>
    </row>
    <row r="17">
      <c r="A17" s="1" t="s">
        <v>41</v>
      </c>
      <c r="B17" s="1">
        <v>3.0</v>
      </c>
      <c r="C17" s="1">
        <v>6.0</v>
      </c>
      <c r="D17" s="1">
        <v>1.0</v>
      </c>
      <c r="E17" s="1">
        <v>2.0</v>
      </c>
      <c r="F17" s="1">
        <v>7.0</v>
      </c>
      <c r="G17" s="1">
        <v>-5.0</v>
      </c>
      <c r="H17" s="1">
        <v>-4.0</v>
      </c>
      <c r="I17" s="1">
        <v>8.0</v>
      </c>
      <c r="J17" s="1">
        <v>-27.0</v>
      </c>
      <c r="K17" s="1">
        <v>-16.0</v>
      </c>
      <c r="L17" s="2"/>
      <c r="M17" s="2"/>
      <c r="N17" s="2"/>
      <c r="O17" s="2"/>
      <c r="P17" s="2"/>
      <c r="Q17" s="2"/>
      <c r="R17" s="2"/>
      <c r="S17" s="2"/>
      <c r="T17" s="2"/>
      <c r="U17" s="2"/>
      <c r="V17" s="2"/>
      <c r="W17" s="2"/>
      <c r="X17" s="2"/>
      <c r="Y17" s="2"/>
      <c r="Z17" s="2"/>
    </row>
    <row r="18">
      <c r="A18" s="1" t="s">
        <v>42</v>
      </c>
      <c r="B18" s="1">
        <v>53.0</v>
      </c>
      <c r="C18" s="1">
        <v>69.0</v>
      </c>
      <c r="D18" s="1">
        <v>53.0</v>
      </c>
      <c r="E18" s="1">
        <v>62.0</v>
      </c>
      <c r="F18" s="1">
        <v>86.0</v>
      </c>
      <c r="G18" s="1">
        <v>77.0</v>
      </c>
      <c r="H18" s="1">
        <v>165.0</v>
      </c>
      <c r="I18" s="1">
        <v>147.0</v>
      </c>
      <c r="J18" s="1">
        <v>114.0</v>
      </c>
      <c r="K18" s="1">
        <v>145.0</v>
      </c>
      <c r="L18" s="2"/>
      <c r="M18" s="2"/>
      <c r="N18" s="2"/>
      <c r="O18" s="2"/>
      <c r="P18" s="2"/>
      <c r="Q18" s="2"/>
      <c r="R18" s="2"/>
      <c r="S18" s="2"/>
      <c r="T18" s="2"/>
      <c r="U18" s="2"/>
      <c r="V18" s="2"/>
      <c r="W18" s="2"/>
      <c r="X18" s="2"/>
      <c r="Y18" s="2"/>
      <c r="Z18" s="2"/>
    </row>
    <row r="19">
      <c r="A19" s="1" t="s">
        <v>43</v>
      </c>
      <c r="B19" s="1">
        <v>-34.0</v>
      </c>
      <c r="C19" s="1">
        <v>-50.0</v>
      </c>
      <c r="D19" s="1">
        <v>-32.0</v>
      </c>
      <c r="E19" s="1">
        <v>-38.0</v>
      </c>
      <c r="F19" s="1">
        <v>-63.0</v>
      </c>
      <c r="G19" s="1">
        <v>-78.0</v>
      </c>
      <c r="H19" s="1">
        <v>-45.0</v>
      </c>
      <c r="I19" s="1">
        <v>-27.0</v>
      </c>
      <c r="J19" s="1">
        <v>-45.0</v>
      </c>
      <c r="K19" s="1">
        <v>-34.0</v>
      </c>
      <c r="L19" s="2"/>
      <c r="M19" s="2"/>
      <c r="N19" s="2"/>
      <c r="O19" s="2"/>
      <c r="P19" s="2"/>
      <c r="Q19" s="2"/>
      <c r="R19" s="2"/>
      <c r="S19" s="2"/>
      <c r="T19" s="2"/>
      <c r="U19" s="2"/>
      <c r="V19" s="2"/>
      <c r="W19" s="2"/>
      <c r="X19" s="2"/>
      <c r="Y19" s="2"/>
      <c r="Z19" s="2"/>
    </row>
    <row r="20">
      <c r="A20" s="1" t="s">
        <v>44</v>
      </c>
      <c r="B20" s="1">
        <v>9.0</v>
      </c>
      <c r="C20" s="1">
        <v>1.0</v>
      </c>
      <c r="D20" s="1">
        <v>1.0</v>
      </c>
      <c r="E20" s="1">
        <v>2.0</v>
      </c>
      <c r="F20" s="1">
        <v>5.0</v>
      </c>
      <c r="G20" s="1">
        <v>92.0</v>
      </c>
      <c r="H20" s="1">
        <v>4.0</v>
      </c>
      <c r="I20" s="1">
        <v>1.0</v>
      </c>
      <c r="J20" s="1">
        <v>6.0</v>
      </c>
      <c r="K20" s="1">
        <v>20.0</v>
      </c>
      <c r="L20" s="2"/>
      <c r="M20" s="2"/>
      <c r="N20" s="2"/>
      <c r="O20" s="2"/>
      <c r="P20" s="2"/>
      <c r="Q20" s="2"/>
      <c r="R20" s="2"/>
      <c r="S20" s="2"/>
      <c r="T20" s="2"/>
      <c r="U20" s="2"/>
      <c r="V20" s="2"/>
      <c r="W20" s="2"/>
      <c r="X20" s="2"/>
      <c r="Y20" s="2"/>
      <c r="Z20" s="2"/>
    </row>
    <row r="21" ht="15.75" customHeight="1">
      <c r="A21" s="1" t="s">
        <v>45</v>
      </c>
      <c r="B21" s="1">
        <v>-5.0</v>
      </c>
      <c r="C21" s="1">
        <v>-12.0</v>
      </c>
      <c r="D21" s="1">
        <v>-125.0</v>
      </c>
      <c r="E21" s="1">
        <v>-106.0</v>
      </c>
      <c r="F21" s="1">
        <v>-302.0</v>
      </c>
      <c r="G21" s="1">
        <v>-53.0</v>
      </c>
      <c r="H21" s="1">
        <v>-10.0</v>
      </c>
      <c r="I21" s="1">
        <v>-7.0</v>
      </c>
      <c r="J21" s="1">
        <v>-8.0</v>
      </c>
      <c r="K21" s="1">
        <v>-138.0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v>
      </c>
      <c r="I22" s="1">
        <v>0.0</v>
      </c>
      <c r="J22" s="1">
        <v>-97.0</v>
      </c>
      <c r="K22" s="1">
        <v>43.0</v>
      </c>
      <c r="L22" s="2"/>
      <c r="M22" s="2"/>
      <c r="N22" s="2"/>
      <c r="O22" s="2"/>
      <c r="P22" s="2"/>
      <c r="Q22" s="2"/>
      <c r="R22" s="2"/>
      <c r="S22" s="2"/>
      <c r="T22" s="2"/>
      <c r="U22" s="2"/>
      <c r="V22" s="2"/>
      <c r="W22" s="2"/>
      <c r="X22" s="2"/>
      <c r="Y22" s="2"/>
      <c r="Z22" s="2"/>
    </row>
    <row r="23" ht="15.75" customHeight="1">
      <c r="A23" s="1" t="s">
        <v>47</v>
      </c>
      <c r="B23" s="1">
        <v>-1.0</v>
      </c>
      <c r="C23" s="1">
        <v>-1.0</v>
      </c>
      <c r="D23" s="1">
        <v>-2.0</v>
      </c>
      <c r="E23" s="1">
        <v>-2.0</v>
      </c>
      <c r="F23" s="1">
        <v>-3.0</v>
      </c>
      <c r="G23" s="1">
        <v>-3.0</v>
      </c>
      <c r="H23" s="1">
        <v>-3.0</v>
      </c>
      <c r="I23" s="1">
        <v>-2.0</v>
      </c>
      <c r="J23" s="1">
        <v>-3.0</v>
      </c>
      <c r="K23" s="1">
        <v>-2.0</v>
      </c>
      <c r="L23" s="2"/>
      <c r="M23" s="2"/>
      <c r="N23" s="2"/>
      <c r="O23" s="2"/>
      <c r="P23" s="2"/>
      <c r="Q23" s="2"/>
      <c r="R23" s="2"/>
      <c r="S23" s="2"/>
      <c r="T23" s="2"/>
      <c r="U23" s="2"/>
      <c r="V23" s="2"/>
      <c r="W23" s="2"/>
      <c r="X23" s="2"/>
      <c r="Y23" s="2"/>
      <c r="Z23" s="2"/>
    </row>
    <row r="24" ht="15.75" customHeight="1">
      <c r="A24" s="1" t="s">
        <v>48</v>
      </c>
      <c r="B24" s="1">
        <v>0.0</v>
      </c>
      <c r="C24" s="1">
        <v>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5.0</v>
      </c>
      <c r="C25" s="1">
        <v>2.0</v>
      </c>
      <c r="D25" s="1">
        <v>0.0</v>
      </c>
      <c r="E25" s="1">
        <v>0.0</v>
      </c>
      <c r="F25" s="1">
        <v>-10.0</v>
      </c>
      <c r="G25" s="1">
        <v>0.0</v>
      </c>
      <c r="H25" s="1">
        <v>25.0</v>
      </c>
      <c r="I25" s="1">
        <v>-25.0</v>
      </c>
      <c r="J25" s="1">
        <v>0.0</v>
      </c>
      <c r="K25" s="1">
        <v>-1.0</v>
      </c>
      <c r="L25" s="2"/>
      <c r="M25" s="2"/>
      <c r="N25" s="2"/>
      <c r="O25" s="2"/>
      <c r="P25" s="2"/>
      <c r="Q25" s="2"/>
      <c r="R25" s="2"/>
      <c r="S25" s="2"/>
      <c r="T25" s="2"/>
      <c r="U25" s="2"/>
      <c r="V25" s="2"/>
      <c r="W25" s="2"/>
      <c r="X25" s="2"/>
      <c r="Y25" s="2"/>
      <c r="Z25" s="2"/>
    </row>
    <row r="26" ht="15.75" customHeight="1">
      <c r="A26" s="1" t="s">
        <v>50</v>
      </c>
      <c r="B26" s="1">
        <v>-36.0</v>
      </c>
      <c r="C26" s="1">
        <v>-62.0</v>
      </c>
      <c r="D26" s="1">
        <v>-159.0</v>
      </c>
      <c r="E26" s="1">
        <v>-147.0</v>
      </c>
      <c r="F26" s="1">
        <v>-379.0</v>
      </c>
      <c r="G26" s="1">
        <v>-134.0</v>
      </c>
      <c r="H26" s="1">
        <v>-58.0</v>
      </c>
      <c r="I26" s="1">
        <v>-37.0</v>
      </c>
      <c r="J26" s="1">
        <v>-57.0</v>
      </c>
      <c r="K26" s="1">
        <v>-175.0</v>
      </c>
      <c r="L26" s="2"/>
      <c r="M26" s="2"/>
      <c r="N26" s="2"/>
      <c r="O26" s="2"/>
      <c r="P26" s="2"/>
      <c r="Q26" s="2"/>
      <c r="R26" s="2"/>
      <c r="S26" s="2"/>
      <c r="T26" s="2"/>
      <c r="U26" s="2"/>
      <c r="V26" s="2"/>
      <c r="W26" s="2"/>
      <c r="X26" s="2"/>
      <c r="Y26" s="2"/>
      <c r="Z26" s="2"/>
    </row>
    <row r="27" ht="15.75" customHeight="1">
      <c r="A27" s="1" t="s">
        <v>51</v>
      </c>
      <c r="B27" s="1">
        <v>144.0</v>
      </c>
      <c r="C27" s="1">
        <v>152.0</v>
      </c>
      <c r="D27" s="1">
        <v>220.0</v>
      </c>
      <c r="E27" s="1">
        <v>197.0</v>
      </c>
      <c r="F27" s="1">
        <v>639.0</v>
      </c>
      <c r="G27" s="1">
        <v>247.0</v>
      </c>
      <c r="H27" s="1">
        <v>68.0</v>
      </c>
      <c r="I27" s="1">
        <v>98.0</v>
      </c>
      <c r="J27" s="1">
        <v>215.0</v>
      </c>
      <c r="K27" s="1">
        <v>1200.0</v>
      </c>
      <c r="L27" s="2"/>
      <c r="M27" s="2"/>
      <c r="N27" s="2"/>
      <c r="O27" s="2"/>
      <c r="P27" s="2"/>
      <c r="Q27" s="2"/>
      <c r="R27" s="2"/>
      <c r="S27" s="2"/>
      <c r="T27" s="2"/>
      <c r="U27" s="2"/>
      <c r="V27" s="2"/>
      <c r="W27" s="2"/>
      <c r="X27" s="2"/>
      <c r="Y27" s="2"/>
      <c r="Z27" s="2"/>
    </row>
    <row r="28" ht="15.75" customHeight="1">
      <c r="A28" s="1" t="s">
        <v>52</v>
      </c>
      <c r="B28" s="1">
        <v>144.0</v>
      </c>
      <c r="C28" s="1">
        <v>152.0</v>
      </c>
      <c r="D28" s="1">
        <v>220.0</v>
      </c>
      <c r="E28" s="1">
        <v>197.0</v>
      </c>
      <c r="F28" s="1">
        <v>639.0</v>
      </c>
      <c r="G28" s="1">
        <v>247.0</v>
      </c>
      <c r="H28" s="1">
        <v>68.0</v>
      </c>
      <c r="I28" s="1">
        <v>98.0</v>
      </c>
      <c r="J28" s="1">
        <v>215.0</v>
      </c>
      <c r="K28" s="1">
        <v>1200.0</v>
      </c>
      <c r="L28" s="2"/>
      <c r="M28" s="2"/>
      <c r="N28" s="2"/>
      <c r="O28" s="2"/>
      <c r="P28" s="2"/>
      <c r="Q28" s="2"/>
      <c r="R28" s="2"/>
      <c r="S28" s="2"/>
      <c r="T28" s="2"/>
      <c r="U28" s="2"/>
      <c r="V28" s="2"/>
      <c r="W28" s="2"/>
      <c r="X28" s="2"/>
      <c r="Y28" s="2"/>
      <c r="Z28" s="2"/>
    </row>
    <row r="29" ht="15.75" customHeight="1">
      <c r="A29" s="1" t="s">
        <v>53</v>
      </c>
      <c r="B29" s="1">
        <v>-169.0</v>
      </c>
      <c r="C29" s="1">
        <v>-169.0</v>
      </c>
      <c r="D29" s="1">
        <v>-102.0</v>
      </c>
      <c r="E29" s="1">
        <v>-243.0</v>
      </c>
      <c r="F29" s="1">
        <v>-523.0</v>
      </c>
      <c r="G29" s="1">
        <v>-202.0</v>
      </c>
      <c r="H29" s="1">
        <v>-157.0</v>
      </c>
      <c r="I29" s="1">
        <v>-207.0</v>
      </c>
      <c r="J29" s="1">
        <v>-260.0</v>
      </c>
      <c r="K29" s="1">
        <v>-580.0</v>
      </c>
      <c r="L29" s="2"/>
      <c r="M29" s="2"/>
      <c r="N29" s="2"/>
      <c r="O29" s="2"/>
      <c r="P29" s="2"/>
      <c r="Q29" s="2"/>
      <c r="R29" s="2"/>
      <c r="S29" s="2"/>
      <c r="T29" s="2"/>
      <c r="U29" s="2"/>
      <c r="V29" s="2"/>
      <c r="W29" s="2"/>
      <c r="X29" s="2"/>
      <c r="Y29" s="2"/>
      <c r="Z29" s="2"/>
    </row>
    <row r="30" ht="15.75" customHeight="1">
      <c r="A30" s="1" t="s">
        <v>54</v>
      </c>
      <c r="B30" s="1">
        <v>-169.0</v>
      </c>
      <c r="C30" s="1">
        <v>-169.0</v>
      </c>
      <c r="D30" s="1">
        <v>-102.0</v>
      </c>
      <c r="E30" s="1">
        <v>-243.0</v>
      </c>
      <c r="F30" s="1">
        <v>-523.0</v>
      </c>
      <c r="G30" s="1">
        <v>-202.0</v>
      </c>
      <c r="H30" s="1">
        <v>-157.0</v>
      </c>
      <c r="I30" s="1">
        <v>-207.0</v>
      </c>
      <c r="J30" s="1">
        <v>-260.0</v>
      </c>
      <c r="K30" s="1">
        <v>-580.0</v>
      </c>
      <c r="L30" s="2"/>
      <c r="M30" s="2"/>
      <c r="N30" s="2"/>
      <c r="O30" s="2"/>
      <c r="P30" s="2"/>
      <c r="Q30" s="2"/>
      <c r="R30" s="2"/>
      <c r="S30" s="2"/>
      <c r="T30" s="2"/>
      <c r="U30" s="2"/>
      <c r="V30" s="2"/>
      <c r="W30" s="2"/>
      <c r="X30" s="2"/>
      <c r="Y30" s="2"/>
      <c r="Z30" s="2"/>
    </row>
    <row r="31" ht="15.75" customHeight="1">
      <c r="A31" s="1" t="s">
        <v>55</v>
      </c>
      <c r="B31" s="1">
        <v>8.0</v>
      </c>
      <c r="C31" s="1">
        <v>6.0</v>
      </c>
      <c r="D31" s="1">
        <v>5.0</v>
      </c>
      <c r="E31" s="1">
        <v>144.0</v>
      </c>
      <c r="F31" s="1">
        <v>215.0</v>
      </c>
      <c r="G31" s="1">
        <v>6.0</v>
      </c>
      <c r="H31" s="1">
        <v>6.0</v>
      </c>
      <c r="I31" s="1">
        <v>21.0</v>
      </c>
      <c r="J31" s="1">
        <v>20.0</v>
      </c>
      <c r="K31" s="1">
        <v>15.0</v>
      </c>
      <c r="L31" s="2"/>
      <c r="M31" s="2"/>
      <c r="N31" s="2"/>
      <c r="O31" s="2"/>
      <c r="P31" s="2"/>
      <c r="Q31" s="2"/>
      <c r="R31" s="2"/>
      <c r="S31" s="2"/>
      <c r="T31" s="2"/>
      <c r="U31" s="2"/>
      <c r="V31" s="2"/>
      <c r="W31" s="2"/>
      <c r="X31" s="2"/>
      <c r="Y31" s="2"/>
      <c r="Z31" s="2"/>
    </row>
    <row r="32" ht="15.75" customHeight="1">
      <c r="A32" s="1" t="s">
        <v>56</v>
      </c>
      <c r="B32" s="1">
        <v>-24.0</v>
      </c>
      <c r="C32" s="1">
        <v>-91.0</v>
      </c>
      <c r="D32" s="1">
        <v>-8.0</v>
      </c>
      <c r="E32" s="1">
        <v>0.0</v>
      </c>
      <c r="F32" s="1">
        <v>-2.0</v>
      </c>
      <c r="G32" s="1">
        <v>0.0</v>
      </c>
      <c r="H32" s="1">
        <v>-86.0</v>
      </c>
      <c r="I32" s="1">
        <v>-57.0</v>
      </c>
      <c r="J32" s="1">
        <v>-2.0</v>
      </c>
      <c r="K32" s="1">
        <v>-5.0</v>
      </c>
      <c r="L32" s="2"/>
      <c r="M32" s="2"/>
      <c r="N32" s="2"/>
      <c r="O32" s="2"/>
      <c r="P32" s="2"/>
      <c r="Q32" s="2"/>
      <c r="R32" s="2"/>
      <c r="S32" s="2"/>
      <c r="T32" s="2"/>
      <c r="U32" s="2"/>
      <c r="V32" s="2"/>
      <c r="W32" s="2"/>
      <c r="X32" s="2"/>
      <c r="Y32" s="2"/>
      <c r="Z32" s="2"/>
    </row>
    <row r="33" ht="15.75" customHeight="1">
      <c r="A33" s="1" t="s">
        <v>57</v>
      </c>
      <c r="B33" s="1">
        <v>50.0</v>
      </c>
      <c r="C33" s="1">
        <v>91.0</v>
      </c>
      <c r="D33" s="1">
        <v>-1.0</v>
      </c>
      <c r="E33" s="1">
        <v>-1.0</v>
      </c>
      <c r="F33" s="1">
        <v>-59.0</v>
      </c>
      <c r="G33" s="1">
        <v>-17.0</v>
      </c>
      <c r="H33" s="1">
        <v>-13.0</v>
      </c>
      <c r="I33" s="1">
        <v>-10.0</v>
      </c>
      <c r="J33" s="1">
        <v>-32.0</v>
      </c>
      <c r="K33" s="1">
        <v>-70.0</v>
      </c>
      <c r="L33" s="2"/>
      <c r="M33" s="2"/>
      <c r="N33" s="2"/>
      <c r="O33" s="2"/>
      <c r="P33" s="2"/>
      <c r="Q33" s="2"/>
      <c r="R33" s="2"/>
      <c r="S33" s="2"/>
      <c r="T33" s="2"/>
      <c r="U33" s="2"/>
      <c r="V33" s="2"/>
      <c r="W33" s="2"/>
      <c r="X33" s="2"/>
      <c r="Y33" s="2"/>
      <c r="Z33" s="2"/>
    </row>
    <row r="34" ht="15.75" customHeight="1">
      <c r="A34" s="1" t="s">
        <v>58</v>
      </c>
      <c r="B34" s="1">
        <v>-16.0</v>
      </c>
      <c r="C34" s="1">
        <v>-10.0</v>
      </c>
      <c r="D34" s="1">
        <v>121.0</v>
      </c>
      <c r="E34" s="1">
        <v>96.0</v>
      </c>
      <c r="F34" s="1">
        <v>328.0</v>
      </c>
      <c r="G34" s="1">
        <v>33.0</v>
      </c>
      <c r="H34" s="1">
        <v>-95.0</v>
      </c>
      <c r="I34" s="1">
        <v>-98.0</v>
      </c>
      <c r="J34" s="1">
        <v>-60.0</v>
      </c>
      <c r="K34" s="1">
        <v>559.0</v>
      </c>
      <c r="L34" s="2"/>
      <c r="M34" s="2"/>
      <c r="N34" s="2"/>
      <c r="O34" s="2"/>
      <c r="P34" s="2"/>
      <c r="Q34" s="2"/>
      <c r="R34" s="2"/>
      <c r="S34" s="2"/>
      <c r="T34" s="2"/>
      <c r="U34" s="2"/>
      <c r="V34" s="2"/>
      <c r="W34" s="2"/>
      <c r="X34" s="2"/>
      <c r="Y34" s="2"/>
      <c r="Z34" s="2"/>
    </row>
    <row r="35" ht="15.75" customHeight="1">
      <c r="A35" s="1" t="s">
        <v>59</v>
      </c>
      <c r="B35" s="1">
        <v>-25.0</v>
      </c>
      <c r="C35" s="1">
        <v>-38.0</v>
      </c>
      <c r="D35" s="1">
        <v>-59.0</v>
      </c>
      <c r="E35" s="1">
        <v>68.0</v>
      </c>
      <c r="F35" s="1">
        <v>-97.0</v>
      </c>
      <c r="G35" s="1">
        <v>9.0</v>
      </c>
      <c r="H35" s="1">
        <v>1.0</v>
      </c>
      <c r="I35" s="1">
        <v>-80.0</v>
      </c>
      <c r="J35" s="1">
        <v>-3.0</v>
      </c>
      <c r="K35" s="1">
        <v>-48.0</v>
      </c>
      <c r="L35" s="2"/>
      <c r="M35" s="2"/>
      <c r="N35" s="2"/>
      <c r="O35" s="2"/>
      <c r="P35" s="2"/>
      <c r="Q35" s="2"/>
      <c r="R35" s="2"/>
      <c r="S35" s="2"/>
      <c r="T35" s="2"/>
      <c r="U35" s="2"/>
      <c r="V35" s="2"/>
      <c r="W35" s="2"/>
      <c r="X35" s="2"/>
      <c r="Y35" s="2"/>
      <c r="Z35" s="2"/>
    </row>
    <row r="36" ht="15.75" customHeight="1">
      <c r="A36" s="1" t="s">
        <v>60</v>
      </c>
      <c r="B36" s="1">
        <v>-10.0</v>
      </c>
      <c r="C36" s="1">
        <v>-3.0</v>
      </c>
      <c r="D36" s="1">
        <v>14.0</v>
      </c>
      <c r="E36" s="1">
        <v>13.0</v>
      </c>
      <c r="F36" s="1">
        <v>35.0</v>
      </c>
      <c r="G36" s="1">
        <v>-23.0</v>
      </c>
      <c r="H36" s="1">
        <v>12.0</v>
      </c>
      <c r="I36" s="1">
        <v>10.0</v>
      </c>
      <c r="J36" s="1">
        <v>-7.0</v>
      </c>
      <c r="K36" s="1">
        <v>529.0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9.0</v>
      </c>
      <c r="C38" s="1">
        <v>6.0</v>
      </c>
      <c r="D38" s="1">
        <v>8.0</v>
      </c>
      <c r="E38" s="1">
        <v>7.0</v>
      </c>
      <c r="F38" s="1">
        <v>10.0</v>
      </c>
      <c r="G38" s="1">
        <v>12.0</v>
      </c>
      <c r="H38" s="1">
        <v>10.0</v>
      </c>
      <c r="I38" s="1">
        <v>5.0</v>
      </c>
      <c r="J38" s="1">
        <v>6.0</v>
      </c>
      <c r="K38" s="1">
        <v>14.0</v>
      </c>
      <c r="L38" s="2"/>
      <c r="M38" s="2"/>
      <c r="N38" s="2"/>
      <c r="O38" s="2"/>
      <c r="P38" s="2"/>
      <c r="Q38" s="2"/>
      <c r="R38" s="2"/>
      <c r="S38" s="2"/>
      <c r="T38" s="2"/>
      <c r="U38" s="2"/>
      <c r="V38" s="2"/>
      <c r="W38" s="2"/>
      <c r="X38" s="2"/>
      <c r="Y38" s="2"/>
      <c r="Z38" s="2"/>
    </row>
    <row r="39" ht="15.75" customHeight="1">
      <c r="A39" s="1" t="s">
        <v>63</v>
      </c>
      <c r="B39" s="1">
        <v>3.0</v>
      </c>
      <c r="C39" s="1">
        <v>3.0</v>
      </c>
      <c r="D39" s="1">
        <v>2.0</v>
      </c>
      <c r="E39" s="1">
        <v>6.0</v>
      </c>
      <c r="F39" s="1">
        <v>8.0</v>
      </c>
      <c r="G39" s="1">
        <v>12.0</v>
      </c>
      <c r="H39" s="1">
        <v>8.0</v>
      </c>
      <c r="I39" s="1">
        <v>8.0</v>
      </c>
      <c r="J39" s="1">
        <v>17.0</v>
      </c>
      <c r="K39" s="1">
        <v>31.0</v>
      </c>
      <c r="L39" s="2"/>
      <c r="M39" s="2"/>
      <c r="N39" s="2"/>
      <c r="O39" s="2"/>
      <c r="P39" s="2"/>
      <c r="Q39" s="2"/>
      <c r="R39" s="2"/>
      <c r="S39" s="2"/>
      <c r="T39" s="2"/>
      <c r="U39" s="2"/>
      <c r="V39" s="2"/>
      <c r="W39" s="2"/>
      <c r="X39" s="2"/>
      <c r="Y39" s="2"/>
      <c r="Z39" s="2"/>
    </row>
    <row r="40" ht="15.75" customHeight="1">
      <c r="A40" s="1" t="s">
        <v>64</v>
      </c>
      <c r="B40" s="1">
        <v>7.0</v>
      </c>
      <c r="C40" s="1">
        <v>5.0</v>
      </c>
      <c r="D40" s="1">
        <v>14.0</v>
      </c>
      <c r="E40" s="1">
        <v>3.0</v>
      </c>
      <c r="F40" s="1">
        <v>27.0</v>
      </c>
      <c r="G40" s="1">
        <v>20.0</v>
      </c>
      <c r="H40" s="1">
        <v>135.0</v>
      </c>
      <c r="I40" s="1">
        <v>154.0</v>
      </c>
      <c r="J40" s="1">
        <v>47.0</v>
      </c>
      <c r="K40" s="1">
        <v>101.0</v>
      </c>
      <c r="L40" s="2"/>
      <c r="M40" s="2"/>
      <c r="N40" s="2"/>
      <c r="O40" s="2"/>
      <c r="P40" s="2"/>
      <c r="Q40" s="2"/>
      <c r="R40" s="2"/>
      <c r="S40" s="2"/>
      <c r="T40" s="2"/>
      <c r="U40" s="2"/>
      <c r="V40" s="2"/>
      <c r="W40" s="2"/>
      <c r="X40" s="2"/>
      <c r="Y40" s="2"/>
      <c r="Z40" s="2"/>
    </row>
    <row r="41" ht="15.75" customHeight="1">
      <c r="A41" s="1" t="s">
        <v>65</v>
      </c>
      <c r="B41" s="1">
        <v>12.0</v>
      </c>
      <c r="C41" s="1">
        <v>8.0</v>
      </c>
      <c r="D41" s="1">
        <v>18.0</v>
      </c>
      <c r="E41" s="1">
        <v>7.0</v>
      </c>
      <c r="F41" s="1">
        <v>33.0</v>
      </c>
      <c r="G41" s="1">
        <v>27.0</v>
      </c>
      <c r="H41" s="1">
        <v>141.0</v>
      </c>
      <c r="I41" s="1">
        <v>156.0</v>
      </c>
      <c r="J41" s="1">
        <v>50.0</v>
      </c>
      <c r="K41" s="1">
        <v>109.0</v>
      </c>
      <c r="L41" s="2"/>
      <c r="M41" s="2"/>
      <c r="N41" s="2"/>
      <c r="O41" s="2"/>
      <c r="P41" s="2"/>
      <c r="Q41" s="2"/>
      <c r="R41" s="2"/>
      <c r="S41" s="2"/>
      <c r="T41" s="2"/>
      <c r="U41" s="2"/>
      <c r="V41" s="2"/>
      <c r="W41" s="2"/>
      <c r="X41" s="2"/>
      <c r="Y41" s="2"/>
      <c r="Z41" s="2"/>
    </row>
    <row r="42" ht="15.75" customHeight="1">
      <c r="A42" s="1" t="s">
        <v>66</v>
      </c>
      <c r="B42" s="1">
        <v>16.0</v>
      </c>
      <c r="C42" s="1">
        <v>2.0</v>
      </c>
      <c r="D42" s="1">
        <v>24.0</v>
      </c>
      <c r="E42" s="1">
        <v>41.0</v>
      </c>
      <c r="F42" s="1">
        <v>21.0</v>
      </c>
      <c r="G42" s="1">
        <v>38.0</v>
      </c>
      <c r="H42" s="1">
        <v>-39.0</v>
      </c>
      <c r="I42" s="1">
        <v>-10.0</v>
      </c>
      <c r="J42" s="1">
        <v>75.0</v>
      </c>
      <c r="K42" s="1">
        <v>56.0</v>
      </c>
      <c r="L42" s="2"/>
      <c r="M42" s="2"/>
      <c r="N42" s="2"/>
      <c r="O42" s="2"/>
      <c r="P42" s="2"/>
      <c r="Q42" s="2"/>
      <c r="R42" s="2"/>
      <c r="S42" s="2"/>
      <c r="T42" s="2"/>
      <c r="U42" s="2"/>
      <c r="V42" s="2"/>
      <c r="W42" s="2"/>
      <c r="X42" s="2"/>
      <c r="Y42" s="2"/>
      <c r="Z42" s="2"/>
    </row>
    <row r="43" ht="15.75" customHeight="1">
      <c r="A43" s="1" t="s">
        <v>67</v>
      </c>
      <c r="B43" s="1">
        <v>-25.0</v>
      </c>
      <c r="C43" s="1">
        <v>-16.0</v>
      </c>
      <c r="D43" s="1">
        <v>117.0</v>
      </c>
      <c r="E43" s="1">
        <v>-46.0</v>
      </c>
      <c r="F43" s="1">
        <v>116.0</v>
      </c>
      <c r="G43" s="1">
        <v>44.0</v>
      </c>
      <c r="H43" s="1">
        <v>-88.0</v>
      </c>
      <c r="I43" s="1">
        <v>-108.0</v>
      </c>
      <c r="J43" s="1">
        <v>-44.0</v>
      </c>
      <c r="K43" s="1">
        <v>620.0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v>
      </c>
      <c r="C3" s="1">
        <v>4.0</v>
      </c>
      <c r="D3" s="1">
        <v>19.0</v>
      </c>
      <c r="E3" s="1">
        <v>32.0</v>
      </c>
      <c r="F3" s="1">
        <v>67.0</v>
      </c>
      <c r="G3" s="1">
        <v>44.0</v>
      </c>
      <c r="H3" s="1">
        <v>56.0</v>
      </c>
      <c r="I3" s="1">
        <v>67.0</v>
      </c>
      <c r="J3" s="1">
        <v>58.0</v>
      </c>
      <c r="K3" s="1">
        <v>587.0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71</v>
      </c>
      <c r="B5" s="1">
        <v>7.0</v>
      </c>
      <c r="C5" s="1">
        <v>4.0</v>
      </c>
      <c r="D5" s="1">
        <v>19.0</v>
      </c>
      <c r="E5" s="1">
        <v>32.0</v>
      </c>
      <c r="F5" s="1">
        <v>67.0</v>
      </c>
      <c r="G5" s="1">
        <v>44.0</v>
      </c>
      <c r="H5" s="1">
        <v>56.0</v>
      </c>
      <c r="I5" s="1">
        <v>67.0</v>
      </c>
      <c r="J5" s="1">
        <v>58.0</v>
      </c>
      <c r="K5" s="1">
        <v>589.0</v>
      </c>
      <c r="L5" s="2"/>
      <c r="M5" s="2"/>
      <c r="N5" s="2"/>
      <c r="O5" s="2"/>
      <c r="P5" s="2"/>
      <c r="Q5" s="2"/>
      <c r="R5" s="2"/>
      <c r="S5" s="2"/>
      <c r="T5" s="2"/>
      <c r="U5" s="2"/>
      <c r="V5" s="2"/>
      <c r="W5" s="2"/>
      <c r="X5" s="2"/>
      <c r="Y5" s="2"/>
      <c r="Z5" s="2"/>
    </row>
    <row r="6">
      <c r="A6" s="1" t="s">
        <v>72</v>
      </c>
      <c r="B6" s="1">
        <v>72.0</v>
      </c>
      <c r="C6" s="1">
        <v>70.0</v>
      </c>
      <c r="D6" s="1">
        <v>80.0</v>
      </c>
      <c r="E6" s="1">
        <v>106.0</v>
      </c>
      <c r="F6" s="1">
        <v>137.0</v>
      </c>
      <c r="G6" s="1">
        <v>155.0</v>
      </c>
      <c r="H6" s="1">
        <v>147.0</v>
      </c>
      <c r="I6" s="1">
        <v>152.0</v>
      </c>
      <c r="J6" s="1">
        <v>165.0</v>
      </c>
      <c r="K6" s="1">
        <v>178.0</v>
      </c>
      <c r="L6" s="2"/>
      <c r="M6" s="2"/>
      <c r="N6" s="2"/>
      <c r="O6" s="2"/>
      <c r="P6" s="2"/>
      <c r="Q6" s="2"/>
      <c r="R6" s="2"/>
      <c r="S6" s="2"/>
      <c r="T6" s="2"/>
      <c r="U6" s="2"/>
      <c r="V6" s="2"/>
      <c r="W6" s="2"/>
      <c r="X6" s="2"/>
      <c r="Y6" s="2"/>
      <c r="Z6" s="2"/>
    </row>
    <row r="7">
      <c r="A7" s="1" t="s">
        <v>73</v>
      </c>
      <c r="B7" s="1">
        <v>7.0</v>
      </c>
      <c r="C7" s="1">
        <v>7.0</v>
      </c>
      <c r="D7" s="1">
        <v>5.0</v>
      </c>
      <c r="E7" s="1">
        <v>10.0</v>
      </c>
      <c r="F7" s="1">
        <v>12.0</v>
      </c>
      <c r="G7" s="1">
        <v>13.0</v>
      </c>
      <c r="H7" s="1">
        <v>11.0</v>
      </c>
      <c r="I7" s="1">
        <v>20.0</v>
      </c>
      <c r="J7" s="1">
        <v>13.0</v>
      </c>
      <c r="K7" s="1">
        <v>11.0</v>
      </c>
      <c r="L7" s="2"/>
      <c r="M7" s="2"/>
      <c r="N7" s="2"/>
      <c r="O7" s="2"/>
      <c r="P7" s="2"/>
      <c r="Q7" s="2"/>
      <c r="R7" s="2"/>
      <c r="S7" s="2"/>
      <c r="T7" s="2"/>
      <c r="U7" s="2"/>
      <c r="V7" s="2"/>
      <c r="W7" s="2"/>
      <c r="X7" s="2"/>
      <c r="Y7" s="2"/>
      <c r="Z7" s="2"/>
    </row>
    <row r="8">
      <c r="A8" s="1" t="s">
        <v>74</v>
      </c>
      <c r="B8" s="1">
        <v>80.0</v>
      </c>
      <c r="C8" s="1">
        <v>78.0</v>
      </c>
      <c r="D8" s="1">
        <v>86.0</v>
      </c>
      <c r="E8" s="1">
        <v>116.0</v>
      </c>
      <c r="F8" s="1">
        <v>149.0</v>
      </c>
      <c r="G8" s="1">
        <v>169.0</v>
      </c>
      <c r="H8" s="1">
        <v>158.0</v>
      </c>
      <c r="I8" s="1">
        <v>173.0</v>
      </c>
      <c r="J8" s="1">
        <v>178.0</v>
      </c>
      <c r="K8" s="1">
        <v>189.0</v>
      </c>
      <c r="L8" s="2"/>
      <c r="M8" s="2"/>
      <c r="N8" s="2"/>
      <c r="O8" s="2"/>
      <c r="P8" s="2"/>
      <c r="Q8" s="2"/>
      <c r="R8" s="2"/>
      <c r="S8" s="2"/>
      <c r="T8" s="2"/>
      <c r="U8" s="2"/>
      <c r="V8" s="2"/>
      <c r="W8" s="2"/>
      <c r="X8" s="2"/>
      <c r="Y8" s="2"/>
      <c r="Z8" s="2"/>
    </row>
    <row r="9">
      <c r="A9" s="1" t="s">
        <v>75</v>
      </c>
      <c r="B9" s="1">
        <v>91.0</v>
      </c>
      <c r="C9" s="1">
        <v>106.0</v>
      </c>
      <c r="D9" s="1">
        <v>121.0</v>
      </c>
      <c r="E9" s="1">
        <v>155.0</v>
      </c>
      <c r="F9" s="1">
        <v>198.0</v>
      </c>
      <c r="G9" s="1">
        <v>226.0</v>
      </c>
      <c r="H9" s="1">
        <v>198.0</v>
      </c>
      <c r="I9" s="1">
        <v>222.0</v>
      </c>
      <c r="J9" s="1">
        <v>266.0</v>
      </c>
      <c r="K9" s="1">
        <v>304.0</v>
      </c>
      <c r="L9" s="2"/>
      <c r="M9" s="2"/>
      <c r="N9" s="2"/>
      <c r="O9" s="2"/>
      <c r="P9" s="2"/>
      <c r="Q9" s="2"/>
      <c r="R9" s="2"/>
      <c r="S9" s="2"/>
      <c r="T9" s="2"/>
      <c r="U9" s="2"/>
      <c r="V9" s="2"/>
      <c r="W9" s="2"/>
      <c r="X9" s="2"/>
      <c r="Y9" s="2"/>
      <c r="Z9" s="2"/>
    </row>
    <row r="10">
      <c r="A10" s="1" t="s">
        <v>76</v>
      </c>
      <c r="B10" s="1">
        <v>5.0</v>
      </c>
      <c r="C10" s="1">
        <v>5.0</v>
      </c>
      <c r="D10" s="1">
        <v>5.0</v>
      </c>
      <c r="E10" s="1">
        <v>8.0</v>
      </c>
      <c r="F10" s="1">
        <v>9.0</v>
      </c>
      <c r="G10" s="1">
        <v>10.0</v>
      </c>
      <c r="H10" s="1">
        <v>10.0</v>
      </c>
      <c r="I10" s="1">
        <v>14.0</v>
      </c>
      <c r="J10" s="1">
        <v>15.0</v>
      </c>
      <c r="K10" s="1">
        <v>17.0</v>
      </c>
      <c r="L10" s="2"/>
      <c r="M10" s="2"/>
      <c r="N10" s="2"/>
      <c r="O10" s="2"/>
      <c r="P10" s="2"/>
      <c r="Q10" s="2"/>
      <c r="R10" s="2"/>
      <c r="S10" s="2"/>
      <c r="T10" s="2"/>
      <c r="U10" s="2"/>
      <c r="V10" s="2"/>
      <c r="W10" s="2"/>
      <c r="X10" s="2"/>
      <c r="Y10" s="2"/>
      <c r="Z10" s="2"/>
    </row>
    <row r="11">
      <c r="A11" s="1" t="s">
        <v>77</v>
      </c>
      <c r="B11" s="1">
        <v>6.0</v>
      </c>
      <c r="C11" s="1">
        <v>7.0</v>
      </c>
      <c r="D11" s="1">
        <v>8.0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0.0</v>
      </c>
      <c r="J12" s="1">
        <v>2.0</v>
      </c>
      <c r="K12" s="1">
        <v>2.0</v>
      </c>
      <c r="L12" s="2"/>
      <c r="M12" s="2"/>
      <c r="N12" s="2"/>
      <c r="O12" s="2"/>
      <c r="P12" s="2"/>
      <c r="Q12" s="2"/>
      <c r="R12" s="2"/>
      <c r="S12" s="2"/>
      <c r="T12" s="2"/>
      <c r="U12" s="2"/>
      <c r="V12" s="2"/>
      <c r="W12" s="2"/>
      <c r="X12" s="2"/>
      <c r="Y12" s="2"/>
      <c r="Z12" s="2"/>
    </row>
    <row r="13">
      <c r="A13" s="1" t="s">
        <v>79</v>
      </c>
      <c r="B13" s="1">
        <v>1.0</v>
      </c>
      <c r="C13" s="1">
        <v>2.0</v>
      </c>
      <c r="D13" s="1">
        <v>3.0</v>
      </c>
      <c r="E13" s="1">
        <v>4.0</v>
      </c>
      <c r="F13" s="1">
        <v>5.0</v>
      </c>
      <c r="G13" s="1">
        <v>5.0</v>
      </c>
      <c r="H13" s="1">
        <v>6.0</v>
      </c>
      <c r="I13" s="1">
        <v>5.0</v>
      </c>
      <c r="J13" s="1">
        <v>8.0</v>
      </c>
      <c r="K13" s="1">
        <v>6.0</v>
      </c>
      <c r="L13" s="2"/>
      <c r="M13" s="2"/>
      <c r="N13" s="2"/>
      <c r="O13" s="2"/>
      <c r="P13" s="2"/>
      <c r="Q13" s="2"/>
      <c r="R13" s="2"/>
      <c r="S13" s="2"/>
      <c r="T13" s="2"/>
      <c r="U13" s="2"/>
      <c r="V13" s="2"/>
      <c r="W13" s="2"/>
      <c r="X13" s="2"/>
      <c r="Y13" s="2"/>
      <c r="Z13" s="2"/>
    </row>
    <row r="14">
      <c r="A14" s="1" t="s">
        <v>80</v>
      </c>
      <c r="B14" s="1">
        <v>192.0</v>
      </c>
      <c r="C14" s="1">
        <v>204.0</v>
      </c>
      <c r="D14" s="1">
        <v>243.0</v>
      </c>
      <c r="E14" s="1">
        <v>316.0</v>
      </c>
      <c r="F14" s="1">
        <v>430.0</v>
      </c>
      <c r="G14" s="1">
        <v>455.0</v>
      </c>
      <c r="H14" s="1">
        <v>430.0</v>
      </c>
      <c r="I14" s="1">
        <v>482.0</v>
      </c>
      <c r="J14" s="1">
        <v>529.0</v>
      </c>
      <c r="K14" s="1">
        <v>1110.0</v>
      </c>
      <c r="L14" s="2"/>
      <c r="M14" s="2"/>
      <c r="N14" s="2"/>
      <c r="O14" s="2"/>
      <c r="P14" s="2"/>
      <c r="Q14" s="2"/>
      <c r="R14" s="2"/>
      <c r="S14" s="2"/>
      <c r="T14" s="2"/>
      <c r="U14" s="2"/>
      <c r="V14" s="2"/>
      <c r="W14" s="2"/>
      <c r="X14" s="2"/>
      <c r="Y14" s="2"/>
      <c r="Z14" s="2"/>
    </row>
    <row r="15">
      <c r="A15" s="1" t="s">
        <v>81</v>
      </c>
      <c r="B15" s="1">
        <v>365.0</v>
      </c>
      <c r="C15" s="1">
        <v>408.0</v>
      </c>
      <c r="D15" s="1">
        <v>439.0</v>
      </c>
      <c r="E15" s="1">
        <v>478.0</v>
      </c>
      <c r="F15" s="1">
        <v>541.0</v>
      </c>
      <c r="G15" s="1">
        <v>703.0</v>
      </c>
      <c r="H15" s="1">
        <v>722.0</v>
      </c>
      <c r="I15" s="1">
        <v>718.0</v>
      </c>
      <c r="J15" s="1">
        <v>752.0</v>
      </c>
      <c r="K15" s="1">
        <v>776.0</v>
      </c>
      <c r="L15" s="2"/>
      <c r="M15" s="2"/>
      <c r="N15" s="2"/>
      <c r="O15" s="2"/>
      <c r="P15" s="2"/>
      <c r="Q15" s="2"/>
      <c r="R15" s="2"/>
      <c r="S15" s="2"/>
      <c r="T15" s="2"/>
      <c r="U15" s="2"/>
      <c r="V15" s="2"/>
      <c r="W15" s="2"/>
      <c r="X15" s="2"/>
      <c r="Y15" s="2"/>
      <c r="Z15" s="2"/>
    </row>
    <row r="16">
      <c r="A16" s="1" t="s">
        <v>82</v>
      </c>
      <c r="B16" s="1">
        <v>-121.0</v>
      </c>
      <c r="C16" s="1">
        <v>-140.0</v>
      </c>
      <c r="D16" s="1">
        <v>-162.0</v>
      </c>
      <c r="E16" s="1">
        <v>-186.0</v>
      </c>
      <c r="F16" s="1">
        <v>-210.0</v>
      </c>
      <c r="G16" s="1">
        <v>-244.0</v>
      </c>
      <c r="H16" s="1">
        <v>-261.0</v>
      </c>
      <c r="I16" s="1">
        <v>-281.0</v>
      </c>
      <c r="J16" s="1">
        <v>-303.0</v>
      </c>
      <c r="K16" s="1">
        <v>-329.0</v>
      </c>
      <c r="L16" s="2"/>
      <c r="M16" s="2"/>
      <c r="N16" s="2"/>
      <c r="O16" s="2"/>
      <c r="P16" s="2"/>
      <c r="Q16" s="2"/>
      <c r="R16" s="2"/>
      <c r="S16" s="2"/>
      <c r="T16" s="2"/>
      <c r="U16" s="2"/>
      <c r="V16" s="2"/>
      <c r="W16" s="2"/>
      <c r="X16" s="2"/>
      <c r="Y16" s="2"/>
      <c r="Z16" s="2"/>
    </row>
    <row r="17">
      <c r="A17" s="1" t="s">
        <v>83</v>
      </c>
      <c r="B17" s="1">
        <v>244.0</v>
      </c>
      <c r="C17" s="1">
        <v>268.0</v>
      </c>
      <c r="D17" s="1">
        <v>277.0</v>
      </c>
      <c r="E17" s="1">
        <v>293.0</v>
      </c>
      <c r="F17" s="1">
        <v>331.0</v>
      </c>
      <c r="G17" s="1">
        <v>459.0</v>
      </c>
      <c r="H17" s="1">
        <v>461.0</v>
      </c>
      <c r="I17" s="1">
        <v>438.0</v>
      </c>
      <c r="J17" s="1">
        <v>448.0</v>
      </c>
      <c r="K17" s="1">
        <v>447.0</v>
      </c>
      <c r="L17" s="2"/>
      <c r="M17" s="2"/>
      <c r="N17" s="2"/>
      <c r="O17" s="2"/>
      <c r="P17" s="2"/>
      <c r="Q17" s="2"/>
      <c r="R17" s="2"/>
      <c r="S17" s="2"/>
      <c r="T17" s="2"/>
      <c r="U17" s="2"/>
      <c r="V17" s="2"/>
      <c r="W17" s="2"/>
      <c r="X17" s="2"/>
      <c r="Y17" s="2"/>
      <c r="Z17" s="2"/>
    </row>
    <row r="18">
      <c r="A18" s="1" t="s">
        <v>84</v>
      </c>
      <c r="B18" s="1">
        <v>0.0</v>
      </c>
      <c r="C18" s="1">
        <v>0.0</v>
      </c>
      <c r="D18" s="1">
        <v>4.0</v>
      </c>
      <c r="E18" s="1">
        <v>15.0</v>
      </c>
      <c r="F18" s="1">
        <v>12.0</v>
      </c>
      <c r="G18" s="1">
        <v>18.0</v>
      </c>
      <c r="H18" s="1">
        <v>12.0</v>
      </c>
      <c r="I18" s="1">
        <v>14.0</v>
      </c>
      <c r="J18" s="1">
        <v>19.0</v>
      </c>
      <c r="K18" s="1">
        <v>19.0</v>
      </c>
      <c r="L18" s="2"/>
      <c r="M18" s="2"/>
      <c r="N18" s="2"/>
      <c r="O18" s="2"/>
      <c r="P18" s="2"/>
      <c r="Q18" s="2"/>
      <c r="R18" s="2"/>
      <c r="S18" s="2"/>
      <c r="T18" s="2"/>
      <c r="U18" s="2"/>
      <c r="V18" s="2"/>
      <c r="W18" s="2"/>
      <c r="X18" s="2"/>
      <c r="Y18" s="2"/>
      <c r="Z18" s="2"/>
    </row>
    <row r="19">
      <c r="A19" s="1" t="s">
        <v>85</v>
      </c>
      <c r="B19" s="1">
        <v>184.0</v>
      </c>
      <c r="C19" s="1">
        <v>184.0</v>
      </c>
      <c r="D19" s="1">
        <v>212.0</v>
      </c>
      <c r="E19" s="1">
        <v>238.0</v>
      </c>
      <c r="F19" s="1">
        <v>335.0</v>
      </c>
      <c r="G19" s="1">
        <v>353.0</v>
      </c>
      <c r="H19" s="1">
        <v>364.0</v>
      </c>
      <c r="I19" s="1">
        <v>362.0</v>
      </c>
      <c r="J19" s="1">
        <v>360.0</v>
      </c>
      <c r="K19" s="1">
        <v>382.0</v>
      </c>
      <c r="L19" s="2"/>
      <c r="M19" s="2"/>
      <c r="N19" s="2"/>
      <c r="O19" s="2"/>
      <c r="P19" s="2"/>
      <c r="Q19" s="2"/>
      <c r="R19" s="2"/>
      <c r="S19" s="2"/>
      <c r="T19" s="2"/>
      <c r="U19" s="2"/>
      <c r="V19" s="2"/>
      <c r="W19" s="2"/>
      <c r="X19" s="2"/>
      <c r="Y19" s="2"/>
      <c r="Z19" s="2"/>
    </row>
    <row r="20">
      <c r="A20" s="1" t="s">
        <v>86</v>
      </c>
      <c r="B20" s="1">
        <v>110.0</v>
      </c>
      <c r="C20" s="1">
        <v>109.0</v>
      </c>
      <c r="D20" s="1">
        <v>183.0</v>
      </c>
      <c r="E20" s="1">
        <v>227.0</v>
      </c>
      <c r="F20" s="1">
        <v>463.0</v>
      </c>
      <c r="G20" s="1">
        <v>445.0</v>
      </c>
      <c r="H20" s="1">
        <v>368.0</v>
      </c>
      <c r="I20" s="1">
        <v>319.0</v>
      </c>
      <c r="J20" s="1">
        <v>276.0</v>
      </c>
      <c r="K20" s="1">
        <v>326.0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2.0</v>
      </c>
      <c r="H21" s="1">
        <v>2.0</v>
      </c>
      <c r="I21" s="1">
        <v>2.0</v>
      </c>
      <c r="J21" s="1">
        <v>2.0</v>
      </c>
      <c r="K21" s="1">
        <v>3.0</v>
      </c>
      <c r="L21" s="2"/>
      <c r="M21" s="2"/>
      <c r="N21" s="2"/>
      <c r="O21" s="2"/>
      <c r="P21" s="2"/>
      <c r="Q21" s="2"/>
      <c r="R21" s="2"/>
      <c r="S21" s="2"/>
      <c r="T21" s="2"/>
      <c r="U21" s="2"/>
      <c r="V21" s="2"/>
      <c r="W21" s="2"/>
      <c r="X21" s="2"/>
      <c r="Y21" s="2"/>
      <c r="Z21" s="2"/>
    </row>
    <row r="22" ht="15.75" customHeight="1">
      <c r="A22" s="1" t="s">
        <v>88</v>
      </c>
      <c r="B22" s="1">
        <v>0.0</v>
      </c>
      <c r="C22" s="1">
        <v>0.0</v>
      </c>
      <c r="D22" s="1">
        <v>17.0</v>
      </c>
      <c r="E22" s="1">
        <v>2.0</v>
      </c>
      <c r="F22" s="1">
        <v>3.0</v>
      </c>
      <c r="G22" s="1">
        <v>3.0</v>
      </c>
      <c r="H22" s="1">
        <v>4.0</v>
      </c>
      <c r="I22" s="1">
        <v>6.0</v>
      </c>
      <c r="J22" s="1">
        <v>6.0</v>
      </c>
      <c r="K22" s="1">
        <v>7.0</v>
      </c>
      <c r="L22" s="2"/>
      <c r="M22" s="2"/>
      <c r="N22" s="2"/>
      <c r="O22" s="2"/>
      <c r="P22" s="2"/>
      <c r="Q22" s="2"/>
      <c r="R22" s="2"/>
      <c r="S22" s="2"/>
      <c r="T22" s="2"/>
      <c r="U22" s="2"/>
      <c r="V22" s="2"/>
      <c r="W22" s="2"/>
      <c r="X22" s="2"/>
      <c r="Y22" s="2"/>
      <c r="Z22" s="2"/>
    </row>
    <row r="23" ht="15.75" customHeight="1">
      <c r="A23" s="1" t="s">
        <v>89</v>
      </c>
      <c r="B23" s="1">
        <v>15.0</v>
      </c>
      <c r="C23" s="1">
        <v>13.0</v>
      </c>
      <c r="D23" s="1">
        <v>23.0</v>
      </c>
      <c r="E23" s="1">
        <v>19.0</v>
      </c>
      <c r="F23" s="1">
        <v>45.0</v>
      </c>
      <c r="G23" s="1">
        <v>20.0</v>
      </c>
      <c r="H23" s="1">
        <v>23.0</v>
      </c>
      <c r="I23" s="1">
        <v>24.0</v>
      </c>
      <c r="J23" s="1">
        <v>22.0</v>
      </c>
      <c r="K23" s="1">
        <v>32.0</v>
      </c>
      <c r="L23" s="2"/>
      <c r="M23" s="2"/>
      <c r="N23" s="2"/>
      <c r="O23" s="2"/>
      <c r="P23" s="2"/>
      <c r="Q23" s="2"/>
      <c r="R23" s="2"/>
      <c r="S23" s="2"/>
      <c r="T23" s="2"/>
      <c r="U23" s="2"/>
      <c r="V23" s="2"/>
      <c r="W23" s="2"/>
      <c r="X23" s="2"/>
      <c r="Y23" s="2"/>
      <c r="Z23" s="2"/>
    </row>
    <row r="24" ht="15.75" customHeight="1">
      <c r="A24" s="1" t="s">
        <v>90</v>
      </c>
      <c r="B24" s="1">
        <v>747.0</v>
      </c>
      <c r="C24" s="1">
        <v>779.0</v>
      </c>
      <c r="D24" s="1">
        <v>943.0</v>
      </c>
      <c r="E24" s="1">
        <v>1110.0</v>
      </c>
      <c r="F24" s="1">
        <v>1620.0</v>
      </c>
      <c r="G24" s="1">
        <v>1760.0</v>
      </c>
      <c r="H24" s="1">
        <v>1660.0</v>
      </c>
      <c r="I24" s="1">
        <v>1650.0</v>
      </c>
      <c r="J24" s="1">
        <v>1660.0</v>
      </c>
      <c r="K24" s="1">
        <v>2330.0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29.0</v>
      </c>
      <c r="C26" s="1">
        <v>37.0</v>
      </c>
      <c r="D26" s="1">
        <v>30.0</v>
      </c>
      <c r="E26" s="1">
        <v>34.0</v>
      </c>
      <c r="F26" s="1">
        <v>54.0</v>
      </c>
      <c r="G26" s="1">
        <v>54.0</v>
      </c>
      <c r="H26" s="1">
        <v>49.0</v>
      </c>
      <c r="I26" s="1">
        <v>55.0</v>
      </c>
      <c r="J26" s="1">
        <v>68.0</v>
      </c>
      <c r="K26" s="1">
        <v>65.0</v>
      </c>
      <c r="L26" s="2"/>
      <c r="M26" s="2"/>
      <c r="N26" s="2"/>
      <c r="O26" s="2"/>
      <c r="P26" s="2"/>
      <c r="Q26" s="2"/>
      <c r="R26" s="2"/>
      <c r="S26" s="2"/>
      <c r="T26" s="2"/>
      <c r="U26" s="2"/>
      <c r="V26" s="2"/>
      <c r="W26" s="2"/>
      <c r="X26" s="2"/>
      <c r="Y26" s="2"/>
      <c r="Z26" s="2"/>
    </row>
    <row r="27" ht="15.75" customHeight="1">
      <c r="A27" s="1" t="s">
        <v>93</v>
      </c>
      <c r="B27" s="1">
        <v>33.0</v>
      </c>
      <c r="C27" s="1">
        <v>37.0</v>
      </c>
      <c r="D27" s="1">
        <v>44.0</v>
      </c>
      <c r="E27" s="1">
        <v>58.0</v>
      </c>
      <c r="F27" s="1">
        <v>71.0</v>
      </c>
      <c r="G27" s="1">
        <v>76.0</v>
      </c>
      <c r="H27" s="1">
        <v>92.0</v>
      </c>
      <c r="I27" s="1">
        <v>106.0</v>
      </c>
      <c r="J27" s="1">
        <v>106.0</v>
      </c>
      <c r="K27" s="1">
        <v>120.0</v>
      </c>
      <c r="L27" s="2"/>
      <c r="M27" s="2"/>
      <c r="N27" s="2"/>
      <c r="O27" s="2"/>
      <c r="P27" s="2"/>
      <c r="Q27" s="2"/>
      <c r="R27" s="2"/>
      <c r="S27" s="2"/>
      <c r="T27" s="2"/>
      <c r="U27" s="2"/>
      <c r="V27" s="2"/>
      <c r="W27" s="2"/>
      <c r="X27" s="2"/>
      <c r="Y27" s="2"/>
      <c r="Z27" s="2"/>
    </row>
    <row r="28" ht="15.75" customHeight="1">
      <c r="A28" s="1" t="s">
        <v>94</v>
      </c>
      <c r="B28" s="1">
        <v>10.0</v>
      </c>
      <c r="C28" s="1">
        <v>10.0</v>
      </c>
      <c r="D28" s="1">
        <v>10.0</v>
      </c>
      <c r="E28" s="1">
        <v>19.0</v>
      </c>
      <c r="F28" s="1">
        <v>22.0</v>
      </c>
      <c r="G28" s="1">
        <v>7.0</v>
      </c>
      <c r="H28" s="1">
        <v>7.0</v>
      </c>
      <c r="I28" s="1">
        <v>8.0</v>
      </c>
      <c r="J28" s="1">
        <v>11.0</v>
      </c>
      <c r="K28" s="1">
        <v>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11.0</v>
      </c>
      <c r="H29" s="1">
        <v>12.0</v>
      </c>
      <c r="I29" s="1">
        <v>10.0</v>
      </c>
      <c r="J29" s="1">
        <v>11.0</v>
      </c>
      <c r="K29" s="1">
        <v>12.0</v>
      </c>
      <c r="L29" s="2"/>
      <c r="M29" s="2"/>
      <c r="N29" s="2"/>
      <c r="O29" s="2"/>
      <c r="P29" s="2"/>
      <c r="Q29" s="2"/>
      <c r="R29" s="2"/>
      <c r="S29" s="2"/>
      <c r="T29" s="2"/>
      <c r="U29" s="2"/>
      <c r="V29" s="2"/>
      <c r="W29" s="2"/>
      <c r="X29" s="2"/>
      <c r="Y29" s="2"/>
      <c r="Z29" s="2"/>
    </row>
    <row r="30" ht="15.75" customHeight="1">
      <c r="A30" s="1" t="s">
        <v>96</v>
      </c>
      <c r="B30" s="1">
        <v>1.0</v>
      </c>
      <c r="C30" s="1">
        <v>1.0</v>
      </c>
      <c r="D30" s="1">
        <v>2.0</v>
      </c>
      <c r="E30" s="1">
        <v>2.0</v>
      </c>
      <c r="F30" s="1">
        <v>3.0</v>
      </c>
      <c r="G30" s="1">
        <v>2.0</v>
      </c>
      <c r="H30" s="1">
        <v>2.0</v>
      </c>
      <c r="I30" s="1">
        <v>2.0</v>
      </c>
      <c r="J30" s="1">
        <v>6.0</v>
      </c>
      <c r="K30" s="1">
        <v>5.0</v>
      </c>
      <c r="L30" s="2"/>
      <c r="M30" s="2"/>
      <c r="N30" s="2"/>
      <c r="O30" s="2"/>
      <c r="P30" s="2"/>
      <c r="Q30" s="2"/>
      <c r="R30" s="2"/>
      <c r="S30" s="2"/>
      <c r="T30" s="2"/>
      <c r="U30" s="2"/>
      <c r="V30" s="2"/>
      <c r="W30" s="2"/>
      <c r="X30" s="2"/>
      <c r="Y30" s="2"/>
      <c r="Z30" s="2"/>
    </row>
    <row r="31" ht="15.75" customHeight="1">
      <c r="A31" s="1" t="s">
        <v>97</v>
      </c>
      <c r="B31" s="1">
        <v>38.0</v>
      </c>
      <c r="C31" s="1">
        <v>86.0</v>
      </c>
      <c r="D31" s="1">
        <v>1.0</v>
      </c>
      <c r="E31" s="1">
        <v>79.0</v>
      </c>
      <c r="F31" s="1">
        <v>24.0</v>
      </c>
      <c r="G31" s="1">
        <v>28.0</v>
      </c>
      <c r="H31" s="1">
        <v>19.0</v>
      </c>
      <c r="I31" s="1">
        <v>53.0</v>
      </c>
      <c r="J31" s="1">
        <v>16.0</v>
      </c>
      <c r="K31" s="1">
        <v>69.0</v>
      </c>
      <c r="L31" s="2"/>
      <c r="M31" s="2"/>
      <c r="N31" s="2"/>
      <c r="O31" s="2"/>
      <c r="P31" s="2"/>
      <c r="Q31" s="2"/>
      <c r="R31" s="2"/>
      <c r="S31" s="2"/>
      <c r="T31" s="2"/>
      <c r="U31" s="2"/>
      <c r="V31" s="2"/>
      <c r="W31" s="2"/>
      <c r="X31" s="2"/>
      <c r="Y31" s="2"/>
      <c r="Z31" s="2"/>
    </row>
    <row r="32" ht="15.75" customHeight="1">
      <c r="A32" s="1" t="s">
        <v>98</v>
      </c>
      <c r="B32" s="1">
        <v>75.0</v>
      </c>
      <c r="C32" s="1">
        <v>87.0</v>
      </c>
      <c r="D32" s="1">
        <v>88.0</v>
      </c>
      <c r="E32" s="1">
        <v>116.0</v>
      </c>
      <c r="F32" s="1">
        <v>175.0</v>
      </c>
      <c r="G32" s="1">
        <v>182.0</v>
      </c>
      <c r="H32" s="1">
        <v>185.0</v>
      </c>
      <c r="I32" s="1">
        <v>236.0</v>
      </c>
      <c r="J32" s="1">
        <v>221.0</v>
      </c>
      <c r="K32" s="1">
        <v>204.0</v>
      </c>
      <c r="L32" s="2"/>
      <c r="M32" s="2"/>
      <c r="N32" s="2"/>
      <c r="O32" s="2"/>
      <c r="P32" s="2"/>
      <c r="Q32" s="2"/>
      <c r="R32" s="2"/>
      <c r="S32" s="2"/>
      <c r="T32" s="2"/>
      <c r="U32" s="2"/>
      <c r="V32" s="2"/>
      <c r="W32" s="2"/>
      <c r="X32" s="2"/>
      <c r="Y32" s="2"/>
      <c r="Z32" s="2"/>
    </row>
    <row r="33" ht="15.75" customHeight="1">
      <c r="A33" s="1" t="s">
        <v>99</v>
      </c>
      <c r="B33" s="1">
        <v>214.0</v>
      </c>
      <c r="C33" s="1">
        <v>198.0</v>
      </c>
      <c r="D33" s="1">
        <v>314.0</v>
      </c>
      <c r="E33" s="1">
        <v>259.0</v>
      </c>
      <c r="F33" s="1">
        <v>373.0</v>
      </c>
      <c r="G33" s="1">
        <v>432.0</v>
      </c>
      <c r="H33" s="1">
        <v>347.0</v>
      </c>
      <c r="I33" s="1">
        <v>236.0</v>
      </c>
      <c r="J33" s="1">
        <v>187.0</v>
      </c>
      <c r="K33" s="1">
        <v>823.0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72.0</v>
      </c>
      <c r="H34" s="1">
        <v>70.0</v>
      </c>
      <c r="I34" s="1">
        <v>61.0</v>
      </c>
      <c r="J34" s="1">
        <v>59.0</v>
      </c>
      <c r="K34" s="1">
        <v>56.0</v>
      </c>
      <c r="L34" s="2"/>
      <c r="M34" s="2"/>
      <c r="N34" s="2"/>
      <c r="O34" s="2"/>
      <c r="P34" s="2"/>
      <c r="Q34" s="2"/>
      <c r="R34" s="2"/>
      <c r="S34" s="2"/>
      <c r="T34" s="2"/>
      <c r="U34" s="2"/>
      <c r="V34" s="2"/>
      <c r="W34" s="2"/>
      <c r="X34" s="2"/>
      <c r="Y34" s="2"/>
      <c r="Z34" s="2"/>
    </row>
    <row r="35" ht="15.75" customHeight="1">
      <c r="A35" s="1" t="s">
        <v>101</v>
      </c>
      <c r="B35" s="1">
        <v>2.0</v>
      </c>
      <c r="C35" s="1">
        <v>2.0</v>
      </c>
      <c r="D35" s="1">
        <v>2.0</v>
      </c>
      <c r="E35" s="1">
        <v>2.0</v>
      </c>
      <c r="F35" s="1">
        <v>2.0</v>
      </c>
      <c r="G35" s="1">
        <v>2.0</v>
      </c>
      <c r="H35" s="1">
        <v>1.0</v>
      </c>
      <c r="I35" s="1">
        <v>1.0</v>
      </c>
      <c r="J35" s="1">
        <v>1.0</v>
      </c>
      <c r="K35" s="1">
        <v>1.0</v>
      </c>
      <c r="L35" s="2"/>
      <c r="M35" s="2"/>
      <c r="N35" s="2"/>
      <c r="O35" s="2"/>
      <c r="P35" s="2"/>
      <c r="Q35" s="2"/>
      <c r="R35" s="2"/>
      <c r="S35" s="2"/>
      <c r="T35" s="2"/>
      <c r="U35" s="2"/>
      <c r="V35" s="2"/>
      <c r="W35" s="2"/>
      <c r="X35" s="2"/>
      <c r="Y35" s="2"/>
      <c r="Z35" s="2"/>
    </row>
    <row r="36" ht="15.75" customHeight="1">
      <c r="A36" s="1" t="s">
        <v>102</v>
      </c>
      <c r="B36" s="1">
        <v>6.0</v>
      </c>
      <c r="C36" s="1">
        <v>10.0</v>
      </c>
      <c r="D36" s="1">
        <v>25.0</v>
      </c>
      <c r="E36" s="1">
        <v>23.0</v>
      </c>
      <c r="F36" s="1">
        <v>56.0</v>
      </c>
      <c r="G36" s="1">
        <v>45.0</v>
      </c>
      <c r="H36" s="1">
        <v>33.0</v>
      </c>
      <c r="I36" s="1">
        <v>31.0</v>
      </c>
      <c r="J36" s="1">
        <v>18.0</v>
      </c>
      <c r="K36" s="1">
        <v>5.0</v>
      </c>
      <c r="L36" s="2"/>
      <c r="M36" s="2"/>
      <c r="N36" s="2"/>
      <c r="O36" s="2"/>
      <c r="P36" s="2"/>
      <c r="Q36" s="2"/>
      <c r="R36" s="2"/>
      <c r="S36" s="2"/>
      <c r="T36" s="2"/>
      <c r="U36" s="2"/>
      <c r="V36" s="2"/>
      <c r="W36" s="2"/>
      <c r="X36" s="2"/>
      <c r="Y36" s="2"/>
      <c r="Z36" s="2"/>
    </row>
    <row r="37" ht="15.75" customHeight="1">
      <c r="A37" s="1" t="s">
        <v>103</v>
      </c>
      <c r="B37" s="1">
        <v>12.0</v>
      </c>
      <c r="C37" s="1">
        <v>13.0</v>
      </c>
      <c r="D37" s="1">
        <v>13.0</v>
      </c>
      <c r="E37" s="1">
        <v>35.0</v>
      </c>
      <c r="F37" s="1">
        <v>80.0</v>
      </c>
      <c r="G37" s="1">
        <v>73.0</v>
      </c>
      <c r="H37" s="1">
        <v>67.0</v>
      </c>
      <c r="I37" s="1">
        <v>41.0</v>
      </c>
      <c r="J37" s="1">
        <v>32.0</v>
      </c>
      <c r="K37" s="1">
        <v>33.0</v>
      </c>
      <c r="L37" s="2"/>
      <c r="M37" s="2"/>
      <c r="N37" s="2"/>
      <c r="O37" s="2"/>
      <c r="P37" s="2"/>
      <c r="Q37" s="2"/>
      <c r="R37" s="2"/>
      <c r="S37" s="2"/>
      <c r="T37" s="2"/>
      <c r="U37" s="2"/>
      <c r="V37" s="2"/>
      <c r="W37" s="2"/>
      <c r="X37" s="2"/>
      <c r="Y37" s="2"/>
      <c r="Z37" s="2"/>
    </row>
    <row r="38" ht="15.75" customHeight="1">
      <c r="A38" s="1" t="s">
        <v>104</v>
      </c>
      <c r="B38" s="1">
        <v>312.0</v>
      </c>
      <c r="C38" s="1">
        <v>313.0</v>
      </c>
      <c r="D38" s="1">
        <v>445.0</v>
      </c>
      <c r="E38" s="1">
        <v>435.0</v>
      </c>
      <c r="F38" s="1">
        <v>687.0</v>
      </c>
      <c r="G38" s="1">
        <v>807.0</v>
      </c>
      <c r="H38" s="1">
        <v>706.0</v>
      </c>
      <c r="I38" s="1">
        <v>608.0</v>
      </c>
      <c r="J38" s="1">
        <v>520.0</v>
      </c>
      <c r="K38" s="1">
        <v>1120.0</v>
      </c>
      <c r="L38" s="2"/>
      <c r="M38" s="2"/>
      <c r="N38" s="2"/>
      <c r="O38" s="2"/>
      <c r="P38" s="2"/>
      <c r="Q38" s="2"/>
      <c r="R38" s="2"/>
      <c r="S38" s="2"/>
      <c r="T38" s="2"/>
      <c r="U38" s="2"/>
      <c r="V38" s="2"/>
      <c r="W38" s="2"/>
      <c r="X38" s="2"/>
      <c r="Y38" s="2"/>
      <c r="Z38" s="2"/>
    </row>
    <row r="39" ht="15.75" customHeight="1">
      <c r="A39" s="1" t="s">
        <v>105</v>
      </c>
      <c r="B39" s="1">
        <v>188.0</v>
      </c>
      <c r="C39" s="1">
        <v>198.0</v>
      </c>
      <c r="D39" s="1">
        <v>206.0</v>
      </c>
      <c r="E39" s="1">
        <v>353.0</v>
      </c>
      <c r="F39" s="1">
        <v>571.0</v>
      </c>
      <c r="G39" s="1">
        <v>587.0</v>
      </c>
      <c r="H39" s="1">
        <v>606.0</v>
      </c>
      <c r="I39" s="1">
        <v>642.0</v>
      </c>
      <c r="J39" s="1">
        <v>675.0</v>
      </c>
      <c r="K39" s="1">
        <v>638.0</v>
      </c>
      <c r="L39" s="2"/>
      <c r="M39" s="2"/>
      <c r="N39" s="2"/>
      <c r="O39" s="2"/>
      <c r="P39" s="2"/>
      <c r="Q39" s="2"/>
      <c r="R39" s="2"/>
      <c r="S39" s="2"/>
      <c r="T39" s="2"/>
      <c r="U39" s="2"/>
      <c r="V39" s="2"/>
      <c r="W39" s="2"/>
      <c r="X39" s="2"/>
      <c r="Y39" s="2"/>
      <c r="Z39" s="2"/>
    </row>
    <row r="40" ht="15.75" customHeight="1">
      <c r="A40" s="1" t="s">
        <v>106</v>
      </c>
      <c r="B40" s="1">
        <v>250.0</v>
      </c>
      <c r="C40" s="1">
        <v>274.0</v>
      </c>
      <c r="D40" s="1">
        <v>294.0</v>
      </c>
      <c r="E40" s="1">
        <v>321.0</v>
      </c>
      <c r="F40" s="1">
        <v>363.0</v>
      </c>
      <c r="G40" s="1">
        <v>368.0</v>
      </c>
      <c r="H40" s="1">
        <v>358.0</v>
      </c>
      <c r="I40" s="1">
        <v>406.0</v>
      </c>
      <c r="J40" s="1">
        <v>481.0</v>
      </c>
      <c r="K40" s="1">
        <v>575.0</v>
      </c>
      <c r="L40" s="2"/>
      <c r="M40" s="2"/>
      <c r="N40" s="2"/>
      <c r="O40" s="2"/>
      <c r="P40" s="2"/>
      <c r="Q40" s="2"/>
      <c r="R40" s="2"/>
      <c r="S40" s="2"/>
      <c r="T40" s="2"/>
      <c r="U40" s="2"/>
      <c r="V40" s="2"/>
      <c r="W40" s="2"/>
      <c r="X40" s="2"/>
      <c r="Y40" s="2"/>
      <c r="Z40" s="2"/>
    </row>
    <row r="41" ht="15.75" customHeight="1">
      <c r="A41" s="1" t="s">
        <v>107</v>
      </c>
      <c r="B41" s="1">
        <v>-2.0</v>
      </c>
      <c r="C41" s="1">
        <v>-5.0</v>
      </c>
      <c r="D41" s="1">
        <v>-1.0</v>
      </c>
      <c r="E41" s="1">
        <v>1.0</v>
      </c>
      <c r="F41" s="1">
        <v>-2.0</v>
      </c>
      <c r="G41" s="1">
        <v>-5.0</v>
      </c>
      <c r="H41" s="1">
        <v>-5.0</v>
      </c>
      <c r="I41" s="1">
        <v>-7.0</v>
      </c>
      <c r="J41" s="1">
        <v>-11.0</v>
      </c>
      <c r="K41" s="1">
        <v>-11.0</v>
      </c>
      <c r="L41" s="2"/>
      <c r="M41" s="2"/>
      <c r="N41" s="2"/>
      <c r="O41" s="2"/>
      <c r="P41" s="2"/>
      <c r="Q41" s="2"/>
      <c r="R41" s="2"/>
      <c r="S41" s="2"/>
      <c r="T41" s="2"/>
      <c r="U41" s="2"/>
      <c r="V41" s="2"/>
      <c r="W41" s="2"/>
      <c r="X41" s="2"/>
      <c r="Y41" s="2"/>
      <c r="Z41" s="2"/>
    </row>
    <row r="42" ht="15.75" customHeight="1">
      <c r="A42" s="1" t="s">
        <v>108</v>
      </c>
      <c r="B42" s="1">
        <v>435.0</v>
      </c>
      <c r="C42" s="1">
        <v>466.0</v>
      </c>
      <c r="D42" s="1">
        <v>498.0</v>
      </c>
      <c r="E42" s="1">
        <v>676.0</v>
      </c>
      <c r="F42" s="1">
        <v>933.0</v>
      </c>
      <c r="G42" s="1">
        <v>950.0</v>
      </c>
      <c r="H42" s="1">
        <v>959.0</v>
      </c>
      <c r="I42" s="1">
        <v>1040.0</v>
      </c>
      <c r="J42" s="1">
        <v>1140.0</v>
      </c>
      <c r="K42" s="1">
        <v>1200.0</v>
      </c>
      <c r="L42" s="2"/>
      <c r="M42" s="2"/>
      <c r="N42" s="2"/>
      <c r="O42" s="2"/>
      <c r="P42" s="2"/>
      <c r="Q42" s="2"/>
      <c r="R42" s="2"/>
      <c r="S42" s="2"/>
      <c r="T42" s="2"/>
      <c r="U42" s="2"/>
      <c r="V42" s="2"/>
      <c r="W42" s="2"/>
      <c r="X42" s="2"/>
      <c r="Y42" s="2"/>
      <c r="Z42" s="2"/>
    </row>
    <row r="43" ht="15.75" customHeight="1">
      <c r="A43" s="1" t="s">
        <v>109</v>
      </c>
      <c r="B43" s="1">
        <v>435.0</v>
      </c>
      <c r="C43" s="1">
        <v>466.0</v>
      </c>
      <c r="D43" s="1">
        <v>498.0</v>
      </c>
      <c r="E43" s="1">
        <v>676.0</v>
      </c>
      <c r="F43" s="1">
        <v>933.0</v>
      </c>
      <c r="G43" s="1">
        <v>950.0</v>
      </c>
      <c r="H43" s="1">
        <v>959.0</v>
      </c>
      <c r="I43" s="1">
        <v>1040.0</v>
      </c>
      <c r="J43" s="1">
        <v>1140.0</v>
      </c>
      <c r="K43" s="1">
        <v>1200.0</v>
      </c>
      <c r="L43" s="2"/>
      <c r="M43" s="2"/>
      <c r="N43" s="2"/>
      <c r="O43" s="2"/>
      <c r="P43" s="2"/>
      <c r="Q43" s="2"/>
      <c r="R43" s="2"/>
      <c r="S43" s="2"/>
      <c r="T43" s="2"/>
      <c r="U43" s="2"/>
      <c r="V43" s="2"/>
      <c r="W43" s="2"/>
      <c r="X43" s="2"/>
      <c r="Y43" s="2"/>
      <c r="Z43" s="2"/>
    </row>
    <row r="44" ht="15.75" customHeight="1">
      <c r="A44" s="1" t="s">
        <v>110</v>
      </c>
      <c r="B44" s="1">
        <v>747.0</v>
      </c>
      <c r="C44" s="1">
        <v>779.0</v>
      </c>
      <c r="D44" s="1">
        <v>943.0</v>
      </c>
      <c r="E44" s="1">
        <v>1110.0</v>
      </c>
      <c r="F44" s="1">
        <v>1620.0</v>
      </c>
      <c r="G44" s="1">
        <v>1760.0</v>
      </c>
      <c r="H44" s="1">
        <v>1660.0</v>
      </c>
      <c r="I44" s="1">
        <v>1650.0</v>
      </c>
      <c r="J44" s="1">
        <v>1660.0</v>
      </c>
      <c r="K44" s="1">
        <v>2330.0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43.0</v>
      </c>
      <c r="C46" s="1">
        <v>44.0</v>
      </c>
      <c r="D46" s="1">
        <v>44.0</v>
      </c>
      <c r="E46" s="1">
        <v>50.0</v>
      </c>
      <c r="F46" s="1">
        <v>54.0</v>
      </c>
      <c r="G46" s="1">
        <v>55.0</v>
      </c>
      <c r="H46" s="1">
        <v>55.0</v>
      </c>
      <c r="I46" s="1">
        <v>56.0</v>
      </c>
      <c r="J46" s="1">
        <v>57.0</v>
      </c>
      <c r="K46" s="1">
        <v>57.0</v>
      </c>
      <c r="L46" s="2"/>
      <c r="M46" s="2"/>
      <c r="N46" s="2"/>
      <c r="O46" s="2"/>
      <c r="P46" s="2"/>
      <c r="Q46" s="2"/>
      <c r="R46" s="2"/>
      <c r="S46" s="2"/>
      <c r="T46" s="2"/>
      <c r="U46" s="2"/>
      <c r="V46" s="2"/>
      <c r="W46" s="2"/>
      <c r="X46" s="2"/>
      <c r="Y46" s="2"/>
      <c r="Z46" s="2"/>
    </row>
    <row r="47" ht="15.75" customHeight="1">
      <c r="A47" s="1" t="s">
        <v>112</v>
      </c>
      <c r="B47" s="1">
        <v>43.0</v>
      </c>
      <c r="C47" s="1">
        <v>44.0</v>
      </c>
      <c r="D47" s="1">
        <v>44.0</v>
      </c>
      <c r="E47" s="1">
        <v>50.0</v>
      </c>
      <c r="F47" s="1">
        <v>54.0</v>
      </c>
      <c r="G47" s="1">
        <v>55.0</v>
      </c>
      <c r="H47" s="1">
        <v>55.0</v>
      </c>
      <c r="I47" s="1">
        <v>56.0</v>
      </c>
      <c r="J47" s="1">
        <v>57.0</v>
      </c>
      <c r="K47" s="1">
        <v>57.0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140.0</v>
      </c>
      <c r="C49" s="1">
        <v>172.0</v>
      </c>
      <c r="D49" s="1">
        <v>104.0</v>
      </c>
      <c r="E49" s="1">
        <v>211.0</v>
      </c>
      <c r="F49" s="1">
        <v>135.0</v>
      </c>
      <c r="G49" s="1">
        <v>151.0</v>
      </c>
      <c r="H49" s="1">
        <v>227.0</v>
      </c>
      <c r="I49" s="1">
        <v>359.0</v>
      </c>
      <c r="J49" s="1">
        <v>509.0</v>
      </c>
      <c r="K49" s="1">
        <v>494.0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224.0</v>
      </c>
      <c r="C51" s="1">
        <v>208.0</v>
      </c>
      <c r="D51" s="1">
        <v>324.0</v>
      </c>
      <c r="E51" s="1">
        <v>278.0</v>
      </c>
      <c r="F51" s="1">
        <v>395.0</v>
      </c>
      <c r="G51" s="1">
        <v>524.0</v>
      </c>
      <c r="H51" s="1">
        <v>439.0</v>
      </c>
      <c r="I51" s="1">
        <v>316.0</v>
      </c>
      <c r="J51" s="1">
        <v>269.0</v>
      </c>
      <c r="K51" s="1">
        <v>891.0</v>
      </c>
      <c r="L51" s="2"/>
      <c r="M51" s="2"/>
      <c r="N51" s="2"/>
      <c r="O51" s="2"/>
      <c r="P51" s="2"/>
      <c r="Q51" s="2"/>
      <c r="R51" s="2"/>
      <c r="S51" s="2"/>
      <c r="T51" s="2"/>
      <c r="U51" s="2"/>
      <c r="V51" s="2"/>
      <c r="W51" s="2"/>
      <c r="X51" s="2"/>
      <c r="Y51" s="2"/>
      <c r="Z51" s="2"/>
    </row>
    <row r="52" ht="15.75" customHeight="1">
      <c r="A52" s="1" t="s">
        <v>137</v>
      </c>
      <c r="B52" s="1">
        <v>217.0</v>
      </c>
      <c r="C52" s="1">
        <v>203.0</v>
      </c>
      <c r="D52" s="1">
        <v>305.0</v>
      </c>
      <c r="E52" s="1">
        <v>246.0</v>
      </c>
      <c r="F52" s="1">
        <v>328.0</v>
      </c>
      <c r="G52" s="1">
        <v>479.0</v>
      </c>
      <c r="H52" s="1">
        <v>382.0</v>
      </c>
      <c r="I52" s="1">
        <v>249.0</v>
      </c>
      <c r="J52" s="1">
        <v>210.0</v>
      </c>
      <c r="K52" s="1">
        <v>303.0</v>
      </c>
      <c r="L52" s="2"/>
      <c r="M52" s="2"/>
      <c r="N52" s="2"/>
      <c r="O52" s="2"/>
      <c r="P52" s="2"/>
      <c r="Q52" s="2"/>
      <c r="R52" s="2"/>
      <c r="S52" s="2"/>
      <c r="T52" s="2"/>
      <c r="U52" s="2"/>
      <c r="V52" s="2"/>
      <c r="W52" s="2"/>
      <c r="X52" s="2"/>
      <c r="Y52" s="2"/>
      <c r="Z52" s="2"/>
    </row>
    <row r="53" ht="15.75" customHeight="1">
      <c r="A53" s="1" t="s">
        <v>138</v>
      </c>
      <c r="B53" s="1">
        <v>64.0</v>
      </c>
      <c r="C53" s="1">
        <v>85.0</v>
      </c>
      <c r="D53" s="1">
        <v>91.0</v>
      </c>
      <c r="E53" s="1">
        <v>109.0</v>
      </c>
      <c r="F53" s="1">
        <v>116.0</v>
      </c>
      <c r="G53" s="1">
        <v>132.0</v>
      </c>
      <c r="H53" s="1">
        <v>134.0</v>
      </c>
      <c r="I53" s="1">
        <v>128.0</v>
      </c>
      <c r="J53" s="1">
        <v>110.0</v>
      </c>
      <c r="K53" s="1">
        <v>115.0</v>
      </c>
      <c r="L53" s="2"/>
      <c r="M53" s="2"/>
      <c r="N53" s="2"/>
      <c r="O53" s="2"/>
      <c r="P53" s="2"/>
      <c r="Q53" s="2"/>
      <c r="R53" s="2"/>
      <c r="S53" s="2"/>
      <c r="T53" s="2"/>
      <c r="U53" s="2"/>
      <c r="V53" s="2"/>
      <c r="W53" s="2"/>
      <c r="X53" s="2"/>
      <c r="Y53" s="2"/>
      <c r="Z53" s="2"/>
    </row>
    <row r="54" ht="15.75" customHeight="1">
      <c r="A54" s="1" t="s">
        <v>139</v>
      </c>
      <c r="B54" s="1">
        <v>0.0</v>
      </c>
      <c r="C54" s="1">
        <v>0.0</v>
      </c>
      <c r="D54" s="1">
        <v>0.0</v>
      </c>
      <c r="E54" s="1">
        <v>2.0</v>
      </c>
      <c r="F54" s="1">
        <v>2.0</v>
      </c>
      <c r="G54" s="1">
        <v>2.0</v>
      </c>
      <c r="H54" s="1">
        <v>0.0</v>
      </c>
      <c r="I54" s="1">
        <v>0.0</v>
      </c>
      <c r="J54" s="1">
        <v>0.0</v>
      </c>
      <c r="K54" s="1">
        <v>0.0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141</v>
      </c>
      <c r="B56" s="1">
        <v>34.0</v>
      </c>
      <c r="C56" s="1">
        <v>38.0</v>
      </c>
      <c r="D56" s="1">
        <v>45.0</v>
      </c>
      <c r="E56" s="1">
        <v>55.0</v>
      </c>
      <c r="F56" s="1">
        <v>65.0</v>
      </c>
      <c r="G56" s="1">
        <v>73.0</v>
      </c>
      <c r="H56" s="1">
        <v>67.0</v>
      </c>
      <c r="I56" s="1">
        <v>67.0</v>
      </c>
      <c r="J56" s="1">
        <v>89.0</v>
      </c>
      <c r="K56" s="1">
        <v>120.0</v>
      </c>
      <c r="L56" s="2"/>
      <c r="M56" s="2"/>
      <c r="N56" s="2"/>
      <c r="O56" s="2"/>
      <c r="P56" s="2"/>
      <c r="Q56" s="2"/>
      <c r="R56" s="2"/>
      <c r="S56" s="2"/>
      <c r="T56" s="2"/>
      <c r="U56" s="2"/>
      <c r="V56" s="2"/>
      <c r="W56" s="2"/>
      <c r="X56" s="2"/>
      <c r="Y56" s="2"/>
      <c r="Z56" s="2"/>
    </row>
    <row r="57" ht="15.75" customHeight="1">
      <c r="A57" s="1" t="s">
        <v>142</v>
      </c>
      <c r="B57" s="1">
        <v>7.0</v>
      </c>
      <c r="C57" s="1">
        <v>8.0</v>
      </c>
      <c r="D57" s="1">
        <v>11.0</v>
      </c>
      <c r="E57" s="1">
        <v>12.0</v>
      </c>
      <c r="F57" s="1">
        <v>14.0</v>
      </c>
      <c r="G57" s="1">
        <v>17.0</v>
      </c>
      <c r="H57" s="1">
        <v>19.0</v>
      </c>
      <c r="I57" s="1">
        <v>22.0</v>
      </c>
      <c r="J57" s="1">
        <v>29.0</v>
      </c>
      <c r="K57" s="1">
        <v>25.0</v>
      </c>
      <c r="L57" s="2"/>
      <c r="M57" s="2"/>
      <c r="N57" s="2"/>
      <c r="O57" s="2"/>
      <c r="P57" s="2"/>
      <c r="Q57" s="2"/>
      <c r="R57" s="2"/>
      <c r="S57" s="2"/>
      <c r="T57" s="2"/>
      <c r="U57" s="2"/>
      <c r="V57" s="2"/>
      <c r="W57" s="2"/>
      <c r="X57" s="2"/>
      <c r="Y57" s="2"/>
      <c r="Z57" s="2"/>
    </row>
    <row r="58" ht="15.75" customHeight="1">
      <c r="A58" s="1" t="s">
        <v>143</v>
      </c>
      <c r="B58" s="1">
        <v>50.0</v>
      </c>
      <c r="C58" s="1">
        <v>59.0</v>
      </c>
      <c r="D58" s="1">
        <v>63.0</v>
      </c>
      <c r="E58" s="1">
        <v>86.0</v>
      </c>
      <c r="F58" s="1">
        <v>118.0</v>
      </c>
      <c r="G58" s="1">
        <v>134.0</v>
      </c>
      <c r="H58" s="1">
        <v>111.0</v>
      </c>
      <c r="I58" s="1">
        <v>132.0</v>
      </c>
      <c r="J58" s="1">
        <v>147.0</v>
      </c>
      <c r="K58" s="1">
        <v>159.0</v>
      </c>
      <c r="L58" s="2"/>
      <c r="M58" s="2"/>
      <c r="N58" s="2"/>
      <c r="O58" s="2"/>
      <c r="P58" s="2"/>
      <c r="Q58" s="2"/>
      <c r="R58" s="2"/>
      <c r="S58" s="2"/>
      <c r="T58" s="2"/>
      <c r="U58" s="2"/>
      <c r="V58" s="2"/>
      <c r="W58" s="2"/>
      <c r="X58" s="2"/>
      <c r="Y58" s="2"/>
      <c r="Z58" s="2"/>
    </row>
    <row r="59" ht="15.75" customHeight="1">
      <c r="A59" s="1" t="s">
        <v>144</v>
      </c>
      <c r="B59" s="1">
        <v>16.0</v>
      </c>
      <c r="C59" s="1">
        <v>19.0</v>
      </c>
      <c r="D59" s="1">
        <v>19.0</v>
      </c>
      <c r="E59" s="1">
        <v>19.0</v>
      </c>
      <c r="F59" s="1">
        <v>26.0</v>
      </c>
      <c r="G59" s="1">
        <v>27.0</v>
      </c>
      <c r="H59" s="1">
        <v>28.0</v>
      </c>
      <c r="I59" s="1">
        <v>25.0</v>
      </c>
      <c r="J59" s="1">
        <v>25.0</v>
      </c>
      <c r="K59" s="1">
        <v>26.0</v>
      </c>
      <c r="L59" s="2"/>
      <c r="M59" s="2"/>
      <c r="N59" s="2"/>
      <c r="O59" s="2"/>
      <c r="P59" s="2"/>
      <c r="Q59" s="2"/>
      <c r="R59" s="2"/>
      <c r="S59" s="2"/>
      <c r="T59" s="2"/>
      <c r="U59" s="2"/>
      <c r="V59" s="2"/>
      <c r="W59" s="2"/>
      <c r="X59" s="2"/>
      <c r="Y59" s="2"/>
      <c r="Z59" s="2"/>
    </row>
    <row r="60" ht="15.75" customHeight="1">
      <c r="A60" s="1" t="s">
        <v>145</v>
      </c>
      <c r="B60" s="1">
        <v>130.0</v>
      </c>
      <c r="C60" s="1">
        <v>137.0</v>
      </c>
      <c r="D60" s="1">
        <v>139.0</v>
      </c>
      <c r="E60" s="1">
        <v>147.0</v>
      </c>
      <c r="F60" s="1">
        <v>151.0</v>
      </c>
      <c r="G60" s="1">
        <v>154.0</v>
      </c>
      <c r="H60" s="1">
        <v>189.0</v>
      </c>
      <c r="I60" s="1">
        <v>190.0</v>
      </c>
      <c r="J60" s="1">
        <v>189.0</v>
      </c>
      <c r="K60" s="1">
        <v>191.0</v>
      </c>
      <c r="L60" s="2"/>
      <c r="M60" s="2"/>
      <c r="N60" s="2"/>
      <c r="O60" s="2"/>
      <c r="P60" s="2"/>
      <c r="Q60" s="2"/>
      <c r="R60" s="2"/>
      <c r="S60" s="2"/>
      <c r="T60" s="2"/>
      <c r="U60" s="2"/>
      <c r="V60" s="2"/>
      <c r="W60" s="2"/>
      <c r="X60" s="2"/>
      <c r="Y60" s="2"/>
      <c r="Z60" s="2"/>
    </row>
    <row r="61" ht="15.75" customHeight="1">
      <c r="A61" s="1" t="s">
        <v>146</v>
      </c>
      <c r="B61" s="1">
        <v>180.0</v>
      </c>
      <c r="C61" s="1">
        <v>198.0</v>
      </c>
      <c r="D61" s="1">
        <v>222.0</v>
      </c>
      <c r="E61" s="1">
        <v>247.0</v>
      </c>
      <c r="F61" s="1">
        <v>276.0</v>
      </c>
      <c r="G61" s="1">
        <v>302.0</v>
      </c>
      <c r="H61" s="1">
        <v>330.0</v>
      </c>
      <c r="I61" s="1">
        <v>339.0</v>
      </c>
      <c r="J61" s="1">
        <v>360.0</v>
      </c>
      <c r="K61" s="1">
        <v>380.0</v>
      </c>
      <c r="L61" s="2"/>
      <c r="M61" s="2"/>
      <c r="N61" s="2"/>
      <c r="O61" s="2"/>
      <c r="P61" s="2"/>
      <c r="Q61" s="2"/>
      <c r="R61" s="2"/>
      <c r="S61" s="2"/>
      <c r="T61" s="2"/>
      <c r="U61" s="2"/>
      <c r="V61" s="2"/>
      <c r="W61" s="2"/>
      <c r="X61" s="2"/>
      <c r="Y61" s="2"/>
      <c r="Z61" s="2"/>
    </row>
    <row r="62" ht="15.75" customHeight="1">
      <c r="A62" s="1" t="s">
        <v>147</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89.0</v>
      </c>
      <c r="C63" s="1">
        <v>1.0</v>
      </c>
      <c r="D63" s="1">
        <v>1.0</v>
      </c>
      <c r="E63" s="1">
        <v>1.0</v>
      </c>
      <c r="F63" s="1">
        <v>2.0</v>
      </c>
      <c r="G63" s="1">
        <v>3.0</v>
      </c>
      <c r="H63" s="1">
        <v>5.0</v>
      </c>
      <c r="I63" s="1">
        <v>6.0</v>
      </c>
      <c r="J63" s="1">
        <v>8.0</v>
      </c>
      <c r="K63" s="1">
        <v>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506.0</v>
      </c>
      <c r="C2" s="1">
        <v>538.0</v>
      </c>
      <c r="D2" s="1">
        <v>604.0</v>
      </c>
      <c r="E2" s="1">
        <v>728.0</v>
      </c>
      <c r="F2" s="1">
        <v>883.0</v>
      </c>
      <c r="G2" s="1">
        <v>995.0</v>
      </c>
      <c r="H2" s="1">
        <v>964.0</v>
      </c>
      <c r="I2" s="1">
        <v>1070.0</v>
      </c>
      <c r="J2" s="1">
        <v>1150.0</v>
      </c>
      <c r="K2" s="1">
        <v>1260.0</v>
      </c>
      <c r="L2" s="2"/>
      <c r="M2" s="2"/>
      <c r="N2" s="2"/>
      <c r="O2" s="2"/>
      <c r="P2" s="2"/>
      <c r="Q2" s="2"/>
      <c r="R2" s="2"/>
      <c r="S2" s="2"/>
      <c r="T2" s="2"/>
      <c r="U2" s="2"/>
      <c r="V2" s="2"/>
      <c r="W2" s="2"/>
      <c r="X2" s="2"/>
      <c r="Y2" s="2"/>
      <c r="Z2" s="2"/>
    </row>
    <row r="3">
      <c r="A3" s="1" t="s">
        <v>150</v>
      </c>
      <c r="B3" s="1">
        <v>506.0</v>
      </c>
      <c r="C3" s="1">
        <v>538.0</v>
      </c>
      <c r="D3" s="1">
        <v>604.0</v>
      </c>
      <c r="E3" s="1">
        <v>728.0</v>
      </c>
      <c r="F3" s="1">
        <v>883.0</v>
      </c>
      <c r="G3" s="1">
        <v>995.0</v>
      </c>
      <c r="H3" s="1">
        <v>964.0</v>
      </c>
      <c r="I3" s="1">
        <v>1070.0</v>
      </c>
      <c r="J3" s="1">
        <v>1150.0</v>
      </c>
      <c r="K3" s="1">
        <v>1260.0</v>
      </c>
      <c r="L3" s="2"/>
      <c r="M3" s="2"/>
      <c r="N3" s="2"/>
      <c r="O3" s="2"/>
      <c r="P3" s="2"/>
      <c r="Q3" s="2"/>
      <c r="R3" s="2"/>
      <c r="S3" s="2"/>
      <c r="T3" s="2"/>
      <c r="U3" s="2"/>
      <c r="V3" s="2"/>
      <c r="W3" s="2"/>
      <c r="X3" s="2"/>
      <c r="Y3" s="2"/>
      <c r="Z3" s="2"/>
    </row>
    <row r="4">
      <c r="A4" s="1" t="s">
        <v>151</v>
      </c>
      <c r="B4" s="1">
        <v>281.0</v>
      </c>
      <c r="C4" s="1">
        <v>302.0</v>
      </c>
      <c r="D4" s="1">
        <v>339.0</v>
      </c>
      <c r="E4" s="1">
        <v>402.0</v>
      </c>
      <c r="F4" s="1">
        <v>488.0</v>
      </c>
      <c r="G4" s="1">
        <v>562.0</v>
      </c>
      <c r="H4" s="1">
        <v>563.0</v>
      </c>
      <c r="I4" s="1">
        <v>589.0</v>
      </c>
      <c r="J4" s="1">
        <v>632.0</v>
      </c>
      <c r="K4" s="1">
        <v>673.0</v>
      </c>
      <c r="L4" s="2"/>
      <c r="M4" s="2"/>
      <c r="N4" s="2"/>
      <c r="O4" s="2"/>
      <c r="P4" s="2"/>
      <c r="Q4" s="2"/>
      <c r="R4" s="2"/>
      <c r="S4" s="2"/>
      <c r="T4" s="2"/>
      <c r="U4" s="2"/>
      <c r="V4" s="2"/>
      <c r="W4" s="2"/>
      <c r="X4" s="2"/>
      <c r="Y4" s="2"/>
      <c r="Z4" s="2"/>
    </row>
    <row r="5">
      <c r="A5" s="1" t="s">
        <v>152</v>
      </c>
      <c r="B5" s="1">
        <v>225.0</v>
      </c>
      <c r="C5" s="1">
        <v>236.0</v>
      </c>
      <c r="D5" s="1">
        <v>265.0</v>
      </c>
      <c r="E5" s="1">
        <v>326.0</v>
      </c>
      <c r="F5" s="1">
        <v>395.0</v>
      </c>
      <c r="G5" s="1">
        <v>432.0</v>
      </c>
      <c r="H5" s="1">
        <v>401.0</v>
      </c>
      <c r="I5" s="1">
        <v>485.0</v>
      </c>
      <c r="J5" s="1">
        <v>519.0</v>
      </c>
      <c r="K5" s="1">
        <v>584.0</v>
      </c>
      <c r="L5" s="2"/>
      <c r="M5" s="2"/>
      <c r="N5" s="2"/>
      <c r="O5" s="2"/>
      <c r="P5" s="2"/>
      <c r="Q5" s="2"/>
      <c r="R5" s="2"/>
      <c r="S5" s="2"/>
      <c r="T5" s="2"/>
      <c r="U5" s="2"/>
      <c r="V5" s="2"/>
      <c r="W5" s="2"/>
      <c r="X5" s="2"/>
      <c r="Y5" s="2"/>
      <c r="Z5" s="2"/>
    </row>
    <row r="6">
      <c r="A6" s="1" t="s">
        <v>153</v>
      </c>
      <c r="B6" s="1">
        <v>145.0</v>
      </c>
      <c r="C6" s="1">
        <v>156.0</v>
      </c>
      <c r="D6" s="1">
        <v>170.0</v>
      </c>
      <c r="E6" s="1">
        <v>223.0</v>
      </c>
      <c r="F6" s="1">
        <v>263.0</v>
      </c>
      <c r="G6" s="1">
        <v>312.0</v>
      </c>
      <c r="H6" s="1">
        <v>296.0</v>
      </c>
      <c r="I6" s="1">
        <v>311.0</v>
      </c>
      <c r="J6" s="1">
        <v>342.0</v>
      </c>
      <c r="K6" s="1">
        <v>374.0</v>
      </c>
      <c r="L6" s="2"/>
      <c r="M6" s="2"/>
      <c r="N6" s="2"/>
      <c r="O6" s="2"/>
      <c r="P6" s="2"/>
      <c r="Q6" s="2"/>
      <c r="R6" s="2"/>
      <c r="S6" s="2"/>
      <c r="T6" s="2"/>
      <c r="U6" s="2"/>
      <c r="V6" s="2"/>
      <c r="W6" s="2"/>
      <c r="X6" s="2"/>
      <c r="Y6" s="2"/>
      <c r="Z6" s="2"/>
    </row>
    <row r="7">
      <c r="A7" s="1" t="s">
        <v>154</v>
      </c>
      <c r="B7" s="1">
        <v>36.0</v>
      </c>
      <c r="C7" s="1">
        <v>40.0</v>
      </c>
      <c r="D7" s="1">
        <v>45.0</v>
      </c>
      <c r="E7" s="1">
        <v>51.0</v>
      </c>
      <c r="F7" s="1">
        <v>59.0</v>
      </c>
      <c r="G7" s="1">
        <v>65.0</v>
      </c>
      <c r="H7" s="1">
        <v>57.0</v>
      </c>
      <c r="I7" s="1">
        <v>71.0</v>
      </c>
      <c r="J7" s="1">
        <v>75.0</v>
      </c>
      <c r="K7" s="1">
        <v>82.0</v>
      </c>
      <c r="L7" s="2"/>
      <c r="M7" s="2"/>
      <c r="N7" s="2"/>
      <c r="O7" s="2"/>
      <c r="P7" s="2"/>
      <c r="Q7" s="2"/>
      <c r="R7" s="2"/>
      <c r="S7" s="2"/>
      <c r="T7" s="2"/>
      <c r="U7" s="2"/>
      <c r="V7" s="2"/>
      <c r="W7" s="2"/>
      <c r="X7" s="2"/>
      <c r="Y7" s="2"/>
      <c r="Z7" s="2"/>
    </row>
    <row r="8">
      <c r="A8" s="1" t="s">
        <v>155</v>
      </c>
      <c r="B8" s="1">
        <v>182.0</v>
      </c>
      <c r="C8" s="1">
        <v>197.0</v>
      </c>
      <c r="D8" s="1">
        <v>215.0</v>
      </c>
      <c r="E8" s="1">
        <v>274.0</v>
      </c>
      <c r="F8" s="1">
        <v>322.0</v>
      </c>
      <c r="G8" s="1">
        <v>378.0</v>
      </c>
      <c r="H8" s="1">
        <v>354.0</v>
      </c>
      <c r="I8" s="1">
        <v>382.0</v>
      </c>
      <c r="J8" s="1">
        <v>417.0</v>
      </c>
      <c r="K8" s="1">
        <v>456.0</v>
      </c>
      <c r="L8" s="2"/>
      <c r="M8" s="2"/>
      <c r="N8" s="2"/>
      <c r="O8" s="2"/>
      <c r="P8" s="2"/>
      <c r="Q8" s="2"/>
      <c r="R8" s="2"/>
      <c r="S8" s="2"/>
      <c r="T8" s="2"/>
      <c r="U8" s="2"/>
      <c r="V8" s="2"/>
      <c r="W8" s="2"/>
      <c r="X8" s="2"/>
      <c r="Y8" s="2"/>
      <c r="Z8" s="2"/>
    </row>
    <row r="9">
      <c r="A9" s="1" t="s">
        <v>156</v>
      </c>
      <c r="B9" s="1">
        <v>43.0</v>
      </c>
      <c r="C9" s="1">
        <v>38.0</v>
      </c>
      <c r="D9" s="1">
        <v>50.0</v>
      </c>
      <c r="E9" s="1">
        <v>52.0</v>
      </c>
      <c r="F9" s="1">
        <v>72.0</v>
      </c>
      <c r="G9" s="1">
        <v>54.0</v>
      </c>
      <c r="H9" s="1">
        <v>47.0</v>
      </c>
      <c r="I9" s="1">
        <v>103.0</v>
      </c>
      <c r="J9" s="1">
        <v>102.0</v>
      </c>
      <c r="K9" s="1">
        <v>127.0</v>
      </c>
      <c r="L9" s="2"/>
      <c r="M9" s="2"/>
      <c r="N9" s="2"/>
      <c r="O9" s="2"/>
      <c r="P9" s="2"/>
      <c r="Q9" s="2"/>
      <c r="R9" s="2"/>
      <c r="S9" s="2"/>
      <c r="T9" s="2"/>
      <c r="U9" s="2"/>
      <c r="V9" s="2"/>
      <c r="W9" s="2"/>
      <c r="X9" s="2"/>
      <c r="Y9" s="2"/>
      <c r="Z9" s="2"/>
    </row>
    <row r="10">
      <c r="A10" s="1" t="s">
        <v>157</v>
      </c>
      <c r="B10" s="1">
        <v>-8.0</v>
      </c>
      <c r="C10" s="1">
        <v>-6.0</v>
      </c>
      <c r="D10" s="1">
        <v>-8.0</v>
      </c>
      <c r="E10" s="1">
        <v>-7.0</v>
      </c>
      <c r="F10" s="1">
        <v>-10.0</v>
      </c>
      <c r="G10" s="1">
        <v>-12.0</v>
      </c>
      <c r="H10" s="1">
        <v>-9.0</v>
      </c>
      <c r="I10" s="1">
        <v>-5.0</v>
      </c>
      <c r="J10" s="1">
        <v>-6.0</v>
      </c>
      <c r="K10" s="1">
        <v>-15.0</v>
      </c>
      <c r="L10" s="2"/>
      <c r="M10" s="2"/>
      <c r="N10" s="2"/>
      <c r="O10" s="2"/>
      <c r="P10" s="2"/>
      <c r="Q10" s="2"/>
      <c r="R10" s="2"/>
      <c r="S10" s="2"/>
      <c r="T10" s="2"/>
      <c r="U10" s="2"/>
      <c r="V10" s="2"/>
      <c r="W10" s="2"/>
      <c r="X10" s="2"/>
      <c r="Y10" s="2"/>
      <c r="Z10" s="2"/>
    </row>
    <row r="11">
      <c r="A11" s="1" t="s">
        <v>158</v>
      </c>
      <c r="B11" s="1">
        <v>21.0</v>
      </c>
      <c r="C11" s="1">
        <v>27.0</v>
      </c>
      <c r="D11" s="1">
        <v>8.0</v>
      </c>
      <c r="E11" s="1">
        <v>38.0</v>
      </c>
      <c r="F11" s="1">
        <v>1.0</v>
      </c>
      <c r="G11" s="1">
        <v>0.0</v>
      </c>
      <c r="H11" s="1">
        <v>60.0</v>
      </c>
      <c r="I11" s="1">
        <v>76.0</v>
      </c>
      <c r="J11" s="1">
        <v>43.0</v>
      </c>
      <c r="K11" s="1">
        <v>2.0</v>
      </c>
      <c r="L11" s="2"/>
      <c r="M11" s="2"/>
      <c r="N11" s="2"/>
      <c r="O11" s="2"/>
      <c r="P11" s="2"/>
      <c r="Q11" s="2"/>
      <c r="R11" s="2"/>
      <c r="S11" s="2"/>
      <c r="T11" s="2"/>
      <c r="U11" s="2"/>
      <c r="V11" s="2"/>
      <c r="W11" s="2"/>
      <c r="X11" s="2"/>
      <c r="Y11" s="2"/>
      <c r="Z11" s="2"/>
    </row>
    <row r="12">
      <c r="A12" s="1" t="s">
        <v>159</v>
      </c>
      <c r="B12" s="1">
        <v>-8.0</v>
      </c>
      <c r="C12" s="1">
        <v>-5.0</v>
      </c>
      <c r="D12" s="1">
        <v>-8.0</v>
      </c>
      <c r="E12" s="1">
        <v>-7.0</v>
      </c>
      <c r="F12" s="1">
        <v>-9.0</v>
      </c>
      <c r="G12" s="1">
        <v>-12.0</v>
      </c>
      <c r="H12" s="1">
        <v>-9.0</v>
      </c>
      <c r="I12" s="1">
        <v>-4.0</v>
      </c>
      <c r="J12" s="1">
        <v>-5.0</v>
      </c>
      <c r="K12" s="1">
        <v>-13.0</v>
      </c>
      <c r="L12" s="2"/>
      <c r="M12" s="2"/>
      <c r="N12" s="2"/>
      <c r="O12" s="2"/>
      <c r="P12" s="2"/>
      <c r="Q12" s="2"/>
      <c r="R12" s="2"/>
      <c r="S12" s="2"/>
      <c r="T12" s="2"/>
      <c r="U12" s="2"/>
      <c r="V12" s="2"/>
      <c r="W12" s="2"/>
      <c r="X12" s="2"/>
      <c r="Y12" s="2"/>
      <c r="Z12" s="2"/>
    </row>
    <row r="13">
      <c r="A13" s="1" t="s">
        <v>160</v>
      </c>
      <c r="B13" s="1">
        <v>3.0</v>
      </c>
      <c r="C13" s="1">
        <v>-40.0</v>
      </c>
      <c r="D13" s="1">
        <v>6.0</v>
      </c>
      <c r="E13" s="1">
        <v>-4.0</v>
      </c>
      <c r="F13" s="1">
        <v>4.0</v>
      </c>
      <c r="G13" s="1">
        <v>-30.0</v>
      </c>
      <c r="H13" s="1">
        <v>-2.0</v>
      </c>
      <c r="I13" s="1">
        <v>-1.0</v>
      </c>
      <c r="J13" s="1">
        <v>1.0</v>
      </c>
      <c r="K13" s="1">
        <v>2.0</v>
      </c>
      <c r="L13" s="2"/>
      <c r="M13" s="2"/>
      <c r="N13" s="2"/>
      <c r="O13" s="2"/>
      <c r="P13" s="2"/>
      <c r="Q13" s="2"/>
      <c r="R13" s="2"/>
      <c r="S13" s="2"/>
      <c r="T13" s="2"/>
      <c r="U13" s="2"/>
      <c r="V13" s="2"/>
      <c r="W13" s="2"/>
      <c r="X13" s="2"/>
      <c r="Y13" s="2"/>
      <c r="Z13" s="2"/>
    </row>
    <row r="14">
      <c r="A14" s="1" t="s">
        <v>161</v>
      </c>
      <c r="B14" s="1">
        <v>-1.0</v>
      </c>
      <c r="C14" s="1">
        <v>1.0</v>
      </c>
      <c r="D14" s="1">
        <v>-84.0</v>
      </c>
      <c r="E14" s="1">
        <v>3.0</v>
      </c>
      <c r="F14" s="1">
        <v>-4.0</v>
      </c>
      <c r="G14" s="1">
        <v>-52.0</v>
      </c>
      <c r="H14" s="1">
        <v>-8.0</v>
      </c>
      <c r="I14" s="1">
        <v>-90.0</v>
      </c>
      <c r="J14" s="1">
        <v>-45.0</v>
      </c>
      <c r="K14" s="1">
        <v>-80.0</v>
      </c>
      <c r="L14" s="2"/>
      <c r="M14" s="2"/>
      <c r="N14" s="2"/>
      <c r="O14" s="2"/>
      <c r="P14" s="2"/>
      <c r="Q14" s="2"/>
      <c r="R14" s="2"/>
      <c r="S14" s="2"/>
      <c r="T14" s="2"/>
      <c r="U14" s="2"/>
      <c r="V14" s="2"/>
      <c r="W14" s="2"/>
      <c r="X14" s="2"/>
      <c r="Y14" s="2"/>
      <c r="Z14" s="2"/>
    </row>
    <row r="15">
      <c r="A15" s="1" t="s">
        <v>162</v>
      </c>
      <c r="B15" s="1">
        <v>35.0</v>
      </c>
      <c r="C15" s="1">
        <v>32.0</v>
      </c>
      <c r="D15" s="1">
        <v>40.0</v>
      </c>
      <c r="E15" s="1">
        <v>44.0</v>
      </c>
      <c r="F15" s="1">
        <v>63.0</v>
      </c>
      <c r="G15" s="1">
        <v>41.0</v>
      </c>
      <c r="H15" s="1">
        <v>35.0</v>
      </c>
      <c r="I15" s="1">
        <v>96.0</v>
      </c>
      <c r="J15" s="1">
        <v>97.0</v>
      </c>
      <c r="K15" s="1">
        <v>116.0</v>
      </c>
      <c r="L15" s="2"/>
      <c r="M15" s="2"/>
      <c r="N15" s="2"/>
      <c r="O15" s="2"/>
      <c r="P15" s="2"/>
      <c r="Q15" s="2"/>
      <c r="R15" s="2"/>
      <c r="S15" s="2"/>
      <c r="T15" s="2"/>
      <c r="U15" s="2"/>
      <c r="V15" s="2"/>
      <c r="W15" s="2"/>
      <c r="X15" s="2"/>
      <c r="Y15" s="2"/>
      <c r="Z15" s="2"/>
    </row>
    <row r="16">
      <c r="A16" s="1" t="s">
        <v>163</v>
      </c>
      <c r="B16" s="1">
        <v>-2.0</v>
      </c>
      <c r="C16" s="1">
        <v>0.0</v>
      </c>
      <c r="D16" s="1">
        <v>0.0</v>
      </c>
      <c r="E16" s="1">
        <v>0.0</v>
      </c>
      <c r="F16" s="1">
        <v>0.0</v>
      </c>
      <c r="G16" s="1">
        <v>-5.0</v>
      </c>
      <c r="H16" s="1">
        <v>0.0</v>
      </c>
      <c r="I16" s="1">
        <v>-21.0</v>
      </c>
      <c r="J16" s="1">
        <v>0.0</v>
      </c>
      <c r="K16" s="1">
        <v>0.0</v>
      </c>
      <c r="L16" s="2"/>
      <c r="M16" s="2"/>
      <c r="N16" s="2"/>
      <c r="O16" s="2"/>
      <c r="P16" s="2"/>
      <c r="Q16" s="2"/>
      <c r="R16" s="2"/>
      <c r="S16" s="2"/>
      <c r="T16" s="2"/>
      <c r="U16" s="2"/>
      <c r="V16" s="2"/>
      <c r="W16" s="2"/>
      <c r="X16" s="2"/>
      <c r="Y16" s="2"/>
      <c r="Z16" s="2"/>
    </row>
    <row r="17">
      <c r="A17" s="1" t="s">
        <v>164</v>
      </c>
      <c r="B17" s="1">
        <v>-48.0</v>
      </c>
      <c r="C17" s="1">
        <v>0.0</v>
      </c>
      <c r="D17" s="1">
        <v>-4.0</v>
      </c>
      <c r="E17" s="1">
        <v>-6.0</v>
      </c>
      <c r="F17" s="1">
        <v>-7.0</v>
      </c>
      <c r="G17" s="1">
        <v>-3.0</v>
      </c>
      <c r="H17" s="1">
        <v>-1.0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-6.0</v>
      </c>
      <c r="I18" s="1">
        <v>0.0</v>
      </c>
      <c r="J18" s="1">
        <v>-50.0</v>
      </c>
      <c r="K18" s="1">
        <v>-27.0</v>
      </c>
      <c r="L18" s="2"/>
      <c r="M18" s="2"/>
      <c r="N18" s="2"/>
      <c r="O18" s="2"/>
      <c r="P18" s="2"/>
      <c r="Q18" s="2"/>
      <c r="R18" s="2"/>
      <c r="S18" s="2"/>
      <c r="T18" s="2"/>
      <c r="U18" s="2"/>
      <c r="V18" s="2"/>
      <c r="W18" s="2"/>
      <c r="X18" s="2"/>
      <c r="Y18" s="2"/>
      <c r="Z18" s="2"/>
    </row>
    <row r="19">
      <c r="A19" s="1" t="s">
        <v>166</v>
      </c>
      <c r="B19" s="1">
        <v>-1.0</v>
      </c>
      <c r="C19" s="1">
        <v>0.0</v>
      </c>
      <c r="D19" s="1">
        <v>0.0</v>
      </c>
      <c r="E19" s="1">
        <v>-80.0</v>
      </c>
      <c r="F19" s="1">
        <v>-65.0</v>
      </c>
      <c r="G19" s="1">
        <v>-3.0</v>
      </c>
      <c r="H19" s="1">
        <v>-30.0</v>
      </c>
      <c r="I19" s="1">
        <v>-1.0</v>
      </c>
      <c r="J19" s="1">
        <v>-1.0</v>
      </c>
      <c r="K19" s="1">
        <v>0.0</v>
      </c>
      <c r="L19" s="2"/>
      <c r="M19" s="2"/>
      <c r="N19" s="2"/>
      <c r="O19" s="2"/>
      <c r="P19" s="2"/>
      <c r="Q19" s="2"/>
      <c r="R19" s="2"/>
      <c r="S19" s="2"/>
      <c r="T19" s="2"/>
      <c r="U19" s="2"/>
      <c r="V19" s="2"/>
      <c r="W19" s="2"/>
      <c r="X19" s="2"/>
      <c r="Y19" s="2"/>
      <c r="Z19" s="2"/>
    </row>
    <row r="20">
      <c r="A20" s="1" t="s">
        <v>167</v>
      </c>
      <c r="B20" s="1">
        <v>0.0</v>
      </c>
      <c r="C20" s="1">
        <v>-1.0</v>
      </c>
      <c r="D20" s="1">
        <v>-46.0</v>
      </c>
      <c r="E20" s="1">
        <v>-12.0</v>
      </c>
      <c r="F20" s="1">
        <v>-64.0</v>
      </c>
      <c r="G20" s="1">
        <v>-52.0</v>
      </c>
      <c r="H20" s="1">
        <v>-25.0</v>
      </c>
      <c r="I20" s="1">
        <v>0.0</v>
      </c>
      <c r="J20" s="1">
        <v>-6.0</v>
      </c>
      <c r="K20" s="1">
        <v>-1.0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-5.0</v>
      </c>
      <c r="G21" s="1">
        <v>-6.0</v>
      </c>
      <c r="H21" s="1">
        <v>-18.0</v>
      </c>
      <c r="I21" s="1">
        <v>-10.0</v>
      </c>
      <c r="J21" s="1">
        <v>-1.0</v>
      </c>
      <c r="K21" s="1">
        <v>0.0</v>
      </c>
      <c r="L21" s="2"/>
      <c r="M21" s="2"/>
      <c r="N21" s="2"/>
      <c r="O21" s="2"/>
      <c r="P21" s="2"/>
      <c r="Q21" s="2"/>
      <c r="R21" s="2"/>
      <c r="S21" s="2"/>
      <c r="T21" s="2"/>
      <c r="U21" s="2"/>
      <c r="V21" s="2"/>
      <c r="W21" s="2"/>
      <c r="X21" s="2"/>
      <c r="Y21" s="2"/>
      <c r="Z21" s="2"/>
    </row>
    <row r="22" ht="15.75" customHeight="1">
      <c r="A22" s="1" t="s">
        <v>169</v>
      </c>
      <c r="B22" s="1">
        <v>57.0</v>
      </c>
      <c r="C22" s="1">
        <v>-8.0</v>
      </c>
      <c r="D22" s="1">
        <v>-10.0</v>
      </c>
      <c r="E22" s="1">
        <v>11.0</v>
      </c>
      <c r="F22" s="1">
        <v>69.0</v>
      </c>
      <c r="G22" s="1">
        <v>-20.0</v>
      </c>
      <c r="H22" s="1">
        <v>7.0</v>
      </c>
      <c r="I22" s="1">
        <v>-9.0</v>
      </c>
      <c r="J22" s="1">
        <v>-4.0</v>
      </c>
      <c r="K22" s="1">
        <v>-1.0</v>
      </c>
      <c r="L22" s="2"/>
      <c r="M22" s="2"/>
      <c r="N22" s="2"/>
      <c r="O22" s="2"/>
      <c r="P22" s="2"/>
      <c r="Q22" s="2"/>
      <c r="R22" s="2"/>
      <c r="S22" s="2"/>
      <c r="T22" s="2"/>
      <c r="U22" s="2"/>
      <c r="V22" s="2"/>
      <c r="W22" s="2"/>
      <c r="X22" s="2"/>
      <c r="Y22" s="2"/>
      <c r="Z22" s="2"/>
    </row>
    <row r="23" ht="15.75" customHeight="1">
      <c r="A23" s="1" t="s">
        <v>170</v>
      </c>
      <c r="B23" s="1">
        <v>31.0</v>
      </c>
      <c r="C23" s="1">
        <v>31.0</v>
      </c>
      <c r="D23" s="1">
        <v>25.0</v>
      </c>
      <c r="E23" s="1">
        <v>35.0</v>
      </c>
      <c r="F23" s="1">
        <v>49.0</v>
      </c>
      <c r="G23" s="1">
        <v>2.0</v>
      </c>
      <c r="H23" s="1">
        <v>-13.0</v>
      </c>
      <c r="I23" s="1">
        <v>53.0</v>
      </c>
      <c r="J23" s="1">
        <v>82.0</v>
      </c>
      <c r="K23" s="1">
        <v>112.0</v>
      </c>
      <c r="L23" s="2"/>
      <c r="M23" s="2"/>
      <c r="N23" s="2"/>
      <c r="O23" s="2"/>
      <c r="P23" s="2"/>
      <c r="Q23" s="2"/>
      <c r="R23" s="2"/>
      <c r="S23" s="2"/>
      <c r="T23" s="2"/>
      <c r="U23" s="2"/>
      <c r="V23" s="2"/>
      <c r="W23" s="2"/>
      <c r="X23" s="2"/>
      <c r="Y23" s="2"/>
      <c r="Z23" s="2"/>
    </row>
    <row r="24" ht="15.75" customHeight="1">
      <c r="A24" s="1" t="s">
        <v>171</v>
      </c>
      <c r="B24" s="1">
        <v>8.0</v>
      </c>
      <c r="C24" s="1">
        <v>7.0</v>
      </c>
      <c r="D24" s="1">
        <v>5.0</v>
      </c>
      <c r="E24" s="1">
        <v>8.0</v>
      </c>
      <c r="F24" s="1">
        <v>7.0</v>
      </c>
      <c r="G24" s="1">
        <v>-3.0</v>
      </c>
      <c r="H24" s="1">
        <v>-3.0</v>
      </c>
      <c r="I24" s="1">
        <v>5.0</v>
      </c>
      <c r="J24" s="1">
        <v>8.0</v>
      </c>
      <c r="K24" s="1">
        <v>17.0</v>
      </c>
      <c r="L24" s="2"/>
      <c r="M24" s="2"/>
      <c r="N24" s="2"/>
      <c r="O24" s="2"/>
      <c r="P24" s="2"/>
      <c r="Q24" s="2"/>
      <c r="R24" s="2"/>
      <c r="S24" s="2"/>
      <c r="T24" s="2"/>
      <c r="U24" s="2"/>
      <c r="V24" s="2"/>
      <c r="W24" s="2"/>
      <c r="X24" s="2"/>
      <c r="Y24" s="2"/>
      <c r="Z24" s="2"/>
    </row>
    <row r="25" ht="15.75" customHeight="1">
      <c r="A25" s="1" t="s">
        <v>172</v>
      </c>
      <c r="B25" s="1">
        <v>22.0</v>
      </c>
      <c r="C25" s="1">
        <v>23.0</v>
      </c>
      <c r="D25" s="1">
        <v>20.0</v>
      </c>
      <c r="E25" s="1">
        <v>27.0</v>
      </c>
      <c r="F25" s="1">
        <v>42.0</v>
      </c>
      <c r="G25" s="1">
        <v>5.0</v>
      </c>
      <c r="H25" s="1">
        <v>-9.0</v>
      </c>
      <c r="I25" s="1">
        <v>48.0</v>
      </c>
      <c r="J25" s="1">
        <v>74.0</v>
      </c>
      <c r="K25" s="1">
        <v>94.0</v>
      </c>
      <c r="L25" s="2"/>
      <c r="M25" s="2"/>
      <c r="N25" s="2"/>
      <c r="O25" s="2"/>
      <c r="P25" s="2"/>
      <c r="Q25" s="2"/>
      <c r="R25" s="2"/>
      <c r="S25" s="2"/>
      <c r="T25" s="2"/>
      <c r="U25" s="2"/>
      <c r="V25" s="2"/>
      <c r="W25" s="2"/>
      <c r="X25" s="2"/>
      <c r="Y25" s="2"/>
      <c r="Z25" s="2"/>
    </row>
    <row r="26" ht="15.75" customHeight="1">
      <c r="A26" s="1" t="s">
        <v>173</v>
      </c>
      <c r="B26" s="1">
        <v>22.0</v>
      </c>
      <c r="C26" s="1">
        <v>23.0</v>
      </c>
      <c r="D26" s="1">
        <v>20.0</v>
      </c>
      <c r="E26" s="1">
        <v>27.0</v>
      </c>
      <c r="F26" s="1">
        <v>42.0</v>
      </c>
      <c r="G26" s="1">
        <v>5.0</v>
      </c>
      <c r="H26" s="1">
        <v>-9.0</v>
      </c>
      <c r="I26" s="1">
        <v>48.0</v>
      </c>
      <c r="J26" s="1">
        <v>74.0</v>
      </c>
      <c r="K26" s="1">
        <v>94.0</v>
      </c>
      <c r="L26" s="2"/>
      <c r="M26" s="2"/>
      <c r="N26" s="2"/>
      <c r="O26" s="2"/>
      <c r="P26" s="2"/>
      <c r="Q26" s="2"/>
      <c r="R26" s="2"/>
      <c r="S26" s="2"/>
      <c r="T26" s="2"/>
      <c r="U26" s="2"/>
      <c r="V26" s="2"/>
      <c r="W26" s="2"/>
      <c r="X26" s="2"/>
      <c r="Y26" s="2"/>
      <c r="Z26" s="2"/>
    </row>
    <row r="27" ht="15.75" customHeight="1">
      <c r="A27" s="1" t="s">
        <v>174</v>
      </c>
      <c r="B27" s="1">
        <v>22.0</v>
      </c>
      <c r="C27" s="1">
        <v>23.0</v>
      </c>
      <c r="D27" s="1">
        <v>20.0</v>
      </c>
      <c r="E27" s="1">
        <v>27.0</v>
      </c>
      <c r="F27" s="1">
        <v>42.0</v>
      </c>
      <c r="G27" s="1">
        <v>5.0</v>
      </c>
      <c r="H27" s="1">
        <v>-9.0</v>
      </c>
      <c r="I27" s="1">
        <v>48.0</v>
      </c>
      <c r="J27" s="1">
        <v>74.0</v>
      </c>
      <c r="K27" s="1">
        <v>94.0</v>
      </c>
      <c r="L27" s="2"/>
      <c r="M27" s="2"/>
      <c r="N27" s="2"/>
      <c r="O27" s="2"/>
      <c r="P27" s="2"/>
      <c r="Q27" s="2"/>
      <c r="R27" s="2"/>
      <c r="S27" s="2"/>
      <c r="T27" s="2"/>
      <c r="U27" s="2"/>
      <c r="V27" s="2"/>
      <c r="W27" s="2"/>
      <c r="X27" s="2"/>
      <c r="Y27" s="2"/>
      <c r="Z27" s="2"/>
    </row>
    <row r="28" ht="15.75" customHeight="1">
      <c r="A28" s="1" t="s">
        <v>175</v>
      </c>
      <c r="B28" s="1">
        <v>22.0</v>
      </c>
      <c r="C28" s="1">
        <v>23.0</v>
      </c>
      <c r="D28" s="1">
        <v>20.0</v>
      </c>
      <c r="E28" s="1">
        <v>27.0</v>
      </c>
      <c r="F28" s="1">
        <v>42.0</v>
      </c>
      <c r="G28" s="1">
        <v>5.0</v>
      </c>
      <c r="H28" s="1">
        <v>-9.0</v>
      </c>
      <c r="I28" s="1">
        <v>48.0</v>
      </c>
      <c r="J28" s="1">
        <v>74.0</v>
      </c>
      <c r="K28" s="1">
        <v>94.0</v>
      </c>
      <c r="L28" s="2"/>
      <c r="M28" s="2"/>
      <c r="N28" s="2"/>
      <c r="O28" s="2"/>
      <c r="P28" s="2"/>
      <c r="Q28" s="2"/>
      <c r="R28" s="2"/>
      <c r="S28" s="2"/>
      <c r="T28" s="2"/>
      <c r="U28" s="2"/>
      <c r="V28" s="2"/>
      <c r="W28" s="2"/>
      <c r="X28" s="2"/>
      <c r="Y28" s="2"/>
      <c r="Z28" s="2"/>
    </row>
    <row r="29" ht="15.75" customHeight="1">
      <c r="A29" s="1" t="s">
        <v>176</v>
      </c>
      <c r="B29" s="1">
        <v>22.0</v>
      </c>
      <c r="C29" s="1">
        <v>23.0</v>
      </c>
      <c r="D29" s="1">
        <v>20.0</v>
      </c>
      <c r="E29" s="1">
        <v>27.0</v>
      </c>
      <c r="F29" s="1">
        <v>42.0</v>
      </c>
      <c r="G29" s="1">
        <v>5.0</v>
      </c>
      <c r="H29" s="1">
        <v>-9.0</v>
      </c>
      <c r="I29" s="1">
        <v>48.0</v>
      </c>
      <c r="J29" s="1">
        <v>74.0</v>
      </c>
      <c r="K29" s="1">
        <v>94.0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43.0</v>
      </c>
      <c r="C33" s="1">
        <v>44.0</v>
      </c>
      <c r="D33" s="1">
        <v>44.0</v>
      </c>
      <c r="E33" s="1">
        <v>48.0</v>
      </c>
      <c r="F33" s="1">
        <v>52.0</v>
      </c>
      <c r="G33" s="1">
        <v>55.0</v>
      </c>
      <c r="H33" s="1">
        <v>55.0</v>
      </c>
      <c r="I33" s="1">
        <v>56.0</v>
      </c>
      <c r="J33" s="1">
        <v>56.0</v>
      </c>
      <c r="K33" s="1">
        <v>57.0</v>
      </c>
      <c r="L33" s="2"/>
      <c r="M33" s="2"/>
      <c r="N33" s="2"/>
      <c r="O33" s="2"/>
      <c r="P33" s="2"/>
      <c r="Q33" s="2"/>
      <c r="R33" s="2"/>
      <c r="S33" s="2"/>
      <c r="T33" s="2"/>
      <c r="U33" s="2"/>
      <c r="V33" s="2"/>
      <c r="W33" s="2"/>
      <c r="X33" s="2"/>
      <c r="Y33" s="2"/>
      <c r="Z33" s="2"/>
    </row>
    <row r="34" ht="15.75" customHeight="1">
      <c r="A34" s="1" t="s">
        <v>191</v>
      </c>
      <c r="B34" s="1" t="s">
        <v>179</v>
      </c>
      <c r="C34" s="1" t="s">
        <v>179</v>
      </c>
      <c r="D34" s="1" t="s">
        <v>181</v>
      </c>
      <c r="E34" s="1" t="s">
        <v>192</v>
      </c>
      <c r="F34" s="1" t="s">
        <v>193</v>
      </c>
      <c r="G34" s="1" t="s">
        <v>184</v>
      </c>
      <c r="H34" s="1" t="s">
        <v>185</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179</v>
      </c>
      <c r="C35" s="1" t="s">
        <v>179</v>
      </c>
      <c r="D35" s="1" t="s">
        <v>181</v>
      </c>
      <c r="E35" s="1" t="s">
        <v>192</v>
      </c>
      <c r="F35" s="1" t="s">
        <v>193</v>
      </c>
      <c r="G35" s="1" t="s">
        <v>184</v>
      </c>
      <c r="H35" s="1" t="s">
        <v>185</v>
      </c>
      <c r="I35" s="1" t="s">
        <v>194</v>
      </c>
      <c r="J35" s="1" t="s">
        <v>195</v>
      </c>
      <c r="K35" s="1" t="s">
        <v>196</v>
      </c>
      <c r="L35" s="2"/>
      <c r="M35" s="2"/>
      <c r="N35" s="2"/>
      <c r="O35" s="2"/>
      <c r="P35" s="2"/>
      <c r="Q35" s="2"/>
      <c r="R35" s="2"/>
      <c r="S35" s="2"/>
      <c r="T35" s="2"/>
      <c r="U35" s="2"/>
      <c r="V35" s="2"/>
      <c r="W35" s="2"/>
      <c r="X35" s="2"/>
      <c r="Y35" s="2"/>
      <c r="Z35" s="2"/>
    </row>
    <row r="36" ht="15.75" customHeight="1">
      <c r="A36" s="1" t="s">
        <v>198</v>
      </c>
      <c r="B36" s="1">
        <v>43.0</v>
      </c>
      <c r="C36" s="1">
        <v>44.0</v>
      </c>
      <c r="D36" s="1">
        <v>44.0</v>
      </c>
      <c r="E36" s="1">
        <v>50.0</v>
      </c>
      <c r="F36" s="1">
        <v>53.0</v>
      </c>
      <c r="G36" s="1">
        <v>56.0</v>
      </c>
      <c r="H36" s="1">
        <v>55.0</v>
      </c>
      <c r="I36" s="1">
        <v>57.0</v>
      </c>
      <c r="J36" s="1">
        <v>57.0</v>
      </c>
      <c r="K36" s="1">
        <v>58.0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182</v>
      </c>
      <c r="F37" s="1" t="s">
        <v>203</v>
      </c>
      <c r="G37" s="1" t="s">
        <v>204</v>
      </c>
      <c r="H37" s="1" t="s">
        <v>205</v>
      </c>
      <c r="I37" s="1" t="s">
        <v>206</v>
      </c>
      <c r="J37" s="1" t="s">
        <v>206</v>
      </c>
      <c r="K37" s="1" t="s">
        <v>207</v>
      </c>
      <c r="L37" s="2"/>
      <c r="M37" s="2"/>
      <c r="N37" s="2"/>
      <c r="O37" s="2"/>
      <c r="P37" s="2"/>
      <c r="Q37" s="2"/>
      <c r="R37" s="2"/>
      <c r="S37" s="2"/>
      <c r="T37" s="2"/>
      <c r="U37" s="2"/>
      <c r="V37" s="2"/>
      <c r="W37" s="2"/>
      <c r="X37" s="2"/>
      <c r="Y37" s="2"/>
      <c r="Z37" s="2"/>
    </row>
    <row r="38" ht="15.75" customHeight="1">
      <c r="A38" s="1" t="s">
        <v>208</v>
      </c>
      <c r="B38" s="1" t="s">
        <v>200</v>
      </c>
      <c r="C38" s="1" t="s">
        <v>181</v>
      </c>
      <c r="D38" s="1" t="s">
        <v>202</v>
      </c>
      <c r="E38" s="1" t="s">
        <v>192</v>
      </c>
      <c r="F38" s="1" t="s">
        <v>209</v>
      </c>
      <c r="G38" s="1" t="s">
        <v>201</v>
      </c>
      <c r="H38" s="1" t="s">
        <v>205</v>
      </c>
      <c r="I38" s="1" t="s">
        <v>210</v>
      </c>
      <c r="J38" s="1" t="s">
        <v>210</v>
      </c>
      <c r="K38" s="1" t="s">
        <v>211</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79.0</v>
      </c>
      <c r="C40" s="1">
        <v>76.0</v>
      </c>
      <c r="D40" s="1">
        <v>93.0</v>
      </c>
      <c r="E40" s="1">
        <v>106.0</v>
      </c>
      <c r="F40" s="1">
        <v>142.0</v>
      </c>
      <c r="G40" s="1">
        <v>147.0</v>
      </c>
      <c r="H40" s="1">
        <v>141.0</v>
      </c>
      <c r="I40" s="1">
        <v>187.0</v>
      </c>
      <c r="J40" s="1">
        <v>184.0</v>
      </c>
      <c r="K40" s="1">
        <v>217.0</v>
      </c>
      <c r="L40" s="2"/>
      <c r="M40" s="2"/>
      <c r="N40" s="2"/>
      <c r="O40" s="2"/>
      <c r="P40" s="2"/>
      <c r="Q40" s="2"/>
      <c r="R40" s="2"/>
      <c r="S40" s="2"/>
      <c r="T40" s="2"/>
      <c r="U40" s="2"/>
      <c r="V40" s="2"/>
      <c r="W40" s="2"/>
      <c r="X40" s="2"/>
      <c r="Y40" s="2"/>
      <c r="Z40" s="2"/>
    </row>
    <row r="41" ht="15.75" customHeight="1">
      <c r="A41" s="1" t="s">
        <v>213</v>
      </c>
      <c r="B41" s="1">
        <v>58.0</v>
      </c>
      <c r="C41" s="1">
        <v>53.0</v>
      </c>
      <c r="D41" s="1">
        <v>69.0</v>
      </c>
      <c r="E41" s="1">
        <v>79.0</v>
      </c>
      <c r="F41" s="1">
        <v>114.0</v>
      </c>
      <c r="G41" s="1">
        <v>115.0</v>
      </c>
      <c r="H41" s="1">
        <v>106.0</v>
      </c>
      <c r="I41" s="1">
        <v>153.0</v>
      </c>
      <c r="J41" s="1">
        <v>150.0</v>
      </c>
      <c r="K41" s="1">
        <v>184.0</v>
      </c>
      <c r="L41" s="2"/>
      <c r="M41" s="2"/>
      <c r="N41" s="2"/>
      <c r="O41" s="2"/>
      <c r="P41" s="2"/>
      <c r="Q41" s="2"/>
      <c r="R41" s="2"/>
      <c r="S41" s="2"/>
      <c r="T41" s="2"/>
      <c r="U41" s="2"/>
      <c r="V41" s="2"/>
      <c r="W41" s="2"/>
      <c r="X41" s="2"/>
      <c r="Y41" s="2"/>
      <c r="Z41" s="2"/>
    </row>
    <row r="42" ht="15.75" customHeight="1">
      <c r="A42" s="1" t="s">
        <v>214</v>
      </c>
      <c r="B42" s="1">
        <v>43.0</v>
      </c>
      <c r="C42" s="1">
        <v>38.0</v>
      </c>
      <c r="D42" s="1">
        <v>50.0</v>
      </c>
      <c r="E42" s="1">
        <v>52.0</v>
      </c>
      <c r="F42" s="1">
        <v>72.0</v>
      </c>
      <c r="G42" s="1">
        <v>54.0</v>
      </c>
      <c r="H42" s="1">
        <v>47.0</v>
      </c>
      <c r="I42" s="1">
        <v>103.0</v>
      </c>
      <c r="J42" s="1">
        <v>102.0</v>
      </c>
      <c r="K42" s="1">
        <v>127.0</v>
      </c>
      <c r="L42" s="2"/>
      <c r="M42" s="2"/>
      <c r="N42" s="2"/>
      <c r="O42" s="2"/>
      <c r="P42" s="2"/>
      <c r="Q42" s="2"/>
      <c r="R42" s="2"/>
      <c r="S42" s="2"/>
      <c r="T42" s="2"/>
      <c r="U42" s="2"/>
      <c r="V42" s="2"/>
      <c r="W42" s="2"/>
      <c r="X42" s="2"/>
      <c r="Y42" s="2"/>
      <c r="Z42" s="2"/>
    </row>
    <row r="43" ht="15.75" customHeight="1">
      <c r="A43" s="1" t="s">
        <v>215</v>
      </c>
      <c r="B43" s="1">
        <v>87.0</v>
      </c>
      <c r="C43" s="1">
        <v>86.0</v>
      </c>
      <c r="D43" s="1">
        <v>105.0</v>
      </c>
      <c r="E43" s="1">
        <v>119.0</v>
      </c>
      <c r="F43" s="1">
        <v>156.0</v>
      </c>
      <c r="G43" s="1">
        <v>163.0</v>
      </c>
      <c r="H43" s="1">
        <v>158.0</v>
      </c>
      <c r="I43" s="1">
        <v>203.0</v>
      </c>
      <c r="J43" s="1">
        <v>198.0</v>
      </c>
      <c r="K43" s="1">
        <v>232.0</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t="s">
        <v>220</v>
      </c>
      <c r="F44" s="1" t="s">
        <v>221</v>
      </c>
      <c r="G44" s="1" t="s">
        <v>222</v>
      </c>
      <c r="H44" s="1" t="s">
        <v>223</v>
      </c>
      <c r="I44" s="1" t="s">
        <v>224</v>
      </c>
      <c r="J44" s="1" t="s">
        <v>225</v>
      </c>
      <c r="K44" s="1" t="s">
        <v>226</v>
      </c>
      <c r="L44" s="2"/>
      <c r="M44" s="2"/>
      <c r="N44" s="2"/>
      <c r="O44" s="2"/>
      <c r="P44" s="2"/>
      <c r="Q44" s="2"/>
      <c r="R44" s="2"/>
      <c r="S44" s="2"/>
      <c r="T44" s="2"/>
      <c r="U44" s="2"/>
      <c r="V44" s="2"/>
      <c r="W44" s="2"/>
      <c r="X44" s="2"/>
      <c r="Y44" s="2"/>
      <c r="Z44" s="2"/>
    </row>
    <row r="45" ht="15.75" customHeight="1">
      <c r="A45" s="1" t="s">
        <v>227</v>
      </c>
      <c r="B45" s="1">
        <v>2.0</v>
      </c>
      <c r="C45" s="1">
        <v>73.0</v>
      </c>
      <c r="D45" s="1">
        <v>2.0</v>
      </c>
      <c r="E45" s="1">
        <v>4.0</v>
      </c>
      <c r="F45" s="1">
        <v>-55.0</v>
      </c>
      <c r="G45" s="1">
        <v>1.0</v>
      </c>
      <c r="H45" s="1">
        <v>-50.0</v>
      </c>
      <c r="I45" s="1">
        <v>1.0</v>
      </c>
      <c r="J45" s="1">
        <v>12.0</v>
      </c>
      <c r="K45" s="1">
        <v>19.0</v>
      </c>
      <c r="L45" s="2"/>
      <c r="M45" s="2"/>
      <c r="N45" s="2"/>
      <c r="O45" s="2"/>
      <c r="P45" s="2"/>
      <c r="Q45" s="2"/>
      <c r="R45" s="2"/>
      <c r="S45" s="2"/>
      <c r="T45" s="2"/>
      <c r="U45" s="2"/>
      <c r="V45" s="2"/>
      <c r="W45" s="2"/>
      <c r="X45" s="2"/>
      <c r="Y45" s="2"/>
      <c r="Z45" s="2"/>
    </row>
    <row r="46" ht="15.75" customHeight="1">
      <c r="A46" s="1" t="s">
        <v>228</v>
      </c>
      <c r="B46" s="1">
        <v>2.0</v>
      </c>
      <c r="C46" s="1">
        <v>3.0</v>
      </c>
      <c r="D46" s="1">
        <v>3.0</v>
      </c>
      <c r="E46" s="1">
        <v>5.0</v>
      </c>
      <c r="F46" s="1">
        <v>6.0</v>
      </c>
      <c r="G46" s="1">
        <v>8.0</v>
      </c>
      <c r="H46" s="1">
        <v>8.0</v>
      </c>
      <c r="I46" s="1">
        <v>8.0</v>
      </c>
      <c r="J46" s="1">
        <v>10.0</v>
      </c>
      <c r="K46" s="1">
        <v>10.0</v>
      </c>
      <c r="L46" s="2"/>
      <c r="M46" s="2"/>
      <c r="N46" s="2"/>
      <c r="O46" s="2"/>
      <c r="P46" s="2"/>
      <c r="Q46" s="2"/>
      <c r="R46" s="2"/>
      <c r="S46" s="2"/>
      <c r="T46" s="2"/>
      <c r="U46" s="2"/>
      <c r="V46" s="2"/>
      <c r="W46" s="2"/>
      <c r="X46" s="2"/>
      <c r="Y46" s="2"/>
      <c r="Z46" s="2"/>
    </row>
    <row r="47" ht="15.75" customHeight="1">
      <c r="A47" s="1" t="s">
        <v>229</v>
      </c>
      <c r="B47" s="1">
        <v>4.0</v>
      </c>
      <c r="C47" s="1">
        <v>3.0</v>
      </c>
      <c r="D47" s="1">
        <v>6.0</v>
      </c>
      <c r="E47" s="1">
        <v>9.0</v>
      </c>
      <c r="F47" s="1">
        <v>5.0</v>
      </c>
      <c r="G47" s="1">
        <v>9.0</v>
      </c>
      <c r="H47" s="1">
        <v>7.0</v>
      </c>
      <c r="I47" s="1">
        <v>10.0</v>
      </c>
      <c r="J47" s="1">
        <v>23.0</v>
      </c>
      <c r="K47" s="1">
        <v>30.0</v>
      </c>
      <c r="L47" s="2"/>
      <c r="M47" s="2"/>
      <c r="N47" s="2"/>
      <c r="O47" s="2"/>
      <c r="P47" s="2"/>
      <c r="Q47" s="2"/>
      <c r="R47" s="2"/>
      <c r="S47" s="2"/>
      <c r="T47" s="2"/>
      <c r="U47" s="2"/>
      <c r="V47" s="2"/>
      <c r="W47" s="2"/>
      <c r="X47" s="2"/>
      <c r="Y47" s="2"/>
      <c r="Z47" s="2"/>
    </row>
    <row r="48" ht="15.75" customHeight="1">
      <c r="A48" s="1" t="s">
        <v>230</v>
      </c>
      <c r="B48" s="1">
        <v>3.0</v>
      </c>
      <c r="C48" s="1">
        <v>3.0</v>
      </c>
      <c r="D48" s="1">
        <v>-33.0</v>
      </c>
      <c r="E48" s="1">
        <v>-53.0</v>
      </c>
      <c r="F48" s="1">
        <v>3.0</v>
      </c>
      <c r="G48" s="1">
        <v>-11.0</v>
      </c>
      <c r="H48" s="1">
        <v>-7.0</v>
      </c>
      <c r="I48" s="1">
        <v>-2.0</v>
      </c>
      <c r="J48" s="1">
        <v>-14.0</v>
      </c>
      <c r="K48" s="1">
        <v>-12.0</v>
      </c>
      <c r="L48" s="2"/>
      <c r="M48" s="2"/>
      <c r="N48" s="2"/>
      <c r="O48" s="2"/>
      <c r="P48" s="2"/>
      <c r="Q48" s="2"/>
      <c r="R48" s="2"/>
      <c r="S48" s="2"/>
      <c r="T48" s="2"/>
      <c r="U48" s="2"/>
      <c r="V48" s="2"/>
      <c r="W48" s="2"/>
      <c r="X48" s="2"/>
      <c r="Y48" s="2"/>
      <c r="Z48" s="2"/>
    </row>
    <row r="49" ht="15.75" customHeight="1">
      <c r="A49" s="1" t="s">
        <v>231</v>
      </c>
      <c r="B49" s="1">
        <v>-8.0</v>
      </c>
      <c r="C49" s="1">
        <v>-9.0</v>
      </c>
      <c r="D49" s="1">
        <v>-62.0</v>
      </c>
      <c r="E49" s="1">
        <v>-77.0</v>
      </c>
      <c r="F49" s="1">
        <v>-1.0</v>
      </c>
      <c r="G49" s="1">
        <v>-80.0</v>
      </c>
      <c r="H49" s="1">
        <v>-4.0</v>
      </c>
      <c r="I49" s="1">
        <v>-2.0</v>
      </c>
      <c r="J49" s="1">
        <v>-87.0</v>
      </c>
      <c r="K49" s="1">
        <v>8.0</v>
      </c>
      <c r="L49" s="2"/>
      <c r="M49" s="2"/>
      <c r="N49" s="2"/>
      <c r="O49" s="2"/>
      <c r="P49" s="2"/>
      <c r="Q49" s="2"/>
      <c r="R49" s="2"/>
      <c r="S49" s="2"/>
      <c r="T49" s="2"/>
      <c r="U49" s="2"/>
      <c r="V49" s="2"/>
      <c r="W49" s="2"/>
      <c r="X49" s="2"/>
      <c r="Y49" s="2"/>
      <c r="Z49" s="2"/>
    </row>
    <row r="50" ht="15.75" customHeight="1">
      <c r="A50" s="1" t="s">
        <v>232</v>
      </c>
      <c r="B50" s="1">
        <v>3.0</v>
      </c>
      <c r="C50" s="1">
        <v>3.0</v>
      </c>
      <c r="D50" s="1">
        <v>-96.0</v>
      </c>
      <c r="E50" s="1">
        <v>-1.0</v>
      </c>
      <c r="F50" s="1">
        <v>2.0</v>
      </c>
      <c r="G50" s="1">
        <v>-12.0</v>
      </c>
      <c r="H50" s="1">
        <v>-11.0</v>
      </c>
      <c r="I50" s="1">
        <v>-4.0</v>
      </c>
      <c r="J50" s="1">
        <v>-14.0</v>
      </c>
      <c r="K50" s="1">
        <v>-12.0</v>
      </c>
      <c r="L50" s="2"/>
      <c r="M50" s="2"/>
      <c r="N50" s="2"/>
      <c r="O50" s="2"/>
      <c r="P50" s="2"/>
      <c r="Q50" s="2"/>
      <c r="R50" s="2"/>
      <c r="S50" s="2"/>
      <c r="T50" s="2"/>
      <c r="U50" s="2"/>
      <c r="V50" s="2"/>
      <c r="W50" s="2"/>
      <c r="X50" s="2"/>
      <c r="Y50" s="2"/>
      <c r="Z50" s="2"/>
    </row>
    <row r="51" ht="15.75" customHeight="1">
      <c r="A51" s="1" t="s">
        <v>233</v>
      </c>
      <c r="B51" s="1">
        <v>21.0</v>
      </c>
      <c r="C51" s="1">
        <v>20.0</v>
      </c>
      <c r="D51" s="1">
        <v>25.0</v>
      </c>
      <c r="E51" s="1">
        <v>27.0</v>
      </c>
      <c r="F51" s="1">
        <v>39.0</v>
      </c>
      <c r="G51" s="1">
        <v>25.0</v>
      </c>
      <c r="H51" s="1">
        <v>22.0</v>
      </c>
      <c r="I51" s="1">
        <v>60.0</v>
      </c>
      <c r="J51" s="1">
        <v>60.0</v>
      </c>
      <c r="K51" s="1">
        <v>72.0</v>
      </c>
      <c r="L51" s="2"/>
      <c r="M51" s="2"/>
      <c r="N51" s="2"/>
      <c r="O51" s="2"/>
      <c r="P51" s="2"/>
      <c r="Q51" s="2"/>
      <c r="R51" s="2"/>
      <c r="S51" s="2"/>
      <c r="T51" s="2"/>
      <c r="U51" s="2"/>
      <c r="V51" s="2"/>
      <c r="W51" s="2"/>
      <c r="X51" s="2"/>
      <c r="Y51" s="2"/>
      <c r="Z51" s="2"/>
    </row>
    <row r="52" ht="15.75" customHeight="1">
      <c r="A52" s="1" t="s">
        <v>234</v>
      </c>
      <c r="B52" s="1">
        <v>0.0</v>
      </c>
      <c r="C52" s="1">
        <v>0.0</v>
      </c>
      <c r="D52" s="1">
        <v>46.0</v>
      </c>
      <c r="E52" s="1">
        <v>51.0</v>
      </c>
      <c r="F52" s="1">
        <v>64.0</v>
      </c>
      <c r="G52" s="1">
        <v>1.0</v>
      </c>
      <c r="H52" s="1">
        <v>81.0</v>
      </c>
      <c r="I52" s="1">
        <v>48.0</v>
      </c>
      <c r="J52" s="1">
        <v>85.0</v>
      </c>
      <c r="K52" s="1">
        <v>1.0</v>
      </c>
      <c r="L52" s="2"/>
      <c r="M52" s="2"/>
      <c r="N52" s="2"/>
      <c r="O52" s="2"/>
      <c r="P52" s="2"/>
      <c r="Q52" s="2"/>
      <c r="R52" s="2"/>
      <c r="S52" s="2"/>
      <c r="T52" s="2"/>
      <c r="U52" s="2"/>
      <c r="V52" s="2"/>
      <c r="W52" s="2"/>
      <c r="X52" s="2"/>
      <c r="Y52" s="2"/>
      <c r="Z52" s="2"/>
    </row>
    <row r="53" ht="15.75" customHeight="1">
      <c r="A53" s="1" t="s">
        <v>235</v>
      </c>
      <c r="B53" s="1">
        <v>8.0</v>
      </c>
      <c r="C53" s="1">
        <v>6.0</v>
      </c>
      <c r="D53" s="1">
        <v>8.0</v>
      </c>
      <c r="E53" s="1">
        <v>7.0</v>
      </c>
      <c r="F53" s="1">
        <v>10.0</v>
      </c>
      <c r="G53" s="1">
        <v>12.0</v>
      </c>
      <c r="H53" s="1">
        <v>9.0</v>
      </c>
      <c r="I53" s="1">
        <v>5.0</v>
      </c>
      <c r="J53" s="1">
        <v>6.0</v>
      </c>
      <c r="K53" s="1">
        <v>15.0</v>
      </c>
      <c r="L53" s="2"/>
      <c r="M53" s="2"/>
      <c r="N53" s="2"/>
      <c r="O53" s="2"/>
      <c r="P53" s="2"/>
      <c r="Q53" s="2"/>
      <c r="R53" s="2"/>
      <c r="S53" s="2"/>
      <c r="T53" s="2"/>
      <c r="U53" s="2"/>
      <c r="V53" s="2"/>
      <c r="W53" s="2"/>
      <c r="X53" s="2"/>
      <c r="Y53" s="2"/>
      <c r="Z53" s="2"/>
    </row>
    <row r="54" ht="15.75" customHeight="1">
      <c r="A54" s="1" t="s">
        <v>236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237</v>
      </c>
      <c r="B55" s="1">
        <v>36.0</v>
      </c>
      <c r="C55" s="1">
        <v>41.0</v>
      </c>
      <c r="D55" s="1">
        <v>45.0</v>
      </c>
      <c r="E55" s="1">
        <v>63.0</v>
      </c>
      <c r="F55" s="1">
        <v>60.0</v>
      </c>
      <c r="G55" s="1">
        <v>66.0</v>
      </c>
      <c r="H55" s="1">
        <v>57.0</v>
      </c>
      <c r="I55" s="1">
        <v>71.0</v>
      </c>
      <c r="J55" s="1">
        <v>82.0</v>
      </c>
      <c r="K55" s="1">
        <v>84.0</v>
      </c>
      <c r="L55" s="2"/>
      <c r="M55" s="2"/>
      <c r="N55" s="2"/>
      <c r="O55" s="2"/>
      <c r="P55" s="2"/>
      <c r="Q55" s="2"/>
      <c r="R55" s="2"/>
      <c r="S55" s="2"/>
      <c r="T55" s="2"/>
      <c r="U55" s="2"/>
      <c r="V55" s="2"/>
      <c r="W55" s="2"/>
      <c r="X55" s="2"/>
      <c r="Y55" s="2"/>
      <c r="Z55" s="2"/>
    </row>
    <row r="56" ht="15.75" customHeight="1">
      <c r="A56" s="1" t="s">
        <v>238</v>
      </c>
      <c r="B56" s="1">
        <v>8.0</v>
      </c>
      <c r="C56" s="1">
        <v>10.0</v>
      </c>
      <c r="D56" s="1">
        <v>11.0</v>
      </c>
      <c r="E56" s="1">
        <v>13.0</v>
      </c>
      <c r="F56" s="1">
        <v>14.0</v>
      </c>
      <c r="G56" s="1">
        <v>16.0</v>
      </c>
      <c r="H56" s="1">
        <v>16.0</v>
      </c>
      <c r="I56" s="1">
        <v>15.0</v>
      </c>
      <c r="J56" s="1">
        <v>13.0</v>
      </c>
      <c r="K56" s="1">
        <v>14.0</v>
      </c>
      <c r="L56" s="2"/>
      <c r="M56" s="2"/>
      <c r="N56" s="2"/>
      <c r="O56" s="2"/>
      <c r="P56" s="2"/>
      <c r="Q56" s="2"/>
      <c r="R56" s="2"/>
      <c r="S56" s="2"/>
      <c r="T56" s="2"/>
      <c r="U56" s="2"/>
      <c r="V56" s="2"/>
      <c r="W56" s="2"/>
      <c r="X56" s="2"/>
      <c r="Y56" s="2"/>
      <c r="Z56" s="2"/>
    </row>
    <row r="57" ht="15.75" customHeight="1">
      <c r="A57" s="1" t="s">
        <v>239</v>
      </c>
      <c r="B57" s="1">
        <v>2.0</v>
      </c>
      <c r="C57" s="1">
        <v>2.0</v>
      </c>
      <c r="D57" s="1">
        <v>3.0</v>
      </c>
      <c r="E57" s="1">
        <v>2.0</v>
      </c>
      <c r="F57" s="1">
        <v>3.0</v>
      </c>
      <c r="G57" s="1">
        <v>3.0</v>
      </c>
      <c r="H57" s="1">
        <v>3.0</v>
      </c>
      <c r="I57" s="1">
        <v>1.0</v>
      </c>
      <c r="J57" s="1">
        <v>2.0</v>
      </c>
      <c r="K57" s="1">
        <v>3.0</v>
      </c>
      <c r="L57" s="2"/>
      <c r="M57" s="2"/>
      <c r="N57" s="2"/>
      <c r="O57" s="2"/>
      <c r="P57" s="2"/>
      <c r="Q57" s="2"/>
      <c r="R57" s="2"/>
      <c r="S57" s="2"/>
      <c r="T57" s="2"/>
      <c r="U57" s="2"/>
      <c r="V57" s="2"/>
      <c r="W57" s="2"/>
      <c r="X57" s="2"/>
      <c r="Y57" s="2"/>
      <c r="Z57" s="2"/>
    </row>
    <row r="58" ht="15.75" customHeight="1">
      <c r="A58" s="1" t="s">
        <v>240</v>
      </c>
      <c r="B58" s="1">
        <v>5.0</v>
      </c>
      <c r="C58" s="1">
        <v>8.0</v>
      </c>
      <c r="D58" s="1">
        <v>8.0</v>
      </c>
      <c r="E58" s="1">
        <v>10.0</v>
      </c>
      <c r="F58" s="1">
        <v>10.0</v>
      </c>
      <c r="G58" s="1">
        <v>12.0</v>
      </c>
      <c r="H58" s="1">
        <v>13.0</v>
      </c>
      <c r="I58" s="1">
        <v>14.0</v>
      </c>
      <c r="J58" s="1">
        <v>11.0</v>
      </c>
      <c r="K58" s="1">
        <v>11.0</v>
      </c>
      <c r="L58" s="2"/>
      <c r="M58" s="2"/>
      <c r="N58" s="2"/>
      <c r="O58" s="2"/>
      <c r="P58" s="2"/>
      <c r="Q58" s="2"/>
      <c r="R58" s="2"/>
      <c r="S58" s="2"/>
      <c r="T58" s="2"/>
      <c r="U58" s="2"/>
      <c r="V58" s="2"/>
      <c r="W58" s="2"/>
      <c r="X58" s="2"/>
      <c r="Y58" s="2"/>
      <c r="Z58" s="2"/>
    </row>
    <row r="59" ht="15.75" customHeight="1">
      <c r="A59" s="1" t="s">
        <v>241</v>
      </c>
      <c r="B59" s="1">
        <v>19.0</v>
      </c>
      <c r="C59" s="1">
        <v>39.0</v>
      </c>
      <c r="D59" s="1">
        <v>47.0</v>
      </c>
      <c r="E59" s="1">
        <v>63.0</v>
      </c>
      <c r="F59" s="1">
        <v>87.0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242</v>
      </c>
      <c r="B60" s="1">
        <v>6.0</v>
      </c>
      <c r="C60" s="1">
        <v>12.0</v>
      </c>
      <c r="D60" s="1">
        <v>18.0</v>
      </c>
      <c r="E60" s="1">
        <v>37.0</v>
      </c>
      <c r="F60" s="1">
        <v>55.0</v>
      </c>
      <c r="G60" s="1">
        <v>96.0</v>
      </c>
      <c r="H60" s="1">
        <v>1.0</v>
      </c>
      <c r="I60" s="1">
        <v>1.0</v>
      </c>
      <c r="J60" s="1">
        <v>1.0</v>
      </c>
      <c r="K60" s="1">
        <v>1.0</v>
      </c>
      <c r="L60" s="2"/>
      <c r="M60" s="2"/>
      <c r="N60" s="2"/>
      <c r="O60" s="2"/>
      <c r="P60" s="2"/>
      <c r="Q60" s="2"/>
      <c r="R60" s="2"/>
      <c r="S60" s="2"/>
      <c r="T60" s="2"/>
      <c r="U60" s="2"/>
      <c r="V60" s="2"/>
      <c r="W60" s="2"/>
      <c r="X60" s="2"/>
      <c r="Y60" s="2"/>
      <c r="Z60" s="2"/>
    </row>
    <row r="61" ht="15.75" customHeight="1">
      <c r="A61" s="1" t="s">
        <v>243</v>
      </c>
      <c r="B61" s="1">
        <v>1.0</v>
      </c>
      <c r="C61" s="1">
        <v>1.0</v>
      </c>
      <c r="D61" s="1">
        <v>1.0</v>
      </c>
      <c r="E61" s="1">
        <v>3.0</v>
      </c>
      <c r="F61" s="1">
        <v>4.0</v>
      </c>
      <c r="G61" s="1">
        <v>7.0</v>
      </c>
      <c r="H61" s="1">
        <v>11.0</v>
      </c>
      <c r="I61" s="1">
        <v>13.0</v>
      </c>
      <c r="J61" s="1">
        <v>14.0</v>
      </c>
      <c r="K61" s="1">
        <v>17.0</v>
      </c>
      <c r="L61" s="2"/>
      <c r="M61" s="2"/>
      <c r="N61" s="2"/>
      <c r="O61" s="2"/>
      <c r="P61" s="2"/>
      <c r="Q61" s="2"/>
      <c r="R61" s="2"/>
      <c r="S61" s="2"/>
      <c r="T61" s="2"/>
      <c r="U61" s="2"/>
      <c r="V61" s="2"/>
      <c r="W61" s="2"/>
      <c r="X61" s="2"/>
      <c r="Y61" s="2"/>
      <c r="Z61" s="2"/>
    </row>
    <row r="62" ht="15.75" customHeight="1">
      <c r="A62" s="1" t="s">
        <v>244</v>
      </c>
      <c r="B62" s="1">
        <v>1.0</v>
      </c>
      <c r="C62" s="1">
        <v>2.0</v>
      </c>
      <c r="D62" s="1">
        <v>2.0</v>
      </c>
      <c r="E62" s="1">
        <v>4.0</v>
      </c>
      <c r="F62" s="1">
        <v>6.0</v>
      </c>
      <c r="G62" s="1">
        <v>9.0</v>
      </c>
      <c r="H62" s="1">
        <v>14.0</v>
      </c>
      <c r="I62" s="1">
        <v>16.0</v>
      </c>
      <c r="J62" s="1">
        <v>18.0</v>
      </c>
      <c r="K62" s="1">
        <v>21.0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127</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266</v>
      </c>
      <c r="C13" s="1" t="s">
        <v>336</v>
      </c>
      <c r="D13" s="1" t="s">
        <v>337</v>
      </c>
      <c r="E13" s="1" t="s">
        <v>338</v>
      </c>
      <c r="F13" s="1" t="s">
        <v>339</v>
      </c>
      <c r="G13" s="1" t="s">
        <v>192</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266</v>
      </c>
      <c r="C14" s="1" t="s">
        <v>336</v>
      </c>
      <c r="D14" s="1" t="s">
        <v>337</v>
      </c>
      <c r="E14" s="1" t="s">
        <v>338</v>
      </c>
      <c r="F14" s="1" t="s">
        <v>339</v>
      </c>
      <c r="G14" s="1" t="s">
        <v>192</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266</v>
      </c>
      <c r="C15" s="1" t="s">
        <v>336</v>
      </c>
      <c r="D15" s="1" t="s">
        <v>337</v>
      </c>
      <c r="E15" s="1" t="s">
        <v>338</v>
      </c>
      <c r="F15" s="1" t="s">
        <v>339</v>
      </c>
      <c r="G15" s="1" t="s">
        <v>192</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210</v>
      </c>
      <c r="D17" s="1" t="s">
        <v>128</v>
      </c>
      <c r="E17" s="1" t="s">
        <v>181</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348</v>
      </c>
      <c r="G18" s="1" t="s">
        <v>370</v>
      </c>
      <c r="H18" s="1" t="s">
        <v>371</v>
      </c>
      <c r="I18" s="1" t="s">
        <v>306</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376</v>
      </c>
      <c r="E20" s="1" t="s">
        <v>377</v>
      </c>
      <c r="F20" s="1" t="s">
        <v>378</v>
      </c>
      <c r="G20" s="1" t="s">
        <v>379</v>
      </c>
      <c r="H20" s="1" t="s">
        <v>182</v>
      </c>
      <c r="I20" s="1" t="s">
        <v>378</v>
      </c>
      <c r="J20" s="1" t="s">
        <v>375</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383</v>
      </c>
      <c r="I21" s="1" t="s">
        <v>366</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328</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406</v>
      </c>
      <c r="I23" s="1" t="s">
        <v>389</v>
      </c>
      <c r="J23" s="1" t="s">
        <v>352</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128</v>
      </c>
      <c r="D25" s="1" t="s">
        <v>411</v>
      </c>
      <c r="E25" s="1" t="s">
        <v>412</v>
      </c>
      <c r="F25" s="1" t="s">
        <v>130</v>
      </c>
      <c r="G25" s="1" t="s">
        <v>413</v>
      </c>
      <c r="H25" s="1" t="s">
        <v>128</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211</v>
      </c>
      <c r="G26" s="1" t="s">
        <v>418</v>
      </c>
      <c r="H26" s="1" t="s">
        <v>422</v>
      </c>
      <c r="I26" s="1" t="s">
        <v>369</v>
      </c>
      <c r="J26" s="1" t="s">
        <v>206</v>
      </c>
      <c r="K26" s="1" t="s">
        <v>423</v>
      </c>
      <c r="L26" s="2"/>
      <c r="M26" s="2"/>
      <c r="N26" s="2"/>
      <c r="O26" s="2"/>
      <c r="P26" s="2"/>
      <c r="Q26" s="2"/>
      <c r="R26" s="2"/>
      <c r="S26" s="2"/>
      <c r="T26" s="2"/>
      <c r="U26" s="2"/>
      <c r="V26" s="2"/>
      <c r="W26" s="2"/>
      <c r="X26" s="2"/>
      <c r="Y26" s="2"/>
      <c r="Z26" s="2"/>
    </row>
    <row r="27" ht="15.75" customHeight="1">
      <c r="A27" s="1" t="s">
        <v>424</v>
      </c>
      <c r="B27" s="1" t="s">
        <v>377</v>
      </c>
      <c r="C27" s="1" t="s">
        <v>425</v>
      </c>
      <c r="D27" s="1" t="s">
        <v>426</v>
      </c>
      <c r="E27" s="1" t="s">
        <v>180</v>
      </c>
      <c r="F27" s="1" t="s">
        <v>427</v>
      </c>
      <c r="G27" s="1" t="s">
        <v>428</v>
      </c>
      <c r="H27" s="1" t="s">
        <v>429</v>
      </c>
      <c r="I27" s="1" t="s">
        <v>430</v>
      </c>
      <c r="J27" s="1" t="s">
        <v>431</v>
      </c>
      <c r="K27" s="1" t="s">
        <v>377</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297</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v>40.0</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517</v>
      </c>
      <c r="K36" s="1">
        <v>42.0</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373</v>
      </c>
      <c r="F40" s="1" t="s">
        <v>555</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412</v>
      </c>
      <c r="D41" s="1" t="s">
        <v>563</v>
      </c>
      <c r="E41" s="1" t="s">
        <v>564</v>
      </c>
      <c r="F41" s="1" t="s">
        <v>565</v>
      </c>
      <c r="G41" s="1" t="s">
        <v>566</v>
      </c>
      <c r="H41" s="1" t="s">
        <v>565</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412</v>
      </c>
      <c r="C42" s="1" t="s">
        <v>571</v>
      </c>
      <c r="D42" s="1" t="s">
        <v>572</v>
      </c>
      <c r="E42" s="1" t="s">
        <v>128</v>
      </c>
      <c r="F42" s="1" t="s">
        <v>573</v>
      </c>
      <c r="G42" s="1" t="s">
        <v>574</v>
      </c>
      <c r="H42" s="1" t="s">
        <v>575</v>
      </c>
      <c r="I42" s="1" t="s">
        <v>576</v>
      </c>
      <c r="J42" s="1" t="s">
        <v>577</v>
      </c>
      <c r="K42" s="1" t="s">
        <v>187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341</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270</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271</v>
      </c>
      <c r="D47" s="1" t="s">
        <v>612</v>
      </c>
      <c r="E47" s="1" t="s">
        <v>613</v>
      </c>
      <c r="F47" s="1">
        <v>21.0</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388</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202</v>
      </c>
      <c r="H49" s="1" t="s">
        <v>635</v>
      </c>
      <c r="I49" s="1" t="s">
        <v>636</v>
      </c>
      <c r="J49" s="1" t="s">
        <v>637</v>
      </c>
      <c r="K49" s="1">
        <v>22.0</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650</v>
      </c>
      <c r="C52" s="1" t="s">
        <v>651</v>
      </c>
      <c r="D52" s="1" t="s">
        <v>652</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661</v>
      </c>
      <c r="B53" s="1" t="s">
        <v>662</v>
      </c>
      <c r="C53" s="1" t="s">
        <v>192</v>
      </c>
      <c r="D53" s="1" t="s">
        <v>663</v>
      </c>
      <c r="E53" s="1" t="s">
        <v>327</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t="s">
        <v>674</v>
      </c>
      <c r="F54" s="1" t="s">
        <v>675</v>
      </c>
      <c r="G54" s="1" t="s">
        <v>676</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306</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352</v>
      </c>
      <c r="C58" s="1" t="s">
        <v>642</v>
      </c>
      <c r="D58" s="1" t="s">
        <v>714</v>
      </c>
      <c r="E58" s="1" t="s">
        <v>715</v>
      </c>
      <c r="F58" s="1" t="s">
        <v>435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733</v>
      </c>
      <c r="C60" s="1" t="s">
        <v>608</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t="s">
        <v>750</v>
      </c>
      <c r="J61" s="1" t="s">
        <v>751</v>
      </c>
      <c r="K61" s="1">
        <v>27.0</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637</v>
      </c>
      <c r="D63" s="1" t="s">
        <v>765</v>
      </c>
      <c r="E63" s="1" t="s">
        <v>766</v>
      </c>
      <c r="F63" s="1" t="s">
        <v>767</v>
      </c>
      <c r="G63" s="1" t="s">
        <v>768</v>
      </c>
      <c r="H63" s="1" t="s">
        <v>769</v>
      </c>
      <c r="I63" s="1" t="s">
        <v>545</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334</v>
      </c>
      <c r="D67" s="1" t="s">
        <v>716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v>17.0</v>
      </c>
      <c r="C68" s="1" t="s">
        <v>805</v>
      </c>
      <c r="D68" s="1" t="s">
        <v>806</v>
      </c>
      <c r="E68" s="1">
        <v>18.0</v>
      </c>
      <c r="F68" s="1" t="s">
        <v>807</v>
      </c>
      <c r="G68" s="1" t="s">
        <v>808</v>
      </c>
      <c r="H68" s="1" t="s">
        <v>809</v>
      </c>
      <c r="I68" s="1" t="s">
        <v>810</v>
      </c>
      <c r="J68" s="1" t="s">
        <v>371</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754</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834</v>
      </c>
      <c r="C72" s="1" t="s">
        <v>835</v>
      </c>
      <c r="D72" s="1" t="s">
        <v>836</v>
      </c>
      <c r="E72" s="1" t="s">
        <v>837</v>
      </c>
      <c r="F72" s="1" t="s">
        <v>838</v>
      </c>
      <c r="G72" s="1" t="s">
        <v>839</v>
      </c>
      <c r="H72" s="1" t="s">
        <v>840</v>
      </c>
      <c r="I72" s="1" t="s">
        <v>841</v>
      </c>
      <c r="J72" s="1" t="s">
        <v>842</v>
      </c>
      <c r="K72" s="1" t="s">
        <v>843</v>
      </c>
      <c r="L72" s="2"/>
      <c r="M72" s="2"/>
      <c r="N72" s="2"/>
      <c r="O72" s="2"/>
      <c r="P72" s="2"/>
      <c r="Q72" s="2"/>
      <c r="R72" s="2"/>
      <c r="S72" s="2"/>
      <c r="T72" s="2"/>
      <c r="U72" s="2"/>
      <c r="V72" s="2"/>
      <c r="W72" s="2"/>
      <c r="X72" s="2"/>
      <c r="Y72" s="2"/>
      <c r="Z72" s="2"/>
    </row>
    <row r="73" ht="15.75" customHeight="1">
      <c r="A73" s="1" t="s">
        <v>845</v>
      </c>
      <c r="B73" s="1" t="s">
        <v>846</v>
      </c>
      <c r="C73" s="1" t="s">
        <v>847</v>
      </c>
      <c r="D73" s="1" t="s">
        <v>848</v>
      </c>
      <c r="E73" s="1" t="s">
        <v>849</v>
      </c>
      <c r="F73" s="1" t="s">
        <v>850</v>
      </c>
      <c r="G73" s="1" t="s">
        <v>851</v>
      </c>
      <c r="H73" s="1" t="s">
        <v>852</v>
      </c>
      <c r="I73" s="1" t="s">
        <v>853</v>
      </c>
      <c r="J73" s="1" t="s">
        <v>854</v>
      </c>
      <c r="K73" s="1" t="s">
        <v>674</v>
      </c>
      <c r="L73" s="2"/>
      <c r="M73" s="2"/>
      <c r="N73" s="2"/>
      <c r="O73" s="2"/>
      <c r="P73" s="2"/>
      <c r="Q73" s="2"/>
      <c r="R73" s="2"/>
      <c r="S73" s="2"/>
      <c r="T73" s="2"/>
      <c r="U73" s="2"/>
      <c r="V73" s="2"/>
      <c r="W73" s="2"/>
      <c r="X73" s="2"/>
      <c r="Y73" s="2"/>
      <c r="Z73" s="2"/>
    </row>
    <row r="74" ht="15.75" customHeight="1">
      <c r="A74" s="1" t="s">
        <v>855</v>
      </c>
      <c r="B74" s="1" t="s">
        <v>399</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364</v>
      </c>
      <c r="D75" s="1" t="s">
        <v>867</v>
      </c>
      <c r="E75" s="1" t="s">
        <v>868</v>
      </c>
      <c r="F75" s="1" t="s">
        <v>869</v>
      </c>
      <c r="G75" s="1" t="s">
        <v>870</v>
      </c>
      <c r="H75" s="1" t="s">
        <v>871</v>
      </c>
      <c r="I75" s="1" t="s">
        <v>872</v>
      </c>
      <c r="J75" s="1" t="s">
        <v>873</v>
      </c>
      <c r="K75" s="1" t="s">
        <v>364</v>
      </c>
      <c r="L75" s="2"/>
      <c r="M75" s="2"/>
      <c r="N75" s="2"/>
      <c r="O75" s="2"/>
      <c r="P75" s="2"/>
      <c r="Q75" s="2"/>
      <c r="R75" s="2"/>
      <c r="S75" s="2"/>
      <c r="T75" s="2"/>
      <c r="U75" s="2"/>
      <c r="V75" s="2"/>
      <c r="W75" s="2"/>
      <c r="X75" s="2"/>
      <c r="Y75" s="2"/>
      <c r="Z75" s="2"/>
    </row>
    <row r="76" ht="15.75" customHeight="1">
      <c r="A76" s="1" t="s">
        <v>874</v>
      </c>
      <c r="B76" s="1" t="s">
        <v>257</v>
      </c>
      <c r="C76" s="1" t="s">
        <v>875</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885</v>
      </c>
      <c r="C77" s="1" t="s">
        <v>886</v>
      </c>
      <c r="D77" s="1" t="s">
        <v>887</v>
      </c>
      <c r="E77" s="1" t="s">
        <v>888</v>
      </c>
      <c r="F77" s="1" t="s">
        <v>889</v>
      </c>
      <c r="G77" s="1" t="s">
        <v>890</v>
      </c>
      <c r="H77" s="1" t="s">
        <v>715</v>
      </c>
      <c r="I77" s="1" t="s">
        <v>891</v>
      </c>
      <c r="J77" s="1" t="s">
        <v>892</v>
      </c>
      <c r="K77" s="1" t="s">
        <v>369</v>
      </c>
      <c r="L77" s="2"/>
      <c r="M77" s="2"/>
      <c r="N77" s="2"/>
      <c r="O77" s="2"/>
      <c r="P77" s="2"/>
      <c r="Q77" s="2"/>
      <c r="R77" s="2"/>
      <c r="S77" s="2"/>
      <c r="T77" s="2"/>
      <c r="U77" s="2"/>
      <c r="V77" s="2"/>
      <c r="W77" s="2"/>
      <c r="X77" s="2"/>
      <c r="Y77" s="2"/>
      <c r="Z77" s="2"/>
    </row>
    <row r="78" ht="15.75" customHeight="1">
      <c r="A78" s="1" t="s">
        <v>893</v>
      </c>
      <c r="B78" s="1" t="s">
        <v>894</v>
      </c>
      <c r="C78" s="1" t="s">
        <v>594</v>
      </c>
      <c r="D78" s="1" t="s">
        <v>895</v>
      </c>
      <c r="E78" s="1" t="s">
        <v>896</v>
      </c>
      <c r="F78" s="1" t="s">
        <v>897</v>
      </c>
      <c r="G78" s="1" t="s">
        <v>898</v>
      </c>
      <c r="H78" s="1" t="s">
        <v>568</v>
      </c>
      <c r="I78" s="1" t="s">
        <v>899</v>
      </c>
      <c r="J78" s="1" t="s">
        <v>900</v>
      </c>
      <c r="K78" s="1" t="s">
        <v>901</v>
      </c>
      <c r="L78" s="2"/>
      <c r="M78" s="2"/>
      <c r="N78" s="2"/>
      <c r="O78" s="2"/>
      <c r="P78" s="2"/>
      <c r="Q78" s="2"/>
      <c r="R78" s="2"/>
      <c r="S78" s="2"/>
      <c r="T78" s="2"/>
      <c r="U78" s="2"/>
      <c r="V78" s="2"/>
      <c r="W78" s="2"/>
      <c r="X78" s="2"/>
      <c r="Y78" s="2"/>
      <c r="Z78" s="2"/>
    </row>
    <row r="79" ht="15.75" customHeight="1">
      <c r="A79" s="1" t="s">
        <v>902</v>
      </c>
      <c r="B79" s="1" t="s">
        <v>663</v>
      </c>
      <c r="C79" s="1" t="s">
        <v>903</v>
      </c>
      <c r="D79" s="1" t="s">
        <v>904</v>
      </c>
      <c r="E79" s="1" t="s">
        <v>905</v>
      </c>
      <c r="F79" s="1" t="s">
        <v>361</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396</v>
      </c>
      <c r="C80" s="1" t="s">
        <v>328</v>
      </c>
      <c r="D80" s="1" t="s">
        <v>912</v>
      </c>
      <c r="E80" s="1" t="s">
        <v>913</v>
      </c>
      <c r="F80" s="1" t="s">
        <v>914</v>
      </c>
      <c r="G80" s="1" t="s">
        <v>915</v>
      </c>
      <c r="H80" s="1" t="s">
        <v>916</v>
      </c>
      <c r="I80" s="1" t="s">
        <v>917</v>
      </c>
      <c r="J80" s="1" t="s">
        <v>918</v>
      </c>
      <c r="K80" s="1" t="s">
        <v>392</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864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848</v>
      </c>
      <c r="F86" s="1" t="s">
        <v>967</v>
      </c>
      <c r="G86" s="1" t="s">
        <v>968</v>
      </c>
      <c r="H86" s="1" t="s">
        <v>969</v>
      </c>
      <c r="I86" s="1" t="s">
        <v>970</v>
      </c>
      <c r="J86" s="1" t="s">
        <v>971</v>
      </c>
      <c r="K86" s="1" t="s">
        <v>918</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989</v>
      </c>
      <c r="I88" s="1" t="s">
        <v>990</v>
      </c>
      <c r="J88" s="1" t="s">
        <v>991</v>
      </c>
      <c r="K88" s="1" t="s">
        <v>547</v>
      </c>
      <c r="L88" s="2"/>
      <c r="M88" s="2"/>
      <c r="N88" s="2"/>
      <c r="O88" s="2"/>
      <c r="P88" s="2"/>
      <c r="Q88" s="2"/>
      <c r="R88" s="2"/>
      <c r="S88" s="2"/>
      <c r="T88" s="2"/>
      <c r="U88" s="2"/>
      <c r="V88" s="2"/>
      <c r="W88" s="2"/>
      <c r="X88" s="2"/>
      <c r="Y88" s="2"/>
      <c r="Z88" s="2"/>
    </row>
    <row r="89" ht="15.75" customHeight="1">
      <c r="A89" s="1" t="s">
        <v>992</v>
      </c>
      <c r="B89" s="1" t="s">
        <v>993</v>
      </c>
      <c r="C89" s="1" t="s">
        <v>994</v>
      </c>
      <c r="D89" s="1" t="s">
        <v>686</v>
      </c>
      <c r="E89" s="1" t="s">
        <v>618</v>
      </c>
      <c r="F89" s="1" t="s">
        <v>505</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412</v>
      </c>
      <c r="D90" s="1" t="s">
        <v>1002</v>
      </c>
      <c r="E90" s="1" t="s">
        <v>1003</v>
      </c>
      <c r="F90" s="1" t="s">
        <v>1004</v>
      </c>
      <c r="G90" s="1" t="s">
        <v>1005</v>
      </c>
      <c r="H90" s="1" t="s">
        <v>1006</v>
      </c>
      <c r="I90" s="1">
        <v>12.0</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116</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971</v>
      </c>
      <c r="E94" s="1" t="s">
        <v>211</v>
      </c>
      <c r="F94" s="1" t="s">
        <v>802</v>
      </c>
      <c r="G94" s="1" t="s">
        <v>1034</v>
      </c>
      <c r="H94" s="1" t="s">
        <v>1035</v>
      </c>
      <c r="I94" s="1" t="s">
        <v>413</v>
      </c>
      <c r="J94" s="1" t="s">
        <v>1036</v>
      </c>
      <c r="K94" s="1" t="s">
        <v>1037</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t="s">
        <v>998</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1060</v>
      </c>
      <c r="C97" s="1" t="s">
        <v>351</v>
      </c>
      <c r="D97" s="1" t="s">
        <v>1061</v>
      </c>
      <c r="E97" s="1" t="s">
        <v>1062</v>
      </c>
      <c r="F97" s="1" t="s">
        <v>1063</v>
      </c>
      <c r="G97" s="1" t="s">
        <v>1064</v>
      </c>
      <c r="H97" s="1" t="s">
        <v>1065</v>
      </c>
      <c r="I97" s="1" t="s">
        <v>1066</v>
      </c>
      <c r="J97" s="1" t="s">
        <v>1067</v>
      </c>
      <c r="K97" s="1" t="s">
        <v>938</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t="s">
        <v>1074</v>
      </c>
      <c r="H98" s="1" t="s">
        <v>1075</v>
      </c>
      <c r="I98" s="1" t="s">
        <v>273</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276</v>
      </c>
      <c r="C100" s="1" t="s">
        <v>1090</v>
      </c>
      <c r="D100" s="1" t="s">
        <v>1091</v>
      </c>
      <c r="E100" s="1" t="s">
        <v>1092</v>
      </c>
      <c r="F100" s="1" t="s">
        <v>1093</v>
      </c>
      <c r="G100" s="1">
        <v>24.0</v>
      </c>
      <c r="H100" s="1" t="s">
        <v>895</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595</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343</v>
      </c>
      <c r="G102" s="1" t="s">
        <v>1112</v>
      </c>
      <c r="H102" s="1" t="s">
        <v>1113</v>
      </c>
      <c r="I102" s="1" t="s">
        <v>1114</v>
      </c>
      <c r="J102" s="1" t="s">
        <v>1115</v>
      </c>
      <c r="K102" s="1" t="s">
        <v>1116</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1135</v>
      </c>
      <c r="I104" s="1" t="s">
        <v>1136</v>
      </c>
      <c r="J104" s="1" t="s">
        <v>1137</v>
      </c>
      <c r="K104" s="1" t="s">
        <v>1083</v>
      </c>
      <c r="L104" s="2"/>
      <c r="M104" s="2"/>
      <c r="N104" s="2"/>
      <c r="O104" s="2"/>
      <c r="P104" s="2"/>
      <c r="Q104" s="2"/>
      <c r="R104" s="2"/>
      <c r="S104" s="2"/>
      <c r="T104" s="2"/>
      <c r="U104" s="2"/>
      <c r="V104" s="2"/>
      <c r="W104" s="2"/>
      <c r="X104" s="2"/>
      <c r="Y104" s="2"/>
      <c r="Z104" s="2"/>
    </row>
    <row r="105" ht="15.75" customHeight="1">
      <c r="A105" s="1" t="s">
        <v>1138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847</v>
      </c>
      <c r="J106" s="1" t="s">
        <v>1147</v>
      </c>
      <c r="K106" s="1" t="s">
        <v>1148</v>
      </c>
      <c r="L106" s="2"/>
      <c r="M106" s="2"/>
      <c r="N106" s="2"/>
      <c r="O106" s="2"/>
      <c r="P106" s="2"/>
      <c r="Q106" s="2"/>
      <c r="R106" s="2"/>
      <c r="S106" s="2"/>
      <c r="T106" s="2"/>
      <c r="U106" s="2"/>
      <c r="V106" s="2"/>
      <c r="W106" s="2"/>
      <c r="X106" s="2"/>
      <c r="Y106" s="2"/>
      <c r="Z106" s="2"/>
    </row>
    <row r="107" ht="15.75" customHeight="1">
      <c r="A107" s="1" t="s">
        <v>1149</v>
      </c>
      <c r="B107" s="1" t="s">
        <v>1150</v>
      </c>
      <c r="C107" s="1" t="s">
        <v>848</v>
      </c>
      <c r="D107" s="1" t="s">
        <v>1151</v>
      </c>
      <c r="E107" s="1" t="s">
        <v>1152</v>
      </c>
      <c r="F107" s="1" t="s">
        <v>1153</v>
      </c>
      <c r="G107" s="1" t="s">
        <v>1154</v>
      </c>
      <c r="H107" s="1" t="s">
        <v>808</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560</v>
      </c>
      <c r="F108" s="1" t="s">
        <v>1162</v>
      </c>
      <c r="G108" s="1" t="s">
        <v>1163</v>
      </c>
      <c r="H108" s="1" t="s">
        <v>707</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706</v>
      </c>
      <c r="C110" s="1" t="s">
        <v>1179</v>
      </c>
      <c r="D110" s="1" t="s">
        <v>589</v>
      </c>
      <c r="E110" s="1" t="s">
        <v>1180</v>
      </c>
      <c r="F110" s="1" t="s">
        <v>1181</v>
      </c>
      <c r="G110" s="1" t="s">
        <v>1182</v>
      </c>
      <c r="H110" s="1" t="s">
        <v>1183</v>
      </c>
      <c r="I110" s="1" t="s">
        <v>1184</v>
      </c>
      <c r="J110" s="1" t="s">
        <v>889</v>
      </c>
      <c r="K110" s="1" t="s">
        <v>664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v>-25.0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t="s">
        <v>1186</v>
      </c>
      <c r="C112" s="1" t="s">
        <v>1187</v>
      </c>
      <c r="D112" s="1" t="s">
        <v>1188</v>
      </c>
      <c r="E112" s="1" t="s">
        <v>1189</v>
      </c>
      <c r="F112" s="1" t="s">
        <v>1190</v>
      </c>
      <c r="G112" s="1">
        <v>-25.0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1196</v>
      </c>
      <c r="B113" s="1" t="s">
        <v>668</v>
      </c>
      <c r="C113" s="1" t="s">
        <v>1197</v>
      </c>
      <c r="D113" s="1" t="s">
        <v>1198</v>
      </c>
      <c r="E113" s="1" t="s">
        <v>1199</v>
      </c>
      <c r="F113" s="1" t="s">
        <v>1200</v>
      </c>
      <c r="G113" s="1" t="s">
        <v>1201</v>
      </c>
      <c r="H113" s="1" t="s">
        <v>1202</v>
      </c>
      <c r="I113" s="1" t="s">
        <v>1203</v>
      </c>
      <c r="J113" s="1" t="s">
        <v>1204</v>
      </c>
      <c r="K113" s="1" t="s">
        <v>618</v>
      </c>
      <c r="L113" s="2"/>
      <c r="M113" s="2"/>
      <c r="N113" s="2"/>
      <c r="O113" s="2"/>
      <c r="P113" s="2"/>
      <c r="Q113" s="2"/>
      <c r="R113" s="2"/>
      <c r="S113" s="2"/>
      <c r="T113" s="2"/>
      <c r="U113" s="2"/>
      <c r="V113" s="2"/>
      <c r="W113" s="2"/>
      <c r="X113" s="2"/>
      <c r="Y113" s="2"/>
      <c r="Z113" s="2"/>
    </row>
    <row r="114" ht="15.75" customHeight="1">
      <c r="A114" s="1" t="s">
        <v>1205</v>
      </c>
      <c r="B114" s="1" t="s">
        <v>1206</v>
      </c>
      <c r="C114" s="1" t="s">
        <v>1207</v>
      </c>
      <c r="D114" s="1" t="s">
        <v>1208</v>
      </c>
      <c r="E114" s="1" t="s">
        <v>249</v>
      </c>
      <c r="F114" s="1" t="s">
        <v>1209</v>
      </c>
      <c r="G114" s="1" t="s">
        <v>1210</v>
      </c>
      <c r="H114" s="1" t="s">
        <v>1211</v>
      </c>
      <c r="I114" s="1" t="s">
        <v>1212</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1217</v>
      </c>
      <c r="D115" s="1" t="s">
        <v>1218</v>
      </c>
      <c r="E115" s="1" t="s">
        <v>323</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t="s">
        <v>701</v>
      </c>
      <c r="C116" s="1" t="s">
        <v>1226</v>
      </c>
      <c r="D116" s="1" t="s">
        <v>1227</v>
      </c>
      <c r="E116" s="1" t="s">
        <v>1228</v>
      </c>
      <c r="F116" s="1" t="s">
        <v>630</v>
      </c>
      <c r="G116" s="1" t="s">
        <v>1229</v>
      </c>
      <c r="H116" s="1" t="s">
        <v>785</v>
      </c>
      <c r="I116" s="1" t="s">
        <v>1230</v>
      </c>
      <c r="J116" s="1" t="s">
        <v>1231</v>
      </c>
      <c r="K116" s="1">
        <v>9.0</v>
      </c>
      <c r="L116" s="2"/>
      <c r="M116" s="2"/>
      <c r="N116" s="2"/>
      <c r="O116" s="2"/>
      <c r="P116" s="2"/>
      <c r="Q116" s="2"/>
      <c r="R116" s="2"/>
      <c r="S116" s="2"/>
      <c r="T116" s="2"/>
      <c r="U116" s="2"/>
      <c r="V116" s="2"/>
      <c r="W116" s="2"/>
      <c r="X116" s="2"/>
      <c r="Y116" s="2"/>
      <c r="Z116" s="2"/>
    </row>
    <row r="117" ht="15.75" customHeight="1">
      <c r="A117" s="1" t="s">
        <v>1232</v>
      </c>
      <c r="B117" s="1" t="s">
        <v>1233</v>
      </c>
      <c r="C117" s="1" t="s">
        <v>882</v>
      </c>
      <c r="D117" s="1" t="s">
        <v>1234</v>
      </c>
      <c r="E117" s="1" t="s">
        <v>1235</v>
      </c>
      <c r="F117" s="1" t="s">
        <v>397</v>
      </c>
      <c r="G117" s="1" t="s">
        <v>117</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1" t="s">
        <v>1240</v>
      </c>
      <c r="B118" s="1" t="s">
        <v>1241</v>
      </c>
      <c r="C118" s="1" t="s">
        <v>307</v>
      </c>
      <c r="D118" s="1" t="s">
        <v>538</v>
      </c>
      <c r="E118" s="1" t="s">
        <v>1242</v>
      </c>
      <c r="F118" s="1" t="s">
        <v>1243</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706</v>
      </c>
      <c r="G119" s="1" t="s">
        <v>1254</v>
      </c>
      <c r="H119" s="1" t="s">
        <v>814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t="s">
        <v>1259</v>
      </c>
      <c r="C120" s="1" t="s">
        <v>1260</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614</v>
      </c>
      <c r="E121" s="1" t="s">
        <v>873</v>
      </c>
      <c r="F121" s="1" t="s">
        <v>796</v>
      </c>
      <c r="G121" s="1" t="s">
        <v>1272</v>
      </c>
      <c r="H121" s="1" t="s">
        <v>1273</v>
      </c>
      <c r="I121" s="1" t="s">
        <v>1274</v>
      </c>
      <c r="J121" s="1" t="s">
        <v>1275</v>
      </c>
      <c r="K121" s="1" t="s">
        <v>965</v>
      </c>
      <c r="L121" s="2"/>
      <c r="M121" s="2"/>
      <c r="N121" s="2"/>
      <c r="O121" s="2"/>
      <c r="P121" s="2"/>
      <c r="Q121" s="2"/>
      <c r="R121" s="2"/>
      <c r="S121" s="2"/>
      <c r="T121" s="2"/>
      <c r="U121" s="2"/>
      <c r="V121" s="2"/>
      <c r="W121" s="2"/>
      <c r="X121" s="2"/>
      <c r="Y121" s="2"/>
      <c r="Z121" s="2"/>
    </row>
    <row r="122" ht="15.75" customHeight="1">
      <c r="A122" s="1" t="s">
        <v>1276</v>
      </c>
      <c r="B122" s="1" t="s">
        <v>1277</v>
      </c>
      <c r="C122" s="1" t="s">
        <v>1278</v>
      </c>
      <c r="D122" s="1" t="s">
        <v>1279</v>
      </c>
      <c r="E122" s="1" t="s">
        <v>1280</v>
      </c>
      <c r="F122" s="1" t="s">
        <v>207</v>
      </c>
      <c r="G122" s="1" t="s">
        <v>1281</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275</v>
      </c>
      <c r="C123" s="1" t="s">
        <v>1287</v>
      </c>
      <c r="D123" s="1" t="s">
        <v>1288</v>
      </c>
      <c r="E123" s="1" t="s">
        <v>1289</v>
      </c>
      <c r="F123" s="1" t="s">
        <v>389</v>
      </c>
      <c r="G123" s="1" t="s">
        <v>1290</v>
      </c>
      <c r="H123" s="1" t="s">
        <v>1291</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1299</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1315</v>
      </c>
      <c r="C4" s="1" t="s">
        <v>1316</v>
      </c>
      <c r="D4" s="1" t="s">
        <v>1317</v>
      </c>
      <c r="E4" s="1" t="s">
        <v>1318</v>
      </c>
      <c r="F4" s="1" t="s">
        <v>1319</v>
      </c>
      <c r="G4" s="1" t="s">
        <v>1320</v>
      </c>
      <c r="H4" s="1" t="s">
        <v>1320</v>
      </c>
      <c r="I4" s="1" t="s">
        <v>1320</v>
      </c>
      <c r="J4" s="2"/>
      <c r="K4" s="2"/>
      <c r="L4" s="2"/>
      <c r="M4" s="2"/>
      <c r="N4" s="2"/>
      <c r="O4" s="2"/>
      <c r="P4" s="2"/>
      <c r="Q4" s="2"/>
      <c r="R4" s="2"/>
      <c r="S4" s="2"/>
      <c r="T4" s="2"/>
      <c r="U4" s="2"/>
      <c r="V4" s="2"/>
      <c r="W4" s="2"/>
      <c r="X4" s="2"/>
      <c r="Y4" s="2"/>
      <c r="Z4" s="2"/>
    </row>
    <row r="5">
      <c r="A5" s="1" t="s">
        <v>1322</v>
      </c>
      <c r="B5" s="1" t="s">
        <v>1321</v>
      </c>
      <c r="C5" s="1" t="s">
        <v>1323</v>
      </c>
      <c r="D5" s="1" t="s">
        <v>1324</v>
      </c>
      <c r="E5" s="1" t="s">
        <v>1325</v>
      </c>
      <c r="F5" s="1" t="s">
        <v>1326</v>
      </c>
      <c r="G5" s="1" t="s">
        <v>1327</v>
      </c>
      <c r="H5" s="1" t="s">
        <v>1328</v>
      </c>
      <c r="I5" s="1" t="s">
        <v>1328</v>
      </c>
      <c r="J5" s="2"/>
      <c r="K5" s="2"/>
      <c r="L5" s="2"/>
      <c r="M5" s="2"/>
      <c r="N5" s="2"/>
      <c r="O5" s="2"/>
      <c r="P5" s="2"/>
      <c r="Q5" s="2"/>
      <c r="R5" s="2"/>
      <c r="S5" s="2"/>
      <c r="T5" s="2"/>
      <c r="U5" s="2"/>
      <c r="V5" s="2"/>
      <c r="W5" s="2"/>
      <c r="X5" s="2"/>
      <c r="Y5" s="2"/>
      <c r="Z5" s="2"/>
    </row>
    <row r="6">
      <c r="A6" s="1" t="s">
        <v>1330</v>
      </c>
      <c r="B6" s="1" t="s">
        <v>1331</v>
      </c>
      <c r="C6" s="1" t="s">
        <v>1332</v>
      </c>
      <c r="D6" s="1" t="s">
        <v>1333</v>
      </c>
      <c r="E6" s="1" t="s">
        <v>1334</v>
      </c>
      <c r="F6" s="1" t="s">
        <v>1335</v>
      </c>
      <c r="G6" s="1" t="s">
        <v>1336</v>
      </c>
      <c r="H6" s="1" t="s">
        <v>1337</v>
      </c>
      <c r="I6" s="1" t="s">
        <v>1338</v>
      </c>
      <c r="J6" s="2"/>
      <c r="K6" s="2"/>
      <c r="L6" s="2"/>
      <c r="M6" s="2"/>
      <c r="N6" s="2"/>
      <c r="O6" s="2"/>
      <c r="P6" s="2"/>
      <c r="Q6" s="2"/>
      <c r="R6" s="2"/>
      <c r="S6" s="2"/>
      <c r="T6" s="2"/>
      <c r="U6" s="2"/>
      <c r="V6" s="2"/>
      <c r="W6" s="2"/>
      <c r="X6" s="2"/>
      <c r="Y6" s="2"/>
      <c r="Z6" s="2"/>
    </row>
    <row r="7">
      <c r="A7" s="1" t="s">
        <v>1339</v>
      </c>
      <c r="B7" s="1" t="s">
        <v>1321</v>
      </c>
      <c r="C7" s="1" t="s">
        <v>1321</v>
      </c>
      <c r="D7" s="1" t="s">
        <v>1321</v>
      </c>
      <c r="E7" s="1" t="s">
        <v>1321</v>
      </c>
      <c r="F7" s="1" t="s">
        <v>1321</v>
      </c>
      <c r="G7" s="1" t="s">
        <v>1321</v>
      </c>
      <c r="H7" s="1" t="s">
        <v>1321</v>
      </c>
      <c r="I7" s="1" t="s">
        <v>1321</v>
      </c>
      <c r="J7" s="2"/>
      <c r="K7" s="2"/>
      <c r="L7" s="2"/>
      <c r="M7" s="2"/>
      <c r="N7" s="2"/>
      <c r="O7" s="2"/>
      <c r="P7" s="2"/>
      <c r="Q7" s="2"/>
      <c r="R7" s="2"/>
      <c r="S7" s="2"/>
      <c r="T7" s="2"/>
      <c r="U7" s="2"/>
      <c r="V7" s="2"/>
      <c r="W7" s="2"/>
      <c r="X7" s="2"/>
      <c r="Y7" s="2"/>
      <c r="Z7" s="2"/>
    </row>
    <row r="8">
      <c r="A8" s="1" t="s">
        <v>1340</v>
      </c>
      <c r="B8" s="1" t="s">
        <v>1321</v>
      </c>
      <c r="C8" s="1" t="s">
        <v>1341</v>
      </c>
      <c r="D8" s="1" t="s">
        <v>1342</v>
      </c>
      <c r="E8" s="1" t="s">
        <v>1341</v>
      </c>
      <c r="F8" s="1" t="s">
        <v>1343</v>
      </c>
      <c r="G8" s="1" t="s">
        <v>1344</v>
      </c>
      <c r="H8" s="1" t="s">
        <v>1343</v>
      </c>
      <c r="I8" s="1" t="s">
        <v>1345</v>
      </c>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1350</v>
      </c>
      <c r="G9" s="1" t="s">
        <v>1351</v>
      </c>
      <c r="H9" s="1" t="s">
        <v>1352</v>
      </c>
      <c r="I9" s="1" t="s">
        <v>1353</v>
      </c>
      <c r="J9" s="2"/>
      <c r="K9" s="2"/>
      <c r="L9" s="2"/>
      <c r="M9" s="2"/>
      <c r="N9" s="2"/>
      <c r="O9" s="2"/>
      <c r="P9" s="2"/>
      <c r="Q9" s="2"/>
      <c r="R9" s="2"/>
      <c r="S9" s="2"/>
      <c r="T9" s="2"/>
      <c r="U9" s="2"/>
      <c r="V9" s="2"/>
      <c r="W9" s="2"/>
      <c r="X9" s="2"/>
      <c r="Y9" s="2"/>
      <c r="Z9" s="2"/>
    </row>
    <row r="10">
      <c r="A10" s="1" t="s">
        <v>1354</v>
      </c>
      <c r="B10" s="1" t="s">
        <v>1355</v>
      </c>
      <c r="C10" s="1" t="s">
        <v>1355</v>
      </c>
      <c r="D10" s="1" t="s">
        <v>1355</v>
      </c>
      <c r="E10" s="1" t="s">
        <v>1355</v>
      </c>
      <c r="F10" s="1" t="s">
        <v>1355</v>
      </c>
      <c r="G10" s="1" t="s">
        <v>1351</v>
      </c>
      <c r="H10" s="1" t="s">
        <v>1352</v>
      </c>
      <c r="I10" s="1" t="s">
        <v>1353</v>
      </c>
      <c r="J10" s="2"/>
      <c r="K10" s="2"/>
      <c r="L10" s="2"/>
      <c r="M10" s="2"/>
      <c r="N10" s="2"/>
      <c r="O10" s="2"/>
      <c r="P10" s="2"/>
      <c r="Q10" s="2"/>
      <c r="R10" s="2"/>
      <c r="S10" s="2"/>
      <c r="T10" s="2"/>
      <c r="U10" s="2"/>
      <c r="V10" s="2"/>
      <c r="W10" s="2"/>
      <c r="X10" s="2"/>
      <c r="Y10" s="2"/>
      <c r="Z10" s="2"/>
    </row>
    <row r="11">
      <c r="A11" s="1" t="s">
        <v>1356</v>
      </c>
      <c r="B11" s="1" t="s">
        <v>1355</v>
      </c>
      <c r="C11" s="1" t="s">
        <v>1355</v>
      </c>
      <c r="D11" s="1" t="s">
        <v>1355</v>
      </c>
      <c r="E11" s="1" t="s">
        <v>1355</v>
      </c>
      <c r="F11" s="1" t="s">
        <v>1355</v>
      </c>
      <c r="G11" s="1" t="s">
        <v>1357</v>
      </c>
      <c r="H11" s="1" t="s">
        <v>1358</v>
      </c>
      <c r="I11" s="1" t="s">
        <v>1359</v>
      </c>
      <c r="J11" s="2"/>
      <c r="K11" s="2"/>
      <c r="L11" s="2"/>
      <c r="M11" s="2"/>
      <c r="N11" s="2"/>
      <c r="O11" s="2"/>
      <c r="P11" s="2"/>
      <c r="Q11" s="2"/>
      <c r="R11" s="2"/>
      <c r="S11" s="2"/>
      <c r="T11" s="2"/>
      <c r="U11" s="2"/>
      <c r="V11" s="2"/>
      <c r="W11" s="2"/>
      <c r="X11" s="2"/>
      <c r="Y11" s="2"/>
      <c r="Z11" s="2"/>
    </row>
    <row r="12">
      <c r="A12" s="1" t="s">
        <v>1360</v>
      </c>
      <c r="B12" s="1" t="s">
        <v>1355</v>
      </c>
      <c r="C12" s="1" t="s">
        <v>1355</v>
      </c>
      <c r="D12" s="1" t="s">
        <v>1355</v>
      </c>
      <c r="E12" s="1" t="s">
        <v>1355</v>
      </c>
      <c r="F12" s="1" t="s">
        <v>1355</v>
      </c>
      <c r="G12" s="1" t="s">
        <v>1361</v>
      </c>
      <c r="H12" s="1" t="s">
        <v>1362</v>
      </c>
      <c r="I12" s="1" t="s">
        <v>1363</v>
      </c>
      <c r="J12" s="2"/>
      <c r="K12" s="2"/>
      <c r="L12" s="2"/>
      <c r="M12" s="2"/>
      <c r="N12" s="2"/>
      <c r="O12" s="2"/>
      <c r="P12" s="2"/>
      <c r="Q12" s="2"/>
      <c r="R12" s="2"/>
      <c r="S12" s="2"/>
      <c r="T12" s="2"/>
      <c r="U12" s="2"/>
      <c r="V12" s="2"/>
      <c r="W12" s="2"/>
      <c r="X12" s="2"/>
      <c r="Y12" s="2"/>
      <c r="Z12" s="2"/>
    </row>
    <row r="13">
      <c r="A13" s="1" t="s">
        <v>1364</v>
      </c>
      <c r="B13" s="1" t="s">
        <v>1342</v>
      </c>
      <c r="C13" s="1" t="s">
        <v>1355</v>
      </c>
      <c r="D13" s="1" t="s">
        <v>1355</v>
      </c>
      <c r="E13" s="1" t="s">
        <v>1355</v>
      </c>
      <c r="F13" s="1" t="s">
        <v>1355</v>
      </c>
      <c r="G13" s="1" t="s">
        <v>1365</v>
      </c>
      <c r="H13" s="1" t="s">
        <v>1366</v>
      </c>
      <c r="I13" s="1" t="s">
        <v>1367</v>
      </c>
      <c r="J13" s="2"/>
      <c r="K13" s="2"/>
      <c r="L13" s="2"/>
      <c r="M13" s="2"/>
      <c r="N13" s="2"/>
      <c r="O13" s="2"/>
      <c r="P13" s="2"/>
      <c r="Q13" s="2"/>
      <c r="R13" s="2"/>
      <c r="S13" s="2"/>
      <c r="T13" s="2"/>
      <c r="U13" s="2"/>
      <c r="V13" s="2"/>
      <c r="W13" s="2"/>
      <c r="X13" s="2"/>
      <c r="Y13" s="2"/>
      <c r="Z13" s="2"/>
    </row>
    <row r="14">
      <c r="A14" s="1" t="s">
        <v>1368</v>
      </c>
      <c r="B14" s="1" t="s">
        <v>1369</v>
      </c>
      <c r="C14" s="1" t="s">
        <v>1370</v>
      </c>
      <c r="D14" s="1" t="s">
        <v>1371</v>
      </c>
      <c r="E14" s="1" t="s">
        <v>1372</v>
      </c>
      <c r="F14" s="1" t="s">
        <v>1373</v>
      </c>
      <c r="G14" s="1" t="s">
        <v>1374</v>
      </c>
      <c r="H14" s="1" t="s">
        <v>1375</v>
      </c>
      <c r="I14" s="1" t="s">
        <v>1376</v>
      </c>
      <c r="J14" s="2"/>
      <c r="K14" s="2"/>
      <c r="L14" s="2"/>
      <c r="M14" s="2"/>
      <c r="N14" s="2"/>
      <c r="O14" s="2"/>
      <c r="P14" s="2"/>
      <c r="Q14" s="2"/>
      <c r="R14" s="2"/>
      <c r="S14" s="2"/>
      <c r="T14" s="2"/>
      <c r="U14" s="2"/>
      <c r="V14" s="2"/>
      <c r="W14" s="2"/>
      <c r="X14" s="2"/>
      <c r="Y14" s="2"/>
      <c r="Z14" s="2"/>
    </row>
    <row r="15">
      <c r="A15" s="1" t="s">
        <v>1377</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1378</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1379</v>
      </c>
      <c r="B17" s="1" t="s">
        <v>184</v>
      </c>
      <c r="C17" s="1" t="s">
        <v>185</v>
      </c>
      <c r="D17" s="1" t="s">
        <v>194</v>
      </c>
      <c r="E17" s="1" t="s">
        <v>195</v>
      </c>
      <c r="F17" s="1" t="s">
        <v>196</v>
      </c>
      <c r="G17" s="1" t="s">
        <v>1380</v>
      </c>
      <c r="H17" s="1" t="s">
        <v>1381</v>
      </c>
      <c r="I17" s="1" t="s">
        <v>1382</v>
      </c>
      <c r="J17" s="2"/>
      <c r="K17" s="2"/>
      <c r="L17" s="2"/>
      <c r="M17" s="2"/>
      <c r="N17" s="2"/>
      <c r="O17" s="2"/>
      <c r="P17" s="2"/>
      <c r="Q17" s="2"/>
      <c r="R17" s="2"/>
      <c r="S17" s="2"/>
      <c r="T17" s="2"/>
      <c r="U17" s="2"/>
      <c r="V17" s="2"/>
      <c r="W17" s="2"/>
      <c r="X17" s="2"/>
      <c r="Y17" s="2"/>
      <c r="Z17" s="2"/>
    </row>
    <row r="18">
      <c r="A18" s="1" t="s">
        <v>1383</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137</v>
      </c>
      <c r="B23" s="1" t="s">
        <v>1321</v>
      </c>
      <c r="C23" s="1" t="s">
        <v>1321</v>
      </c>
      <c r="D23" s="1" t="s">
        <v>1321</v>
      </c>
      <c r="E23" s="1" t="s">
        <v>1321</v>
      </c>
      <c r="F23" s="1" t="s">
        <v>1321</v>
      </c>
      <c r="G23" s="1" t="s">
        <v>1321</v>
      </c>
      <c r="H23" s="1" t="s">
        <v>1321</v>
      </c>
      <c r="I23" s="1" t="s">
        <v>1321</v>
      </c>
      <c r="J23" s="2"/>
      <c r="K23" s="2"/>
      <c r="L23" s="2"/>
      <c r="M23" s="2"/>
      <c r="N23" s="2"/>
      <c r="O23" s="2"/>
      <c r="P23" s="2"/>
      <c r="Q23" s="2"/>
      <c r="R23" s="2"/>
      <c r="S23" s="2"/>
      <c r="T23" s="2"/>
      <c r="U23" s="2"/>
      <c r="V23" s="2"/>
      <c r="W23" s="2"/>
      <c r="X23" s="2"/>
      <c r="Y23" s="2"/>
      <c r="Z23" s="2"/>
    </row>
    <row r="24" ht="15.75" customHeight="1">
      <c r="A24" s="1" t="s">
        <v>1420</v>
      </c>
      <c r="B24" s="1" t="s">
        <v>527</v>
      </c>
      <c r="C24" s="1" t="s">
        <v>1421</v>
      </c>
      <c r="D24" s="1" t="s">
        <v>1422</v>
      </c>
      <c r="E24" s="1" t="s">
        <v>1423</v>
      </c>
      <c r="F24" s="1" t="s">
        <v>1424</v>
      </c>
      <c r="G24" s="1" t="s">
        <v>1425</v>
      </c>
      <c r="H24" s="1" t="s">
        <v>1425</v>
      </c>
      <c r="I24" s="1" t="s">
        <v>1425</v>
      </c>
      <c r="J24" s="2"/>
      <c r="K24" s="2"/>
      <c r="L24" s="2"/>
      <c r="M24" s="2"/>
      <c r="N24" s="2"/>
      <c r="O24" s="2"/>
      <c r="P24" s="2"/>
      <c r="Q24" s="2"/>
      <c r="R24" s="2"/>
      <c r="S24" s="2"/>
      <c r="T24" s="2"/>
      <c r="U24" s="2"/>
      <c r="V24" s="2"/>
      <c r="W24" s="2"/>
      <c r="X24" s="2"/>
      <c r="Y24" s="2"/>
      <c r="Z24" s="2"/>
    </row>
    <row r="25" ht="15.75" customHeight="1">
      <c r="A25" s="1" t="s">
        <v>1426</v>
      </c>
      <c r="B25" s="1" t="s">
        <v>1427</v>
      </c>
      <c r="C25" s="1" t="s">
        <v>1428</v>
      </c>
      <c r="D25" s="1" t="s">
        <v>1429</v>
      </c>
      <c r="E25" s="1" t="s">
        <v>1430</v>
      </c>
      <c r="F25" s="1" t="s">
        <v>1431</v>
      </c>
      <c r="G25" s="1" t="s">
        <v>1432</v>
      </c>
      <c r="H25" s="1" t="s">
        <v>1432</v>
      </c>
      <c r="I25" s="1" t="s">
        <v>1321</v>
      </c>
      <c r="J25" s="2"/>
      <c r="K25" s="2"/>
      <c r="L25" s="2"/>
      <c r="M25" s="2"/>
      <c r="N25" s="2"/>
      <c r="O25" s="2"/>
      <c r="P25" s="2"/>
      <c r="Q25" s="2"/>
      <c r="R25" s="2"/>
      <c r="S25" s="2"/>
      <c r="T25" s="2"/>
      <c r="U25" s="2"/>
      <c r="V25" s="2"/>
      <c r="W25" s="2"/>
      <c r="X25" s="2"/>
      <c r="Y25" s="2"/>
      <c r="Z25" s="2"/>
    </row>
    <row r="26" ht="15.75" customHeight="1">
      <c r="A26" s="1" t="s">
        <v>1433</v>
      </c>
      <c r="B26" s="1" t="s">
        <v>1434</v>
      </c>
      <c r="C26" s="1" t="s">
        <v>1435</v>
      </c>
      <c r="D26" s="1" t="s">
        <v>1436</v>
      </c>
      <c r="E26" s="1" t="s">
        <v>1437</v>
      </c>
      <c r="F26" s="1" t="s">
        <v>1438</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1" t="s">
        <v>1451</v>
      </c>
      <c r="C8" s="2"/>
      <c r="D8" s="2"/>
      <c r="E8" s="2"/>
      <c r="F8" s="2"/>
      <c r="G8" s="2"/>
      <c r="H8" s="2"/>
      <c r="I8" s="2"/>
      <c r="J8" s="2"/>
      <c r="K8" s="2"/>
      <c r="L8" s="2"/>
      <c r="M8" s="2"/>
      <c r="N8" s="2"/>
      <c r="O8" s="2"/>
      <c r="P8" s="2"/>
      <c r="Q8" s="2"/>
      <c r="R8" s="2"/>
      <c r="S8" s="2"/>
      <c r="T8" s="2"/>
      <c r="U8" s="2"/>
      <c r="V8" s="2"/>
      <c r="W8" s="2"/>
      <c r="X8" s="2"/>
      <c r="Y8" s="2"/>
      <c r="Z8" s="2"/>
    </row>
    <row r="9">
      <c r="A9" s="3" t="s">
        <v>1452</v>
      </c>
      <c r="B9" s="4"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1465</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v>6950.0</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t="s">
        <v>1468</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4" t="s">
        <v>1477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96.16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95.23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94.87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95.645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96.16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95.23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94.87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95.645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0.892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46.57561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25.681993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84540.0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84540.0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426677.0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445410.0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445410.0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95.23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95.83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5.564517376E9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70.7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108.08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4.196877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100.8962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89.9557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t="s">
        <v>1507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5.900171776E9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0.09054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5.689877E7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5.82794E7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2572436.0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2566126.0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0.044099998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0.02475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1.04403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7.05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0.0645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5.82794E7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22.71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4.2043157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0.101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1.20039E8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3.71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t="s">
        <v>1532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1.30464E9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v>4.45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v>23.574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1536</v>
      </c>
      <c r="B83" s="1">
        <v>0.23282051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t="s">
        <v>1539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t="s">
        <v>1541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t="s">
        <v>1545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t="s">
        <v>1545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v>6.426918E8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1551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t="s">
        <v>1553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v>95.48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v>127.0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103.0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v>113.7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v>112.0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v>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t="s">
        <v>1564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5.23128E8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8.976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2.50279008E8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8.19152E8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3.663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5.363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1.325870976E9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61.897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22.847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0.04555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0.09403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1.6297112E8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v>2.14306E8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1">
        <v>0.091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1580</v>
      </c>
      <c r="B119" s="1">
        <v>0.078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1581</v>
      </c>
      <c r="B120" s="1">
        <v>0.46828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1582</v>
      </c>
      <c r="B121" s="1">
        <v>0.18877001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1583</v>
      </c>
      <c r="B122" s="1">
        <v>0.10994001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1584</v>
      </c>
      <c r="B123" s="1" t="s">
        <v>1507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1585</v>
      </c>
      <c r="B124" s="1">
        <v>2.2063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12.0</v>
      </c>
      <c r="C3" s="1">
        <v>8.0</v>
      </c>
      <c r="D3" s="1">
        <v>18.0</v>
      </c>
      <c r="E3" s="1">
        <v>7.0</v>
      </c>
      <c r="F3" s="1">
        <v>33.0</v>
      </c>
      <c r="G3" s="1">
        <v>27.0</v>
      </c>
      <c r="H3" s="1">
        <v>141.0</v>
      </c>
      <c r="I3" s="1">
        <v>156.0</v>
      </c>
      <c r="J3" s="1">
        <v>50.0</v>
      </c>
      <c r="K3" s="1">
        <v>109.0</v>
      </c>
      <c r="L3" s="1">
        <f>IF(K3*FORECAST(L2,B3:K3,B2:K2)&gt;0,FORECAST(L2,B3:K3,B2:K2),K3)*$X$1</f>
        <v>131.2</v>
      </c>
      <c r="M3" s="1">
        <f>IF(L3*FORECAST(M2,B3:L3,B2:L2)&gt;0,FORECAST(M2,B3:L3,B2:L2),L3)*$X$1</f>
        <v>144.8545455</v>
      </c>
      <c r="N3" s="1">
        <f>IF(M3*FORECAST(N2,B3:M3,B2:M2)&gt;0,FORECAST(N2,B3:M3,B2:M2),M3)*$X$1</f>
        <v>158.5090909</v>
      </c>
      <c r="O3" s="1">
        <f>IF(N3*FORECAST(O2,B3:N3,B2:N2)&gt;0,FORECAST(O2,B3:N3,B2:N2),N3)*$X$1</f>
        <v>172.1636364</v>
      </c>
      <c r="P3" s="1">
        <f>IF(O3*FORECAST(P2,B3:O3,B2:O2)&gt;0,FORECAST(P2,B3:O3,B2:O2),O3)*$X$1</f>
        <v>185.8181818</v>
      </c>
      <c r="Q3" s="1">
        <f>IF(P3*FORECAST(Q2,B3:P3,B2:P2)&gt;0,FORECAST(Q2,B3:P3,B2:P2),P3)*$X$1</f>
        <v>199.4727273</v>
      </c>
      <c r="R3" s="1">
        <f>IF(Q3*FORECAST(R2,B3:Q3,B2:Q2)&gt;0,FORECAST(R2,B3:Q3,B2:Q2),Q3)*$X$1</f>
        <v>213.1272727</v>
      </c>
      <c r="S3" s="5">
        <f>IF(R3*FORECAST(S2,B3:R3,B2:R2)&gt;0,FORECAST(S2,B3:R3,B2:R2),R3)*$X$1</f>
        <v>226.7818182</v>
      </c>
      <c r="T3" s="5">
        <f>IF(S3*FORECAST(T2,B3:S3,B2:S2)&gt;0,FORECAST(T2,B3:S3,B2:S2),S3)*$X$1</f>
        <v>240.4363636</v>
      </c>
      <c r="U3" s="5">
        <f>IF(T3*FORECAST(U2,B3:T3,B2:T2)&gt;0,FORECAST(U2,B3:T3,B2:T2),T3)*$X$1</f>
        <v>254.0909091</v>
      </c>
      <c r="V3" s="5">
        <f>IF(U3*FORECAST(V2,B3:U3,B2:U2)&gt;0,FORECAST(V2,B3:U3,B2:U2),U3)*$X$1</f>
        <v>267.7454545</v>
      </c>
      <c r="W3" s="5">
        <f>IF(V3*FORECAST(W2,B3:V3,B2:V2)&gt;0,FORECAST(W2,B3:V3,B2:V2),V3)*$X$1</f>
        <v>281.4</v>
      </c>
      <c r="X3" s="2"/>
      <c r="Y3" s="2"/>
      <c r="Z3" s="2"/>
    </row>
    <row r="4">
      <c r="A4" s="3" t="s">
        <v>136</v>
      </c>
      <c r="B4" s="1">
        <v>217.0</v>
      </c>
      <c r="C4" s="1">
        <v>203.0</v>
      </c>
      <c r="D4" s="1">
        <v>305.0</v>
      </c>
      <c r="E4" s="1">
        <v>246.0</v>
      </c>
      <c r="F4" s="1">
        <v>328.0</v>
      </c>
      <c r="G4" s="1">
        <v>479.0</v>
      </c>
      <c r="H4" s="1">
        <v>382.0</v>
      </c>
      <c r="I4" s="1">
        <v>249.0</v>
      </c>
      <c r="J4" s="1">
        <v>210.0</v>
      </c>
      <c r="K4" s="1">
        <v>303.0</v>
      </c>
      <c r="L4" s="2"/>
      <c r="M4" s="2"/>
      <c r="N4" s="2"/>
      <c r="O4" s="2"/>
      <c r="P4" s="2"/>
      <c r="Q4" s="2"/>
      <c r="R4" s="2"/>
      <c r="S4" s="2"/>
      <c r="T4" s="2"/>
      <c r="U4" s="2"/>
      <c r="V4" s="2"/>
      <c r="W4" s="2"/>
      <c r="X4" s="2"/>
      <c r="Y4" s="2"/>
      <c r="Z4" s="2"/>
    </row>
    <row r="5">
      <c r="A5" s="3" t="s">
        <v>1586</v>
      </c>
      <c r="B5" s="1">
        <v>43.0</v>
      </c>
      <c r="C5" s="1">
        <v>44.0</v>
      </c>
      <c r="D5" s="1">
        <v>44.0</v>
      </c>
      <c r="E5" s="1">
        <v>50.0</v>
      </c>
      <c r="F5" s="1">
        <v>53.0</v>
      </c>
      <c r="G5" s="1">
        <v>56.0</v>
      </c>
      <c r="H5" s="1">
        <v>55.0</v>
      </c>
      <c r="I5" s="1">
        <v>57.0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(1+0.02)/(0.0789-0.02)</f>
        <v>4873.140917</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NPV(0.0789,M3:W3)</f>
        <v>1456.095154</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NPV(0.0789,M16:W16)</f>
        <v>2113.566156</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3569.66131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3266.66131</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56.32174672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4873.140917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22.0</v>
      </c>
      <c r="C3" s="1">
        <v>23.0</v>
      </c>
      <c r="D3" s="1">
        <v>20.0</v>
      </c>
      <c r="E3" s="1">
        <v>27.0</v>
      </c>
      <c r="F3" s="1">
        <v>42.0</v>
      </c>
      <c r="G3" s="1">
        <v>5.0</v>
      </c>
      <c r="H3" s="1">
        <v>-9.0</v>
      </c>
      <c r="I3" s="1">
        <v>48.0</v>
      </c>
      <c r="J3" s="1">
        <v>74.0</v>
      </c>
      <c r="K3" s="1">
        <v>94.0</v>
      </c>
      <c r="L3" s="1">
        <f>IF(K3*FORECAST(L2,B3:K3,B2:K2)&gt;0,FORECAST(L2,B3:K3,B2:K2),K3)*$X$1</f>
        <v>67.93333333</v>
      </c>
      <c r="M3" s="1">
        <f>IF(L3*FORECAST(M2,B3:L3,B2:L2)&gt;0,FORECAST(M2,B3:L3,B2:L2),L3)*$X$1</f>
        <v>73.99393939</v>
      </c>
      <c r="N3" s="1">
        <f>IF(M3*FORECAST(N2,B3:M3,B2:M2)&gt;0,FORECAST(N2,B3:M3,B2:M2),M3)*$X$1</f>
        <v>80.05454545</v>
      </c>
      <c r="O3" s="1">
        <f>IF(N3*FORECAST(O2,B3:N3,B2:N2)&gt;0,FORECAST(O2,B3:N3,B2:N2),N3)*$X$1</f>
        <v>86.11515152</v>
      </c>
      <c r="P3" s="1">
        <f>IF(O3*FORECAST(P2,B3:O3,B2:O2)&gt;0,FORECAST(P2,B3:O3,B2:O2),O3)*$X$1</f>
        <v>92.17575758</v>
      </c>
      <c r="Q3" s="1">
        <f>IF(P3*FORECAST(Q2,B3:P3,B2:P2)&gt;0,FORECAST(Q2,B3:P3,B2:P2),P3)*$X$1</f>
        <v>98.23636364</v>
      </c>
      <c r="R3" s="1">
        <f>IF(Q3*FORECAST(R2,B3:Q3,B2:Q2)&gt;0,FORECAST(R2,B3:Q3,B2:Q2),Q3)*$X$1</f>
        <v>104.2969697</v>
      </c>
      <c r="S3" s="5">
        <f>IF(R3*FORECAST(S2,B3:R3,B2:R2)&gt;0,FORECAST(S2,B3:R3,B2:R2),R3)*$X$1</f>
        <v>110.3575758</v>
      </c>
      <c r="T3" s="5">
        <f>IF(S3*FORECAST(T2,B3:S3,B2:S2)&gt;0,FORECAST(T2,B3:S3,B2:S2),S3)*$X$1</f>
        <v>116.4181818</v>
      </c>
      <c r="U3" s="5">
        <f>IF(T3*FORECAST(U2,B3:T3,B2:T2)&gt;0,FORECAST(U2,B3:T3,B2:T2),T3)*$X$1</f>
        <v>122.4787879</v>
      </c>
      <c r="V3" s="5">
        <f>IF(U3*FORECAST(V2,B3:U3,B2:U2)&gt;0,FORECAST(V2,B3:U3,B2:U2),U3)*$X$1</f>
        <v>128.5393939</v>
      </c>
      <c r="W3" s="5">
        <f>IF(V3*FORECAST(W2,B3:V3,B2:V2)&gt;0,FORECAST(W2,B3:V3,B2:V2),V3)*$X$1</f>
        <v>134.6</v>
      </c>
      <c r="X3" s="2"/>
      <c r="Y3" s="2"/>
      <c r="Z3" s="2"/>
    </row>
    <row r="4">
      <c r="A4" s="3" t="s">
        <v>136</v>
      </c>
      <c r="B4" s="1">
        <v>217.0</v>
      </c>
      <c r="C4" s="1">
        <v>203.0</v>
      </c>
      <c r="D4" s="1">
        <v>305.0</v>
      </c>
      <c r="E4" s="1">
        <v>246.0</v>
      </c>
      <c r="F4" s="1">
        <v>328.0</v>
      </c>
      <c r="G4" s="1">
        <v>479.0</v>
      </c>
      <c r="H4" s="1">
        <v>382.0</v>
      </c>
      <c r="I4" s="1">
        <v>249.0</v>
      </c>
      <c r="J4" s="1">
        <v>210.0</v>
      </c>
      <c r="K4" s="1">
        <v>303.0</v>
      </c>
      <c r="L4" s="2"/>
      <c r="M4" s="2"/>
      <c r="N4" s="2"/>
      <c r="O4" s="2"/>
      <c r="P4" s="2"/>
      <c r="Q4" s="2"/>
      <c r="R4" s="2"/>
      <c r="S4" s="2"/>
      <c r="T4" s="2"/>
      <c r="U4" s="2"/>
      <c r="V4" s="2"/>
      <c r="W4" s="2"/>
      <c r="X4" s="2"/>
      <c r="Y4" s="2"/>
      <c r="Z4" s="2"/>
    </row>
    <row r="5">
      <c r="A5" s="3" t="s">
        <v>1586</v>
      </c>
      <c r="B5" s="1">
        <v>43.0</v>
      </c>
      <c r="C5" s="1">
        <v>44.0</v>
      </c>
      <c r="D5" s="1">
        <v>44.0</v>
      </c>
      <c r="E5" s="1">
        <v>50.0</v>
      </c>
      <c r="F5" s="1">
        <v>53.0</v>
      </c>
      <c r="G5" s="1">
        <v>56.0</v>
      </c>
      <c r="H5" s="1">
        <v>55.0</v>
      </c>
      <c r="I5" s="1">
        <v>57.0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(1+0.02)/(0.0789-0.02)</f>
        <v>2330.933786</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NPV(0.0789,M3:W3)</f>
        <v>715.9097471</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NPV(0.0789,M16:W16)</f>
        <v>1010.966612</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1726.876359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1423.876359</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24.54959239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2330.933786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