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<sst xmlns="http://schemas.openxmlformats.org/spreadsheetml/2006/main" count="1916" uniqueCount="1666">
  <si>
    <t>ticker</t>
  </si>
  <si>
    <t>MMC</t>
  </si>
  <si>
    <t>nombre</t>
  </si>
  <si>
    <t>MARSH MCLENNAN COMPANIES</t>
  </si>
  <si>
    <t>empresa</t>
  </si>
  <si>
    <t>Multiline Insurance &amp; Brokers</t>
  </si>
  <si>
    <t>Open</t>
  </si>
  <si>
    <t>Target Price</t>
  </si>
  <si>
    <t>Upside</t>
  </si>
  <si>
    <t>16.71%</t>
  </si>
  <si>
    <t>Country</t>
  </si>
  <si>
    <t>United States</t>
  </si>
  <si>
    <t>Market Cap</t>
  </si>
  <si>
    <t>Book Value</t>
  </si>
  <si>
    <t>Pe ratio</t>
  </si>
  <si>
    <t>Dividend Ratio</t>
  </si>
  <si>
    <t>Net Debt Growth</t>
  </si>
  <si>
    <t>-52.96%</t>
  </si>
  <si>
    <t>Total Assets Growth</t>
  </si>
  <si>
    <t>-2.09%</t>
  </si>
  <si>
    <t>Net Property, Plant and Equipment Growth</t>
  </si>
  <si>
    <t>4.66%</t>
  </si>
  <si>
    <t>EBITDA Growth</t>
  </si>
  <si>
    <t>105.90%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</si>
  <si>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</si>
  <si>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</si>
  <si>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</si>
  <si>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</si>
  <si>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</si>
  <si>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</si>
  <si>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</si>
  <si>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</si>
  <si>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</si>
  <si>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</si>
  <si>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</si>
  <si>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</si>
  <si>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</si>
  <si>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</si>
  <si>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</si>
  <si>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</si>
  <si>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</si>
  <si>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</si>
  <si>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</si>
  <si>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</si>
  <si>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</si>
  <si>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</si>
  <si>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</si>
  <si>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</si>
  <si>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</si>
  <si>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</si>
  <si>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</si>
  <si>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</si>
  <si>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</si>
  <si>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</si>
  <si>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</si>
  <si>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</si>
  <si>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</si>
  <si>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</si>
  <si>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</si>
  <si>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</si>
  <si>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</si>
  <si>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</si>
  <si>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</si>
  <si>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</si>
  <si>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</si>
  <si>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</si>
  <si>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</si>
  <si>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</si>
  <si>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</si>
  <si>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</si>
  <si>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</si>
  <si>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</si>
  <si>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</si>
  <si>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</si>
  <si>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</si>
  <si>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</si>
  <si>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</si>
  <si>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</si>
  <si>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</si>
  <si>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</si>
  <si>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</si>
  <si>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</si>
  <si>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</si>
  <si>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</si>
  <si>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</si>
  <si>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</si>
  <si>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</si>
  <si>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</si>
  <si>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</si>
  <si>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</si>
  <si>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</si>
  <si>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</si>
  <si>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</si>
  <si>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</si>
  <si>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</si>
  <si>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</si>
  <si>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</si>
  <si>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</si>
  <si>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</si>
  <si>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</si>
  <si>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</si>
  <si>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</si>
  <si>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</si>
  <si>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</si>
  <si>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</si>
  <si>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</si>
  <si>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</si>
  <si>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</si>
  <si>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</si>
  <si>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</si>
  <si>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</si>
  <si>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</si>
  <si>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13.06</t>
  </si>
  <si>
    <t>12.48</t>
  </si>
  <si>
    <t>12.04</t>
  </si>
  <si>
    <t>14.47</t>
  </si>
  <si>
    <t>14.91</t>
  </si>
  <si>
    <t>15.47</t>
  </si>
  <si>
    <t>17.93</t>
  </si>
  <si>
    <t>21.86</t>
  </si>
  <si>
    <t>21.26</t>
  </si>
  <si>
    <t>24.78</t>
  </si>
  <si>
    <t>Tangible Book Value</t>
  </si>
  <si>
    <t>Tangible Book Value Per Share</t>
  </si>
  <si>
    <t>-2.56</t>
  </si>
  <si>
    <t>-5.58</t>
  </si>
  <si>
    <t>-7.36</t>
  </si>
  <si>
    <t>-6.86</t>
  </si>
  <si>
    <t>-7.86</t>
  </si>
  <si>
    <t>-20.15</t>
  </si>
  <si>
    <t>-18.89</t>
  </si>
  <si>
    <t>-17.07</t>
  </si>
  <si>
    <t>-17.7</t>
  </si>
  <si>
    <t>-16.64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</si>
  <si>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</si>
  <si>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</si>
  <si>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</si>
  <si>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</si>
  <si>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</si>
  <si>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</si>
  <si>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</si>
  <si>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</si>
  <si>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</si>
  <si>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</si>
  <si>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</si>
  <si>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</si>
  <si>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</si>
  <si>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</si>
  <si>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</si>
  <si>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</si>
  <si>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</si>
  <si>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</si>
  <si>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</si>
  <si>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</si>
  <si>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</si>
  <si>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</si>
  <si>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</si>
  <si>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</si>
  <si>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</si>
  <si>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</si>
  <si>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</si>
  <si>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</si>
  <si>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</si>
  <si>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</si>
  <si>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</si>
  <si>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</si>
  <si>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</si>
  <si>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</si>
  <si>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</si>
  <si>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</si>
  <si>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2.69</t>
  </si>
  <si>
    <t>3.01</t>
  </si>
  <si>
    <t>3.41</t>
  </si>
  <si>
    <t>2.91</t>
  </si>
  <si>
    <t>3.26</t>
  </si>
  <si>
    <t>3.44</t>
  </si>
  <si>
    <t>3.98</t>
  </si>
  <si>
    <t>6.2</t>
  </si>
  <si>
    <t>6.11</t>
  </si>
  <si>
    <t>7.6</t>
  </si>
  <si>
    <t>Basic EPS - Continuing Operations</t>
  </si>
  <si>
    <t>2.64</t>
  </si>
  <si>
    <t>2.9</t>
  </si>
  <si>
    <t>Basic Weighted Average Shares Outstanding</t>
  </si>
  <si>
    <t>Net EPS - Diluted</t>
  </si>
  <si>
    <t>2.66</t>
  </si>
  <si>
    <t>2.98</t>
  </si>
  <si>
    <t>3.38</t>
  </si>
  <si>
    <t>2.87</t>
  </si>
  <si>
    <t>3.23</t>
  </si>
  <si>
    <t>3.94</t>
  </si>
  <si>
    <t>6.13</t>
  </si>
  <si>
    <t>6.04</t>
  </si>
  <si>
    <t>7.53</t>
  </si>
  <si>
    <t>Diluted EPS - Continuing Operations</t>
  </si>
  <si>
    <t>2.61</t>
  </si>
  <si>
    <t>Diluted Weighted Average Shares Outstanding</t>
  </si>
  <si>
    <t>Normalized Basic EPS</t>
  </si>
  <si>
    <t>2.46</t>
  </si>
  <si>
    <t>2.65</t>
  </si>
  <si>
    <t>2.93</t>
  </si>
  <si>
    <t>3.18</t>
  </si>
  <si>
    <t>3.29</t>
  </si>
  <si>
    <t>3.57</t>
  </si>
  <si>
    <t>3.84</t>
  </si>
  <si>
    <t>5.33</t>
  </si>
  <si>
    <t>5.57</t>
  </si>
  <si>
    <t>6.7</t>
  </si>
  <si>
    <t>Normalized Diluted EPS</t>
  </si>
  <si>
    <t>2.42</t>
  </si>
  <si>
    <t>2.62</t>
  </si>
  <si>
    <t>3.14</t>
  </si>
  <si>
    <t>3.53</t>
  </si>
  <si>
    <t>3.8</t>
  </si>
  <si>
    <t>5.26</t>
  </si>
  <si>
    <t>5.51</t>
  </si>
  <si>
    <t>6.64</t>
  </si>
  <si>
    <t>Dividend Per Share</t>
  </si>
  <si>
    <t>1.09</t>
  </si>
  <si>
    <t>1.21</t>
  </si>
  <si>
    <t>1.33</t>
  </si>
  <si>
    <t>1.46</t>
  </si>
  <si>
    <t>1.62</t>
  </si>
  <si>
    <t>1.78</t>
  </si>
  <si>
    <t>1.85</t>
  </si>
  <si>
    <t>2.07</t>
  </si>
  <si>
    <t>2.3</t>
  </si>
  <si>
    <t>2.72</t>
  </si>
  <si>
    <t>Payout Ratio</t>
  </si>
  <si>
    <t>39.73</t>
  </si>
  <si>
    <t>39.52</t>
  </si>
  <si>
    <t>38.57</t>
  </si>
  <si>
    <t>49.6</t>
  </si>
  <si>
    <t>48.91</t>
  </si>
  <si>
    <t>50.52</t>
  </si>
  <si>
    <t>46.23</t>
  </si>
  <si>
    <t>32.26</t>
  </si>
  <si>
    <t>36.89</t>
  </si>
  <si>
    <t>34.21</t>
  </si>
  <si>
    <t>EBITDA</t>
  </si>
  <si>
    <t>EBITA</t>
  </si>
  <si>
    <t>EBIT</t>
  </si>
  <si>
    <t>EBITDAR</t>
  </si>
  <si>
    <t>Effective Tax Rate - (Ratio)</t>
  </si>
  <si>
    <t>28.49</t>
  </si>
  <si>
    <t>29.09</t>
  </si>
  <si>
    <t>27.62</t>
  </si>
  <si>
    <t>42.87</t>
  </si>
  <si>
    <t>25.58</t>
  </si>
  <si>
    <t>27.31</t>
  </si>
  <si>
    <t>26.75</t>
  </si>
  <si>
    <t>24.57</t>
  </si>
  <si>
    <t>24.38</t>
  </si>
  <si>
    <t>24.35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</si>
  <si>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</si>
  <si>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</si>
  <si>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</si>
  <si>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</si>
  <si>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</si>
  <si>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</si>
  <si>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</si>
  <si>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</si>
  <si>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</si>
  <si>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</si>
  <si>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</si>
  <si>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</si>
  <si>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</si>
  <si>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</si>
  <si>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</si>
  <si>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</si>
  <si>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</si>
  <si>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8.26</t>
  </si>
  <si>
    <t>8.4</t>
  </si>
  <si>
    <t>9.15</t>
  </si>
  <si>
    <t>9.24</t>
  </si>
  <si>
    <t>8.86</t>
  </si>
  <si>
    <t>8.03</t>
  </si>
  <si>
    <t>7.12</t>
  </si>
  <si>
    <t>8.81</t>
  </si>
  <si>
    <t>9.11</t>
  </si>
  <si>
    <t>7.96</t>
  </si>
  <si>
    <t>Return on Total Capital</t>
  </si>
  <si>
    <t>13.41</t>
  </si>
  <si>
    <t>14.05</t>
  </si>
  <si>
    <t>15.07</t>
  </si>
  <si>
    <t>14.87</t>
  </si>
  <si>
    <t>14.12</t>
  </si>
  <si>
    <t>11.95</t>
  </si>
  <si>
    <t>10.18</t>
  </si>
  <si>
    <t>12.58</t>
  </si>
  <si>
    <t>12.71</t>
  </si>
  <si>
    <t>14.1</t>
  </si>
  <si>
    <t>Return On Equity %</t>
  </si>
  <si>
    <t>19.47</t>
  </si>
  <si>
    <t>23.82</t>
  </si>
  <si>
    <t>27.89</t>
  </si>
  <si>
    <t>22.02</t>
  </si>
  <si>
    <t>22.23</t>
  </si>
  <si>
    <t>22.84</t>
  </si>
  <si>
    <t>23.79</t>
  </si>
  <si>
    <t>30.99</t>
  </si>
  <si>
    <t>28.1</t>
  </si>
  <si>
    <t>32.89</t>
  </si>
  <si>
    <t>Return on Common Equity</t>
  </si>
  <si>
    <t>19.24</t>
  </si>
  <si>
    <t>23.57</t>
  </si>
  <si>
    <t>27.83</t>
  </si>
  <si>
    <t>21.99</t>
  </si>
  <si>
    <t>22.19</t>
  </si>
  <si>
    <t>22.77</t>
  </si>
  <si>
    <t>23.86</t>
  </si>
  <si>
    <t>31.25</t>
  </si>
  <si>
    <t>28.33</t>
  </si>
  <si>
    <t>33.08</t>
  </si>
  <si>
    <t>Margin Analysis</t>
  </si>
  <si>
    <t>Gross Profit Margin %</t>
  </si>
  <si>
    <t>41.97</t>
  </si>
  <si>
    <t>43.12</t>
  </si>
  <si>
    <t>43.52</t>
  </si>
  <si>
    <t>43.78</t>
  </si>
  <si>
    <t>43.88</t>
  </si>
  <si>
    <t>44.06</t>
  </si>
  <si>
    <t>43.16</t>
  </si>
  <si>
    <t>43.95</t>
  </si>
  <si>
    <t>43.41</t>
  </si>
  <si>
    <t>44.09</t>
  </si>
  <si>
    <t>EBITDA Margin %</t>
  </si>
  <si>
    <t>20.76</t>
  </si>
  <si>
    <t>22.04</t>
  </si>
  <si>
    <t>23.48</t>
  </si>
  <si>
    <t>23.21</t>
  </si>
  <si>
    <t>24.32</t>
  </si>
  <si>
    <t>25.59</t>
  </si>
  <si>
    <t>27.74</t>
  </si>
  <si>
    <t>27.32</t>
  </si>
  <si>
    <t>28.94</t>
  </si>
  <si>
    <t>EBITA Margin %</t>
  </si>
  <si>
    <t>18.43</t>
  </si>
  <si>
    <t>19.61</t>
  </si>
  <si>
    <t>21.15</t>
  </si>
  <si>
    <t>21.57</t>
  </si>
  <si>
    <t>21.13</t>
  </si>
  <si>
    <t>22.32</t>
  </si>
  <si>
    <t>23.32</t>
  </si>
  <si>
    <t>25.82</t>
  </si>
  <si>
    <t>25.48</t>
  </si>
  <si>
    <t>EBIT Margin %</t>
  </si>
  <si>
    <t>17.77</t>
  </si>
  <si>
    <t>18.76</t>
  </si>
  <si>
    <t>20.16</t>
  </si>
  <si>
    <t>20.36</t>
  </si>
  <si>
    <t>19.91</t>
  </si>
  <si>
    <t>20.43</t>
  </si>
  <si>
    <t>21.28</t>
  </si>
  <si>
    <t>23.98</t>
  </si>
  <si>
    <t>23.85</t>
  </si>
  <si>
    <t>25.8</t>
  </si>
  <si>
    <t>Income From Continuing Operations Margin %</t>
  </si>
  <si>
    <t>11.36</t>
  </si>
  <si>
    <t>12.69</t>
  </si>
  <si>
    <t>13.59</t>
  </si>
  <si>
    <t>10.77</t>
  </si>
  <si>
    <t>11.17</t>
  </si>
  <si>
    <t>10.65</t>
  </si>
  <si>
    <t>11.88</t>
  </si>
  <si>
    <t>16.01</t>
  </si>
  <si>
    <t>14.9</t>
  </si>
  <si>
    <t>16.72</t>
  </si>
  <si>
    <t>Net Income Margin %</t>
  </si>
  <si>
    <t>11.31</t>
  </si>
  <si>
    <t>12.4</t>
  </si>
  <si>
    <t>13.38</t>
  </si>
  <si>
    <t>10.64</t>
  </si>
  <si>
    <t>11.04</t>
  </si>
  <si>
    <t>10.46</t>
  </si>
  <si>
    <t>11.7</t>
  </si>
  <si>
    <t>15.86</t>
  </si>
  <si>
    <t>14.72</t>
  </si>
  <si>
    <t>16.52</t>
  </si>
  <si>
    <t>Net Avail. For Common Margin %</t>
  </si>
  <si>
    <t>11.11</t>
  </si>
  <si>
    <t>10.62</t>
  </si>
  <si>
    <t>Normalized Net Income Margin</t>
  </si>
  <si>
    <t>10.34</t>
  </si>
  <si>
    <t>10.9</t>
  </si>
  <si>
    <t>11.53</t>
  </si>
  <si>
    <t>11.64</t>
  </si>
  <si>
    <t>11.14</t>
  </si>
  <si>
    <t>10.84</t>
  </si>
  <si>
    <t>11.29</t>
  </si>
  <si>
    <t>13.63</t>
  </si>
  <si>
    <t>13.42</t>
  </si>
  <si>
    <t>14.56</t>
  </si>
  <si>
    <t>Levered Free Cash Flow Margin</t>
  </si>
  <si>
    <t>12.08</t>
  </si>
  <si>
    <t>11.87</t>
  </si>
  <si>
    <t>13.07</t>
  </si>
  <si>
    <t>12.09</t>
  </si>
  <si>
    <t>14.39</t>
  </si>
  <si>
    <t>12.36</t>
  </si>
  <si>
    <t>17.85</t>
  </si>
  <si>
    <t>17.88</t>
  </si>
  <si>
    <t>16.2</t>
  </si>
  <si>
    <t>16.29</t>
  </si>
  <si>
    <t>Unlevered Free Cash Flow Margin</t>
  </si>
  <si>
    <t>12.87</t>
  </si>
  <si>
    <t>12.66</t>
  </si>
  <si>
    <t>13.97</t>
  </si>
  <si>
    <t>13.15</t>
  </si>
  <si>
    <t>15.6</t>
  </si>
  <si>
    <t>14.33</t>
  </si>
  <si>
    <t>19.72</t>
  </si>
  <si>
    <t>19.28</t>
  </si>
  <si>
    <t>17.61</t>
  </si>
  <si>
    <t>17.87</t>
  </si>
  <si>
    <t>Asset Turnover</t>
  </si>
  <si>
    <t>0.74</t>
  </si>
  <si>
    <t>0.72</t>
  </si>
  <si>
    <t>0.73</t>
  </si>
  <si>
    <t>0.71</t>
  </si>
  <si>
    <t>0.63</t>
  </si>
  <si>
    <t>0.53</t>
  </si>
  <si>
    <t>0.59</t>
  </si>
  <si>
    <t>0.61</t>
  </si>
  <si>
    <t>0.49</t>
  </si>
  <si>
    <t>Fixed Assets Turnover</t>
  </si>
  <si>
    <t>15.82</t>
  </si>
  <si>
    <t>16.3</t>
  </si>
  <si>
    <t>17.64</t>
  </si>
  <si>
    <t>19.52</t>
  </si>
  <si>
    <t>21.16</t>
  </si>
  <si>
    <t>9.57</t>
  </si>
  <si>
    <t>6.23</t>
  </si>
  <si>
    <t>7.25</t>
  </si>
  <si>
    <t>8.05</t>
  </si>
  <si>
    <t>9.36</t>
  </si>
  <si>
    <t>Receivables Turnover (Average Receivables)</t>
  </si>
  <si>
    <t>4.23</t>
  </si>
  <si>
    <t>4.12</t>
  </si>
  <si>
    <t>4.05</t>
  </si>
  <si>
    <t>3.96</t>
  </si>
  <si>
    <t>3.77</t>
  </si>
  <si>
    <t>3.76</t>
  </si>
  <si>
    <t>3.56</t>
  </si>
  <si>
    <t>3.87</t>
  </si>
  <si>
    <t>3.79</t>
  </si>
  <si>
    <t>3.89</t>
  </si>
  <si>
    <t>Short Term Liquidity</t>
  </si>
  <si>
    <t>Current Ratio</t>
  </si>
  <si>
    <t>1.63</t>
  </si>
  <si>
    <t>1.36</t>
  </si>
  <si>
    <t>1.2</t>
  </si>
  <si>
    <t>1.31</t>
  </si>
  <si>
    <t>1.06</t>
  </si>
  <si>
    <t>1.24</t>
  </si>
  <si>
    <t>1.16</t>
  </si>
  <si>
    <t>1.1</t>
  </si>
  <si>
    <t>Quick Ratio</t>
  </si>
  <si>
    <t>1.44</t>
  </si>
  <si>
    <t>1.14</t>
  </si>
  <si>
    <t>1.25</t>
  </si>
  <si>
    <t>1.12</t>
  </si>
  <si>
    <t>0.99</t>
  </si>
  <si>
    <t>1.15</t>
  </si>
  <si>
    <t>0.51</t>
  </si>
  <si>
    <t>Operating Cash Flow to Current Liabilities</t>
  </si>
  <si>
    <t>0.57</t>
  </si>
  <si>
    <t>0.44</t>
  </si>
  <si>
    <t>0.35</t>
  </si>
  <si>
    <t>0.52</t>
  </si>
  <si>
    <t>0.48</t>
  </si>
  <si>
    <t>0.22</t>
  </si>
  <si>
    <t>Days Sales Outstanding (Average Receivables)</t>
  </si>
  <si>
    <t>86.31</t>
  </si>
  <si>
    <t>88.6</t>
  </si>
  <si>
    <t>90.3</t>
  </si>
  <si>
    <t>92.25</t>
  </si>
  <si>
    <t>96.72</t>
  </si>
  <si>
    <t>97.11</t>
  </si>
  <si>
    <t>102.88</t>
  </si>
  <si>
    <t>94.27</t>
  </si>
  <si>
    <t>96.22</t>
  </si>
  <si>
    <t>93.8</t>
  </si>
  <si>
    <t>Average Days Payable Outstanding</t>
  </si>
  <si>
    <t>90.92</t>
  </si>
  <si>
    <t>93.79</t>
  </si>
  <si>
    <t>94.55</t>
  </si>
  <si>
    <t>93.9</t>
  </si>
  <si>
    <t>97.57</t>
  </si>
  <si>
    <t>108.34</t>
  </si>
  <si>
    <t>96.34</t>
  </si>
  <si>
    <t>98.06</t>
  </si>
  <si>
    <t>93.98</t>
  </si>
  <si>
    <t>Long Term Solvency</t>
  </si>
  <si>
    <t>Total Debt/Equity</t>
  </si>
  <si>
    <t>47.48</t>
  </si>
  <si>
    <t>66.86</t>
  </si>
  <si>
    <t>76.64</t>
  </si>
  <si>
    <t>73.73</t>
  </si>
  <si>
    <t>76.79</t>
  </si>
  <si>
    <t>179.08</t>
  </si>
  <si>
    <t>146.64</t>
  </si>
  <si>
    <t>117.29</t>
  </si>
  <si>
    <t>125.33</t>
  </si>
  <si>
    <t>124.79</t>
  </si>
  <si>
    <t>Total Debt / Total Capital</t>
  </si>
  <si>
    <t>32.2</t>
  </si>
  <si>
    <t>40.07</t>
  </si>
  <si>
    <t>43.39</t>
  </si>
  <si>
    <t>42.44</t>
  </si>
  <si>
    <t>43.44</t>
  </si>
  <si>
    <t>64.17</t>
  </si>
  <si>
    <t>59.46</t>
  </si>
  <si>
    <t>53.98</t>
  </si>
  <si>
    <t>55.62</t>
  </si>
  <si>
    <t>55.51</t>
  </si>
  <si>
    <t>LT Debt/Equity</t>
  </si>
  <si>
    <t>47.33</t>
  </si>
  <si>
    <t>66.68</t>
  </si>
  <si>
    <t>71.67</t>
  </si>
  <si>
    <t>70.21</t>
  </si>
  <si>
    <t>72.65</t>
  </si>
  <si>
    <t>159.47</t>
  </si>
  <si>
    <t>137.36</t>
  </si>
  <si>
    <t>114.18</t>
  </si>
  <si>
    <t>119.96</t>
  </si>
  <si>
    <t>109.18</t>
  </si>
  <si>
    <t>Long-Term Debt / Total Capital</t>
  </si>
  <si>
    <t>32.09</t>
  </si>
  <si>
    <t>39.96</t>
  </si>
  <si>
    <t>40.57</t>
  </si>
  <si>
    <t>40.41</t>
  </si>
  <si>
    <t>41.09</t>
  </si>
  <si>
    <t>57.14</t>
  </si>
  <si>
    <t>55.69</t>
  </si>
  <si>
    <t>52.55</t>
  </si>
  <si>
    <t>53.23</t>
  </si>
  <si>
    <t>48.57</t>
  </si>
  <si>
    <t>Total Liabilities / Total Assets</t>
  </si>
  <si>
    <t>60.02</t>
  </si>
  <si>
    <t>63.76</t>
  </si>
  <si>
    <t>65.52</t>
  </si>
  <si>
    <t>63.57</t>
  </si>
  <si>
    <t>64.85</t>
  </si>
  <si>
    <t>74.67</t>
  </si>
  <si>
    <t>71.98</t>
  </si>
  <si>
    <t>67.37</t>
  </si>
  <si>
    <t>67.87</t>
  </si>
  <si>
    <t>74.25</t>
  </si>
  <si>
    <t>EBIT / Interest Expense</t>
  </si>
  <si>
    <t>13.95</t>
  </si>
  <si>
    <t>14.84</t>
  </si>
  <si>
    <t>12.05</t>
  </si>
  <si>
    <t>10.26</t>
  </si>
  <si>
    <t>6.49</t>
  </si>
  <si>
    <t>10.7</t>
  </si>
  <si>
    <t>10.54</t>
  </si>
  <si>
    <t>10.15</t>
  </si>
  <si>
    <t>EBITDA / Interest Expense</t>
  </si>
  <si>
    <t>17.44</t>
  </si>
  <si>
    <t>16.41</t>
  </si>
  <si>
    <t>14.08</t>
  </si>
  <si>
    <t>11.97</t>
  </si>
  <si>
    <t>8.7</t>
  </si>
  <si>
    <t>9.56</t>
  </si>
  <si>
    <t>13.52</t>
  </si>
  <si>
    <t>12.15</t>
  </si>
  <si>
    <t>(EBITDA - Capex) / Interest Expense</t>
  </si>
  <si>
    <t>14.07</t>
  </si>
  <si>
    <t>15.44</t>
  </si>
  <si>
    <t>12.81</t>
  </si>
  <si>
    <t>10.88</t>
  </si>
  <si>
    <t>7.9</t>
  </si>
  <si>
    <t>8.89</t>
  </si>
  <si>
    <t>12.6</t>
  </si>
  <si>
    <t>12.06</t>
  </si>
  <si>
    <t>11.43</t>
  </si>
  <si>
    <t>Total Debt / EBITDA</t>
  </si>
  <si>
    <t>1.26</t>
  </si>
  <si>
    <t>1.55</t>
  </si>
  <si>
    <t>1.64</t>
  </si>
  <si>
    <t>1.68</t>
  </si>
  <si>
    <t>3.12</t>
  </si>
  <si>
    <t>2.76</t>
  </si>
  <si>
    <t>2.19</t>
  </si>
  <si>
    <t>2.2</t>
  </si>
  <si>
    <t>Net Debt / EBITDA</t>
  </si>
  <si>
    <t>1.07</t>
  </si>
  <si>
    <t>1.22</t>
  </si>
  <si>
    <t>1.28</t>
  </si>
  <si>
    <t>1.37</t>
  </si>
  <si>
    <t>2.33</t>
  </si>
  <si>
    <t>1.9</t>
  </si>
  <si>
    <t>1.96</t>
  </si>
  <si>
    <t>1.72</t>
  </si>
  <si>
    <t>Total Debt / (EBITDA - Capex)</t>
  </si>
  <si>
    <t>1.75</t>
  </si>
  <si>
    <t>1.69</t>
  </si>
  <si>
    <t>1.81</t>
  </si>
  <si>
    <t>2.97</t>
  </si>
  <si>
    <t>2.35</t>
  </si>
  <si>
    <t>2.38</t>
  </si>
  <si>
    <t>2.34</t>
  </si>
  <si>
    <t>Net Debt / (EBITDA - Capex)</t>
  </si>
  <si>
    <t>0.62</t>
  </si>
  <si>
    <t>1.41</t>
  </si>
  <si>
    <t>1.51</t>
  </si>
  <si>
    <t>3.16</t>
  </si>
  <si>
    <t>2.51</t>
  </si>
  <si>
    <t>2.04</t>
  </si>
  <si>
    <t>2.13</t>
  </si>
  <si>
    <t>1.83</t>
  </si>
  <si>
    <t>Growth Over Prior Year</t>
  </si>
  <si>
    <t>Total Revenues, 1 Yr. Growth %</t>
  </si>
  <si>
    <t>5.63</t>
  </si>
  <si>
    <t>-0.45</t>
  </si>
  <si>
    <t>2.47</t>
  </si>
  <si>
    <t>6.15</t>
  </si>
  <si>
    <t>6.6</t>
  </si>
  <si>
    <t>11.38</t>
  </si>
  <si>
    <t>4.54</t>
  </si>
  <si>
    <t>9.73</t>
  </si>
  <si>
    <t>Gross Profit, 1 Yr. Growth %</t>
  </si>
  <si>
    <t>2.26</t>
  </si>
  <si>
    <t>6.78</t>
  </si>
  <si>
    <t>6.84</t>
  </si>
  <si>
    <t>11.84</t>
  </si>
  <si>
    <t>0.32</t>
  </si>
  <si>
    <t>17.16</t>
  </si>
  <si>
    <t>3.27</t>
  </si>
  <si>
    <t>11.44</t>
  </si>
  <si>
    <t>EBITDA, 1 Yr. Growth %</t>
  </si>
  <si>
    <t>10.43</t>
  </si>
  <si>
    <t>5.69</t>
  </si>
  <si>
    <t>7.58</t>
  </si>
  <si>
    <t>3.99</t>
  </si>
  <si>
    <t>16.69</t>
  </si>
  <si>
    <t>5.91</t>
  </si>
  <si>
    <t>24.86</t>
  </si>
  <si>
    <t>2.95</t>
  </si>
  <si>
    <t>15.64</t>
  </si>
  <si>
    <t>EBITA, 1 Yr. Growth %</t>
  </si>
  <si>
    <t>11.07</t>
  </si>
  <si>
    <t>10.52</t>
  </si>
  <si>
    <t>8.27</t>
  </si>
  <si>
    <t>4.43</t>
  </si>
  <si>
    <t>17.63</t>
  </si>
  <si>
    <t>4.94</t>
  </si>
  <si>
    <t>27.48</t>
  </si>
  <si>
    <t>3.19</t>
  </si>
  <si>
    <t>16.97</t>
  </si>
  <si>
    <t>EBIT, 1 Yr. Growth %</t>
  </si>
  <si>
    <t>10.78</t>
  </si>
  <si>
    <t>5.13</t>
  </si>
  <si>
    <t>10.13</t>
  </si>
  <si>
    <t>7.21</t>
  </si>
  <si>
    <t>4.2</t>
  </si>
  <si>
    <t>14.31</t>
  </si>
  <si>
    <t>4.33</t>
  </si>
  <si>
    <t>29.73</t>
  </si>
  <si>
    <t>18.02</t>
  </si>
  <si>
    <t>Earnings From Cont. Operations, 1 Yr. Growth %</t>
  </si>
  <si>
    <t>6.67</t>
  </si>
  <si>
    <t>11.22</t>
  </si>
  <si>
    <t>9.72</t>
  </si>
  <si>
    <t>-15.88</t>
  </si>
  <si>
    <t>10.6</t>
  </si>
  <si>
    <t>6.17</t>
  </si>
  <si>
    <t>15.4</t>
  </si>
  <si>
    <t>55.13</t>
  </si>
  <si>
    <t>-2.74</t>
  </si>
  <si>
    <t>23.16</t>
  </si>
  <si>
    <t>Net Income, 1 Yr. Growth %</t>
  </si>
  <si>
    <t>10.57</t>
  </si>
  <si>
    <t>-15.61</t>
  </si>
  <si>
    <t>10.59</t>
  </si>
  <si>
    <t>5.58</t>
  </si>
  <si>
    <t>15.73</t>
  </si>
  <si>
    <t>55.9</t>
  </si>
  <si>
    <t>-2.96</t>
  </si>
  <si>
    <t>23.15</t>
  </si>
  <si>
    <t>Normalized Net Income, 1 Yr. Growth %</t>
  </si>
  <si>
    <t>9.76</t>
  </si>
  <si>
    <t>4.9</t>
  </si>
  <si>
    <t>8.41</t>
  </si>
  <si>
    <t>7.15</t>
  </si>
  <si>
    <t>8.42</t>
  </si>
  <si>
    <t>3.62</t>
  </si>
  <si>
    <t>39.09</t>
  </si>
  <si>
    <t>18.3</t>
  </si>
  <si>
    <t>Diluted EPS Before Extra, 1 Yr. Growth %</t>
  </si>
  <si>
    <t>7.85</t>
  </si>
  <si>
    <t>14.18</t>
  </si>
  <si>
    <t>-15.09</t>
  </si>
  <si>
    <t>12.54</t>
  </si>
  <si>
    <t>15.54</t>
  </si>
  <si>
    <t>55.58</t>
  </si>
  <si>
    <t>-1.47</t>
  </si>
  <si>
    <t>24.67</t>
  </si>
  <si>
    <t>Accounts Receivable, 1 Yr. Growth %</t>
  </si>
  <si>
    <t>2.28</t>
  </si>
  <si>
    <t>2.1</t>
  </si>
  <si>
    <t>18.09</t>
  </si>
  <si>
    <t>9.58</t>
  </si>
  <si>
    <t>4.07</t>
  </si>
  <si>
    <t>Net Property, Plant and Equip., 1 Yr. Growth %</t>
  </si>
  <si>
    <t>-2.29</t>
  </si>
  <si>
    <t>-4.45</t>
  </si>
  <si>
    <t>-6.21</t>
  </si>
  <si>
    <t>-1.79</t>
  </si>
  <si>
    <t>-1.54</t>
  </si>
  <si>
    <t>296.43</t>
  </si>
  <si>
    <t>-1.04</t>
  </si>
  <si>
    <t>-1.27</t>
  </si>
  <si>
    <t>-10.39</t>
  </si>
  <si>
    <t>-0.41</t>
  </si>
  <si>
    <t>Total Assets, 1 Yr. Growth %</t>
  </si>
  <si>
    <t>5.06</t>
  </si>
  <si>
    <t>-0.14</t>
  </si>
  <si>
    <t>12.31</t>
  </si>
  <si>
    <t>5.62</t>
  </si>
  <si>
    <t>45.32</t>
  </si>
  <si>
    <t>5.4</t>
  </si>
  <si>
    <t>-2.72</t>
  </si>
  <si>
    <t>8.88</t>
  </si>
  <si>
    <t>Tangible Book Value, 1 Yr. Growth %</t>
  </si>
  <si>
    <t>110.87</t>
  </si>
  <si>
    <t>30.07</t>
  </si>
  <si>
    <t>-7.74</t>
  </si>
  <si>
    <t>13.4</t>
  </si>
  <si>
    <t>156.26</t>
  </si>
  <si>
    <t>-5.47</t>
  </si>
  <si>
    <t>-10.42</t>
  </si>
  <si>
    <t>1.94</t>
  </si>
  <si>
    <t>-6.52</t>
  </si>
  <si>
    <t>Common Equity, 1 Yr. Growth %</t>
  </si>
  <si>
    <t>-10.77</t>
  </si>
  <si>
    <t>-7.67</t>
  </si>
  <si>
    <t>-4.93</t>
  </si>
  <si>
    <t>18.85</t>
  </si>
  <si>
    <t>3.75</t>
  </si>
  <si>
    <t>16.82</t>
  </si>
  <si>
    <t>20.92</t>
  </si>
  <si>
    <t>-4.44</t>
  </si>
  <si>
    <t>15.88</t>
  </si>
  <si>
    <t>Cash From Operations, 1 Yr. Growth %</t>
  </si>
  <si>
    <t>57.49</t>
  </si>
  <si>
    <t>-10.9</t>
  </si>
  <si>
    <t>6.3</t>
  </si>
  <si>
    <t>-5.68</t>
  </si>
  <si>
    <t>28.26</t>
  </si>
  <si>
    <t>-2.76</t>
  </si>
  <si>
    <t>43.24</t>
  </si>
  <si>
    <t>-1.45</t>
  </si>
  <si>
    <t>22.89</t>
  </si>
  <si>
    <t>Capital Expenditures, 1 Yr. Growth %</t>
  </si>
  <si>
    <t>-8.23</t>
  </si>
  <si>
    <t>-11.68</t>
  </si>
  <si>
    <t>-22.15</t>
  </si>
  <si>
    <t>19.37</t>
  </si>
  <si>
    <t>3.97</t>
  </si>
  <si>
    <t>34.08</t>
  </si>
  <si>
    <t>-17.34</t>
  </si>
  <si>
    <t>16.67</t>
  </si>
  <si>
    <t>15.76</t>
  </si>
  <si>
    <t>-11.49</t>
  </si>
  <si>
    <t>Levered Free Cash Flow, 1 Yr. Growth %</t>
  </si>
  <si>
    <t>40.55</t>
  </si>
  <si>
    <t>-25.61</t>
  </si>
  <si>
    <t>12.79</t>
  </si>
  <si>
    <t>-1.8</t>
  </si>
  <si>
    <t>26.82</t>
  </si>
  <si>
    <t>-4.28</t>
  </si>
  <si>
    <t>69.5</t>
  </si>
  <si>
    <t>15.33</t>
  </si>
  <si>
    <t>-5.3</t>
  </si>
  <si>
    <t>9.75</t>
  </si>
  <si>
    <t>Unlevered Free Cash Flow, 1 Yr. Growth %</t>
  </si>
  <si>
    <t>36.97</t>
  </si>
  <si>
    <t>-24.44</t>
  </si>
  <si>
    <t>12.99</t>
  </si>
  <si>
    <t>-0.05</t>
  </si>
  <si>
    <t>26.46</t>
  </si>
  <si>
    <t>58.61</t>
  </si>
  <si>
    <t>12.57</t>
  </si>
  <si>
    <t>-4.51</t>
  </si>
  <si>
    <t>10.83</t>
  </si>
  <si>
    <t>Dividend Per Share, 1 Yr. Growth %</t>
  </si>
  <si>
    <t>11.01</t>
  </si>
  <si>
    <t>9.92</t>
  </si>
  <si>
    <t>10.58</t>
  </si>
  <si>
    <t>9.88</t>
  </si>
  <si>
    <t>3.93</t>
  </si>
  <si>
    <t>11.89</t>
  </si>
  <si>
    <t>11.35</t>
  </si>
  <si>
    <t>Compound Annual Growth Rate Over Two Years</t>
  </si>
  <si>
    <t>Total Revenues, 2 Yr. CAGR %</t>
  </si>
  <si>
    <t>4.22</t>
  </si>
  <si>
    <t>2.54</t>
  </si>
  <si>
    <t>4.29</t>
  </si>
  <si>
    <t>6.38</t>
  </si>
  <si>
    <t>8.97</t>
  </si>
  <si>
    <t>7.34</t>
  </si>
  <si>
    <t>9.1</t>
  </si>
  <si>
    <t>9.68</t>
  </si>
  <si>
    <t>7.1</t>
  </si>
  <si>
    <t>Gross Profit, 2 Yr. CAGR %</t>
  </si>
  <si>
    <t>6.53</t>
  </si>
  <si>
    <t>5.07</t>
  </si>
  <si>
    <t>2.85</t>
  </si>
  <si>
    <t>5.1</t>
  </si>
  <si>
    <t>6.81</t>
  </si>
  <si>
    <t>9.31</t>
  </si>
  <si>
    <t>6.45</t>
  </si>
  <si>
    <t>10.12</t>
  </si>
  <si>
    <t>10.61</t>
  </si>
  <si>
    <t>7.28</t>
  </si>
  <si>
    <t>EBITDA, 2 Yr. CAGR %</t>
  </si>
  <si>
    <t>7.41</t>
  </si>
  <si>
    <t>8.36</t>
  </si>
  <si>
    <t>5.77</t>
  </si>
  <si>
    <t>23.78</t>
  </si>
  <si>
    <t>9.39</t>
  </si>
  <si>
    <t>EBITA, 2 Yr. CAGR %</t>
  </si>
  <si>
    <t>8.46</t>
  </si>
  <si>
    <t>8.19</t>
  </si>
  <si>
    <t>6.33</t>
  </si>
  <si>
    <t>12.64</t>
  </si>
  <si>
    <t>25.36</t>
  </si>
  <si>
    <t>19.88</t>
  </si>
  <si>
    <t>10.16</t>
  </si>
  <si>
    <t>EBIT, 2 Yr. CAGR %</t>
  </si>
  <si>
    <t>12.16</t>
  </si>
  <si>
    <t>7.92</t>
  </si>
  <si>
    <t>8.66</t>
  </si>
  <si>
    <t>9.14</t>
  </si>
  <si>
    <t>10.86</t>
  </si>
  <si>
    <t>27.09</t>
  </si>
  <si>
    <t>21.95</t>
  </si>
  <si>
    <t>Earnings From Cont. Operations, 2 Yr. CAGR %</t>
  </si>
  <si>
    <t>10.53</t>
  </si>
  <si>
    <t>8.92</t>
  </si>
  <si>
    <t>10.47</t>
  </si>
  <si>
    <t>-3.93</t>
  </si>
  <si>
    <t>-3.54</t>
  </si>
  <si>
    <t>10.69</t>
  </si>
  <si>
    <t>33.8</t>
  </si>
  <si>
    <t>22.83</t>
  </si>
  <si>
    <t>9.45</t>
  </si>
  <si>
    <t>Net Income, 2 Yr. CAGR %</t>
  </si>
  <si>
    <t>11.61</t>
  </si>
  <si>
    <t>8.55</t>
  </si>
  <si>
    <t>9.86</t>
  </si>
  <si>
    <t>-3.4</t>
  </si>
  <si>
    <t>-3.39</t>
  </si>
  <si>
    <t>34.32</t>
  </si>
  <si>
    <t>9.32</t>
  </si>
  <si>
    <t>Normalized Net Income, 2 Yr. CAGR %</t>
  </si>
  <si>
    <t>13.75</t>
  </si>
  <si>
    <t>7.3</t>
  </si>
  <si>
    <t>7.78</t>
  </si>
  <si>
    <t>4.58</t>
  </si>
  <si>
    <t>5.2</t>
  </si>
  <si>
    <t>7.89</t>
  </si>
  <si>
    <t>33.37</t>
  </si>
  <si>
    <t>26.81</t>
  </si>
  <si>
    <t>10.73</t>
  </si>
  <si>
    <t>Diluted EPS Before Extra, 2 Yr. CAGR %</t>
  </si>
  <si>
    <t>10.97</t>
  </si>
  <si>
    <t>13.8</t>
  </si>
  <si>
    <t>-1.86</t>
  </si>
  <si>
    <t>-2.24</t>
  </si>
  <si>
    <t>10.45</t>
  </si>
  <si>
    <t>23.81</t>
  </si>
  <si>
    <t>Accounts Receivable, 2 Yr. CAGR %</t>
  </si>
  <si>
    <t>4.91</t>
  </si>
  <si>
    <t>4.11</t>
  </si>
  <si>
    <t>8.64</t>
  </si>
  <si>
    <t>10.01</t>
  </si>
  <si>
    <t>11.49</t>
  </si>
  <si>
    <t>9.65</t>
  </si>
  <si>
    <t>6.79</t>
  </si>
  <si>
    <t>6.88</t>
  </si>
  <si>
    <t>Net Property, Plant and Equip., 2 Yr. CAGR %</t>
  </si>
  <si>
    <t>0</t>
  </si>
  <si>
    <t>-3.38</t>
  </si>
  <si>
    <t>-5.33</t>
  </si>
  <si>
    <t>-4.03</t>
  </si>
  <si>
    <t>-1.67</t>
  </si>
  <si>
    <t>97.56</t>
  </si>
  <si>
    <t>-1.16</t>
  </si>
  <si>
    <t>-5.94</t>
  </si>
  <si>
    <t>-5.53</t>
  </si>
  <si>
    <t>Total Assets, 2 Yr. CAGR %</t>
  </si>
  <si>
    <t>4.66</t>
  </si>
  <si>
    <t>3.58</t>
  </si>
  <si>
    <t>1.11</t>
  </si>
  <si>
    <t>5.9</t>
  </si>
  <si>
    <t>23.89</t>
  </si>
  <si>
    <t>23.76</t>
  </si>
  <si>
    <t>4.72</t>
  </si>
  <si>
    <t>18.18</t>
  </si>
  <si>
    <t>Tangible Book Value, 2 Yr. CAGR %</t>
  </si>
  <si>
    <t>17.65</t>
  </si>
  <si>
    <t>354.29</t>
  </si>
  <si>
    <t>65.61</t>
  </si>
  <si>
    <t>9.54</t>
  </si>
  <si>
    <t>2.29</t>
  </si>
  <si>
    <t>70.47</t>
  </si>
  <si>
    <t>55.64</t>
  </si>
  <si>
    <t>-7.98</t>
  </si>
  <si>
    <t>-2.38</t>
  </si>
  <si>
    <t>Common Equity, 2 Yr. CAGR %</t>
  </si>
  <si>
    <t>-9.23</t>
  </si>
  <si>
    <t>-6.31</t>
  </si>
  <si>
    <t>10.14</t>
  </si>
  <si>
    <t>10.09</t>
  </si>
  <si>
    <t>18.86</t>
  </si>
  <si>
    <t>7.5</t>
  </si>
  <si>
    <t>5.23</t>
  </si>
  <si>
    <t>Cash From Operations, 2 Yr. CAGR %</t>
  </si>
  <si>
    <t>26.4</t>
  </si>
  <si>
    <t>18.66</t>
  </si>
  <si>
    <t>-2.68</t>
  </si>
  <si>
    <t>0.13</t>
  </si>
  <si>
    <t>9.99</t>
  </si>
  <si>
    <t>11.68</t>
  </si>
  <si>
    <t>22.03</t>
  </si>
  <si>
    <t>10.05</t>
  </si>
  <si>
    <t>Capital Expenditures, 2 Yr. CAGR %</t>
  </si>
  <si>
    <t>7.24</t>
  </si>
  <si>
    <t>-9.97</t>
  </si>
  <si>
    <t>-17.08</t>
  </si>
  <si>
    <t>-3.6</t>
  </si>
  <si>
    <t>11.4</t>
  </si>
  <si>
    <t>18.07</t>
  </si>
  <si>
    <t>5.27</t>
  </si>
  <si>
    <t>16.21</t>
  </si>
  <si>
    <t>Levered Free Cash Flow, 2 Yr. CAGR %</t>
  </si>
  <si>
    <t>29.47</t>
  </si>
  <si>
    <t>17.3</t>
  </si>
  <si>
    <t>-8.4</t>
  </si>
  <si>
    <t>5.25</t>
  </si>
  <si>
    <t>11.6</t>
  </si>
  <si>
    <t>19.44</t>
  </si>
  <si>
    <t>55.99</t>
  </si>
  <si>
    <t>8.32</t>
  </si>
  <si>
    <t>2.22</t>
  </si>
  <si>
    <t>Unlevered Free Cash Flow, 2 Yr. CAGR %</t>
  </si>
  <si>
    <t>26.24</t>
  </si>
  <si>
    <t>15.83</t>
  </si>
  <si>
    <t>-7.6</t>
  </si>
  <si>
    <t>6.27</t>
  </si>
  <si>
    <t>12.43</t>
  </si>
  <si>
    <t>13.76</t>
  </si>
  <si>
    <t>20.57</t>
  </si>
  <si>
    <t>46.36</t>
  </si>
  <si>
    <t>7.09</t>
  </si>
  <si>
    <t>3.13</t>
  </si>
  <si>
    <t>Dividend Per Share, 2 Yr. CAGR %</t>
  </si>
  <si>
    <t>9.44</t>
  </si>
  <si>
    <t>11.12</t>
  </si>
  <si>
    <t>10.03</t>
  </si>
  <si>
    <t>10.37</t>
  </si>
  <si>
    <t>10.23</t>
  </si>
  <si>
    <t>6.86</t>
  </si>
  <si>
    <t>7.84</t>
  </si>
  <si>
    <t>11.62</t>
  </si>
  <si>
    <t>14.63</t>
  </si>
  <si>
    <t>Compound Annual Growth Rate Over Three Years</t>
  </si>
  <si>
    <t>Total Revenues, 3 Yr. CAGR %</t>
  </si>
  <si>
    <t>2.52</t>
  </si>
  <si>
    <t>8.02</t>
  </si>
  <si>
    <t>7.56</t>
  </si>
  <si>
    <t>9.7</t>
  </si>
  <si>
    <t>Gross Profit, 3 Yr. CAGR %</t>
  </si>
  <si>
    <t>6.06</t>
  </si>
  <si>
    <t>5.09</t>
  </si>
  <si>
    <t>4.53</t>
  </si>
  <si>
    <t>4.14</t>
  </si>
  <si>
    <t>5.67</t>
  </si>
  <si>
    <t>6.58</t>
  </si>
  <si>
    <t>9.91</t>
  </si>
  <si>
    <t>7.79</t>
  </si>
  <si>
    <t>10.89</t>
  </si>
  <si>
    <t>EBITDA, 3 Yr. CAGR %</t>
  </si>
  <si>
    <t>10.93</t>
  </si>
  <si>
    <t>9.28</t>
  </si>
  <si>
    <t>7.46</t>
  </si>
  <si>
    <t>9.29</t>
  </si>
  <si>
    <t>9.71</t>
  </si>
  <si>
    <t>16.51</t>
  </si>
  <si>
    <t>17.42</t>
  </si>
  <si>
    <t>EBITA, 3 Yr. CAGR %</t>
  </si>
  <si>
    <t>11.91</t>
  </si>
  <si>
    <t>9.97</t>
  </si>
  <si>
    <t>8.22</t>
  </si>
  <si>
    <t>7.71</t>
  </si>
  <si>
    <t>17.36</t>
  </si>
  <si>
    <t>17.49</t>
  </si>
  <si>
    <t>19.12</t>
  </si>
  <si>
    <t>EBIT, 3 Yr. CAGR %</t>
  </si>
  <si>
    <t>9.77</t>
  </si>
  <si>
    <t>8.65</t>
  </si>
  <si>
    <t>7.47</t>
  </si>
  <si>
    <t>8.49</t>
  </si>
  <si>
    <t>8.68</t>
  </si>
  <si>
    <t>16.79</t>
  </si>
  <si>
    <t>18.87</t>
  </si>
  <si>
    <t>20.86</t>
  </si>
  <si>
    <t>Earnings From Cont. Operations, 3 Yr. CAGR %</t>
  </si>
  <si>
    <t>14.42</t>
  </si>
  <si>
    <t>10.76</t>
  </si>
  <si>
    <t>9.19</t>
  </si>
  <si>
    <t>0.88</t>
  </si>
  <si>
    <t>0.69</t>
  </si>
  <si>
    <t>10.66</t>
  </si>
  <si>
    <t>23.87</t>
  </si>
  <si>
    <t>20.3</t>
  </si>
  <si>
    <t>22.94</t>
  </si>
  <si>
    <t>Net Income, 3 Yr. CAGR %</t>
  </si>
  <si>
    <t>13.84</t>
  </si>
  <si>
    <t>9.22</t>
  </si>
  <si>
    <t>1.05</t>
  </si>
  <si>
    <t>-0.49</t>
  </si>
  <si>
    <t>10.55</t>
  </si>
  <si>
    <t>23.96</t>
  </si>
  <si>
    <t>20.53</t>
  </si>
  <si>
    <t>23.05</t>
  </si>
  <si>
    <t>Normalized Net Income, 3 Yr. CAGR %</t>
  </si>
  <si>
    <t>14.15</t>
  </si>
  <si>
    <t>10.72</t>
  </si>
  <si>
    <t>7.67</t>
  </si>
  <si>
    <t>5.84</t>
  </si>
  <si>
    <t>17.38</t>
  </si>
  <si>
    <t>22.35</t>
  </si>
  <si>
    <t>24.18</t>
  </si>
  <si>
    <t>Diluted EPS Before Extra, 3 Yr. CAGR %</t>
  </si>
  <si>
    <t>14.69</t>
  </si>
  <si>
    <t>11.78</t>
  </si>
  <si>
    <t>3.22</t>
  </si>
  <si>
    <t>0.3</t>
  </si>
  <si>
    <t>20.99</t>
  </si>
  <si>
    <t>24.1</t>
  </si>
  <si>
    <t>Accounts Receivable, 3 Yr. CAGR %</t>
  </si>
  <si>
    <t>5.24</t>
  </si>
  <si>
    <t>3.5</t>
  </si>
  <si>
    <t>6.41</t>
  </si>
  <si>
    <t>8.72</t>
  </si>
  <si>
    <t>8.17</t>
  </si>
  <si>
    <t>9.63</t>
  </si>
  <si>
    <t>5.11</t>
  </si>
  <si>
    <t>7.77</t>
  </si>
  <si>
    <t>Net Property, Plant and Equip., 3 Yr. CAGR %</t>
  </si>
  <si>
    <t>0.21</t>
  </si>
  <si>
    <t>-1.51</t>
  </si>
  <si>
    <t>-4.33</t>
  </si>
  <si>
    <t>-4.17</t>
  </si>
  <si>
    <t>-3.21</t>
  </si>
  <si>
    <t>56.5</t>
  </si>
  <si>
    <t>56.9</t>
  </si>
  <si>
    <t>57.04</t>
  </si>
  <si>
    <t>-4.34</t>
  </si>
  <si>
    <t>-4.13</t>
  </si>
  <si>
    <t>Total Assets, 3 Yr. CAGR %</t>
  </si>
  <si>
    <t>2.32</t>
  </si>
  <si>
    <t>4.71</t>
  </si>
  <si>
    <t>5.81</t>
  </si>
  <si>
    <t>19.9</t>
  </si>
  <si>
    <t>17.39</t>
  </si>
  <si>
    <t>16.81</t>
  </si>
  <si>
    <t>2.18</t>
  </si>
  <si>
    <t>13.27</t>
  </si>
  <si>
    <t>Tangible Book Value, 3 Yr. CAGR %</t>
  </si>
  <si>
    <t>1.39</t>
  </si>
  <si>
    <t>42.91</t>
  </si>
  <si>
    <t>199.42</t>
  </si>
  <si>
    <t>36.27</t>
  </si>
  <si>
    <t>10.82</t>
  </si>
  <si>
    <t>38.92</t>
  </si>
  <si>
    <t>40.05</t>
  </si>
  <si>
    <t>29.46</t>
  </si>
  <si>
    <t>-4.78</t>
  </si>
  <si>
    <t>-5.14</t>
  </si>
  <si>
    <t>Common Equity, 3 Yr. CAGR %</t>
  </si>
  <si>
    <t>6.24</t>
  </si>
  <si>
    <t>-0.15</t>
  </si>
  <si>
    <t>-7.82</t>
  </si>
  <si>
    <t>1.42</t>
  </si>
  <si>
    <t>4.87</t>
  </si>
  <si>
    <t>7.97</t>
  </si>
  <si>
    <t>7.35</t>
  </si>
  <si>
    <t>10.22</t>
  </si>
  <si>
    <t>Cash From Operations, 3 Yr. CAGR %</t>
  </si>
  <si>
    <t>7.4</t>
  </si>
  <si>
    <t>12.61</t>
  </si>
  <si>
    <t>-3.69</t>
  </si>
  <si>
    <t>8.75</t>
  </si>
  <si>
    <t>5.56</t>
  </si>
  <si>
    <t>21.34</t>
  </si>
  <si>
    <t>13.14</t>
  </si>
  <si>
    <t>13.64</t>
  </si>
  <si>
    <t>7.98</t>
  </si>
  <si>
    <t>Capital Expenditures, 3 Yr. CAGR %</t>
  </si>
  <si>
    <t>-14.23</t>
  </si>
  <si>
    <t>-6.38</t>
  </si>
  <si>
    <t>-1.14</t>
  </si>
  <si>
    <t>18.5</t>
  </si>
  <si>
    <t>4.84</t>
  </si>
  <si>
    <t>8.94</t>
  </si>
  <si>
    <t>3.74</t>
  </si>
  <si>
    <t>Levered Free Cash Flow, 3 Yr. CAGR %</t>
  </si>
  <si>
    <t>4.97</t>
  </si>
  <si>
    <t>17.95</t>
  </si>
  <si>
    <t>15.78</t>
  </si>
  <si>
    <t>-6.25</t>
  </si>
  <si>
    <t>6.03</t>
  </si>
  <si>
    <t>21.93</t>
  </si>
  <si>
    <t>18.03</t>
  </si>
  <si>
    <t>32.08</t>
  </si>
  <si>
    <t>8.99</t>
  </si>
  <si>
    <t>Unlevered Free Cash Flow, 3 Yr. CAGR %</t>
  </si>
  <si>
    <t>-5.15</t>
  </si>
  <si>
    <t>8.95</t>
  </si>
  <si>
    <t>22.58</t>
  </si>
  <si>
    <t>17.82</t>
  </si>
  <si>
    <t>26.94</t>
  </si>
  <si>
    <t>8.5</t>
  </si>
  <si>
    <t>Dividend Per Share, 3 Yr. CAGR %</t>
  </si>
  <si>
    <t>7.8</t>
  </si>
  <si>
    <t>9.96</t>
  </si>
  <si>
    <t>10.36</t>
  </si>
  <si>
    <t>10.2</t>
  </si>
  <si>
    <t>8.09</t>
  </si>
  <si>
    <t>8.51</t>
  </si>
  <si>
    <t>13.71</t>
  </si>
  <si>
    <t>Compound Annual Growth Rate Over Five Years</t>
  </si>
  <si>
    <t>Total Revenues, 5 Yr. CAGR %</t>
  </si>
  <si>
    <t>4.09</t>
  </si>
  <si>
    <t>2.77</t>
  </si>
  <si>
    <t>3.3</t>
  </si>
  <si>
    <t>5.16</t>
  </si>
  <si>
    <t>5.96</t>
  </si>
  <si>
    <t>8.45</t>
  </si>
  <si>
    <t>8.12</t>
  </si>
  <si>
    <t>Gross Profit, 5 Yr. CAGR %</t>
  </si>
  <si>
    <t>8.3</t>
  </si>
  <si>
    <t>6.36</t>
  </si>
  <si>
    <t>4.76</t>
  </si>
  <si>
    <t>5.43</t>
  </si>
  <si>
    <t>6.18</t>
  </si>
  <si>
    <t>5.99</t>
  </si>
  <si>
    <t>7.94</t>
  </si>
  <si>
    <t>8.85</t>
  </si>
  <si>
    <t>EBITDA, 5 Yr. CAGR %</t>
  </si>
  <si>
    <t>9.51</t>
  </si>
  <si>
    <t>8.91</t>
  </si>
  <si>
    <t>8.53</t>
  </si>
  <si>
    <t>9.17</t>
  </si>
  <si>
    <t>12.13</t>
  </si>
  <si>
    <t>11.15</t>
  </si>
  <si>
    <t>13.61</t>
  </si>
  <si>
    <t>EBITA, 5 Yr. CAGR %</t>
  </si>
  <si>
    <t>23.35</t>
  </si>
  <si>
    <t>20.26</t>
  </si>
  <si>
    <t>10.41</t>
  </si>
  <si>
    <t>9.74</t>
  </si>
  <si>
    <t>8.01</t>
  </si>
  <si>
    <t>9.26</t>
  </si>
  <si>
    <t>12.86</t>
  </si>
  <si>
    <t>EBIT, 5 Yr. CAGR %</t>
  </si>
  <si>
    <t>24.22</t>
  </si>
  <si>
    <t>20.84</t>
  </si>
  <si>
    <t>8.13</t>
  </si>
  <si>
    <t>8.67</t>
  </si>
  <si>
    <t>12.27</t>
  </si>
  <si>
    <t>11.59</t>
  </si>
  <si>
    <t>14.49</t>
  </si>
  <si>
    <t>Earnings From Cont. Operations, 5 Yr. CAGR %</t>
  </si>
  <si>
    <t>22.6</t>
  </si>
  <si>
    <t>23.69</t>
  </si>
  <si>
    <t>12.82</t>
  </si>
  <si>
    <t>4.63</t>
  </si>
  <si>
    <t>3.9</t>
  </si>
  <si>
    <t>3.81</t>
  </si>
  <si>
    <t>4.57</t>
  </si>
  <si>
    <t>12.07</t>
  </si>
  <si>
    <t>15.38</t>
  </si>
  <si>
    <t>17.89</t>
  </si>
  <si>
    <t>Net Income, 5 Yr. CAGR %</t>
  </si>
  <si>
    <t>45.2</t>
  </si>
  <si>
    <t>13.34</t>
  </si>
  <si>
    <t>12.23</t>
  </si>
  <si>
    <t>4.88</t>
  </si>
  <si>
    <t>3.52</t>
  </si>
  <si>
    <t>4.74</t>
  </si>
  <si>
    <t>12.19</t>
  </si>
  <si>
    <t>15.37</t>
  </si>
  <si>
    <t>Normalized Net Income, 5 Yr. CAGR %</t>
  </si>
  <si>
    <t>32.15</t>
  </si>
  <si>
    <t>24.77</t>
  </si>
  <si>
    <t>11.08</t>
  </si>
  <si>
    <t>9.53</t>
  </si>
  <si>
    <t>6.42</t>
  </si>
  <si>
    <t>6.16</t>
  </si>
  <si>
    <t>6.71</t>
  </si>
  <si>
    <t>12.14</t>
  </si>
  <si>
    <t>11.25</t>
  </si>
  <si>
    <t>14.67</t>
  </si>
  <si>
    <t>Diluted EPS Before Extra, 5 Yr. CAGR %</t>
  </si>
  <si>
    <t>21.81</t>
  </si>
  <si>
    <t>24.72</t>
  </si>
  <si>
    <t>5.94</t>
  </si>
  <si>
    <t>5.49</t>
  </si>
  <si>
    <t>5.74</t>
  </si>
  <si>
    <t>16.05</t>
  </si>
  <si>
    <t>18.45</t>
  </si>
  <si>
    <t>Accounts Receivable, 5 Yr. CAGR %</t>
  </si>
  <si>
    <t>6.34</t>
  </si>
  <si>
    <t>4.59</t>
  </si>
  <si>
    <t>4.79</t>
  </si>
  <si>
    <t>9.09</t>
  </si>
  <si>
    <t>9.78</t>
  </si>
  <si>
    <t>7.61</t>
  </si>
  <si>
    <t>8.52</t>
  </si>
  <si>
    <t>Net Property, Plant and Equip., 5 Yr. CAGR %</t>
  </si>
  <si>
    <t>-0.98</t>
  </si>
  <si>
    <t>-1.22</t>
  </si>
  <si>
    <t>-2.05</t>
  </si>
  <si>
    <t>-2.52</t>
  </si>
  <si>
    <t>-3.28</t>
  </si>
  <si>
    <t>27.99</t>
  </si>
  <si>
    <t>28.89</t>
  </si>
  <si>
    <t>30.22</t>
  </si>
  <si>
    <t>27.86</t>
  </si>
  <si>
    <t>28.15</t>
  </si>
  <si>
    <t>Total Assets, 5 Yr. CAGR %</t>
  </si>
  <si>
    <t>3.07</t>
  </si>
  <si>
    <t>3.54</t>
  </si>
  <si>
    <t>3.31</t>
  </si>
  <si>
    <t>12.65</t>
  </si>
  <si>
    <t>13.58</t>
  </si>
  <si>
    <t>17.35</t>
  </si>
  <si>
    <t>Tangible Book Value, 5 Yr. CAGR %</t>
  </si>
  <si>
    <t>34.14</t>
  </si>
  <si>
    <t>23.38</t>
  </si>
  <si>
    <t>94.85</t>
  </si>
  <si>
    <t>49.04</t>
  </si>
  <si>
    <t>20.19</t>
  </si>
  <si>
    <t>Common Equity, 5 Yr. CAGR %</t>
  </si>
  <si>
    <t>0.45</t>
  </si>
  <si>
    <t>1.03</t>
  </si>
  <si>
    <t>-1.02</t>
  </si>
  <si>
    <t>2.01</t>
  </si>
  <si>
    <t>6.93</t>
  </si>
  <si>
    <t>12.2</t>
  </si>
  <si>
    <t>10.17</t>
  </si>
  <si>
    <t>Cash From Operations, 5 Yr. CAGR %</t>
  </si>
  <si>
    <t>26.97</t>
  </si>
  <si>
    <t>21.2</t>
  </si>
  <si>
    <t>3.32</t>
  </si>
  <si>
    <t>7.44</t>
  </si>
  <si>
    <t>12.37</t>
  </si>
  <si>
    <t>12.85</t>
  </si>
  <si>
    <t>Capital Expenditures, 5 Yr. CAGR %</t>
  </si>
  <si>
    <t>3.83</t>
  </si>
  <si>
    <t>3.7</t>
  </si>
  <si>
    <t>-2.01</t>
  </si>
  <si>
    <t>-1.15</t>
  </si>
  <si>
    <t>-4.77</t>
  </si>
  <si>
    <t>2.73</t>
  </si>
  <si>
    <t>1.38</t>
  </si>
  <si>
    <t>9.25</t>
  </si>
  <si>
    <t>5.79</t>
  </si>
  <si>
    <t>Levered Free Cash Flow, 5 Yr. CAGR %</t>
  </si>
  <si>
    <t>25.94</t>
  </si>
  <si>
    <t>5.01</t>
  </si>
  <si>
    <t>14.09</t>
  </si>
  <si>
    <t>0.01</t>
  </si>
  <si>
    <t>14.96</t>
  </si>
  <si>
    <t>15.46</t>
  </si>
  <si>
    <t>14.62</t>
  </si>
  <si>
    <t>Unlevered Free Cash Flow, 5 Yr. CAGR %</t>
  </si>
  <si>
    <t>21.03</t>
  </si>
  <si>
    <t>4.55</t>
  </si>
  <si>
    <t>13.89</t>
  </si>
  <si>
    <t>15.77</t>
  </si>
  <si>
    <t>15.67</t>
  </si>
  <si>
    <t>11.71</t>
  </si>
  <si>
    <t>Dividend Per Share, 5 Yr. CAGR %</t>
  </si>
  <si>
    <t>10.31</t>
  </si>
  <si>
    <t>9.49</t>
  </si>
  <si>
    <t>10.92</t>
  </si>
  <si>
    <t>2019</t>
  </si>
  <si>
    <t>2020</t>
  </si>
  <si>
    <t>2021</t>
  </si>
  <si>
    <t>2022</t>
  </si>
  <si>
    <t>2023</t>
  </si>
  <si>
    <t>2024</t>
  </si>
  <si>
    <t>2025</t>
  </si>
  <si>
    <t>2026</t>
  </si>
  <si>
    <t>Capitalization
                                    1</t>
  </si>
  <si>
    <t>56,225</t>
  </si>
  <si>
    <t>59,341</t>
  </si>
  <si>
    <t>87,761</t>
  </si>
  <si>
    <t>82,080</t>
  </si>
  <si>
    <t>93,422</t>
  </si>
  <si>
    <t>102,698</t>
  </si>
  <si>
    <t>-</t>
  </si>
  <si>
    <t>Change</t>
  </si>
  <si>
    <t>5.54%</t>
  </si>
  <si>
    <t>47.89%</t>
  </si>
  <si>
    <t>-6.47%</t>
  </si>
  <si>
    <t>13.82%</t>
  </si>
  <si>
    <t>9.93%</t>
  </si>
  <si>
    <t>0%</t>
  </si>
  <si>
    <t>Enterprise Value (EV)
                                    1</t>
  </si>
  <si>
    <t>67,026</t>
  </si>
  <si>
    <t>68,565</t>
  </si>
  <si>
    <t>96,959</t>
  </si>
  <si>
    <t>92,133</t>
  </si>
  <si>
    <t>103,527</t>
  </si>
  <si>
    <t>113,673</t>
  </si>
  <si>
    <t>113,283</t>
  </si>
  <si>
    <t>110,978</t>
  </si>
  <si>
    <t>2.3%</t>
  </si>
  <si>
    <t>41.41%</t>
  </si>
  <si>
    <t>-4.98%</t>
  </si>
  <si>
    <t>12.37%</t>
  </si>
  <si>
    <t>9.8%</t>
  </si>
  <si>
    <t>-0.34%</t>
  </si>
  <si>
    <t>-2.03%</t>
  </si>
  <si>
    <t>P/E ratio</t>
  </si>
  <si>
    <t>32.7x</t>
  </si>
  <si>
    <t>29.7x</t>
  </si>
  <si>
    <t>28.4x</t>
  </si>
  <si>
    <t>27.4x</t>
  </si>
  <si>
    <t>25.2x</t>
  </si>
  <si>
    <t>25.3x</t>
  </si>
  <si>
    <t>22.7x</t>
  </si>
  <si>
    <t>20.6x</t>
  </si>
  <si>
    <t>PBR</t>
  </si>
  <si>
    <t>7.07x</t>
  </si>
  <si>
    <t>6.42x</t>
  </si>
  <si>
    <t>8.36x</t>
  </si>
  <si>
    <t>7.62x</t>
  </si>
  <si>
    <t>7.54x</t>
  </si>
  <si>
    <t>7.69x</t>
  </si>
  <si>
    <t>6.13x</t>
  </si>
  <si>
    <t>5.3x</t>
  </si>
  <si>
    <t>PEG</t>
  </si>
  <si>
    <t>1.9x</t>
  </si>
  <si>
    <t>0.5x</t>
  </si>
  <si>
    <t>-18.66x</t>
  </si>
  <si>
    <t>1x</t>
  </si>
  <si>
    <t>2.55x</t>
  </si>
  <si>
    <t>2x</t>
  </si>
  <si>
    <t>Capitalization / Revenue</t>
  </si>
  <si>
    <t>3.38x</t>
  </si>
  <si>
    <t>3.45x</t>
  </si>
  <si>
    <t>4.43x</t>
  </si>
  <si>
    <t>3.96x</t>
  </si>
  <si>
    <t>4.11x</t>
  </si>
  <si>
    <t>4.23x</t>
  </si>
  <si>
    <t>3.84x</t>
  </si>
  <si>
    <t>3.63x</t>
  </si>
  <si>
    <t>EV / Revenue</t>
  </si>
  <si>
    <t>4.03x</t>
  </si>
  <si>
    <t>3.98x</t>
  </si>
  <si>
    <t>4.89x</t>
  </si>
  <si>
    <t>4.45x</t>
  </si>
  <si>
    <t>4.55x</t>
  </si>
  <si>
    <t>4.68x</t>
  </si>
  <si>
    <t>4.24x</t>
  </si>
  <si>
    <t>3.93x</t>
  </si>
  <si>
    <t>EV / EBITDA</t>
  </si>
  <si>
    <t>16.8x</t>
  </si>
  <si>
    <t>15.6x</t>
  </si>
  <si>
    <t>19.2x</t>
  </si>
  <si>
    <t>17.4x</t>
  </si>
  <si>
    <t>16.5x</t>
  </si>
  <si>
    <t>16.6x</t>
  </si>
  <si>
    <t>14.8x</t>
  </si>
  <si>
    <t>13.5x</t>
  </si>
  <si>
    <t>EV / EBIT</t>
  </si>
  <si>
    <t>20x</t>
  </si>
  <si>
    <t>18.8x</t>
  </si>
  <si>
    <t>22.6x</t>
  </si>
  <si>
    <t>19.3x</t>
  </si>
  <si>
    <t>18.6x</t>
  </si>
  <si>
    <t>18.2x</t>
  </si>
  <si>
    <t>16.3x</t>
  </si>
  <si>
    <t>EV / FCF</t>
  </si>
  <si>
    <t>34.5x</t>
  </si>
  <si>
    <t>31.2x</t>
  </si>
  <si>
    <t>30.8x</t>
  </si>
  <si>
    <t>26.9x</t>
  </si>
  <si>
    <t>25.8x</t>
  </si>
  <si>
    <t>23.7x</t>
  </si>
  <si>
    <t>20.1x</t>
  </si>
  <si>
    <t>FCF Yield</t>
  </si>
  <si>
    <t>2.89%</t>
  </si>
  <si>
    <t>4.42%</t>
  </si>
  <si>
    <t>3.21%</t>
  </si>
  <si>
    <t>3.25%</t>
  </si>
  <si>
    <t>3.71%</t>
  </si>
  <si>
    <t>3.88%</t>
  </si>
  <si>
    <t>4.23%</t>
  </si>
  <si>
    <t>4.96%</t>
  </si>
  <si>
    <t>Dividend per Share
                                    2</t>
  </si>
  <si>
    <t>1.74</t>
  </si>
  <si>
    <t>1.84</t>
  </si>
  <si>
    <t>2</t>
  </si>
  <si>
    <t>2.25</t>
  </si>
  <si>
    <t>2.6</t>
  </si>
  <si>
    <t>3.017</t>
  </si>
  <si>
    <t>3.373</t>
  </si>
  <si>
    <t>3.642</t>
  </si>
  <si>
    <t>Rate of return</t>
  </si>
  <si>
    <t>1.56%</t>
  </si>
  <si>
    <t>1.57%</t>
  </si>
  <si>
    <t>1.15%</t>
  </si>
  <si>
    <t>1.36%</t>
  </si>
  <si>
    <t>1.37%</t>
  </si>
  <si>
    <t>1.44%</t>
  </si>
  <si>
    <t>1.61%</t>
  </si>
  <si>
    <t>1.74%</t>
  </si>
  <si>
    <t>EPS
                                    2</t>
  </si>
  <si>
    <t>8.277</t>
  </si>
  <si>
    <t>9.201</t>
  </si>
  <si>
    <t>Distribution rate</t>
  </si>
  <si>
    <t>51%</t>
  </si>
  <si>
    <t>46.7%</t>
  </si>
  <si>
    <t>32.6%</t>
  </si>
  <si>
    <t>37.3%</t>
  </si>
  <si>
    <t>34.5%</t>
  </si>
  <si>
    <t>36.4%</t>
  </si>
  <si>
    <t>36.7%</t>
  </si>
  <si>
    <t>35.9%</t>
  </si>
  <si>
    <t>Net sales
                                    1</t>
  </si>
  <si>
    <t>16,652</t>
  </si>
  <si>
    <t>17,224</t>
  </si>
  <si>
    <t>19,820</t>
  </si>
  <si>
    <t>20,720</t>
  </si>
  <si>
    <t>22,736</t>
  </si>
  <si>
    <t>24,305</t>
  </si>
  <si>
    <t>26,722</t>
  </si>
  <si>
    <t>28,260</t>
  </si>
  <si>
    <t>EBITDA
                                    1</t>
  </si>
  <si>
    <t>3,998</t>
  </si>
  <si>
    <t>4,385</t>
  </si>
  <si>
    <t>5,037</t>
  </si>
  <si>
    <t>5,287</t>
  </si>
  <si>
    <t>6,276</t>
  </si>
  <si>
    <t>6,868</t>
  </si>
  <si>
    <t>7,675</t>
  </si>
  <si>
    <t>8,232</t>
  </si>
  <si>
    <t>EBIT
                                    1</t>
  </si>
  <si>
    <t>3,351</t>
  </si>
  <si>
    <t>3,644</t>
  </si>
  <si>
    <t>4,290</t>
  </si>
  <si>
    <t>4,766</t>
  </si>
  <si>
    <t>5,563</t>
  </si>
  <si>
    <t>6,247</t>
  </si>
  <si>
    <t>6,964</t>
  </si>
  <si>
    <t>7,519</t>
  </si>
  <si>
    <t>Net income
                                    1</t>
  </si>
  <si>
    <t>1,742</t>
  </si>
  <si>
    <t>2,016</t>
  </si>
  <si>
    <t>3,143</t>
  </si>
  <si>
    <t>3,050</t>
  </si>
  <si>
    <t>3,756</t>
  </si>
  <si>
    <t>4,108</t>
  </si>
  <si>
    <t>4,546</t>
  </si>
  <si>
    <t>4,961</t>
  </si>
  <si>
    <t>Net Debt
                                    1</t>
  </si>
  <si>
    <t>10,801</t>
  </si>
  <si>
    <t>9,224</t>
  </si>
  <si>
    <t>9,198</t>
  </si>
  <si>
    <t>10,053</t>
  </si>
  <si>
    <t>10,105</t>
  </si>
  <si>
    <t>10,975</t>
  </si>
  <si>
    <t>10,585</t>
  </si>
  <si>
    <t>8,280</t>
  </si>
  <si>
    <t>Reference price
                                    2</t>
  </si>
  <si>
    <t>111.41</t>
  </si>
  <si>
    <t>117.00</t>
  </si>
  <si>
    <t>173.82</t>
  </si>
  <si>
    <t>165.48</t>
  </si>
  <si>
    <t>189.47</t>
  </si>
  <si>
    <t>209.11</t>
  </si>
  <si>
    <t>Nbr of stocks (in thousands)</t>
  </si>
  <si>
    <t>504,668</t>
  </si>
  <si>
    <t>507,191</t>
  </si>
  <si>
    <t>504,895</t>
  </si>
  <si>
    <t>496,010</t>
  </si>
  <si>
    <t>493,072</t>
  </si>
  <si>
    <t>491,122</t>
  </si>
  <si>
    <t>Announcement Date</t>
  </si>
  <si>
    <t>1/30/20</t>
  </si>
  <si>
    <t>1/28/21</t>
  </si>
  <si>
    <t>1/27/22</t>
  </si>
  <si>
    <t>1/26/23</t>
  </si>
  <si>
    <t>1/25/24</t>
  </si>
  <si>
    <t>address1</t>
  </si>
  <si>
    <t>1166 Avenue of the Americas</t>
  </si>
  <si>
    <t>city</t>
  </si>
  <si>
    <t>New York</t>
  </si>
  <si>
    <t>state</t>
  </si>
  <si>
    <t>NY</t>
  </si>
  <si>
    <t>zip</t>
  </si>
  <si>
    <t>10036-2774</t>
  </si>
  <si>
    <t>country</t>
  </si>
  <si>
    <t>phone</t>
  </si>
  <si>
    <t>212 345 5000</t>
  </si>
  <si>
    <t>website</t>
  </si>
  <si>
    <t>https://www.mmc.com</t>
  </si>
  <si>
    <t>industry</t>
  </si>
  <si>
    <t>Insurance Brokers</t>
  </si>
  <si>
    <t>industryKey</t>
  </si>
  <si>
    <t>insurance-brokers</t>
  </si>
  <si>
    <t>industryDisp</t>
  </si>
  <si>
    <t>sector</t>
  </si>
  <si>
    <t>Financial Services</t>
  </si>
  <si>
    <t>sectorKey</t>
  </si>
  <si>
    <t>financial-services</t>
  </si>
  <si>
    <t>sectorDisp</t>
  </si>
  <si>
    <t>longBusinessSummary</t>
  </si>
  <si>
    <t>Marsh &amp; McLennan Companies, Inc., a professional services company, provides advice and solutions to clients in the areas of risk, strategy, and people worldwide. It operates through Risk and Insurance Services, and Consulting segments. The Risk and Insurance Services segment offers risk management services, such as risk advice, risk transfer, and risk control and mitigation solutions, as well as insurance and reinsurance broking, strategic advisory services, and analytics solutions, and insurance program management services. It serves businesses, public entities, insurance companies, associations, professional services organizations, and private clients. The Consulting segment provides health, wealth and career advice, solutions and products; and specialized management, strategic, economic, and brand consulting services. Marsh &amp; McLennan Companies, Inc. was founded in 1871 and is headquartered in New York, New York.</t>
  </si>
  <si>
    <t>fullTimeEmployees</t>
  </si>
  <si>
    <t>companyOfficers</t>
  </si>
  <si>
    <t>[{'maxAge': 1, 'name': 'Mr. John Quinlan Doyle', 'age': 60, 'title': 'President, CEO &amp; Director', 'yearBorn': 1964, 'fiscalYear': 2023, 'totalPay': 7729854, 'exercisedValue': 0, 'unexercisedValue': 41380184}, {'maxAge': 1, 'name': 'Mr. Mark Christopher McGivney', 'age': 56, 'title': 'Chief Financial Officer', 'yearBorn': 1968, 'fiscalYear': 2023, 'totalPay': 3870125, 'exercisedValue': 6642032, 'unexercisedValue': 6434071}, {'maxAge': 1, 'name': 'Mr. Martin C. South', 'age': 59, 'title': 'Vice Chair', 'yearBorn': 1965, 'fiscalYear': 2023, 'totalPay': 5033942, 'exercisedValue': 0, 'unexercisedValue': 4433097}, {'maxAge': 1, 'name': 'Mr. Dean M. Klisura', 'age': 60, 'title': 'Vice Chair', 'yearBorn': 1964, 'fiscalYear': 2023, 'totalPay': 4318600, 'exercisedValue': 1750218, 'unexercisedValue': 4477833}, {'maxAge': 1, 'name': 'Ms. Stacy M. Mills', 'age': 59, 'title': 'VP, Controller &amp; Chief Accounting Officer', 'yearBorn': 1965, 'fiscalYear': 2023, 'exercisedValue': 0, 'unexercisedValue': 0}, {'maxAge': 1, 'name': 'Mr. Paul  Beswick', 'age': 48, 'title': 'Senior VP &amp; Chief Information Officer', 'yearBorn': 1976, 'fiscalYear': 2023, 'exercisedValue': 0, 'unexercisedValue': 0}, {'maxAge': 1, 'name': 'Mr. Jay H. Gelb C.F.A.', 'title': 'Head of Investor Relations', 'fiscalYear': 2023, 'exercisedValue': 0, 'unexercisedValue': 0}, {'maxAge': 1, 'name': 'Ms. Katherine J. Brennan', 'age': 45, 'title': 'Senior VP &amp; General Counsel', 'yearBorn': 1979, 'fiscalYear': 2023, 'exercisedValue': 0, 'unexercisedValue': 0}, {'maxAge': 1, 'name': 'Mr. John  Jones', 'age': 52, 'title': 'Chief Marketing &amp; Communications Officer', 'yearBorn': 1972, 'fiscalYear': 2023, 'exercisedValue': 0, 'unexercisedValue': 0}, {'maxAge': 1, 'name': 'Ms. Carmen  Fernandez', 'age': 50, 'title': 'Senior VP &amp; Chief People Officer', 'yearBorn': 1974, 'fiscalYear': 2023, 'exercisedValue': 0, 'unexercisedValue': 0}]</t>
  </si>
  <si>
    <t>auditRisk</t>
  </si>
  <si>
    <t>boardRisk</t>
  </si>
  <si>
    <t>compensationRisk</t>
  </si>
  <si>
    <t>shareHolderRightsRisk</t>
  </si>
  <si>
    <t>overallRisk</t>
  </si>
  <si>
    <t>governanceEpochDate</t>
  </si>
  <si>
    <t>compensationAsOfEpochDate</t>
  </si>
  <si>
    <t>irWebsite</t>
  </si>
  <si>
    <t>http://irnews.mmc.com/phoenix.zhtml?c=113872&amp;p=irol-reportsOther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</si>
  <si>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</si>
  <si>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</si>
  <si>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</si>
  <si>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</si>
  <si>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</si>
  <si>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</si>
  <si>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</si>
  <si>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</si>
  <si>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</si>
  <si>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</si>
  <si>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</si>
  <si>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</si>
  <si>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</si>
  <si>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</si>
  <si>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</si>
  <si>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</si>
  <si>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</si>
  <si>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</si>
  <si>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</si>
  <si>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</si>
  <si>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</si>
  <si>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</si>
  <si>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</si>
  <si>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</si>
  <si>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</si>
  <si>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</si>
  <si>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</si>
  <si>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</si>
  <si>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</si>
  <si>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</si>
  <si>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</si>
  <si>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</si>
  <si>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</si>
  <si>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</si>
  <si>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</si>
  <si>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</si>
  <si>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</si>
  <si>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</si>
  <si>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</si>
  <si>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</si>
  <si>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</si>
  <si>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</si>
  <si>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</si>
  <si>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</si>
  <si>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</si>
  <si>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</si>
  <si>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</si>
  <si>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</si>
  <si>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</si>
  <si>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</si>
  <si>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</si>
  <si>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</si>
  <si>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</si>
  <si>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</si>
  <si>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</si>
  <si>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</si>
  <si>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</si>
  <si>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</si>
  <si>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</si>
  <si>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</si>
  <si>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</si>
  <si>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</si>
  <si>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</si>
  <si>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</si>
  <si>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</si>
  <si>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</si>
  <si>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</si>
  <si>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</si>
  <si>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</si>
  <si>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</si>
  <si>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</si>
  <si>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</si>
  <si>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</si>
  <si>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</si>
  <si>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</si>
  <si>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</si>
  <si>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Marsh &amp; McLennan Companies, Inc</t>
  </si>
  <si>
    <t>longName</t>
  </si>
  <si>
    <t>Marsh &amp; McLennan Companies, Inc.</t>
  </si>
  <si>
    <t>firstTradeDateEpochUtc</t>
  </si>
  <si>
    <t>timeZoneFullName</t>
  </si>
  <si>
    <t>America/New_York</t>
  </si>
  <si>
    <t>timeZoneShortName</t>
  </si>
  <si>
    <t>EST</t>
  </si>
  <si>
    <t>uuid</t>
  </si>
  <si>
    <t>6f58e06b-a378-3dff-936c-9deb85250488</t>
  </si>
  <si>
    <t>messageBoardId</t>
  </si>
  <si>
    <t>finmb_473342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</si>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</sst>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mc.com/" TargetMode="External"/><Relationship Id="rId2" Type="http://schemas.openxmlformats.org/officeDocument/2006/relationships/hyperlink" Target="http://irnews.mmc.com/phoenix.zhtml?c=113872&amp;p=irol-reportsOthe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208.52</v>
      </c>
      <c r="C4" s="2"/>
      <c r="D4" s="2"/>
      <c r="E4" s="2"/>
      <c r="F4" s="2"/>
      <c r="G4" s="2"/>
      <c r="H4" s="2"/>
      <c r="I4" s="2"/>
      <c r="J4" s="2"/>
      <c r="K4" s="2"/>
      <c r="L4" s="2"/>
      <c r="M4" s="2"/>
      <c r="N4" s="2"/>
      <c r="O4" s="2"/>
      <c r="P4" s="2"/>
      <c r="Q4" s="2"/>
      <c r="R4" s="2"/>
      <c r="S4" s="2"/>
      <c r="T4" s="2"/>
      <c r="U4" s="2"/>
      <c r="V4" s="2"/>
      <c r="W4" s="2"/>
      <c r="X4" s="2"/>
      <c r="Y4" s="2"/>
      <c r="Z4" s="2"/>
    </row>
    <row r="5">
      <c r="A5" s="1" t="s">
        <v>7</v>
      </c>
      <c r="B5" s="1">
        <v>243.3690476335086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1.0401718272E11</v>
      </c>
      <c r="C8" s="2"/>
      <c r="D8" s="2"/>
      <c r="E8" s="2"/>
      <c r="F8" s="2"/>
      <c r="G8" s="2"/>
      <c r="H8" s="2"/>
      <c r="I8" s="2"/>
      <c r="J8" s="2"/>
      <c r="K8" s="2"/>
      <c r="L8" s="2"/>
      <c r="M8" s="2"/>
      <c r="N8" s="2"/>
      <c r="O8" s="2"/>
      <c r="P8" s="2"/>
      <c r="Q8" s="2"/>
      <c r="R8" s="2"/>
      <c r="S8" s="2"/>
      <c r="T8" s="2"/>
      <c r="U8" s="2"/>
      <c r="V8" s="2"/>
      <c r="W8" s="2"/>
      <c r="X8" s="2"/>
      <c r="Y8" s="2"/>
      <c r="Z8" s="2"/>
    </row>
    <row r="9">
      <c r="A9" s="1" t="s">
        <v>13</v>
      </c>
      <c r="B9" s="1">
        <v>27.876</v>
      </c>
      <c r="C9" s="2"/>
      <c r="D9" s="2"/>
      <c r="E9" s="2"/>
      <c r="F9" s="2"/>
      <c r="G9" s="2"/>
      <c r="H9" s="2"/>
      <c r="I9" s="2"/>
      <c r="J9" s="2"/>
      <c r="K9" s="2"/>
      <c r="L9" s="2"/>
      <c r="M9" s="2"/>
      <c r="N9" s="2"/>
      <c r="O9" s="2"/>
      <c r="P9" s="2"/>
      <c r="Q9" s="2"/>
      <c r="R9" s="2"/>
      <c r="S9" s="2"/>
      <c r="T9" s="2"/>
      <c r="U9" s="2"/>
      <c r="V9" s="2"/>
      <c r="W9" s="2"/>
      <c r="X9" s="2"/>
      <c r="Y9" s="2"/>
      <c r="Z9" s="2"/>
    </row>
    <row r="10">
      <c r="A10" s="1" t="s">
        <v>14</v>
      </c>
      <c r="B10" s="1">
        <v>22.287525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1460.0</v>
      </c>
      <c r="C2" s="1">
        <v>1600.0</v>
      </c>
      <c r="D2" s="1">
        <v>1770.0</v>
      </c>
      <c r="E2" s="1">
        <v>1490.0</v>
      </c>
      <c r="F2" s="1">
        <v>1650.0</v>
      </c>
      <c r="G2" s="1">
        <v>1740.0</v>
      </c>
      <c r="H2" s="1">
        <v>2020.0</v>
      </c>
      <c r="I2" s="1">
        <v>3140.0</v>
      </c>
      <c r="J2" s="1">
        <v>3050.0</v>
      </c>
      <c r="K2" s="1">
        <v>3760.0</v>
      </c>
      <c r="L2" s="2"/>
      <c r="M2" s="2"/>
      <c r="N2" s="2"/>
      <c r="O2" s="2"/>
      <c r="P2" s="2"/>
      <c r="Q2" s="2"/>
      <c r="R2" s="2"/>
      <c r="S2" s="2"/>
      <c r="T2" s="2"/>
      <c r="U2" s="2"/>
      <c r="V2" s="2"/>
      <c r="W2" s="2"/>
      <c r="X2" s="2"/>
      <c r="Y2" s="2"/>
      <c r="Z2" s="2"/>
    </row>
    <row r="3">
      <c r="A3" s="1" t="s">
        <v>26</v>
      </c>
      <c r="B3" s="1">
        <v>302.0</v>
      </c>
      <c r="C3" s="1">
        <v>314.0</v>
      </c>
      <c r="D3" s="1">
        <v>308.0</v>
      </c>
      <c r="E3" s="1">
        <v>312.0</v>
      </c>
      <c r="F3" s="1">
        <v>311.0</v>
      </c>
      <c r="G3" s="1">
        <v>648.0</v>
      </c>
      <c r="H3" s="1">
        <v>390.0</v>
      </c>
      <c r="I3" s="1">
        <v>382.0</v>
      </c>
      <c r="J3" s="1">
        <v>381.0</v>
      </c>
      <c r="K3" s="1">
        <v>370.0</v>
      </c>
      <c r="L3" s="2"/>
      <c r="M3" s="2"/>
      <c r="N3" s="2"/>
      <c r="O3" s="2"/>
      <c r="P3" s="2"/>
      <c r="Q3" s="2"/>
      <c r="R3" s="2"/>
      <c r="S3" s="2"/>
      <c r="T3" s="2"/>
      <c r="U3" s="2"/>
      <c r="V3" s="2"/>
      <c r="W3" s="2"/>
      <c r="X3" s="2"/>
      <c r="Y3" s="2"/>
      <c r="Z3" s="2"/>
    </row>
    <row r="4">
      <c r="A4" s="1" t="s">
        <v>27</v>
      </c>
      <c r="B4" s="1">
        <v>86.0</v>
      </c>
      <c r="C4" s="1">
        <v>109.0</v>
      </c>
      <c r="D4" s="1">
        <v>130.0</v>
      </c>
      <c r="E4" s="1">
        <v>169.0</v>
      </c>
      <c r="F4" s="1">
        <v>183.0</v>
      </c>
      <c r="G4" s="1">
        <v>314.0</v>
      </c>
      <c r="H4" s="1">
        <v>351.0</v>
      </c>
      <c r="I4" s="1">
        <v>365.0</v>
      </c>
      <c r="J4" s="1">
        <v>338.0</v>
      </c>
      <c r="K4" s="1">
        <v>343.0</v>
      </c>
      <c r="L4" s="2"/>
      <c r="M4" s="2"/>
      <c r="N4" s="2"/>
      <c r="O4" s="2"/>
      <c r="P4" s="2"/>
      <c r="Q4" s="2"/>
      <c r="R4" s="2"/>
      <c r="S4" s="2"/>
      <c r="T4" s="2"/>
      <c r="U4" s="2"/>
      <c r="V4" s="2"/>
      <c r="W4" s="2"/>
      <c r="X4" s="2"/>
      <c r="Y4" s="2"/>
      <c r="Z4" s="2"/>
    </row>
    <row r="5">
      <c r="A5" s="1" t="s">
        <v>28</v>
      </c>
      <c r="B5" s="1">
        <v>388.0</v>
      </c>
      <c r="C5" s="1">
        <v>423.0</v>
      </c>
      <c r="D5" s="1">
        <v>438.0</v>
      </c>
      <c r="E5" s="1">
        <v>481.0</v>
      </c>
      <c r="F5" s="1">
        <v>494.0</v>
      </c>
      <c r="G5" s="1">
        <v>962.0</v>
      </c>
      <c r="H5" s="1">
        <v>741.0</v>
      </c>
      <c r="I5" s="1">
        <v>747.0</v>
      </c>
      <c r="J5" s="1">
        <v>719.0</v>
      </c>
      <c r="K5" s="1">
        <v>713.0</v>
      </c>
      <c r="L5" s="2"/>
      <c r="M5" s="2"/>
      <c r="N5" s="2"/>
      <c r="O5" s="2"/>
      <c r="P5" s="2"/>
      <c r="Q5" s="2"/>
      <c r="R5" s="2"/>
      <c r="S5" s="2"/>
      <c r="T5" s="2"/>
      <c r="U5" s="2"/>
      <c r="V5" s="2"/>
      <c r="W5" s="2"/>
      <c r="X5" s="2"/>
      <c r="Y5" s="2"/>
      <c r="Z5" s="2"/>
    </row>
    <row r="6">
      <c r="A6" s="1" t="s">
        <v>29</v>
      </c>
      <c r="B6" s="1">
        <v>-38.0</v>
      </c>
      <c r="C6" s="1">
        <v>-13.0</v>
      </c>
      <c r="D6" s="1">
        <v>-5.0</v>
      </c>
      <c r="E6" s="1">
        <v>10.0</v>
      </c>
      <c r="F6" s="1">
        <v>-37.0</v>
      </c>
      <c r="G6" s="1">
        <v>56.0</v>
      </c>
      <c r="H6" s="1">
        <v>24.0</v>
      </c>
      <c r="I6" s="1">
        <v>-300.0</v>
      </c>
      <c r="J6" s="1">
        <v>-90.0</v>
      </c>
      <c r="K6" s="1">
        <v>16.0</v>
      </c>
      <c r="L6" s="2"/>
      <c r="M6" s="2"/>
      <c r="N6" s="2"/>
      <c r="O6" s="2"/>
      <c r="P6" s="2"/>
      <c r="Q6" s="2"/>
      <c r="R6" s="2"/>
      <c r="S6" s="2"/>
      <c r="T6" s="2"/>
      <c r="U6" s="2"/>
      <c r="V6" s="2"/>
      <c r="W6" s="2"/>
      <c r="X6" s="2"/>
      <c r="Y6" s="2"/>
      <c r="Z6" s="2"/>
    </row>
    <row r="7">
      <c r="A7" s="1" t="s">
        <v>30</v>
      </c>
      <c r="B7" s="1">
        <v>-37.0</v>
      </c>
      <c r="C7" s="1">
        <v>-38.0</v>
      </c>
      <c r="D7" s="1">
        <v>0.0</v>
      </c>
      <c r="E7" s="1">
        <v>-15.0</v>
      </c>
      <c r="F7" s="1">
        <v>12.0</v>
      </c>
      <c r="G7" s="1">
        <v>-22.0</v>
      </c>
      <c r="H7" s="1">
        <v>22.0</v>
      </c>
      <c r="I7" s="1">
        <v>-61.0</v>
      </c>
      <c r="J7" s="1">
        <v>-21.0</v>
      </c>
      <c r="K7" s="1">
        <v>-5.0</v>
      </c>
      <c r="L7" s="2"/>
      <c r="M7" s="2"/>
      <c r="N7" s="2"/>
      <c r="O7" s="2"/>
      <c r="P7" s="2"/>
      <c r="Q7" s="2"/>
      <c r="R7" s="2"/>
      <c r="S7" s="2"/>
      <c r="T7" s="2"/>
      <c r="U7" s="2"/>
      <c r="V7" s="2"/>
      <c r="W7" s="2"/>
      <c r="X7" s="2"/>
      <c r="Y7" s="2"/>
      <c r="Z7" s="2"/>
    </row>
    <row r="8">
      <c r="A8" s="1" t="s">
        <v>31</v>
      </c>
      <c r="B8" s="1">
        <v>93.0</v>
      </c>
      <c r="C8" s="1">
        <v>88.0</v>
      </c>
      <c r="D8" s="1">
        <v>109.0</v>
      </c>
      <c r="E8" s="1">
        <v>149.0</v>
      </c>
      <c r="F8" s="1">
        <v>193.0</v>
      </c>
      <c r="G8" s="1">
        <v>252.0</v>
      </c>
      <c r="H8" s="1">
        <v>290.0</v>
      </c>
      <c r="I8" s="1">
        <v>348.0</v>
      </c>
      <c r="J8" s="1">
        <v>367.0</v>
      </c>
      <c r="K8" s="1">
        <v>363.0</v>
      </c>
      <c r="L8" s="2"/>
      <c r="M8" s="2"/>
      <c r="N8" s="2"/>
      <c r="O8" s="2"/>
      <c r="P8" s="2"/>
      <c r="Q8" s="2"/>
      <c r="R8" s="2"/>
      <c r="S8" s="2"/>
      <c r="T8" s="2"/>
      <c r="U8" s="2"/>
      <c r="V8" s="2"/>
      <c r="W8" s="2"/>
      <c r="X8" s="2"/>
      <c r="Y8" s="2"/>
      <c r="Z8" s="2"/>
    </row>
    <row r="9">
      <c r="A9" s="1" t="s">
        <v>32</v>
      </c>
      <c r="B9" s="1">
        <v>315.0</v>
      </c>
      <c r="C9" s="1">
        <v>226.0</v>
      </c>
      <c r="D9" s="1">
        <v>62.0</v>
      </c>
      <c r="E9" s="1">
        <v>392.0</v>
      </c>
      <c r="F9" s="1">
        <v>418.0</v>
      </c>
      <c r="G9" s="1">
        <v>182.0</v>
      </c>
      <c r="H9" s="1">
        <v>403.0</v>
      </c>
      <c r="I9" s="1">
        <v>322.0</v>
      </c>
      <c r="J9" s="1">
        <v>452.0</v>
      </c>
      <c r="K9" s="1">
        <v>323.0</v>
      </c>
      <c r="L9" s="2"/>
      <c r="M9" s="2"/>
      <c r="N9" s="2"/>
      <c r="O9" s="2"/>
      <c r="P9" s="2"/>
      <c r="Q9" s="2"/>
      <c r="R9" s="2"/>
      <c r="S9" s="2"/>
      <c r="T9" s="2"/>
      <c r="U9" s="2"/>
      <c r="V9" s="2"/>
      <c r="W9" s="2"/>
      <c r="X9" s="2"/>
      <c r="Y9" s="2"/>
      <c r="Z9" s="2"/>
    </row>
    <row r="10">
      <c r="A10" s="1" t="s">
        <v>33</v>
      </c>
      <c r="B10" s="1">
        <v>-58.0</v>
      </c>
      <c r="C10" s="1">
        <v>-52.0</v>
      </c>
      <c r="D10" s="1">
        <v>-154.0</v>
      </c>
      <c r="E10" s="1">
        <v>-454.0</v>
      </c>
      <c r="F10" s="1">
        <v>-78.0</v>
      </c>
      <c r="G10" s="1">
        <v>-130.0</v>
      </c>
      <c r="H10" s="1">
        <v>-75.0</v>
      </c>
      <c r="I10" s="1">
        <v>-252.0</v>
      </c>
      <c r="J10" s="1">
        <v>-492.0</v>
      </c>
      <c r="K10" s="1">
        <v>-467.0</v>
      </c>
      <c r="L10" s="2"/>
      <c r="M10" s="2"/>
      <c r="N10" s="2"/>
      <c r="O10" s="2"/>
      <c r="P10" s="2"/>
      <c r="Q10" s="2"/>
      <c r="R10" s="2"/>
      <c r="S10" s="2"/>
      <c r="T10" s="2"/>
      <c r="U10" s="2"/>
      <c r="V10" s="2"/>
      <c r="W10" s="2"/>
      <c r="X10" s="2"/>
      <c r="Y10" s="2"/>
      <c r="Z10" s="2"/>
    </row>
    <row r="11">
      <c r="A11" s="1" t="s">
        <v>34</v>
      </c>
      <c r="B11" s="1">
        <v>45.0</v>
      </c>
      <c r="C11" s="1">
        <v>-125.0</v>
      </c>
      <c r="D11" s="1">
        <v>55.0</v>
      </c>
      <c r="E11" s="1">
        <v>87.0</v>
      </c>
      <c r="F11" s="1">
        <v>23.0</v>
      </c>
      <c r="G11" s="1">
        <v>120.0</v>
      </c>
      <c r="H11" s="1">
        <v>241.0</v>
      </c>
      <c r="I11" s="1">
        <v>225.0</v>
      </c>
      <c r="J11" s="1">
        <v>0.0</v>
      </c>
      <c r="K11" s="1">
        <v>0.0</v>
      </c>
      <c r="L11" s="2"/>
      <c r="M11" s="2"/>
      <c r="N11" s="2"/>
      <c r="O11" s="2"/>
      <c r="P11" s="2"/>
      <c r="Q11" s="2"/>
      <c r="R11" s="2"/>
      <c r="S11" s="2"/>
      <c r="T11" s="2"/>
      <c r="U11" s="2"/>
      <c r="V11" s="2"/>
      <c r="W11" s="2"/>
      <c r="X11" s="2"/>
      <c r="Y11" s="2"/>
      <c r="Z11" s="2"/>
    </row>
    <row r="12">
      <c r="A12" s="1" t="s">
        <v>35</v>
      </c>
      <c r="B12" s="1">
        <v>43.0</v>
      </c>
      <c r="C12" s="1">
        <v>-15.0</v>
      </c>
      <c r="D12" s="1">
        <v>-21.0</v>
      </c>
      <c r="E12" s="1">
        <v>37.0</v>
      </c>
      <c r="F12" s="1">
        <v>-40.0</v>
      </c>
      <c r="G12" s="1">
        <v>42.0</v>
      </c>
      <c r="H12" s="1">
        <v>60.0</v>
      </c>
      <c r="I12" s="1">
        <v>-45.0</v>
      </c>
      <c r="J12" s="1">
        <v>-54.0</v>
      </c>
      <c r="K12" s="1">
        <v>105.0</v>
      </c>
      <c r="L12" s="2"/>
      <c r="M12" s="2"/>
      <c r="N12" s="2"/>
      <c r="O12" s="2"/>
      <c r="P12" s="2"/>
      <c r="Q12" s="2"/>
      <c r="R12" s="2"/>
      <c r="S12" s="2"/>
      <c r="T12" s="2"/>
      <c r="U12" s="2"/>
      <c r="V12" s="2"/>
      <c r="W12" s="2"/>
      <c r="X12" s="2"/>
      <c r="Y12" s="2"/>
      <c r="Z12" s="2"/>
    </row>
    <row r="13">
      <c r="A13" s="1" t="s">
        <v>36</v>
      </c>
      <c r="B13" s="1">
        <v>-104.0</v>
      </c>
      <c r="C13" s="1">
        <v>-205.0</v>
      </c>
      <c r="D13" s="1">
        <v>-245.0</v>
      </c>
      <c r="E13" s="1">
        <v>-286.0</v>
      </c>
      <c r="F13" s="1">
        <v>-207.0</v>
      </c>
      <c r="G13" s="1">
        <v>-843.0</v>
      </c>
      <c r="H13" s="1">
        <v>-340.0</v>
      </c>
      <c r="I13" s="1">
        <v>-611.0</v>
      </c>
      <c r="J13" s="1">
        <v>-466.0</v>
      </c>
      <c r="K13" s="1">
        <v>-546.0</v>
      </c>
      <c r="L13" s="2"/>
      <c r="M13" s="2"/>
      <c r="N13" s="2"/>
      <c r="O13" s="2"/>
      <c r="P13" s="2"/>
      <c r="Q13" s="2"/>
      <c r="R13" s="2"/>
      <c r="S13" s="2"/>
      <c r="T13" s="2"/>
      <c r="U13" s="2"/>
      <c r="V13" s="2"/>
      <c r="W13" s="2"/>
      <c r="X13" s="2"/>
      <c r="Y13" s="2"/>
      <c r="Z13" s="2"/>
    </row>
    <row r="14">
      <c r="A14" s="1" t="s">
        <v>37</v>
      </c>
      <c r="B14" s="1">
        <v>2110.0</v>
      </c>
      <c r="C14" s="1">
        <v>1890.0</v>
      </c>
      <c r="D14" s="1">
        <v>2009.0</v>
      </c>
      <c r="E14" s="1">
        <v>1890.0</v>
      </c>
      <c r="F14" s="1">
        <v>2430.0</v>
      </c>
      <c r="G14" s="1">
        <v>2360.0</v>
      </c>
      <c r="H14" s="1">
        <v>3380.0</v>
      </c>
      <c r="I14" s="1">
        <v>3520.0</v>
      </c>
      <c r="J14" s="1">
        <v>3460.0</v>
      </c>
      <c r="K14" s="1">
        <v>4260.0</v>
      </c>
      <c r="L14" s="2"/>
      <c r="M14" s="2"/>
      <c r="N14" s="2"/>
      <c r="O14" s="2"/>
      <c r="P14" s="2"/>
      <c r="Q14" s="2"/>
      <c r="R14" s="2"/>
      <c r="S14" s="2"/>
      <c r="T14" s="2"/>
      <c r="U14" s="2"/>
      <c r="V14" s="2"/>
      <c r="W14" s="2"/>
      <c r="X14" s="2"/>
      <c r="Y14" s="2"/>
      <c r="Z14" s="2"/>
    </row>
    <row r="15">
      <c r="A15" s="1" t="s">
        <v>38</v>
      </c>
      <c r="B15" s="1">
        <v>-368.0</v>
      </c>
      <c r="C15" s="1">
        <v>-325.0</v>
      </c>
      <c r="D15" s="1">
        <v>-253.0</v>
      </c>
      <c r="E15" s="1">
        <v>-302.0</v>
      </c>
      <c r="F15" s="1">
        <v>-314.0</v>
      </c>
      <c r="G15" s="1">
        <v>-421.0</v>
      </c>
      <c r="H15" s="1">
        <v>-348.0</v>
      </c>
      <c r="I15" s="1">
        <v>-406.0</v>
      </c>
      <c r="J15" s="1">
        <v>-470.0</v>
      </c>
      <c r="K15" s="1">
        <v>-416.0</v>
      </c>
      <c r="L15" s="2"/>
      <c r="M15" s="2"/>
      <c r="N15" s="2"/>
      <c r="O15" s="2"/>
      <c r="P15" s="2"/>
      <c r="Q15" s="2"/>
      <c r="R15" s="2"/>
      <c r="S15" s="2"/>
      <c r="T15" s="2"/>
      <c r="U15" s="2"/>
      <c r="V15" s="2"/>
      <c r="W15" s="2"/>
      <c r="X15" s="2"/>
      <c r="Y15" s="2"/>
      <c r="Z15" s="2"/>
    </row>
    <row r="16">
      <c r="A16" s="1" t="s">
        <v>39</v>
      </c>
      <c r="B16" s="1">
        <v>3.0</v>
      </c>
      <c r="C16" s="1">
        <v>2.0</v>
      </c>
      <c r="D16" s="1">
        <v>4.0</v>
      </c>
      <c r="E16" s="1">
        <v>8.0</v>
      </c>
      <c r="F16" s="1">
        <v>3.0</v>
      </c>
      <c r="G16" s="1">
        <v>14.0</v>
      </c>
      <c r="H16" s="1">
        <v>6.0</v>
      </c>
      <c r="I16" s="1">
        <v>0.0</v>
      </c>
      <c r="J16" s="1">
        <v>0.0</v>
      </c>
      <c r="K16" s="1">
        <v>0.0</v>
      </c>
      <c r="L16" s="2"/>
      <c r="M16" s="2"/>
      <c r="N16" s="2"/>
      <c r="O16" s="2"/>
      <c r="P16" s="2"/>
      <c r="Q16" s="2"/>
      <c r="R16" s="2"/>
      <c r="S16" s="2"/>
      <c r="T16" s="2"/>
      <c r="U16" s="2"/>
      <c r="V16" s="2"/>
      <c r="W16" s="2"/>
      <c r="X16" s="2"/>
      <c r="Y16" s="2"/>
      <c r="Z16" s="2"/>
    </row>
    <row r="17">
      <c r="A17" s="1" t="s">
        <v>40</v>
      </c>
      <c r="B17" s="1">
        <v>-554.0</v>
      </c>
      <c r="C17" s="1">
        <v>-952.0</v>
      </c>
      <c r="D17" s="1">
        <v>-813.0</v>
      </c>
      <c r="E17" s="1">
        <v>-655.0</v>
      </c>
      <c r="F17" s="1">
        <v>-884.0</v>
      </c>
      <c r="G17" s="1">
        <v>-5500.0</v>
      </c>
      <c r="H17" s="1">
        <v>-668.0</v>
      </c>
      <c r="I17" s="1">
        <v>-859.0</v>
      </c>
      <c r="J17" s="1">
        <v>-572.0</v>
      </c>
      <c r="K17" s="1">
        <v>-976.0</v>
      </c>
      <c r="L17" s="2"/>
      <c r="M17" s="2"/>
      <c r="N17" s="2"/>
      <c r="O17" s="2"/>
      <c r="P17" s="2"/>
      <c r="Q17" s="2"/>
      <c r="R17" s="2"/>
      <c r="S17" s="2"/>
      <c r="T17" s="2"/>
      <c r="U17" s="2"/>
      <c r="V17" s="2"/>
      <c r="W17" s="2"/>
      <c r="X17" s="2"/>
      <c r="Y17" s="2"/>
      <c r="Z17" s="2"/>
    </row>
    <row r="18">
      <c r="A18" s="1" t="s">
        <v>41</v>
      </c>
      <c r="B18" s="1">
        <v>0.0</v>
      </c>
      <c r="C18" s="1">
        <v>71.0</v>
      </c>
      <c r="D18" s="1">
        <v>0.0</v>
      </c>
      <c r="E18" s="1">
        <v>0.0</v>
      </c>
      <c r="F18" s="1">
        <v>110.0</v>
      </c>
      <c r="G18" s="1">
        <v>225.0</v>
      </c>
      <c r="H18" s="1">
        <v>98.0</v>
      </c>
      <c r="I18" s="1">
        <v>84.0</v>
      </c>
      <c r="J18" s="1">
        <v>119.0</v>
      </c>
      <c r="K18" s="1">
        <v>-17.0</v>
      </c>
      <c r="L18" s="2"/>
      <c r="M18" s="2"/>
      <c r="N18" s="2"/>
      <c r="O18" s="2"/>
      <c r="P18" s="2"/>
      <c r="Q18" s="2"/>
      <c r="R18" s="2"/>
      <c r="S18" s="2"/>
      <c r="T18" s="2"/>
      <c r="U18" s="2"/>
      <c r="V18" s="2"/>
      <c r="W18" s="2"/>
      <c r="X18" s="2"/>
      <c r="Y18" s="2"/>
      <c r="Z18" s="2"/>
    </row>
    <row r="19">
      <c r="A19" s="1" t="s">
        <v>42</v>
      </c>
      <c r="B19" s="1">
        <v>-298.0</v>
      </c>
      <c r="C19" s="1">
        <v>-65.0</v>
      </c>
      <c r="D19" s="1">
        <v>2.0</v>
      </c>
      <c r="E19" s="1">
        <v>-13.0</v>
      </c>
      <c r="F19" s="1">
        <v>4.0</v>
      </c>
      <c r="G19" s="1">
        <v>92.0</v>
      </c>
      <c r="H19" s="1">
        <v>107.0</v>
      </c>
      <c r="I19" s="1">
        <v>13.0</v>
      </c>
      <c r="J19" s="1">
        <v>64.0</v>
      </c>
      <c r="K19" s="1">
        <v>-19.0</v>
      </c>
      <c r="L19" s="2"/>
      <c r="M19" s="2"/>
      <c r="N19" s="2"/>
      <c r="O19" s="2"/>
      <c r="P19" s="2"/>
      <c r="Q19" s="2"/>
      <c r="R19" s="2"/>
      <c r="S19" s="2"/>
      <c r="T19" s="2"/>
      <c r="U19" s="2"/>
      <c r="V19" s="2"/>
      <c r="W19" s="2"/>
      <c r="X19" s="2"/>
      <c r="Y19" s="2"/>
      <c r="Z19" s="2"/>
    </row>
    <row r="20">
      <c r="A20" s="1" t="s">
        <v>43</v>
      </c>
      <c r="B20" s="1">
        <v>-5.0</v>
      </c>
      <c r="C20" s="1">
        <v>4.0</v>
      </c>
      <c r="D20" s="1">
        <v>4.0</v>
      </c>
      <c r="E20" s="1">
        <v>6.0</v>
      </c>
      <c r="F20" s="1">
        <v>-8.0</v>
      </c>
      <c r="G20" s="1">
        <v>-76.0</v>
      </c>
      <c r="H20" s="1">
        <v>-9.0</v>
      </c>
      <c r="I20" s="1">
        <v>4.0</v>
      </c>
      <c r="J20" s="1">
        <v>9.0</v>
      </c>
      <c r="K20" s="1">
        <v>11.0</v>
      </c>
      <c r="L20" s="2"/>
      <c r="M20" s="2"/>
      <c r="N20" s="2"/>
      <c r="O20" s="2"/>
      <c r="P20" s="2"/>
      <c r="Q20" s="2"/>
      <c r="R20" s="2"/>
      <c r="S20" s="2"/>
      <c r="T20" s="2"/>
      <c r="U20" s="2"/>
      <c r="V20" s="2"/>
      <c r="W20" s="2"/>
      <c r="X20" s="2"/>
      <c r="Y20" s="2"/>
      <c r="Z20" s="2"/>
    </row>
    <row r="21" ht="15.75" customHeight="1">
      <c r="A21" s="1" t="s">
        <v>44</v>
      </c>
      <c r="B21" s="1">
        <v>-1220.0</v>
      </c>
      <c r="C21" s="1">
        <v>-1260.0</v>
      </c>
      <c r="D21" s="1">
        <v>-1060.0</v>
      </c>
      <c r="E21" s="1">
        <v>-956.0</v>
      </c>
      <c r="F21" s="1">
        <v>-1090.0</v>
      </c>
      <c r="G21" s="1">
        <v>-5670.0</v>
      </c>
      <c r="H21" s="1">
        <v>-814.0</v>
      </c>
      <c r="I21" s="1">
        <v>-1160.0</v>
      </c>
      <c r="J21" s="1">
        <v>-850.0</v>
      </c>
      <c r="K21" s="1">
        <v>-1420.0</v>
      </c>
      <c r="L21" s="2"/>
      <c r="M21" s="2"/>
      <c r="N21" s="2"/>
      <c r="O21" s="2"/>
      <c r="P21" s="2"/>
      <c r="Q21" s="2"/>
      <c r="R21" s="2"/>
      <c r="S21" s="2"/>
      <c r="T21" s="2"/>
      <c r="U21" s="2"/>
      <c r="V21" s="2"/>
      <c r="W21" s="2"/>
      <c r="X21" s="2"/>
      <c r="Y21" s="2"/>
      <c r="Z21" s="2"/>
    </row>
    <row r="22" ht="15.75" customHeight="1">
      <c r="A22" s="1" t="s">
        <v>45</v>
      </c>
      <c r="B22" s="1">
        <v>0.0</v>
      </c>
      <c r="C22" s="1">
        <v>0.0</v>
      </c>
      <c r="D22" s="1">
        <v>50.0</v>
      </c>
      <c r="E22" s="1">
        <v>0.0</v>
      </c>
      <c r="F22" s="1">
        <v>0.0</v>
      </c>
      <c r="G22" s="1">
        <v>300.0</v>
      </c>
      <c r="H22" s="1">
        <v>1000.0</v>
      </c>
      <c r="I22" s="1">
        <v>0.0</v>
      </c>
      <c r="J22" s="1">
        <v>0.0</v>
      </c>
      <c r="K22" s="1">
        <v>146.0</v>
      </c>
      <c r="L22" s="2"/>
      <c r="M22" s="2"/>
      <c r="N22" s="2"/>
      <c r="O22" s="2"/>
      <c r="P22" s="2"/>
      <c r="Q22" s="2"/>
      <c r="R22" s="2"/>
      <c r="S22" s="2"/>
      <c r="T22" s="2"/>
      <c r="U22" s="2"/>
      <c r="V22" s="2"/>
      <c r="W22" s="2"/>
      <c r="X22" s="2"/>
      <c r="Y22" s="2"/>
      <c r="Z22" s="2"/>
    </row>
    <row r="23" ht="15.75" customHeight="1">
      <c r="A23" s="1" t="s">
        <v>46</v>
      </c>
      <c r="B23" s="1">
        <v>1390.0</v>
      </c>
      <c r="C23" s="1">
        <v>1090.0</v>
      </c>
      <c r="D23" s="1">
        <v>347.0</v>
      </c>
      <c r="E23" s="1">
        <v>987.0</v>
      </c>
      <c r="F23" s="1">
        <v>591.0</v>
      </c>
      <c r="G23" s="1">
        <v>6460.0</v>
      </c>
      <c r="H23" s="1">
        <v>737.0</v>
      </c>
      <c r="I23" s="1">
        <v>743.0</v>
      </c>
      <c r="J23" s="1">
        <v>984.0</v>
      </c>
      <c r="K23" s="1">
        <v>2170.0</v>
      </c>
      <c r="L23" s="2"/>
      <c r="M23" s="2"/>
      <c r="N23" s="2"/>
      <c r="O23" s="2"/>
      <c r="P23" s="2"/>
      <c r="Q23" s="2"/>
      <c r="R23" s="2"/>
      <c r="S23" s="2"/>
      <c r="T23" s="2"/>
      <c r="U23" s="2"/>
      <c r="V23" s="2"/>
      <c r="W23" s="2"/>
      <c r="X23" s="2"/>
      <c r="Y23" s="2"/>
      <c r="Z23" s="2"/>
    </row>
    <row r="24" ht="15.75" customHeight="1">
      <c r="A24" s="1" t="s">
        <v>47</v>
      </c>
      <c r="B24" s="1">
        <v>1390.0</v>
      </c>
      <c r="C24" s="1">
        <v>1090.0</v>
      </c>
      <c r="D24" s="1">
        <v>397.0</v>
      </c>
      <c r="E24" s="1">
        <v>987.0</v>
      </c>
      <c r="F24" s="1">
        <v>591.0</v>
      </c>
      <c r="G24" s="1">
        <v>6760.0</v>
      </c>
      <c r="H24" s="1">
        <v>1740.0</v>
      </c>
      <c r="I24" s="1">
        <v>743.0</v>
      </c>
      <c r="J24" s="1">
        <v>984.0</v>
      </c>
      <c r="K24" s="1">
        <v>2320.0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-146.0</v>
      </c>
      <c r="L25" s="2"/>
      <c r="M25" s="2"/>
      <c r="N25" s="2"/>
      <c r="O25" s="2"/>
      <c r="P25" s="2"/>
      <c r="Q25" s="2"/>
      <c r="R25" s="2"/>
      <c r="S25" s="2"/>
      <c r="T25" s="2"/>
      <c r="U25" s="2"/>
      <c r="V25" s="2"/>
      <c r="W25" s="2"/>
      <c r="X25" s="2"/>
      <c r="Y25" s="2"/>
      <c r="Z25" s="2"/>
    </row>
    <row r="26" ht="15.75" customHeight="1">
      <c r="A26" s="1" t="s">
        <v>49</v>
      </c>
      <c r="B26" s="1">
        <v>-1100.0</v>
      </c>
      <c r="C26" s="1">
        <v>-61.0</v>
      </c>
      <c r="D26" s="1">
        <v>-12.0</v>
      </c>
      <c r="E26" s="1">
        <v>-315.0</v>
      </c>
      <c r="F26" s="1">
        <v>-263.0</v>
      </c>
      <c r="G26" s="1">
        <v>-1060.0</v>
      </c>
      <c r="H26" s="1">
        <v>-2520.0</v>
      </c>
      <c r="I26" s="1">
        <v>-1020.0</v>
      </c>
      <c r="J26" s="1">
        <v>-365.0</v>
      </c>
      <c r="K26" s="1">
        <v>-266.0</v>
      </c>
      <c r="L26" s="2"/>
      <c r="M26" s="2"/>
      <c r="N26" s="2"/>
      <c r="O26" s="2"/>
      <c r="P26" s="2"/>
      <c r="Q26" s="2"/>
      <c r="R26" s="2"/>
      <c r="S26" s="2"/>
      <c r="T26" s="2"/>
      <c r="U26" s="2"/>
      <c r="V26" s="2"/>
      <c r="W26" s="2"/>
      <c r="X26" s="2"/>
      <c r="Y26" s="2"/>
      <c r="Z26" s="2"/>
    </row>
    <row r="27" ht="15.75" customHeight="1">
      <c r="A27" s="1" t="s">
        <v>50</v>
      </c>
      <c r="B27" s="1">
        <v>-1100.0</v>
      </c>
      <c r="C27" s="1">
        <v>-61.0</v>
      </c>
      <c r="D27" s="1">
        <v>-12.0</v>
      </c>
      <c r="E27" s="1">
        <v>-315.0</v>
      </c>
      <c r="F27" s="1">
        <v>-263.0</v>
      </c>
      <c r="G27" s="1">
        <v>-1060.0</v>
      </c>
      <c r="H27" s="1">
        <v>-2520.0</v>
      </c>
      <c r="I27" s="1">
        <v>-1020.0</v>
      </c>
      <c r="J27" s="1">
        <v>-365.0</v>
      </c>
      <c r="K27" s="1">
        <v>-412.0</v>
      </c>
      <c r="L27" s="2"/>
      <c r="M27" s="2"/>
      <c r="N27" s="2"/>
      <c r="O27" s="2"/>
      <c r="P27" s="2"/>
      <c r="Q27" s="2"/>
      <c r="R27" s="2"/>
      <c r="S27" s="2"/>
      <c r="T27" s="2"/>
      <c r="U27" s="2"/>
      <c r="V27" s="2"/>
      <c r="W27" s="2"/>
      <c r="X27" s="2"/>
      <c r="Y27" s="2"/>
      <c r="Z27" s="2"/>
    </row>
    <row r="28" ht="15.75" customHeight="1">
      <c r="A28" s="1" t="s">
        <v>51</v>
      </c>
      <c r="B28" s="1">
        <v>263.0</v>
      </c>
      <c r="C28" s="1">
        <v>224.0</v>
      </c>
      <c r="D28" s="1">
        <v>188.0</v>
      </c>
      <c r="E28" s="1">
        <v>166.0</v>
      </c>
      <c r="F28" s="1">
        <v>93.0</v>
      </c>
      <c r="G28" s="1">
        <v>158.0</v>
      </c>
      <c r="H28" s="1">
        <v>132.0</v>
      </c>
      <c r="I28" s="1">
        <v>161.0</v>
      </c>
      <c r="J28" s="1">
        <v>126.0</v>
      </c>
      <c r="K28" s="1">
        <v>199.0</v>
      </c>
      <c r="L28" s="2"/>
      <c r="M28" s="2"/>
      <c r="N28" s="2"/>
      <c r="O28" s="2"/>
      <c r="P28" s="2"/>
      <c r="Q28" s="2"/>
      <c r="R28" s="2"/>
      <c r="S28" s="2"/>
      <c r="T28" s="2"/>
      <c r="U28" s="2"/>
      <c r="V28" s="2"/>
      <c r="W28" s="2"/>
      <c r="X28" s="2"/>
      <c r="Y28" s="2"/>
      <c r="Z28" s="2"/>
    </row>
    <row r="29" ht="15.75" customHeight="1">
      <c r="A29" s="1" t="s">
        <v>52</v>
      </c>
      <c r="B29" s="1">
        <v>-864.0</v>
      </c>
      <c r="C29" s="1">
        <v>-1450.0</v>
      </c>
      <c r="D29" s="1">
        <v>-839.0</v>
      </c>
      <c r="E29" s="1">
        <v>-949.0</v>
      </c>
      <c r="F29" s="1">
        <v>-742.0</v>
      </c>
      <c r="G29" s="1">
        <v>-574.0</v>
      </c>
      <c r="H29" s="1">
        <v>-132.0</v>
      </c>
      <c r="I29" s="1">
        <v>-1260.0</v>
      </c>
      <c r="J29" s="1">
        <v>-2150.0</v>
      </c>
      <c r="K29" s="1">
        <v>-1300.0</v>
      </c>
      <c r="L29" s="2"/>
      <c r="M29" s="2"/>
      <c r="N29" s="2"/>
      <c r="O29" s="2"/>
      <c r="P29" s="2"/>
      <c r="Q29" s="2"/>
      <c r="R29" s="2"/>
      <c r="S29" s="2"/>
      <c r="T29" s="2"/>
      <c r="U29" s="2"/>
      <c r="V29" s="2"/>
      <c r="W29" s="2"/>
      <c r="X29" s="2"/>
      <c r="Y29" s="2"/>
      <c r="Z29" s="2"/>
    </row>
    <row r="30" ht="15.75" customHeight="1">
      <c r="A30" s="1" t="s">
        <v>53</v>
      </c>
      <c r="B30" s="1">
        <v>-582.0</v>
      </c>
      <c r="C30" s="1">
        <v>-632.0</v>
      </c>
      <c r="D30" s="1">
        <v>-682.0</v>
      </c>
      <c r="E30" s="1">
        <v>-740.0</v>
      </c>
      <c r="F30" s="1">
        <v>-807.0</v>
      </c>
      <c r="G30" s="1">
        <v>-880.0</v>
      </c>
      <c r="H30" s="1">
        <v>-932.0</v>
      </c>
      <c r="I30" s="1">
        <v>-1010.0</v>
      </c>
      <c r="J30" s="1">
        <v>-1120.0</v>
      </c>
      <c r="K30" s="1">
        <v>-1280.0</v>
      </c>
      <c r="L30" s="2"/>
      <c r="M30" s="2"/>
      <c r="N30" s="2"/>
      <c r="O30" s="2"/>
      <c r="P30" s="2"/>
      <c r="Q30" s="2"/>
      <c r="R30" s="2"/>
      <c r="S30" s="2"/>
      <c r="T30" s="2"/>
      <c r="U30" s="2"/>
      <c r="V30" s="2"/>
      <c r="W30" s="2"/>
      <c r="X30" s="2"/>
      <c r="Y30" s="2"/>
      <c r="Z30" s="2"/>
    </row>
    <row r="31" ht="15.75" customHeight="1">
      <c r="A31" s="1" t="s">
        <v>54</v>
      </c>
      <c r="B31" s="1">
        <v>-582.0</v>
      </c>
      <c r="C31" s="1">
        <v>-632.0</v>
      </c>
      <c r="D31" s="1">
        <v>-682.0</v>
      </c>
      <c r="E31" s="1">
        <v>-740.0</v>
      </c>
      <c r="F31" s="1">
        <v>-807.0</v>
      </c>
      <c r="G31" s="1">
        <v>-880.0</v>
      </c>
      <c r="H31" s="1">
        <v>-932.0</v>
      </c>
      <c r="I31" s="1">
        <v>-1010.0</v>
      </c>
      <c r="J31" s="1">
        <v>-1120.0</v>
      </c>
      <c r="K31" s="1">
        <v>-1280.0</v>
      </c>
      <c r="L31" s="2"/>
      <c r="M31" s="2"/>
      <c r="N31" s="2"/>
      <c r="O31" s="2"/>
      <c r="P31" s="2"/>
      <c r="Q31" s="2"/>
      <c r="R31" s="2"/>
      <c r="S31" s="2"/>
      <c r="T31" s="2"/>
      <c r="U31" s="2"/>
      <c r="V31" s="2"/>
      <c r="W31" s="2"/>
      <c r="X31" s="2"/>
      <c r="Y31" s="2"/>
      <c r="Z31" s="2"/>
    </row>
    <row r="32" ht="15.75" customHeight="1">
      <c r="A32" s="1" t="s">
        <v>55</v>
      </c>
      <c r="B32" s="1">
        <v>-75.0</v>
      </c>
      <c r="C32" s="1">
        <v>-79.0</v>
      </c>
      <c r="D32" s="1">
        <v>-119.0</v>
      </c>
      <c r="E32" s="1">
        <v>-158.0</v>
      </c>
      <c r="F32" s="1">
        <v>-182.0</v>
      </c>
      <c r="G32" s="1">
        <v>-1090.0</v>
      </c>
      <c r="H32" s="1">
        <v>-170.0</v>
      </c>
      <c r="I32" s="1">
        <v>1090.0</v>
      </c>
      <c r="J32" s="1">
        <v>1480.0</v>
      </c>
      <c r="K32" s="1">
        <v>-638.0</v>
      </c>
      <c r="L32" s="2"/>
      <c r="M32" s="2"/>
      <c r="N32" s="2"/>
      <c r="O32" s="2"/>
      <c r="P32" s="2"/>
      <c r="Q32" s="2"/>
      <c r="R32" s="2"/>
      <c r="S32" s="2"/>
      <c r="T32" s="2"/>
      <c r="U32" s="2"/>
      <c r="V32" s="2"/>
      <c r="W32" s="2"/>
      <c r="X32" s="2"/>
      <c r="Y32" s="2"/>
      <c r="Z32" s="2"/>
    </row>
    <row r="33" ht="15.75" customHeight="1">
      <c r="A33" s="1" t="s">
        <v>56</v>
      </c>
      <c r="B33" s="1">
        <v>-961.0</v>
      </c>
      <c r="C33" s="1">
        <v>-906.0</v>
      </c>
      <c r="D33" s="1">
        <v>-1070.0</v>
      </c>
      <c r="E33" s="1">
        <v>-1010.0</v>
      </c>
      <c r="F33" s="1">
        <v>-1310.0</v>
      </c>
      <c r="G33" s="1">
        <v>3310.0</v>
      </c>
      <c r="H33" s="1">
        <v>-1880.0</v>
      </c>
      <c r="I33" s="1">
        <v>-1300.0</v>
      </c>
      <c r="J33" s="1">
        <v>-1050.0</v>
      </c>
      <c r="K33" s="1">
        <v>-1120.0</v>
      </c>
      <c r="L33" s="2"/>
      <c r="M33" s="2"/>
      <c r="N33" s="2"/>
      <c r="O33" s="2"/>
      <c r="P33" s="2"/>
      <c r="Q33" s="2"/>
      <c r="R33" s="2"/>
      <c r="S33" s="2"/>
      <c r="T33" s="2"/>
      <c r="U33" s="2"/>
      <c r="V33" s="2"/>
      <c r="W33" s="2"/>
      <c r="X33" s="2"/>
      <c r="Y33" s="2"/>
      <c r="Z33" s="2"/>
    </row>
    <row r="34" ht="15.75" customHeight="1">
      <c r="A34" s="1" t="s">
        <v>57</v>
      </c>
      <c r="B34" s="1">
        <v>-274.0</v>
      </c>
      <c r="C34" s="1">
        <v>-301.0</v>
      </c>
      <c r="D34" s="1">
        <v>-232.0</v>
      </c>
      <c r="E34" s="1">
        <v>251.0</v>
      </c>
      <c r="F34" s="1">
        <v>-168.0</v>
      </c>
      <c r="G34" s="1">
        <v>93.0</v>
      </c>
      <c r="H34" s="1">
        <v>246.0</v>
      </c>
      <c r="I34" s="1">
        <v>-355.0</v>
      </c>
      <c r="J34" s="1">
        <v>-841.0</v>
      </c>
      <c r="K34" s="1">
        <v>328.0</v>
      </c>
      <c r="L34" s="2"/>
      <c r="M34" s="2"/>
      <c r="N34" s="2"/>
      <c r="O34" s="2"/>
      <c r="P34" s="2"/>
      <c r="Q34" s="2"/>
      <c r="R34" s="2"/>
      <c r="S34" s="2"/>
      <c r="T34" s="2"/>
      <c r="U34" s="2"/>
      <c r="V34" s="2"/>
      <c r="W34" s="2"/>
      <c r="X34" s="2"/>
      <c r="Y34" s="2"/>
      <c r="Z34" s="2"/>
    </row>
    <row r="35" ht="15.75" customHeight="1">
      <c r="A35" s="1" t="s">
        <v>58</v>
      </c>
      <c r="B35" s="1">
        <v>-345.0</v>
      </c>
      <c r="C35" s="1">
        <v>-584.0</v>
      </c>
      <c r="D35" s="1">
        <v>-348.0</v>
      </c>
      <c r="E35" s="1">
        <v>179.0</v>
      </c>
      <c r="F35" s="1">
        <v>-139.0</v>
      </c>
      <c r="G35" s="1">
        <v>89.0</v>
      </c>
      <c r="H35" s="1">
        <v>934.0</v>
      </c>
      <c r="I35" s="1">
        <v>700.0</v>
      </c>
      <c r="J35" s="1">
        <v>728.0</v>
      </c>
      <c r="K35" s="1">
        <v>2050.0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172.0</v>
      </c>
      <c r="C37" s="1">
        <v>146.0</v>
      </c>
      <c r="D37" s="1">
        <v>178.0</v>
      </c>
      <c r="E37" s="1">
        <v>199.0</v>
      </c>
      <c r="F37" s="1">
        <v>264.0</v>
      </c>
      <c r="G37" s="1">
        <v>427.0</v>
      </c>
      <c r="H37" s="1">
        <v>481.0</v>
      </c>
      <c r="I37" s="1">
        <v>441.0</v>
      </c>
      <c r="J37" s="1">
        <v>431.0</v>
      </c>
      <c r="K37" s="1">
        <v>499.0</v>
      </c>
      <c r="L37" s="2"/>
      <c r="M37" s="2"/>
      <c r="N37" s="2"/>
      <c r="O37" s="2"/>
      <c r="P37" s="2"/>
      <c r="Q37" s="2"/>
      <c r="R37" s="2"/>
      <c r="S37" s="2"/>
      <c r="T37" s="2"/>
      <c r="U37" s="2"/>
      <c r="V37" s="2"/>
      <c r="W37" s="2"/>
      <c r="X37" s="2"/>
      <c r="Y37" s="2"/>
      <c r="Z37" s="2"/>
    </row>
    <row r="38" ht="15.75" customHeight="1">
      <c r="A38" s="1" t="s">
        <v>61</v>
      </c>
      <c r="B38" s="1">
        <v>426.0</v>
      </c>
      <c r="C38" s="1">
        <v>433.0</v>
      </c>
      <c r="D38" s="1">
        <v>642.0</v>
      </c>
      <c r="E38" s="1">
        <v>583.0</v>
      </c>
      <c r="F38" s="1">
        <v>632.0</v>
      </c>
      <c r="G38" s="1">
        <v>661.0</v>
      </c>
      <c r="H38" s="1">
        <v>673.0</v>
      </c>
      <c r="I38" s="1">
        <v>1070.0</v>
      </c>
      <c r="J38" s="1">
        <v>1050.0</v>
      </c>
      <c r="K38" s="1">
        <v>1120.0</v>
      </c>
      <c r="L38" s="2"/>
      <c r="M38" s="2"/>
      <c r="N38" s="2"/>
      <c r="O38" s="2"/>
      <c r="P38" s="2"/>
      <c r="Q38" s="2"/>
      <c r="R38" s="2"/>
      <c r="S38" s="2"/>
      <c r="T38" s="2"/>
      <c r="U38" s="2"/>
      <c r="V38" s="2"/>
      <c r="W38" s="2"/>
      <c r="X38" s="2"/>
      <c r="Y38" s="2"/>
      <c r="Z38" s="2"/>
    </row>
    <row r="39" ht="15.75" customHeight="1">
      <c r="A39" s="1" t="s">
        <v>62</v>
      </c>
      <c r="B39" s="1">
        <v>1560.0</v>
      </c>
      <c r="C39" s="1">
        <v>1530.0</v>
      </c>
      <c r="D39" s="1">
        <v>1730.0</v>
      </c>
      <c r="E39" s="1">
        <v>1700.0</v>
      </c>
      <c r="F39" s="1">
        <v>2150.0</v>
      </c>
      <c r="G39" s="1">
        <v>2060.0</v>
      </c>
      <c r="H39" s="1">
        <v>3070.0</v>
      </c>
      <c r="I39" s="1">
        <v>3540.0</v>
      </c>
      <c r="J39" s="1">
        <v>3360.0</v>
      </c>
      <c r="K39" s="1">
        <v>3700.0</v>
      </c>
      <c r="L39" s="2"/>
      <c r="M39" s="2"/>
      <c r="N39" s="2"/>
      <c r="O39" s="2"/>
      <c r="P39" s="2"/>
      <c r="Q39" s="2"/>
      <c r="R39" s="2"/>
      <c r="S39" s="2"/>
      <c r="T39" s="2"/>
      <c r="U39" s="2"/>
      <c r="V39" s="2"/>
      <c r="W39" s="2"/>
      <c r="X39" s="2"/>
      <c r="Y39" s="2"/>
      <c r="Z39" s="2"/>
    </row>
    <row r="40" ht="15.75" customHeight="1">
      <c r="A40" s="1" t="s">
        <v>63</v>
      </c>
      <c r="B40" s="1">
        <v>1670.0</v>
      </c>
      <c r="C40" s="1">
        <v>1630.0</v>
      </c>
      <c r="D40" s="1">
        <v>1840.0</v>
      </c>
      <c r="E40" s="1">
        <v>1840.0</v>
      </c>
      <c r="F40" s="1">
        <v>2330.0</v>
      </c>
      <c r="G40" s="1">
        <v>2390.0</v>
      </c>
      <c r="H40" s="1">
        <v>3400.0</v>
      </c>
      <c r="I40" s="1">
        <v>3820.0</v>
      </c>
      <c r="J40" s="1">
        <v>3650.0</v>
      </c>
      <c r="K40" s="1">
        <v>4059.0</v>
      </c>
      <c r="L40" s="2"/>
      <c r="M40" s="2"/>
      <c r="N40" s="2"/>
      <c r="O40" s="2"/>
      <c r="P40" s="2"/>
      <c r="Q40" s="2"/>
      <c r="R40" s="2"/>
      <c r="S40" s="2"/>
      <c r="T40" s="2"/>
      <c r="U40" s="2"/>
      <c r="V40" s="2"/>
      <c r="W40" s="2"/>
      <c r="X40" s="2"/>
      <c r="Y40" s="2"/>
      <c r="Z40" s="2"/>
    </row>
    <row r="41" ht="15.75" customHeight="1">
      <c r="A41" s="1" t="s">
        <v>64</v>
      </c>
      <c r="B41" s="1">
        <v>-116.0</v>
      </c>
      <c r="C41" s="1">
        <v>65.0</v>
      </c>
      <c r="D41" s="1">
        <v>114.0</v>
      </c>
      <c r="E41" s="1">
        <v>269.0</v>
      </c>
      <c r="F41" s="1">
        <v>-99.0</v>
      </c>
      <c r="G41" s="1">
        <v>533.0</v>
      </c>
      <c r="H41" s="1">
        <v>-422.0</v>
      </c>
      <c r="I41" s="1">
        <v>-162.0</v>
      </c>
      <c r="J41" s="1">
        <v>56.0</v>
      </c>
      <c r="K41" s="1">
        <v>263.0</v>
      </c>
      <c r="L41" s="2"/>
      <c r="M41" s="2"/>
      <c r="N41" s="2"/>
      <c r="O41" s="2"/>
      <c r="P41" s="2"/>
      <c r="Q41" s="2"/>
      <c r="R41" s="2"/>
      <c r="S41" s="2"/>
      <c r="T41" s="2"/>
      <c r="U41" s="2"/>
      <c r="V41" s="2"/>
      <c r="W41" s="2"/>
      <c r="X41" s="2"/>
      <c r="Y41" s="2"/>
      <c r="Z41" s="2"/>
    </row>
    <row r="42" ht="15.75" customHeight="1">
      <c r="A42" s="1" t="s">
        <v>65</v>
      </c>
      <c r="B42" s="1">
        <v>297.0</v>
      </c>
      <c r="C42" s="1">
        <v>1030.0</v>
      </c>
      <c r="D42" s="1">
        <v>385.0</v>
      </c>
      <c r="E42" s="1">
        <v>672.0</v>
      </c>
      <c r="F42" s="1">
        <v>328.0</v>
      </c>
      <c r="G42" s="1">
        <v>5700.0</v>
      </c>
      <c r="H42" s="1">
        <v>-778.0</v>
      </c>
      <c r="I42" s="1">
        <v>-273.0</v>
      </c>
      <c r="J42" s="1">
        <v>619.0</v>
      </c>
      <c r="K42" s="1">
        <v>1900.0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1960.0</v>
      </c>
      <c r="C3" s="1">
        <v>1370.0</v>
      </c>
      <c r="D3" s="1">
        <v>1030.0</v>
      </c>
      <c r="E3" s="1">
        <v>1200.0</v>
      </c>
      <c r="F3" s="1">
        <v>1070.0</v>
      </c>
      <c r="G3" s="1">
        <v>1160.0</v>
      </c>
      <c r="H3" s="1">
        <v>2090.0</v>
      </c>
      <c r="I3" s="1">
        <v>1750.0</v>
      </c>
      <c r="J3" s="1">
        <v>1440.0</v>
      </c>
      <c r="K3" s="1">
        <v>3360.0</v>
      </c>
      <c r="L3" s="2"/>
      <c r="M3" s="2"/>
      <c r="N3" s="2"/>
      <c r="O3" s="2"/>
      <c r="P3" s="2"/>
      <c r="Q3" s="2"/>
      <c r="R3" s="2"/>
      <c r="S3" s="2"/>
      <c r="T3" s="2"/>
      <c r="U3" s="2"/>
      <c r="V3" s="2"/>
      <c r="W3" s="2"/>
      <c r="X3" s="2"/>
      <c r="Y3" s="2"/>
      <c r="Z3" s="2"/>
    </row>
    <row r="4">
      <c r="A4" s="1" t="s">
        <v>68</v>
      </c>
      <c r="B4" s="1">
        <v>1960.0</v>
      </c>
      <c r="C4" s="1">
        <v>1370.0</v>
      </c>
      <c r="D4" s="1">
        <v>1030.0</v>
      </c>
      <c r="E4" s="1">
        <v>1200.0</v>
      </c>
      <c r="F4" s="1">
        <v>1070.0</v>
      </c>
      <c r="G4" s="1">
        <v>1160.0</v>
      </c>
      <c r="H4" s="1">
        <v>2090.0</v>
      </c>
      <c r="I4" s="1">
        <v>1750.0</v>
      </c>
      <c r="J4" s="1">
        <v>1440.0</v>
      </c>
      <c r="K4" s="1">
        <v>3360.0</v>
      </c>
      <c r="L4" s="2"/>
      <c r="M4" s="2"/>
      <c r="N4" s="2"/>
      <c r="O4" s="2"/>
      <c r="P4" s="2"/>
      <c r="Q4" s="2"/>
      <c r="R4" s="2"/>
      <c r="S4" s="2"/>
      <c r="T4" s="2"/>
      <c r="U4" s="2"/>
      <c r="V4" s="2"/>
      <c r="W4" s="2"/>
      <c r="X4" s="2"/>
      <c r="Y4" s="2"/>
      <c r="Z4" s="2"/>
    </row>
    <row r="5">
      <c r="A5" s="1" t="s">
        <v>69</v>
      </c>
      <c r="B5" s="1">
        <v>3100.0</v>
      </c>
      <c r="C5" s="1">
        <v>3160.0</v>
      </c>
      <c r="D5" s="1">
        <v>3360.0</v>
      </c>
      <c r="E5" s="1">
        <v>3730.0</v>
      </c>
      <c r="F5" s="1">
        <v>4059.0</v>
      </c>
      <c r="G5" s="1">
        <v>4800.0</v>
      </c>
      <c r="H5" s="1">
        <v>4880.0</v>
      </c>
      <c r="I5" s="1">
        <v>5350.0</v>
      </c>
      <c r="J5" s="1">
        <v>5570.0</v>
      </c>
      <c r="K5" s="1">
        <v>6120.0</v>
      </c>
      <c r="L5" s="2"/>
      <c r="M5" s="2"/>
      <c r="N5" s="2"/>
      <c r="O5" s="2"/>
      <c r="P5" s="2"/>
      <c r="Q5" s="2"/>
      <c r="R5" s="2"/>
      <c r="S5" s="2"/>
      <c r="T5" s="2"/>
      <c r="U5" s="2"/>
      <c r="V5" s="2"/>
      <c r="W5" s="2"/>
      <c r="X5" s="2"/>
      <c r="Y5" s="2"/>
      <c r="Z5" s="2"/>
    </row>
    <row r="6">
      <c r="A6" s="1" t="s">
        <v>70</v>
      </c>
      <c r="B6" s="1">
        <v>280.0</v>
      </c>
      <c r="C6" s="1">
        <v>309.0</v>
      </c>
      <c r="D6" s="1">
        <v>286.0</v>
      </c>
      <c r="E6" s="1">
        <v>401.0</v>
      </c>
      <c r="F6" s="1">
        <v>366.0</v>
      </c>
      <c r="G6" s="1">
        <v>645.0</v>
      </c>
      <c r="H6" s="1">
        <v>609.0</v>
      </c>
      <c r="I6" s="1">
        <v>518.0</v>
      </c>
      <c r="J6" s="1">
        <v>613.0</v>
      </c>
      <c r="K6" s="1">
        <v>659.0</v>
      </c>
      <c r="L6" s="2"/>
      <c r="M6" s="2"/>
      <c r="N6" s="2"/>
      <c r="O6" s="2"/>
      <c r="P6" s="2"/>
      <c r="Q6" s="2"/>
      <c r="R6" s="2"/>
      <c r="S6" s="2"/>
      <c r="T6" s="2"/>
      <c r="U6" s="2"/>
      <c r="V6" s="2"/>
      <c r="W6" s="2"/>
      <c r="X6" s="2"/>
      <c r="Y6" s="2"/>
      <c r="Z6" s="2"/>
    </row>
    <row r="7">
      <c r="A7" s="1" t="s">
        <v>71</v>
      </c>
      <c r="B7" s="1">
        <v>3380.0</v>
      </c>
      <c r="C7" s="1">
        <v>3470.0</v>
      </c>
      <c r="D7" s="1">
        <v>3640.0</v>
      </c>
      <c r="E7" s="1">
        <v>4130.0</v>
      </c>
      <c r="F7" s="1">
        <v>4430.0</v>
      </c>
      <c r="G7" s="1">
        <v>5440.0</v>
      </c>
      <c r="H7" s="1">
        <v>5490.0</v>
      </c>
      <c r="I7" s="1">
        <v>5870.0</v>
      </c>
      <c r="J7" s="1">
        <v>6180.0</v>
      </c>
      <c r="K7" s="1">
        <v>6770.0</v>
      </c>
      <c r="L7" s="2"/>
      <c r="M7" s="2"/>
      <c r="N7" s="2"/>
      <c r="O7" s="2"/>
      <c r="P7" s="2"/>
      <c r="Q7" s="2"/>
      <c r="R7" s="2"/>
      <c r="S7" s="2"/>
      <c r="T7" s="2"/>
      <c r="U7" s="2"/>
      <c r="V7" s="2"/>
      <c r="W7" s="2"/>
      <c r="X7" s="2"/>
      <c r="Y7" s="2"/>
      <c r="Z7" s="2"/>
    </row>
    <row r="8">
      <c r="A8" s="1" t="s">
        <v>72</v>
      </c>
      <c r="B8" s="1">
        <v>521.0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199.0</v>
      </c>
      <c r="C9" s="1">
        <v>199.0</v>
      </c>
      <c r="D9" s="1">
        <v>215.0</v>
      </c>
      <c r="E9" s="1">
        <v>224.0</v>
      </c>
      <c r="F9" s="1">
        <v>439.0</v>
      </c>
      <c r="G9" s="1">
        <v>470.0</v>
      </c>
      <c r="H9" s="1">
        <v>572.0</v>
      </c>
      <c r="I9" s="1">
        <v>641.0</v>
      </c>
      <c r="J9" s="1">
        <v>673.0</v>
      </c>
      <c r="K9" s="1">
        <v>11620.0</v>
      </c>
      <c r="L9" s="2"/>
      <c r="M9" s="2"/>
      <c r="N9" s="2"/>
      <c r="O9" s="2"/>
      <c r="P9" s="2"/>
      <c r="Q9" s="2"/>
      <c r="R9" s="2"/>
      <c r="S9" s="2"/>
      <c r="T9" s="2"/>
      <c r="U9" s="2"/>
      <c r="V9" s="2"/>
      <c r="W9" s="2"/>
      <c r="X9" s="2"/>
      <c r="Y9" s="2"/>
      <c r="Z9" s="2"/>
    </row>
    <row r="10">
      <c r="A10" s="1" t="s">
        <v>74</v>
      </c>
      <c r="B10" s="1">
        <v>6060.0</v>
      </c>
      <c r="C10" s="1">
        <v>5040.0</v>
      </c>
      <c r="D10" s="1">
        <v>4880.0</v>
      </c>
      <c r="E10" s="1">
        <v>5560.0</v>
      </c>
      <c r="F10" s="1">
        <v>5930.0</v>
      </c>
      <c r="G10" s="1">
        <v>7070.0</v>
      </c>
      <c r="H10" s="1">
        <v>8160.0</v>
      </c>
      <c r="I10" s="1">
        <v>8260.0</v>
      </c>
      <c r="J10" s="1">
        <v>8300.0</v>
      </c>
      <c r="K10" s="1">
        <v>21750.0</v>
      </c>
      <c r="L10" s="2"/>
      <c r="M10" s="2"/>
      <c r="N10" s="2"/>
      <c r="O10" s="2"/>
      <c r="P10" s="2"/>
      <c r="Q10" s="2"/>
      <c r="R10" s="2"/>
      <c r="S10" s="2"/>
      <c r="T10" s="2"/>
      <c r="U10" s="2"/>
      <c r="V10" s="2"/>
      <c r="W10" s="2"/>
      <c r="X10" s="2"/>
      <c r="Y10" s="2"/>
      <c r="Z10" s="2"/>
    </row>
    <row r="11">
      <c r="A11" s="1" t="s">
        <v>75</v>
      </c>
      <c r="B11" s="1">
        <v>2450.0</v>
      </c>
      <c r="C11" s="1">
        <v>2390.0</v>
      </c>
      <c r="D11" s="1">
        <v>2410.0</v>
      </c>
      <c r="E11" s="1">
        <v>2540.0</v>
      </c>
      <c r="F11" s="1">
        <v>2540.0</v>
      </c>
      <c r="G11" s="1">
        <v>4780.0</v>
      </c>
      <c r="H11" s="1">
        <v>4910.0</v>
      </c>
      <c r="I11" s="1">
        <v>4300.0</v>
      </c>
      <c r="J11" s="1">
        <v>3960.0</v>
      </c>
      <c r="K11" s="1">
        <v>3980.0</v>
      </c>
      <c r="L11" s="2"/>
      <c r="M11" s="2"/>
      <c r="N11" s="2"/>
      <c r="O11" s="2"/>
      <c r="P11" s="2"/>
      <c r="Q11" s="2"/>
      <c r="R11" s="2"/>
      <c r="S11" s="2"/>
      <c r="T11" s="2"/>
      <c r="U11" s="2"/>
      <c r="V11" s="2"/>
      <c r="W11" s="2"/>
      <c r="X11" s="2"/>
      <c r="Y11" s="2"/>
      <c r="Z11" s="2"/>
    </row>
    <row r="12">
      <c r="A12" s="1" t="s">
        <v>76</v>
      </c>
      <c r="B12" s="1">
        <v>-1640.0</v>
      </c>
      <c r="C12" s="1">
        <v>-1620.0</v>
      </c>
      <c r="D12" s="1">
        <v>-1680.0</v>
      </c>
      <c r="E12" s="1">
        <v>-1830.0</v>
      </c>
      <c r="F12" s="1">
        <v>-1840.0</v>
      </c>
      <c r="G12" s="1">
        <v>-2000.0</v>
      </c>
      <c r="H12" s="1">
        <v>-2160.0</v>
      </c>
      <c r="I12" s="1">
        <v>-1590.0</v>
      </c>
      <c r="J12" s="1">
        <v>-1530.0</v>
      </c>
      <c r="K12" s="1">
        <v>-1560.0</v>
      </c>
      <c r="L12" s="2"/>
      <c r="M12" s="2"/>
      <c r="N12" s="2"/>
      <c r="O12" s="2"/>
      <c r="P12" s="2"/>
      <c r="Q12" s="2"/>
      <c r="R12" s="2"/>
      <c r="S12" s="2"/>
      <c r="T12" s="2"/>
      <c r="U12" s="2"/>
      <c r="V12" s="2"/>
      <c r="W12" s="2"/>
      <c r="X12" s="2"/>
      <c r="Y12" s="2"/>
      <c r="Z12" s="2"/>
    </row>
    <row r="13">
      <c r="A13" s="1" t="s">
        <v>77</v>
      </c>
      <c r="B13" s="1">
        <v>809.0</v>
      </c>
      <c r="C13" s="1">
        <v>773.0</v>
      </c>
      <c r="D13" s="1">
        <v>725.0</v>
      </c>
      <c r="E13" s="1">
        <v>712.0</v>
      </c>
      <c r="F13" s="1">
        <v>701.0</v>
      </c>
      <c r="G13" s="1">
        <v>2780.0</v>
      </c>
      <c r="H13" s="1">
        <v>2750.0</v>
      </c>
      <c r="I13" s="1">
        <v>2720.0</v>
      </c>
      <c r="J13" s="1">
        <v>2430.0</v>
      </c>
      <c r="K13" s="1">
        <v>2420.0</v>
      </c>
      <c r="L13" s="2"/>
      <c r="M13" s="2"/>
      <c r="N13" s="2"/>
      <c r="O13" s="2"/>
      <c r="P13" s="2"/>
      <c r="Q13" s="2"/>
      <c r="R13" s="2"/>
      <c r="S13" s="2"/>
      <c r="T13" s="2"/>
      <c r="U13" s="2"/>
      <c r="V13" s="2"/>
      <c r="W13" s="2"/>
      <c r="X13" s="2"/>
      <c r="Y13" s="2"/>
      <c r="Z13" s="2"/>
    </row>
    <row r="14">
      <c r="A14" s="1" t="s">
        <v>78</v>
      </c>
      <c r="B14" s="1">
        <v>538.0</v>
      </c>
      <c r="C14" s="1">
        <v>489.0</v>
      </c>
      <c r="D14" s="1">
        <v>698.0</v>
      </c>
      <c r="E14" s="1">
        <v>720.0</v>
      </c>
      <c r="F14" s="1">
        <v>661.0</v>
      </c>
      <c r="G14" s="1">
        <v>719.0</v>
      </c>
      <c r="H14" s="1">
        <v>533.0</v>
      </c>
      <c r="I14" s="1">
        <v>468.0</v>
      </c>
      <c r="J14" s="1">
        <v>396.0</v>
      </c>
      <c r="K14" s="1">
        <v>449.0</v>
      </c>
      <c r="L14" s="2"/>
      <c r="M14" s="2"/>
      <c r="N14" s="2"/>
      <c r="O14" s="2"/>
      <c r="P14" s="2"/>
      <c r="Q14" s="2"/>
      <c r="R14" s="2"/>
      <c r="S14" s="2"/>
      <c r="T14" s="2"/>
      <c r="U14" s="2"/>
      <c r="V14" s="2"/>
      <c r="W14" s="2"/>
      <c r="X14" s="2"/>
      <c r="Y14" s="2"/>
      <c r="Z14" s="2"/>
    </row>
    <row r="15">
      <c r="A15" s="1" t="s">
        <v>79</v>
      </c>
      <c r="B15" s="1">
        <v>7240.0</v>
      </c>
      <c r="C15" s="1">
        <v>7890.0</v>
      </c>
      <c r="D15" s="1">
        <v>8370.0</v>
      </c>
      <c r="E15" s="1">
        <v>9090.0</v>
      </c>
      <c r="F15" s="1">
        <v>9600.0</v>
      </c>
      <c r="G15" s="1">
        <v>14670.0</v>
      </c>
      <c r="H15" s="1">
        <v>15520.0</v>
      </c>
      <c r="I15" s="1">
        <v>16320.0</v>
      </c>
      <c r="J15" s="1">
        <v>16250.0</v>
      </c>
      <c r="K15" s="1">
        <v>17230.0</v>
      </c>
      <c r="L15" s="2"/>
      <c r="M15" s="2"/>
      <c r="N15" s="2"/>
      <c r="O15" s="2"/>
      <c r="P15" s="2"/>
      <c r="Q15" s="2"/>
      <c r="R15" s="2"/>
      <c r="S15" s="2"/>
      <c r="T15" s="2"/>
      <c r="U15" s="2"/>
      <c r="V15" s="2"/>
      <c r="W15" s="2"/>
      <c r="X15" s="2"/>
      <c r="Y15" s="2"/>
      <c r="Z15" s="2"/>
    </row>
    <row r="16">
      <c r="A16" s="1" t="s">
        <v>80</v>
      </c>
      <c r="B16" s="1">
        <v>1190.0</v>
      </c>
      <c r="C16" s="1">
        <v>1530.0</v>
      </c>
      <c r="D16" s="1">
        <v>1610.0</v>
      </c>
      <c r="E16" s="1">
        <v>1760.0</v>
      </c>
      <c r="F16" s="1">
        <v>1870.0</v>
      </c>
      <c r="G16" s="1">
        <v>3270.0</v>
      </c>
      <c r="H16" s="1">
        <v>3180.0</v>
      </c>
      <c r="I16" s="1">
        <v>3280.0</v>
      </c>
      <c r="J16" s="1">
        <v>3030.0</v>
      </c>
      <c r="K16" s="1">
        <v>3150.0</v>
      </c>
      <c r="L16" s="2"/>
      <c r="M16" s="2"/>
      <c r="N16" s="2"/>
      <c r="O16" s="2"/>
      <c r="P16" s="2"/>
      <c r="Q16" s="2"/>
      <c r="R16" s="2"/>
      <c r="S16" s="2"/>
      <c r="T16" s="2"/>
      <c r="U16" s="2"/>
      <c r="V16" s="2"/>
      <c r="W16" s="2"/>
      <c r="X16" s="2"/>
      <c r="Y16" s="2"/>
      <c r="Z16" s="2"/>
    </row>
    <row r="17">
      <c r="A17" s="1" t="s">
        <v>81</v>
      </c>
      <c r="B17" s="1">
        <v>876.0</v>
      </c>
      <c r="C17" s="1">
        <v>1140.0</v>
      </c>
      <c r="D17" s="1">
        <v>1100.0</v>
      </c>
      <c r="E17" s="1">
        <v>669.0</v>
      </c>
      <c r="F17" s="1">
        <v>680.0</v>
      </c>
      <c r="G17" s="1">
        <v>676.0</v>
      </c>
      <c r="H17" s="1">
        <v>702.0</v>
      </c>
      <c r="I17" s="1">
        <v>551.0</v>
      </c>
      <c r="J17" s="1">
        <v>358.0</v>
      </c>
      <c r="K17" s="1">
        <v>357.0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252.0</v>
      </c>
      <c r="H18" s="1">
        <v>282.0</v>
      </c>
      <c r="I18" s="1">
        <v>314.0</v>
      </c>
      <c r="J18" s="1">
        <v>347.0</v>
      </c>
      <c r="K18" s="1">
        <v>372.0</v>
      </c>
      <c r="L18" s="2"/>
      <c r="M18" s="2"/>
      <c r="N18" s="2"/>
      <c r="O18" s="2"/>
      <c r="P18" s="2"/>
      <c r="Q18" s="2"/>
      <c r="R18" s="2"/>
      <c r="S18" s="2"/>
      <c r="T18" s="2"/>
      <c r="U18" s="2"/>
      <c r="V18" s="2"/>
      <c r="W18" s="2"/>
      <c r="X18" s="2"/>
      <c r="Y18" s="2"/>
      <c r="Z18" s="2"/>
    </row>
    <row r="19">
      <c r="A19" s="1" t="s">
        <v>83</v>
      </c>
      <c r="B19" s="1">
        <v>1130.0</v>
      </c>
      <c r="C19" s="1">
        <v>1350.0</v>
      </c>
      <c r="D19" s="1">
        <v>809.0</v>
      </c>
      <c r="E19" s="1">
        <v>1920.0</v>
      </c>
      <c r="F19" s="1">
        <v>2130.0</v>
      </c>
      <c r="G19" s="1">
        <v>1920.0</v>
      </c>
      <c r="H19" s="1">
        <v>1930.0</v>
      </c>
      <c r="I19" s="1">
        <v>2470.0</v>
      </c>
      <c r="J19" s="1">
        <v>2340.0</v>
      </c>
      <c r="K19" s="1">
        <v>2300.0</v>
      </c>
      <c r="L19" s="2"/>
      <c r="M19" s="2"/>
      <c r="N19" s="2"/>
      <c r="O19" s="2"/>
      <c r="P19" s="2"/>
      <c r="Q19" s="2"/>
      <c r="R19" s="2"/>
      <c r="S19" s="2"/>
      <c r="T19" s="2"/>
      <c r="U19" s="2"/>
      <c r="V19" s="2"/>
      <c r="W19" s="2"/>
      <c r="X19" s="2"/>
      <c r="Y19" s="2"/>
      <c r="Z19" s="2"/>
    </row>
    <row r="20">
      <c r="A20" s="1" t="s">
        <v>84</v>
      </c>
      <c r="B20" s="1">
        <v>17840.0</v>
      </c>
      <c r="C20" s="1">
        <v>18220.0</v>
      </c>
      <c r="D20" s="1">
        <v>18190.0</v>
      </c>
      <c r="E20" s="1">
        <v>20430.0</v>
      </c>
      <c r="F20" s="1">
        <v>21580.0</v>
      </c>
      <c r="G20" s="1">
        <v>31360.0</v>
      </c>
      <c r="H20" s="1">
        <v>33050.0</v>
      </c>
      <c r="I20" s="1">
        <v>34390.0</v>
      </c>
      <c r="J20" s="1">
        <v>33450.0</v>
      </c>
      <c r="K20" s="1">
        <v>48030.0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1880.0</v>
      </c>
      <c r="C22" s="1">
        <v>1890.0</v>
      </c>
      <c r="D22" s="1">
        <v>1970.0</v>
      </c>
      <c r="E22" s="1">
        <v>2080.0</v>
      </c>
      <c r="F22" s="1">
        <v>2230.0</v>
      </c>
      <c r="G22" s="1">
        <v>2750.0</v>
      </c>
      <c r="H22" s="1">
        <v>3050.0</v>
      </c>
      <c r="I22" s="1">
        <v>3090.0</v>
      </c>
      <c r="J22" s="1">
        <v>3210.0</v>
      </c>
      <c r="K22" s="1">
        <v>3330.0</v>
      </c>
      <c r="L22" s="2"/>
      <c r="M22" s="2"/>
      <c r="N22" s="2"/>
      <c r="O22" s="2"/>
      <c r="P22" s="2"/>
      <c r="Q22" s="2"/>
      <c r="R22" s="2"/>
      <c r="S22" s="2"/>
      <c r="T22" s="2"/>
      <c r="U22" s="2"/>
      <c r="V22" s="2"/>
      <c r="W22" s="2"/>
      <c r="X22" s="2"/>
      <c r="Y22" s="2"/>
      <c r="Z22" s="2"/>
    </row>
    <row r="23" ht="15.75" customHeight="1">
      <c r="A23" s="1" t="s">
        <v>87</v>
      </c>
      <c r="B23" s="1">
        <v>1630.0</v>
      </c>
      <c r="C23" s="1">
        <v>1660.0</v>
      </c>
      <c r="D23" s="1">
        <v>1660.0</v>
      </c>
      <c r="E23" s="1">
        <v>1720.0</v>
      </c>
      <c r="F23" s="1">
        <v>1780.0</v>
      </c>
      <c r="G23" s="1">
        <v>2200.0</v>
      </c>
      <c r="H23" s="1">
        <v>2400.0</v>
      </c>
      <c r="I23" s="1">
        <v>2940.0</v>
      </c>
      <c r="J23" s="1">
        <v>3100.0</v>
      </c>
      <c r="K23" s="1">
        <v>3350.0</v>
      </c>
      <c r="L23" s="2"/>
      <c r="M23" s="2"/>
      <c r="N23" s="2"/>
      <c r="O23" s="2"/>
      <c r="P23" s="2"/>
      <c r="Q23" s="2"/>
      <c r="R23" s="2"/>
      <c r="S23" s="2"/>
      <c r="T23" s="2"/>
      <c r="U23" s="2"/>
      <c r="V23" s="2"/>
      <c r="W23" s="2"/>
      <c r="X23" s="2"/>
      <c r="Y23" s="2"/>
      <c r="Z23" s="2"/>
    </row>
    <row r="24" ht="15.75" customHeight="1">
      <c r="A24" s="1" t="s">
        <v>88</v>
      </c>
      <c r="B24" s="1">
        <v>0.0</v>
      </c>
      <c r="C24" s="1">
        <v>0.0</v>
      </c>
      <c r="D24" s="1">
        <v>50.0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11.0</v>
      </c>
      <c r="C25" s="1">
        <v>12.0</v>
      </c>
      <c r="D25" s="1">
        <v>262.0</v>
      </c>
      <c r="E25" s="1">
        <v>262.0</v>
      </c>
      <c r="F25" s="1">
        <v>314.0</v>
      </c>
      <c r="G25" s="1">
        <v>1220.0</v>
      </c>
      <c r="H25" s="1">
        <v>517.0</v>
      </c>
      <c r="I25" s="1">
        <v>17.0</v>
      </c>
      <c r="J25" s="1">
        <v>268.0</v>
      </c>
      <c r="K25" s="1">
        <v>1620.0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342.0</v>
      </c>
      <c r="H26" s="1">
        <v>342.0</v>
      </c>
      <c r="I26" s="1">
        <v>332.0</v>
      </c>
      <c r="J26" s="1">
        <v>310.0</v>
      </c>
      <c r="K26" s="1">
        <v>312.0</v>
      </c>
      <c r="L26" s="2"/>
      <c r="M26" s="2"/>
      <c r="N26" s="2"/>
      <c r="O26" s="2"/>
      <c r="P26" s="2"/>
      <c r="Q26" s="2"/>
      <c r="R26" s="2"/>
      <c r="S26" s="2"/>
      <c r="T26" s="2"/>
      <c r="U26" s="2"/>
      <c r="V26" s="2"/>
      <c r="W26" s="2"/>
      <c r="X26" s="2"/>
      <c r="Y26" s="2"/>
      <c r="Z26" s="2"/>
    </row>
    <row r="27" ht="15.75" customHeight="1">
      <c r="A27" s="1" t="s">
        <v>91</v>
      </c>
      <c r="B27" s="1">
        <v>178.0</v>
      </c>
      <c r="C27" s="1">
        <v>154.0</v>
      </c>
      <c r="D27" s="1">
        <v>146.0</v>
      </c>
      <c r="E27" s="1">
        <v>199.0</v>
      </c>
      <c r="F27" s="1">
        <v>157.0</v>
      </c>
      <c r="G27" s="1">
        <v>179.0</v>
      </c>
      <c r="H27" s="1">
        <v>247.0</v>
      </c>
      <c r="I27" s="1">
        <v>198.0</v>
      </c>
      <c r="J27" s="1">
        <v>221.0</v>
      </c>
      <c r="K27" s="1">
        <v>321.0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441.0</v>
      </c>
      <c r="G28" s="1">
        <v>0.0</v>
      </c>
      <c r="H28" s="1">
        <v>0.0</v>
      </c>
      <c r="I28" s="1">
        <v>79.0</v>
      </c>
      <c r="J28" s="1">
        <v>64.0</v>
      </c>
      <c r="K28" s="1">
        <v>10860.0</v>
      </c>
      <c r="L28" s="2"/>
      <c r="M28" s="2"/>
      <c r="N28" s="2"/>
      <c r="O28" s="2"/>
      <c r="P28" s="2"/>
      <c r="Q28" s="2"/>
      <c r="R28" s="2"/>
      <c r="S28" s="2"/>
      <c r="T28" s="2"/>
      <c r="U28" s="2"/>
      <c r="V28" s="2"/>
      <c r="W28" s="2"/>
      <c r="X28" s="2"/>
      <c r="Y28" s="2"/>
      <c r="Z28" s="2"/>
    </row>
    <row r="29" ht="15.75" customHeight="1">
      <c r="A29" s="1" t="s">
        <v>93</v>
      </c>
      <c r="B29" s="1">
        <v>3700.0</v>
      </c>
      <c r="C29" s="1">
        <v>3710.0</v>
      </c>
      <c r="D29" s="1">
        <v>4080.0</v>
      </c>
      <c r="E29" s="1">
        <v>4260.0</v>
      </c>
      <c r="F29" s="1">
        <v>4920.0</v>
      </c>
      <c r="G29" s="1">
        <v>6680.0</v>
      </c>
      <c r="H29" s="1">
        <v>6560.0</v>
      </c>
      <c r="I29" s="1">
        <v>6650.0</v>
      </c>
      <c r="J29" s="1">
        <v>7170.0</v>
      </c>
      <c r="K29" s="1">
        <v>19800.0</v>
      </c>
      <c r="L29" s="2"/>
      <c r="M29" s="2"/>
      <c r="N29" s="2"/>
      <c r="O29" s="2"/>
      <c r="P29" s="2"/>
      <c r="Q29" s="2"/>
      <c r="R29" s="2"/>
      <c r="S29" s="2"/>
      <c r="T29" s="2"/>
      <c r="U29" s="2"/>
      <c r="V29" s="2"/>
      <c r="W29" s="2"/>
      <c r="X29" s="2"/>
      <c r="Y29" s="2"/>
      <c r="Z29" s="2"/>
    </row>
    <row r="30" ht="15.75" customHeight="1">
      <c r="A30" s="1" t="s">
        <v>94</v>
      </c>
      <c r="B30" s="1">
        <v>3380.0</v>
      </c>
      <c r="C30" s="1">
        <v>4400.0</v>
      </c>
      <c r="D30" s="1">
        <v>4500.0</v>
      </c>
      <c r="E30" s="1">
        <v>5220.0</v>
      </c>
      <c r="F30" s="1">
        <v>5510.0</v>
      </c>
      <c r="G30" s="1">
        <v>10740.0</v>
      </c>
      <c r="H30" s="1">
        <v>10800.0</v>
      </c>
      <c r="I30" s="1">
        <v>10930.0</v>
      </c>
      <c r="J30" s="1">
        <v>11230.0</v>
      </c>
      <c r="K30" s="1">
        <v>11840.0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1930.0</v>
      </c>
      <c r="H31" s="1">
        <v>1920.0</v>
      </c>
      <c r="I31" s="1">
        <v>1880.0</v>
      </c>
      <c r="J31" s="1">
        <v>1670.0</v>
      </c>
      <c r="K31" s="1">
        <v>1660.0</v>
      </c>
      <c r="L31" s="2"/>
      <c r="M31" s="2"/>
      <c r="N31" s="2"/>
      <c r="O31" s="2"/>
      <c r="P31" s="2"/>
      <c r="Q31" s="2"/>
      <c r="R31" s="2"/>
      <c r="S31" s="2"/>
      <c r="T31" s="2"/>
      <c r="U31" s="2"/>
      <c r="V31" s="2"/>
      <c r="W31" s="2"/>
      <c r="X31" s="2"/>
      <c r="Y31" s="2"/>
      <c r="Z31" s="2"/>
    </row>
    <row r="32" ht="15.75" customHeight="1">
      <c r="A32" s="1" t="s">
        <v>96</v>
      </c>
      <c r="B32" s="1">
        <v>2240.0</v>
      </c>
      <c r="C32" s="1">
        <v>2060.0</v>
      </c>
      <c r="D32" s="1">
        <v>2080.0</v>
      </c>
      <c r="E32" s="1">
        <v>1890.0</v>
      </c>
      <c r="F32" s="1">
        <v>1910.0</v>
      </c>
      <c r="G32" s="1">
        <v>2340.0</v>
      </c>
      <c r="H32" s="1">
        <v>2660.0</v>
      </c>
      <c r="I32" s="1">
        <v>1630.0</v>
      </c>
      <c r="J32" s="1">
        <v>921.0</v>
      </c>
      <c r="K32" s="1">
        <v>779.0</v>
      </c>
      <c r="L32" s="2"/>
      <c r="M32" s="2"/>
      <c r="N32" s="2"/>
      <c r="O32" s="2"/>
      <c r="P32" s="2"/>
      <c r="Q32" s="2"/>
      <c r="R32" s="2"/>
      <c r="S32" s="2"/>
      <c r="T32" s="2"/>
      <c r="U32" s="2"/>
      <c r="V32" s="2"/>
      <c r="W32" s="2"/>
      <c r="X32" s="2"/>
      <c r="Y32" s="2"/>
      <c r="Z32" s="2"/>
    </row>
    <row r="33" ht="15.75" customHeight="1">
      <c r="A33" s="1" t="s">
        <v>97</v>
      </c>
      <c r="B33" s="1">
        <v>199.0</v>
      </c>
      <c r="C33" s="1">
        <v>237.0</v>
      </c>
      <c r="D33" s="1">
        <v>200.0</v>
      </c>
      <c r="E33" s="1">
        <v>381.0</v>
      </c>
      <c r="F33" s="1">
        <v>421.0</v>
      </c>
      <c r="G33" s="1">
        <v>565.0</v>
      </c>
      <c r="H33" s="1">
        <v>561.0</v>
      </c>
      <c r="I33" s="1">
        <v>737.0</v>
      </c>
      <c r="J33" s="1">
        <v>522.0</v>
      </c>
      <c r="K33" s="1">
        <v>543.0</v>
      </c>
      <c r="L33" s="2"/>
      <c r="M33" s="2"/>
      <c r="N33" s="2"/>
      <c r="O33" s="2"/>
      <c r="P33" s="2"/>
      <c r="Q33" s="2"/>
      <c r="R33" s="2"/>
      <c r="S33" s="2"/>
      <c r="T33" s="2"/>
      <c r="U33" s="2"/>
      <c r="V33" s="2"/>
      <c r="W33" s="2"/>
      <c r="X33" s="2"/>
      <c r="Y33" s="2"/>
      <c r="Z33" s="2"/>
    </row>
    <row r="34" ht="15.75" customHeight="1">
      <c r="A34" s="1" t="s">
        <v>98</v>
      </c>
      <c r="B34" s="1">
        <v>1180.0</v>
      </c>
      <c r="C34" s="1">
        <v>1210.0</v>
      </c>
      <c r="D34" s="1">
        <v>1060.0</v>
      </c>
      <c r="E34" s="1">
        <v>1230.0</v>
      </c>
      <c r="F34" s="1">
        <v>1230.0</v>
      </c>
      <c r="G34" s="1">
        <v>1170.0</v>
      </c>
      <c r="H34" s="1">
        <v>1290.0</v>
      </c>
      <c r="I34" s="1">
        <v>1330.0</v>
      </c>
      <c r="J34" s="1">
        <v>1200.0</v>
      </c>
      <c r="K34" s="1">
        <v>1040.0</v>
      </c>
      <c r="L34" s="2"/>
      <c r="M34" s="2"/>
      <c r="N34" s="2"/>
      <c r="O34" s="2"/>
      <c r="P34" s="2"/>
      <c r="Q34" s="2"/>
      <c r="R34" s="2"/>
      <c r="S34" s="2"/>
      <c r="T34" s="2"/>
      <c r="U34" s="2"/>
      <c r="V34" s="2"/>
      <c r="W34" s="2"/>
      <c r="X34" s="2"/>
      <c r="Y34" s="2"/>
      <c r="Z34" s="2"/>
    </row>
    <row r="35" ht="15.75" customHeight="1">
      <c r="A35" s="1" t="s">
        <v>99</v>
      </c>
      <c r="B35" s="1">
        <v>10710.0</v>
      </c>
      <c r="C35" s="1">
        <v>11610.0</v>
      </c>
      <c r="D35" s="1">
        <v>11920.0</v>
      </c>
      <c r="E35" s="1">
        <v>12990.0</v>
      </c>
      <c r="F35" s="1">
        <v>13990.0</v>
      </c>
      <c r="G35" s="1">
        <v>23410.0</v>
      </c>
      <c r="H35" s="1">
        <v>23790.0</v>
      </c>
      <c r="I35" s="1">
        <v>23170.0</v>
      </c>
      <c r="J35" s="1">
        <v>22700.0</v>
      </c>
      <c r="K35" s="1">
        <v>35660.0</v>
      </c>
      <c r="L35" s="2"/>
      <c r="M35" s="2"/>
      <c r="N35" s="2"/>
      <c r="O35" s="2"/>
      <c r="P35" s="2"/>
      <c r="Q35" s="2"/>
      <c r="R35" s="2"/>
      <c r="S35" s="2"/>
      <c r="T35" s="2"/>
      <c r="U35" s="2"/>
      <c r="V35" s="2"/>
      <c r="W35" s="2"/>
      <c r="X35" s="2"/>
      <c r="Y35" s="2"/>
      <c r="Z35" s="2"/>
    </row>
    <row r="36" ht="15.75" customHeight="1">
      <c r="A36" s="1" t="s">
        <v>100</v>
      </c>
      <c r="B36" s="1">
        <v>561.0</v>
      </c>
      <c r="C36" s="1">
        <v>561.0</v>
      </c>
      <c r="D36" s="1">
        <v>561.0</v>
      </c>
      <c r="E36" s="1">
        <v>561.0</v>
      </c>
      <c r="F36" s="1">
        <v>561.0</v>
      </c>
      <c r="G36" s="1">
        <v>561.0</v>
      </c>
      <c r="H36" s="1">
        <v>561.0</v>
      </c>
      <c r="I36" s="1">
        <v>561.0</v>
      </c>
      <c r="J36" s="1">
        <v>561.0</v>
      </c>
      <c r="K36" s="1">
        <v>561.0</v>
      </c>
      <c r="L36" s="2"/>
      <c r="M36" s="2"/>
      <c r="N36" s="2"/>
      <c r="O36" s="2"/>
      <c r="P36" s="2"/>
      <c r="Q36" s="2"/>
      <c r="R36" s="2"/>
      <c r="S36" s="2"/>
      <c r="T36" s="2"/>
      <c r="U36" s="2"/>
      <c r="V36" s="2"/>
      <c r="W36" s="2"/>
      <c r="X36" s="2"/>
      <c r="Y36" s="2"/>
      <c r="Z36" s="2"/>
    </row>
    <row r="37" ht="15.75" customHeight="1">
      <c r="A37" s="1" t="s">
        <v>101</v>
      </c>
      <c r="B37" s="1">
        <v>930.0</v>
      </c>
      <c r="C37" s="1">
        <v>861.0</v>
      </c>
      <c r="D37" s="1">
        <v>842.0</v>
      </c>
      <c r="E37" s="1">
        <v>784.0</v>
      </c>
      <c r="F37" s="1">
        <v>817.0</v>
      </c>
      <c r="G37" s="1">
        <v>862.0</v>
      </c>
      <c r="H37" s="1">
        <v>943.0</v>
      </c>
      <c r="I37" s="1">
        <v>1110.0</v>
      </c>
      <c r="J37" s="1">
        <v>1180.0</v>
      </c>
      <c r="K37" s="1">
        <v>1240.0</v>
      </c>
      <c r="L37" s="2"/>
      <c r="M37" s="2"/>
      <c r="N37" s="2"/>
      <c r="O37" s="2"/>
      <c r="P37" s="2"/>
      <c r="Q37" s="2"/>
      <c r="R37" s="2"/>
      <c r="S37" s="2"/>
      <c r="T37" s="2"/>
      <c r="U37" s="2"/>
      <c r="V37" s="2"/>
      <c r="W37" s="2"/>
      <c r="X37" s="2"/>
      <c r="Y37" s="2"/>
      <c r="Z37" s="2"/>
    </row>
    <row r="38" ht="15.75" customHeight="1">
      <c r="A38" s="1" t="s">
        <v>102</v>
      </c>
      <c r="B38" s="1">
        <v>10340.0</v>
      </c>
      <c r="C38" s="1">
        <v>11300.0</v>
      </c>
      <c r="D38" s="1">
        <v>12390.0</v>
      </c>
      <c r="E38" s="1">
        <v>13140.0</v>
      </c>
      <c r="F38" s="1">
        <v>14350.0</v>
      </c>
      <c r="G38" s="1">
        <v>15200.0</v>
      </c>
      <c r="H38" s="1">
        <v>16270.0</v>
      </c>
      <c r="I38" s="1">
        <v>18390.0</v>
      </c>
      <c r="J38" s="1">
        <v>20300.0</v>
      </c>
      <c r="K38" s="1">
        <v>22760.0</v>
      </c>
      <c r="L38" s="2"/>
      <c r="M38" s="2"/>
      <c r="N38" s="2"/>
      <c r="O38" s="2"/>
      <c r="P38" s="2"/>
      <c r="Q38" s="2"/>
      <c r="R38" s="2"/>
      <c r="S38" s="2"/>
      <c r="T38" s="2"/>
      <c r="U38" s="2"/>
      <c r="V38" s="2"/>
      <c r="W38" s="2"/>
      <c r="X38" s="2"/>
      <c r="Y38" s="2"/>
      <c r="Z38" s="2"/>
    </row>
    <row r="39" ht="15.75" customHeight="1">
      <c r="A39" s="1" t="s">
        <v>103</v>
      </c>
      <c r="B39" s="1">
        <v>-925.0</v>
      </c>
      <c r="C39" s="1">
        <v>-1990.0</v>
      </c>
      <c r="D39" s="1">
        <v>-2510.0</v>
      </c>
      <c r="E39" s="1">
        <v>-3080.0</v>
      </c>
      <c r="F39" s="1">
        <v>-3570.0</v>
      </c>
      <c r="G39" s="1">
        <v>-3770.0</v>
      </c>
      <c r="H39" s="1">
        <v>-3560.0</v>
      </c>
      <c r="I39" s="1">
        <v>-4480.0</v>
      </c>
      <c r="J39" s="1">
        <v>-6210.0</v>
      </c>
      <c r="K39" s="1">
        <v>-7080.0</v>
      </c>
      <c r="L39" s="2"/>
      <c r="M39" s="2"/>
      <c r="N39" s="2"/>
      <c r="O39" s="2"/>
      <c r="P39" s="2"/>
      <c r="Q39" s="2"/>
      <c r="R39" s="2"/>
      <c r="S39" s="2"/>
      <c r="T39" s="2"/>
      <c r="U39" s="2"/>
      <c r="V39" s="2"/>
      <c r="W39" s="2"/>
      <c r="X39" s="2"/>
      <c r="Y39" s="2"/>
      <c r="Z39" s="2"/>
    </row>
    <row r="40" ht="15.75" customHeight="1">
      <c r="A40" s="1" t="s">
        <v>104</v>
      </c>
      <c r="B40" s="1">
        <v>-3850.0</v>
      </c>
      <c r="C40" s="1">
        <v>-4220.0</v>
      </c>
      <c r="D40" s="1">
        <v>-5090.0</v>
      </c>
      <c r="E40" s="1">
        <v>-4040.0</v>
      </c>
      <c r="F40" s="1">
        <v>-4650.0</v>
      </c>
      <c r="G40" s="1">
        <v>-5060.0</v>
      </c>
      <c r="H40" s="1">
        <v>-5110.0</v>
      </c>
      <c r="I40" s="1">
        <v>-4580.0</v>
      </c>
      <c r="J40" s="1">
        <v>-5310.0</v>
      </c>
      <c r="K40" s="1">
        <v>-5300.0</v>
      </c>
      <c r="L40" s="2"/>
      <c r="M40" s="2"/>
      <c r="N40" s="2"/>
      <c r="O40" s="2"/>
      <c r="P40" s="2"/>
      <c r="Q40" s="2"/>
      <c r="R40" s="2"/>
      <c r="S40" s="2"/>
      <c r="T40" s="2"/>
      <c r="U40" s="2"/>
      <c r="V40" s="2"/>
      <c r="W40" s="2"/>
      <c r="X40" s="2"/>
      <c r="Y40" s="2"/>
      <c r="Z40" s="2"/>
    </row>
    <row r="41" ht="15.75" customHeight="1">
      <c r="A41" s="1" t="s">
        <v>105</v>
      </c>
      <c r="B41" s="1">
        <v>7050.0</v>
      </c>
      <c r="C41" s="1">
        <v>6510.0</v>
      </c>
      <c r="D41" s="1">
        <v>6190.0</v>
      </c>
      <c r="E41" s="1">
        <v>7360.0</v>
      </c>
      <c r="F41" s="1">
        <v>7510.0</v>
      </c>
      <c r="G41" s="1">
        <v>7790.0</v>
      </c>
      <c r="H41" s="1">
        <v>9100.0</v>
      </c>
      <c r="I41" s="1">
        <v>11010.0</v>
      </c>
      <c r="J41" s="1">
        <v>10520.0</v>
      </c>
      <c r="K41" s="1">
        <v>12190.0</v>
      </c>
      <c r="L41" s="2"/>
      <c r="M41" s="2"/>
      <c r="N41" s="2"/>
      <c r="O41" s="2"/>
      <c r="P41" s="2"/>
      <c r="Q41" s="2"/>
      <c r="R41" s="2"/>
      <c r="S41" s="2"/>
      <c r="T41" s="2"/>
      <c r="U41" s="2"/>
      <c r="V41" s="2"/>
      <c r="W41" s="2"/>
      <c r="X41" s="2"/>
      <c r="Y41" s="2"/>
      <c r="Z41" s="2"/>
    </row>
    <row r="42" ht="15.75" customHeight="1">
      <c r="A42" s="1" t="s">
        <v>106</v>
      </c>
      <c r="B42" s="1">
        <v>79.0</v>
      </c>
      <c r="C42" s="1">
        <v>89.0</v>
      </c>
      <c r="D42" s="1">
        <v>80.0</v>
      </c>
      <c r="E42" s="1">
        <v>83.0</v>
      </c>
      <c r="F42" s="1">
        <v>73.0</v>
      </c>
      <c r="G42" s="1">
        <v>150.0</v>
      </c>
      <c r="H42" s="1">
        <v>156.0</v>
      </c>
      <c r="I42" s="1">
        <v>213.0</v>
      </c>
      <c r="J42" s="1">
        <v>229.0</v>
      </c>
      <c r="K42" s="1">
        <v>179.0</v>
      </c>
      <c r="L42" s="2"/>
      <c r="M42" s="2"/>
      <c r="N42" s="2"/>
      <c r="O42" s="2"/>
      <c r="P42" s="2"/>
      <c r="Q42" s="2"/>
      <c r="R42" s="2"/>
      <c r="S42" s="2"/>
      <c r="T42" s="2"/>
      <c r="U42" s="2"/>
      <c r="V42" s="2"/>
      <c r="W42" s="2"/>
      <c r="X42" s="2"/>
      <c r="Y42" s="2"/>
      <c r="Z42" s="2"/>
    </row>
    <row r="43" ht="15.75" customHeight="1">
      <c r="A43" s="1" t="s">
        <v>107</v>
      </c>
      <c r="B43" s="1">
        <v>7130.0</v>
      </c>
      <c r="C43" s="1">
        <v>6600.0</v>
      </c>
      <c r="D43" s="1">
        <v>6270.0</v>
      </c>
      <c r="E43" s="1">
        <v>7440.0</v>
      </c>
      <c r="F43" s="1">
        <v>7580.0</v>
      </c>
      <c r="G43" s="1">
        <v>7940.0</v>
      </c>
      <c r="H43" s="1">
        <v>9260.0</v>
      </c>
      <c r="I43" s="1">
        <v>11220.0</v>
      </c>
      <c r="J43" s="1">
        <v>10750.0</v>
      </c>
      <c r="K43" s="1">
        <v>12370.0</v>
      </c>
      <c r="L43" s="2"/>
      <c r="M43" s="2"/>
      <c r="N43" s="2"/>
      <c r="O43" s="2"/>
      <c r="P43" s="2"/>
      <c r="Q43" s="2"/>
      <c r="R43" s="2"/>
      <c r="S43" s="2"/>
      <c r="T43" s="2"/>
      <c r="U43" s="2"/>
      <c r="V43" s="2"/>
      <c r="W43" s="2"/>
      <c r="X43" s="2"/>
      <c r="Y43" s="2"/>
      <c r="Z43" s="2"/>
    </row>
    <row r="44" ht="15.75" customHeight="1">
      <c r="A44" s="1" t="s">
        <v>108</v>
      </c>
      <c r="B44" s="1">
        <v>17840.0</v>
      </c>
      <c r="C44" s="1">
        <v>18220.0</v>
      </c>
      <c r="D44" s="1">
        <v>18190.0</v>
      </c>
      <c r="E44" s="1">
        <v>20430.0</v>
      </c>
      <c r="F44" s="1">
        <v>21580.0</v>
      </c>
      <c r="G44" s="1">
        <v>31360.0</v>
      </c>
      <c r="H44" s="1">
        <v>33050.0</v>
      </c>
      <c r="I44" s="1">
        <v>34390.0</v>
      </c>
      <c r="J44" s="1">
        <v>33450.0</v>
      </c>
      <c r="K44" s="1">
        <v>48030.0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539.0</v>
      </c>
      <c r="C46" s="1">
        <v>521.0</v>
      </c>
      <c r="D46" s="1">
        <v>515.0</v>
      </c>
      <c r="E46" s="1">
        <v>508.0</v>
      </c>
      <c r="F46" s="1">
        <v>505.0</v>
      </c>
      <c r="G46" s="1">
        <v>504.0</v>
      </c>
      <c r="H46" s="1">
        <v>508.0</v>
      </c>
      <c r="I46" s="1">
        <v>503.0</v>
      </c>
      <c r="J46" s="1">
        <v>495.0</v>
      </c>
      <c r="K46" s="1">
        <v>492.0</v>
      </c>
      <c r="L46" s="2"/>
      <c r="M46" s="2"/>
      <c r="N46" s="2"/>
      <c r="O46" s="2"/>
      <c r="P46" s="2"/>
      <c r="Q46" s="2"/>
      <c r="R46" s="2"/>
      <c r="S46" s="2"/>
      <c r="T46" s="2"/>
      <c r="U46" s="2"/>
      <c r="V46" s="2"/>
      <c r="W46" s="2"/>
      <c r="X46" s="2"/>
      <c r="Y46" s="2"/>
      <c r="Z46" s="2"/>
    </row>
    <row r="47" ht="15.75" customHeight="1">
      <c r="A47" s="1" t="s">
        <v>110</v>
      </c>
      <c r="B47" s="1">
        <v>540.0</v>
      </c>
      <c r="C47" s="1">
        <v>522.0</v>
      </c>
      <c r="D47" s="1">
        <v>514.0</v>
      </c>
      <c r="E47" s="1">
        <v>509.0</v>
      </c>
      <c r="F47" s="1">
        <v>504.0</v>
      </c>
      <c r="G47" s="1">
        <v>504.0</v>
      </c>
      <c r="H47" s="1">
        <v>508.0</v>
      </c>
      <c r="I47" s="1">
        <v>504.0</v>
      </c>
      <c r="J47" s="1">
        <v>495.0</v>
      </c>
      <c r="K47" s="1">
        <v>492.0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-1380.0</v>
      </c>
      <c r="C49" s="1">
        <v>-2910.0</v>
      </c>
      <c r="D49" s="1">
        <v>-3780.0</v>
      </c>
      <c r="E49" s="1">
        <v>-3490.0</v>
      </c>
      <c r="F49" s="1">
        <v>-3960.0</v>
      </c>
      <c r="G49" s="1">
        <v>-10150.0</v>
      </c>
      <c r="H49" s="1">
        <v>-9590.0</v>
      </c>
      <c r="I49" s="1">
        <v>-8590.0</v>
      </c>
      <c r="J49" s="1">
        <v>-8760.0</v>
      </c>
      <c r="K49" s="1">
        <v>-8189.0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3390.0</v>
      </c>
      <c r="C51" s="1">
        <v>4410.0</v>
      </c>
      <c r="D51" s="1">
        <v>4810.0</v>
      </c>
      <c r="E51" s="1">
        <v>5490.0</v>
      </c>
      <c r="F51" s="1">
        <v>5820.0</v>
      </c>
      <c r="G51" s="1">
        <v>14220.0</v>
      </c>
      <c r="H51" s="1">
        <v>13580.0</v>
      </c>
      <c r="I51" s="1">
        <v>13160.0</v>
      </c>
      <c r="J51" s="1">
        <v>13470.0</v>
      </c>
      <c r="K51" s="1">
        <v>15440.0</v>
      </c>
      <c r="L51" s="2"/>
      <c r="M51" s="2"/>
      <c r="N51" s="2"/>
      <c r="O51" s="2"/>
      <c r="P51" s="2"/>
      <c r="Q51" s="2"/>
      <c r="R51" s="2"/>
      <c r="S51" s="2"/>
      <c r="T51" s="2"/>
      <c r="U51" s="2"/>
      <c r="V51" s="2"/>
      <c r="W51" s="2"/>
      <c r="X51" s="2"/>
      <c r="Y51" s="2"/>
      <c r="Z51" s="2"/>
    </row>
    <row r="52" ht="15.75" customHeight="1">
      <c r="A52" s="1" t="s">
        <v>135</v>
      </c>
      <c r="B52" s="1">
        <v>1430.0</v>
      </c>
      <c r="C52" s="1">
        <v>3040.0</v>
      </c>
      <c r="D52" s="1">
        <v>3780.0</v>
      </c>
      <c r="E52" s="1">
        <v>4280.0</v>
      </c>
      <c r="F52" s="1">
        <v>4760.0</v>
      </c>
      <c r="G52" s="1">
        <v>13070.0</v>
      </c>
      <c r="H52" s="1">
        <v>11490.0</v>
      </c>
      <c r="I52" s="1">
        <v>11410.0</v>
      </c>
      <c r="J52" s="1">
        <v>12030.0</v>
      </c>
      <c r="K52" s="1">
        <v>12080.0</v>
      </c>
      <c r="L52" s="2"/>
      <c r="M52" s="2"/>
      <c r="N52" s="2"/>
      <c r="O52" s="2"/>
      <c r="P52" s="2"/>
      <c r="Q52" s="2"/>
      <c r="R52" s="2"/>
      <c r="S52" s="2"/>
      <c r="T52" s="2"/>
      <c r="U52" s="2"/>
      <c r="V52" s="2"/>
      <c r="W52" s="2"/>
      <c r="X52" s="2"/>
      <c r="Y52" s="2"/>
      <c r="Z52" s="2"/>
    </row>
    <row r="53" ht="15.75" customHeight="1">
      <c r="A53" s="1" t="s">
        <v>136</v>
      </c>
      <c r="B53" s="1">
        <v>1020.0</v>
      </c>
      <c r="C53" s="1">
        <v>775.0</v>
      </c>
      <c r="D53" s="1">
        <v>1180.0</v>
      </c>
      <c r="E53" s="1">
        <v>99.0</v>
      </c>
      <c r="F53" s="1">
        <v>130.0</v>
      </c>
      <c r="G53" s="1">
        <v>615.0</v>
      </c>
      <c r="H53" s="1">
        <v>784.0</v>
      </c>
      <c r="I53" s="1">
        <v>-741.0</v>
      </c>
      <c r="J53" s="1">
        <v>-1280.0</v>
      </c>
      <c r="K53" s="1">
        <v>-1330.0</v>
      </c>
      <c r="L53" s="2"/>
      <c r="M53" s="2"/>
      <c r="N53" s="2"/>
      <c r="O53" s="2"/>
      <c r="P53" s="2"/>
      <c r="Q53" s="2"/>
      <c r="R53" s="2"/>
      <c r="S53" s="2"/>
      <c r="T53" s="2"/>
      <c r="U53" s="2"/>
      <c r="V53" s="2"/>
      <c r="W53" s="2"/>
      <c r="X53" s="2"/>
      <c r="Y53" s="2"/>
      <c r="Z53" s="2"/>
    </row>
    <row r="54" ht="15.75" customHeight="1">
      <c r="A54" s="1" t="s">
        <v>137</v>
      </c>
      <c r="B54" s="1">
        <v>3140.0</v>
      </c>
      <c r="C54" s="1">
        <v>3050.0</v>
      </c>
      <c r="D54" s="1">
        <v>2940.0</v>
      </c>
      <c r="E54" s="1">
        <v>2830.0</v>
      </c>
      <c r="F54" s="1">
        <v>3060.0</v>
      </c>
      <c r="G54" s="1">
        <v>4090.0</v>
      </c>
      <c r="H54" s="1">
        <v>4140.0</v>
      </c>
      <c r="I54" s="1">
        <v>4019.0</v>
      </c>
      <c r="J54" s="1">
        <v>3700.0</v>
      </c>
      <c r="K54" s="1">
        <v>3520.0</v>
      </c>
      <c r="L54" s="2"/>
      <c r="M54" s="2"/>
      <c r="N54" s="2"/>
      <c r="O54" s="2"/>
      <c r="P54" s="2"/>
      <c r="Q54" s="2"/>
      <c r="R54" s="2"/>
      <c r="S54" s="2"/>
      <c r="T54" s="2"/>
      <c r="U54" s="2"/>
      <c r="V54" s="2"/>
      <c r="W54" s="2"/>
      <c r="X54" s="2"/>
      <c r="Y54" s="2"/>
      <c r="Z54" s="2"/>
    </row>
    <row r="55" ht="15.75" customHeight="1">
      <c r="A55" s="1" t="s">
        <v>138</v>
      </c>
      <c r="B55" s="1">
        <v>79.0</v>
      </c>
      <c r="C55" s="1">
        <v>89.0</v>
      </c>
      <c r="D55" s="1">
        <v>80.0</v>
      </c>
      <c r="E55" s="1">
        <v>83.0</v>
      </c>
      <c r="F55" s="1">
        <v>73.0</v>
      </c>
      <c r="G55" s="1">
        <v>150.0</v>
      </c>
      <c r="H55" s="1">
        <v>156.0</v>
      </c>
      <c r="I55" s="1">
        <v>213.0</v>
      </c>
      <c r="J55" s="1">
        <v>229.0</v>
      </c>
      <c r="K55" s="1">
        <v>179.0</v>
      </c>
      <c r="L55" s="2"/>
      <c r="M55" s="2"/>
      <c r="N55" s="2"/>
      <c r="O55" s="2"/>
      <c r="P55" s="2"/>
      <c r="Q55" s="2"/>
      <c r="R55" s="2"/>
      <c r="S55" s="2"/>
      <c r="T55" s="2"/>
      <c r="U55" s="2"/>
      <c r="V55" s="2"/>
      <c r="W55" s="2"/>
      <c r="X55" s="2"/>
      <c r="Y55" s="2"/>
      <c r="Z55" s="2"/>
    </row>
    <row r="56" ht="15.75" customHeight="1">
      <c r="A56" s="1" t="s">
        <v>139</v>
      </c>
      <c r="B56" s="1">
        <v>388.0</v>
      </c>
      <c r="C56" s="1">
        <v>347.0</v>
      </c>
      <c r="D56" s="1">
        <v>389.0</v>
      </c>
      <c r="E56" s="1">
        <v>405.0</v>
      </c>
      <c r="F56" s="1">
        <v>287.0</v>
      </c>
      <c r="G56" s="1">
        <v>434.0</v>
      </c>
      <c r="H56" s="1">
        <v>280.0</v>
      </c>
      <c r="I56" s="1">
        <v>207.0</v>
      </c>
      <c r="J56" s="1">
        <v>215.0</v>
      </c>
      <c r="K56" s="1">
        <v>266.0</v>
      </c>
      <c r="L56" s="2"/>
      <c r="M56" s="2"/>
      <c r="N56" s="2"/>
      <c r="O56" s="2"/>
      <c r="P56" s="2"/>
      <c r="Q56" s="2"/>
      <c r="R56" s="2"/>
      <c r="S56" s="2"/>
      <c r="T56" s="2"/>
      <c r="U56" s="2"/>
      <c r="V56" s="2"/>
      <c r="W56" s="2"/>
      <c r="X56" s="2"/>
      <c r="Y56" s="2"/>
      <c r="Z56" s="2"/>
    </row>
    <row r="57" ht="15.75" customHeight="1">
      <c r="A57" s="1" t="s">
        <v>140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141</v>
      </c>
      <c r="B58" s="1">
        <v>401.0</v>
      </c>
      <c r="C58" s="1">
        <v>396.0</v>
      </c>
      <c r="D58" s="1">
        <v>389.0</v>
      </c>
      <c r="E58" s="1">
        <v>385.0</v>
      </c>
      <c r="F58" s="1">
        <v>377.0</v>
      </c>
      <c r="G58" s="1">
        <v>377.0</v>
      </c>
      <c r="H58" s="1">
        <v>379.0</v>
      </c>
      <c r="I58" s="1">
        <v>385.0</v>
      </c>
      <c r="J58" s="1">
        <v>372.0</v>
      </c>
      <c r="K58" s="1">
        <v>360.0</v>
      </c>
      <c r="L58" s="2"/>
      <c r="M58" s="2"/>
      <c r="N58" s="2"/>
      <c r="O58" s="2"/>
      <c r="P58" s="2"/>
      <c r="Q58" s="2"/>
      <c r="R58" s="2"/>
      <c r="S58" s="2"/>
      <c r="T58" s="2"/>
      <c r="U58" s="2"/>
      <c r="V58" s="2"/>
      <c r="W58" s="2"/>
      <c r="X58" s="2"/>
      <c r="Y58" s="2"/>
      <c r="Z58" s="2"/>
    </row>
    <row r="59" ht="15.75" customHeight="1">
      <c r="A59" s="1" t="s">
        <v>142</v>
      </c>
      <c r="B59" s="1">
        <v>1190.0</v>
      </c>
      <c r="C59" s="1">
        <v>1130.0</v>
      </c>
      <c r="D59" s="1">
        <v>1110.0</v>
      </c>
      <c r="E59" s="1">
        <v>1180.0</v>
      </c>
      <c r="F59" s="1">
        <v>1160.0</v>
      </c>
      <c r="G59" s="1">
        <v>1270.0</v>
      </c>
      <c r="H59" s="1">
        <v>1330.0</v>
      </c>
      <c r="I59" s="1">
        <v>811.0</v>
      </c>
      <c r="J59" s="1">
        <v>772.0</v>
      </c>
      <c r="K59" s="1">
        <v>776.0</v>
      </c>
      <c r="L59" s="2"/>
      <c r="M59" s="2"/>
      <c r="N59" s="2"/>
      <c r="O59" s="2"/>
      <c r="P59" s="2"/>
      <c r="Q59" s="2"/>
      <c r="R59" s="2"/>
      <c r="S59" s="2"/>
      <c r="T59" s="2"/>
      <c r="U59" s="2"/>
      <c r="V59" s="2"/>
      <c r="W59" s="2"/>
      <c r="X59" s="2"/>
      <c r="Y59" s="2"/>
      <c r="Z59" s="2"/>
    </row>
    <row r="60" ht="15.75" customHeight="1">
      <c r="A60" s="1" t="s">
        <v>143</v>
      </c>
      <c r="B60" s="1">
        <v>5.0</v>
      </c>
      <c r="C60" s="1">
        <v>6.0</v>
      </c>
      <c r="D60" s="1">
        <v>6.0</v>
      </c>
      <c r="E60" s="1">
        <v>6.0</v>
      </c>
      <c r="F60" s="1">
        <v>6.0</v>
      </c>
      <c r="G60" s="1">
        <v>7.0</v>
      </c>
      <c r="H60" s="1">
        <v>7.0</v>
      </c>
      <c r="I60" s="1">
        <v>8.0</v>
      </c>
      <c r="J60" s="1">
        <v>8.0</v>
      </c>
      <c r="K60" s="1">
        <v>8.0</v>
      </c>
      <c r="L60" s="2"/>
      <c r="M60" s="2"/>
      <c r="N60" s="2"/>
      <c r="O60" s="2"/>
      <c r="P60" s="2"/>
      <c r="Q60" s="2"/>
      <c r="R60" s="2"/>
      <c r="S60" s="2"/>
      <c r="T60" s="2"/>
      <c r="U60" s="2"/>
      <c r="V60" s="2"/>
      <c r="W60" s="2"/>
      <c r="X60" s="2"/>
      <c r="Y60" s="2"/>
      <c r="Z60" s="2"/>
    </row>
    <row r="61" ht="15.75" customHeight="1">
      <c r="A61" s="1" t="s">
        <v>144</v>
      </c>
      <c r="B61" s="1">
        <v>95.0</v>
      </c>
      <c r="C61" s="1">
        <v>87.0</v>
      </c>
      <c r="D61" s="1">
        <v>96.0</v>
      </c>
      <c r="E61" s="1">
        <v>110.0</v>
      </c>
      <c r="F61" s="1">
        <v>112.0</v>
      </c>
      <c r="G61" s="1">
        <v>140.0</v>
      </c>
      <c r="H61" s="1">
        <v>142.0</v>
      </c>
      <c r="I61" s="1">
        <v>166.0</v>
      </c>
      <c r="J61" s="1">
        <v>160.0</v>
      </c>
      <c r="K61" s="1">
        <v>151.0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12950.0</v>
      </c>
      <c r="C2" s="1">
        <v>12890.0</v>
      </c>
      <c r="D2" s="1">
        <v>13210.0</v>
      </c>
      <c r="E2" s="1">
        <v>14020.0</v>
      </c>
      <c r="F2" s="1">
        <v>14950.0</v>
      </c>
      <c r="G2" s="1">
        <v>16650.0</v>
      </c>
      <c r="H2" s="1">
        <v>17220.0</v>
      </c>
      <c r="I2" s="1">
        <v>19820.0</v>
      </c>
      <c r="J2" s="1">
        <v>20720.0</v>
      </c>
      <c r="K2" s="1">
        <v>22740.0</v>
      </c>
      <c r="L2" s="2"/>
      <c r="M2" s="2"/>
      <c r="N2" s="2"/>
      <c r="O2" s="2"/>
      <c r="P2" s="2"/>
      <c r="Q2" s="2"/>
      <c r="R2" s="2"/>
      <c r="S2" s="2"/>
      <c r="T2" s="2"/>
      <c r="U2" s="2"/>
      <c r="V2" s="2"/>
      <c r="W2" s="2"/>
      <c r="X2" s="2"/>
      <c r="Y2" s="2"/>
      <c r="Z2" s="2"/>
    </row>
    <row r="3">
      <c r="A3" s="1" t="s">
        <v>146</v>
      </c>
      <c r="B3" s="1">
        <v>12950.0</v>
      </c>
      <c r="C3" s="1">
        <v>12890.0</v>
      </c>
      <c r="D3" s="1">
        <v>13210.0</v>
      </c>
      <c r="E3" s="1">
        <v>14020.0</v>
      </c>
      <c r="F3" s="1">
        <v>14950.0</v>
      </c>
      <c r="G3" s="1">
        <v>16650.0</v>
      </c>
      <c r="H3" s="1">
        <v>17220.0</v>
      </c>
      <c r="I3" s="1">
        <v>19820.0</v>
      </c>
      <c r="J3" s="1">
        <v>20720.0</v>
      </c>
      <c r="K3" s="1">
        <v>22740.0</v>
      </c>
      <c r="L3" s="2"/>
      <c r="M3" s="2"/>
      <c r="N3" s="2"/>
      <c r="O3" s="2"/>
      <c r="P3" s="2"/>
      <c r="Q3" s="2"/>
      <c r="R3" s="2"/>
      <c r="S3" s="2"/>
      <c r="T3" s="2"/>
      <c r="U3" s="2"/>
      <c r="V3" s="2"/>
      <c r="W3" s="2"/>
      <c r="X3" s="2"/>
      <c r="Y3" s="2"/>
      <c r="Z3" s="2"/>
    </row>
    <row r="4">
      <c r="A4" s="1" t="s">
        <v>147</v>
      </c>
      <c r="B4" s="1">
        <v>7520.0</v>
      </c>
      <c r="C4" s="1">
        <v>7330.0</v>
      </c>
      <c r="D4" s="1">
        <v>7460.0</v>
      </c>
      <c r="E4" s="1">
        <v>7880.0</v>
      </c>
      <c r="F4" s="1">
        <v>8390.0</v>
      </c>
      <c r="G4" s="1">
        <v>9320.0</v>
      </c>
      <c r="H4" s="1">
        <v>9790.0</v>
      </c>
      <c r="I4" s="1">
        <v>11110.0</v>
      </c>
      <c r="J4" s="1">
        <v>11720.0</v>
      </c>
      <c r="K4" s="1">
        <v>12710.0</v>
      </c>
      <c r="L4" s="2"/>
      <c r="M4" s="2"/>
      <c r="N4" s="2"/>
      <c r="O4" s="2"/>
      <c r="P4" s="2"/>
      <c r="Q4" s="2"/>
      <c r="R4" s="2"/>
      <c r="S4" s="2"/>
      <c r="T4" s="2"/>
      <c r="U4" s="2"/>
      <c r="V4" s="2"/>
      <c r="W4" s="2"/>
      <c r="X4" s="2"/>
      <c r="Y4" s="2"/>
      <c r="Z4" s="2"/>
    </row>
    <row r="5">
      <c r="A5" s="1" t="s">
        <v>148</v>
      </c>
      <c r="B5" s="1">
        <v>5440.0</v>
      </c>
      <c r="C5" s="1">
        <v>5560.0</v>
      </c>
      <c r="D5" s="1">
        <v>5750.0</v>
      </c>
      <c r="E5" s="1">
        <v>6140.0</v>
      </c>
      <c r="F5" s="1">
        <v>6560.0</v>
      </c>
      <c r="G5" s="1">
        <v>7340.0</v>
      </c>
      <c r="H5" s="1">
        <v>7430.0</v>
      </c>
      <c r="I5" s="1">
        <v>8710.0</v>
      </c>
      <c r="J5" s="1">
        <v>9000.0</v>
      </c>
      <c r="K5" s="1">
        <v>10020.0</v>
      </c>
      <c r="L5" s="2"/>
      <c r="M5" s="2"/>
      <c r="N5" s="2"/>
      <c r="O5" s="2"/>
      <c r="P5" s="2"/>
      <c r="Q5" s="2"/>
      <c r="R5" s="2"/>
      <c r="S5" s="2"/>
      <c r="T5" s="2"/>
      <c r="U5" s="2"/>
      <c r="V5" s="2"/>
      <c r="W5" s="2"/>
      <c r="X5" s="2"/>
      <c r="Y5" s="2"/>
      <c r="Z5" s="2"/>
    </row>
    <row r="6">
      <c r="A6" s="1" t="s">
        <v>149</v>
      </c>
      <c r="B6" s="1">
        <v>3140.0</v>
      </c>
      <c r="C6" s="1">
        <v>3140.0</v>
      </c>
      <c r="D6" s="1">
        <v>3090.0</v>
      </c>
      <c r="E6" s="1">
        <v>3280.0</v>
      </c>
      <c r="F6" s="1">
        <v>3580.0</v>
      </c>
      <c r="G6" s="1">
        <v>3940.0</v>
      </c>
      <c r="H6" s="1">
        <v>3770.0</v>
      </c>
      <c r="I6" s="1">
        <v>3960.0</v>
      </c>
      <c r="J6" s="1">
        <v>4050.0</v>
      </c>
      <c r="K6" s="1">
        <v>4160.0</v>
      </c>
      <c r="L6" s="2"/>
      <c r="M6" s="2"/>
      <c r="N6" s="2"/>
      <c r="O6" s="2"/>
      <c r="P6" s="2"/>
      <c r="Q6" s="2"/>
      <c r="R6" s="2"/>
      <c r="S6" s="2"/>
      <c r="T6" s="2"/>
      <c r="U6" s="2"/>
      <c r="V6" s="2"/>
      <c r="W6" s="2"/>
      <c r="X6" s="2"/>
      <c r="Y6" s="2"/>
      <c r="Z6" s="2"/>
    </row>
    <row r="7">
      <c r="A7" s="1" t="s">
        <v>150</v>
      </c>
      <c r="B7" s="1">
        <v>3140.0</v>
      </c>
      <c r="C7" s="1">
        <v>3140.0</v>
      </c>
      <c r="D7" s="1">
        <v>3090.0</v>
      </c>
      <c r="E7" s="1">
        <v>3280.0</v>
      </c>
      <c r="F7" s="1">
        <v>3580.0</v>
      </c>
      <c r="G7" s="1">
        <v>3940.0</v>
      </c>
      <c r="H7" s="1">
        <v>3770.0</v>
      </c>
      <c r="I7" s="1">
        <v>3960.0</v>
      </c>
      <c r="J7" s="1">
        <v>4050.0</v>
      </c>
      <c r="K7" s="1">
        <v>4160.0</v>
      </c>
      <c r="L7" s="2"/>
      <c r="M7" s="2"/>
      <c r="N7" s="2"/>
      <c r="O7" s="2"/>
      <c r="P7" s="2"/>
      <c r="Q7" s="2"/>
      <c r="R7" s="2"/>
      <c r="S7" s="2"/>
      <c r="T7" s="2"/>
      <c r="U7" s="2"/>
      <c r="V7" s="2"/>
      <c r="W7" s="2"/>
      <c r="X7" s="2"/>
      <c r="Y7" s="2"/>
      <c r="Z7" s="2"/>
    </row>
    <row r="8">
      <c r="A8" s="1" t="s">
        <v>151</v>
      </c>
      <c r="B8" s="1">
        <v>2300.0</v>
      </c>
      <c r="C8" s="1">
        <v>2420.0</v>
      </c>
      <c r="D8" s="1">
        <v>2660.0</v>
      </c>
      <c r="E8" s="1">
        <v>2860.0</v>
      </c>
      <c r="F8" s="1">
        <v>2980.0</v>
      </c>
      <c r="G8" s="1">
        <v>3400.0</v>
      </c>
      <c r="H8" s="1">
        <v>3670.0</v>
      </c>
      <c r="I8" s="1">
        <v>4750.0</v>
      </c>
      <c r="J8" s="1">
        <v>4940.0</v>
      </c>
      <c r="K8" s="1">
        <v>5870.0</v>
      </c>
      <c r="L8" s="2"/>
      <c r="M8" s="2"/>
      <c r="N8" s="2"/>
      <c r="O8" s="2"/>
      <c r="P8" s="2"/>
      <c r="Q8" s="2"/>
      <c r="R8" s="2"/>
      <c r="S8" s="2"/>
      <c r="T8" s="2"/>
      <c r="U8" s="2"/>
      <c r="V8" s="2"/>
      <c r="W8" s="2"/>
      <c r="X8" s="2"/>
      <c r="Y8" s="2"/>
      <c r="Z8" s="2"/>
    </row>
    <row r="9">
      <c r="A9" s="1" t="s">
        <v>152</v>
      </c>
      <c r="B9" s="1">
        <v>-165.0</v>
      </c>
      <c r="C9" s="1">
        <v>-163.0</v>
      </c>
      <c r="D9" s="1">
        <v>-189.0</v>
      </c>
      <c r="E9" s="1">
        <v>-237.0</v>
      </c>
      <c r="F9" s="1">
        <v>-290.0</v>
      </c>
      <c r="G9" s="1">
        <v>-524.0</v>
      </c>
      <c r="H9" s="1">
        <v>-515.0</v>
      </c>
      <c r="I9" s="1">
        <v>-444.0</v>
      </c>
      <c r="J9" s="1">
        <v>-469.0</v>
      </c>
      <c r="K9" s="1">
        <v>-578.0</v>
      </c>
      <c r="L9" s="2"/>
      <c r="M9" s="2"/>
      <c r="N9" s="2"/>
      <c r="O9" s="2"/>
      <c r="P9" s="2"/>
      <c r="Q9" s="2"/>
      <c r="R9" s="2"/>
      <c r="S9" s="2"/>
      <c r="T9" s="2"/>
      <c r="U9" s="2"/>
      <c r="V9" s="2"/>
      <c r="W9" s="2"/>
      <c r="X9" s="2"/>
      <c r="Y9" s="2"/>
      <c r="Z9" s="2"/>
    </row>
    <row r="10">
      <c r="A10" s="1" t="s">
        <v>153</v>
      </c>
      <c r="B10" s="1">
        <v>58.0</v>
      </c>
      <c r="C10" s="1">
        <v>51.0</v>
      </c>
      <c r="D10" s="1">
        <v>5.0</v>
      </c>
      <c r="E10" s="1">
        <v>24.0</v>
      </c>
      <c r="F10" s="1">
        <v>11.0</v>
      </c>
      <c r="G10" s="1">
        <v>61.0</v>
      </c>
      <c r="H10" s="1">
        <v>7.0</v>
      </c>
      <c r="I10" s="1">
        <v>63.0</v>
      </c>
      <c r="J10" s="1">
        <v>36.0</v>
      </c>
      <c r="K10" s="1">
        <v>83.0</v>
      </c>
      <c r="L10" s="2"/>
      <c r="M10" s="2"/>
      <c r="N10" s="2"/>
      <c r="O10" s="2"/>
      <c r="P10" s="2"/>
      <c r="Q10" s="2"/>
      <c r="R10" s="2"/>
      <c r="S10" s="2"/>
      <c r="T10" s="2"/>
      <c r="U10" s="2"/>
      <c r="V10" s="2"/>
      <c r="W10" s="2"/>
      <c r="X10" s="2"/>
      <c r="Y10" s="2"/>
      <c r="Z10" s="2"/>
    </row>
    <row r="11">
      <c r="A11" s="1" t="s">
        <v>154</v>
      </c>
      <c r="B11" s="1">
        <v>-107.0</v>
      </c>
      <c r="C11" s="1">
        <v>-112.0</v>
      </c>
      <c r="D11" s="1">
        <v>-184.0</v>
      </c>
      <c r="E11" s="1">
        <v>-213.0</v>
      </c>
      <c r="F11" s="1">
        <v>-279.0</v>
      </c>
      <c r="G11" s="1">
        <v>-463.0</v>
      </c>
      <c r="H11" s="1">
        <v>-508.0</v>
      </c>
      <c r="I11" s="1">
        <v>-381.0</v>
      </c>
      <c r="J11" s="1">
        <v>-433.0</v>
      </c>
      <c r="K11" s="1">
        <v>-495.0</v>
      </c>
      <c r="L11" s="2"/>
      <c r="M11" s="2"/>
      <c r="N11" s="2"/>
      <c r="O11" s="2"/>
      <c r="P11" s="2"/>
      <c r="Q11" s="2"/>
      <c r="R11" s="2"/>
      <c r="S11" s="2"/>
      <c r="T11" s="2"/>
      <c r="U11" s="2"/>
      <c r="V11" s="2"/>
      <c r="W11" s="2"/>
      <c r="X11" s="2"/>
      <c r="Y11" s="2"/>
      <c r="Z11" s="2"/>
    </row>
    <row r="12">
      <c r="A12" s="1" t="s">
        <v>155</v>
      </c>
      <c r="B12" s="1">
        <v>2190.0</v>
      </c>
      <c r="C12" s="1">
        <v>2310.0</v>
      </c>
      <c r="D12" s="1">
        <v>2480.0</v>
      </c>
      <c r="E12" s="1">
        <v>2640.0</v>
      </c>
      <c r="F12" s="1">
        <v>2700.0</v>
      </c>
      <c r="G12" s="1">
        <v>2940.0</v>
      </c>
      <c r="H12" s="1">
        <v>3160.0</v>
      </c>
      <c r="I12" s="1">
        <v>4370.0</v>
      </c>
      <c r="J12" s="1">
        <v>4510.0</v>
      </c>
      <c r="K12" s="1">
        <v>5370.0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-89.0</v>
      </c>
      <c r="I13" s="1">
        <v>-70.0</v>
      </c>
      <c r="J13" s="1">
        <v>0.0</v>
      </c>
      <c r="K13" s="1">
        <v>0.0</v>
      </c>
      <c r="L13" s="2"/>
      <c r="M13" s="2"/>
      <c r="N13" s="2"/>
      <c r="O13" s="2"/>
      <c r="P13" s="2"/>
      <c r="Q13" s="2"/>
      <c r="R13" s="2"/>
      <c r="S13" s="2"/>
      <c r="T13" s="2"/>
      <c r="U13" s="2"/>
      <c r="V13" s="2"/>
      <c r="W13" s="2"/>
      <c r="X13" s="2"/>
      <c r="Y13" s="2"/>
      <c r="Z13" s="2"/>
    </row>
    <row r="14">
      <c r="A14" s="1" t="s">
        <v>157</v>
      </c>
      <c r="B14" s="1">
        <v>0.0</v>
      </c>
      <c r="C14" s="1">
        <v>0.0</v>
      </c>
      <c r="D14" s="1">
        <v>0.0</v>
      </c>
      <c r="E14" s="1">
        <v>0.0</v>
      </c>
      <c r="F14" s="1">
        <v>-441.0</v>
      </c>
      <c r="G14" s="1">
        <v>-468.0</v>
      </c>
      <c r="H14" s="1">
        <v>-254.0</v>
      </c>
      <c r="I14" s="1">
        <v>-93.0</v>
      </c>
      <c r="J14" s="1">
        <v>0.0</v>
      </c>
      <c r="K14" s="1">
        <v>-45.0</v>
      </c>
      <c r="L14" s="2"/>
      <c r="M14" s="2"/>
      <c r="N14" s="2"/>
      <c r="O14" s="2"/>
      <c r="P14" s="2"/>
      <c r="Q14" s="2"/>
      <c r="R14" s="2"/>
      <c r="S14" s="2"/>
      <c r="T14" s="2"/>
      <c r="U14" s="2"/>
      <c r="V14" s="2"/>
      <c r="W14" s="2"/>
      <c r="X14" s="2"/>
      <c r="Y14" s="2"/>
      <c r="Z14" s="2"/>
    </row>
    <row r="15">
      <c r="A15" s="1" t="s">
        <v>158</v>
      </c>
      <c r="B15" s="1">
        <v>0.0</v>
      </c>
      <c r="C15" s="1">
        <v>0.0</v>
      </c>
      <c r="D15" s="1">
        <v>0.0</v>
      </c>
      <c r="E15" s="1">
        <v>0.0</v>
      </c>
      <c r="F15" s="1">
        <v>-12.0</v>
      </c>
      <c r="G15" s="1">
        <v>0.0</v>
      </c>
      <c r="H15" s="1">
        <v>-22.0</v>
      </c>
      <c r="I15" s="1">
        <v>0.0</v>
      </c>
      <c r="J15" s="1">
        <v>0.0</v>
      </c>
      <c r="K15" s="1">
        <v>0.0</v>
      </c>
      <c r="L15" s="2"/>
      <c r="M15" s="2"/>
      <c r="N15" s="2"/>
      <c r="O15" s="2"/>
      <c r="P15" s="2"/>
      <c r="Q15" s="2"/>
      <c r="R15" s="2"/>
      <c r="S15" s="2"/>
      <c r="T15" s="2"/>
      <c r="U15" s="2"/>
      <c r="V15" s="2"/>
      <c r="W15" s="2"/>
      <c r="X15" s="2"/>
      <c r="Y15" s="2"/>
      <c r="Z15" s="2"/>
    </row>
    <row r="16">
      <c r="A16" s="1" t="s">
        <v>159</v>
      </c>
      <c r="B16" s="1">
        <v>-137.0</v>
      </c>
      <c r="C16" s="1">
        <v>0.0</v>
      </c>
      <c r="D16" s="1">
        <v>0.0</v>
      </c>
      <c r="E16" s="1">
        <v>0.0</v>
      </c>
      <c r="F16" s="1">
        <v>0.0</v>
      </c>
      <c r="G16" s="1">
        <v>-32.0</v>
      </c>
      <c r="H16" s="1">
        <v>0.0</v>
      </c>
      <c r="I16" s="1">
        <v>0.0</v>
      </c>
      <c r="J16" s="1">
        <v>-427.0</v>
      </c>
      <c r="K16" s="1">
        <v>-301.0</v>
      </c>
      <c r="L16" s="2"/>
      <c r="M16" s="2"/>
      <c r="N16" s="2"/>
      <c r="O16" s="2"/>
      <c r="P16" s="2"/>
      <c r="Q16" s="2"/>
      <c r="R16" s="2"/>
      <c r="S16" s="2"/>
      <c r="T16" s="2"/>
      <c r="U16" s="2"/>
      <c r="V16" s="2"/>
      <c r="W16" s="2"/>
      <c r="X16" s="2"/>
      <c r="Y16" s="2"/>
      <c r="Z16" s="2"/>
    </row>
    <row r="17">
      <c r="A17" s="1" t="s">
        <v>160</v>
      </c>
      <c r="B17" s="1">
        <v>2060.0</v>
      </c>
      <c r="C17" s="1">
        <v>2310.0</v>
      </c>
      <c r="D17" s="1">
        <v>2480.0</v>
      </c>
      <c r="E17" s="1">
        <v>2640.0</v>
      </c>
      <c r="F17" s="1">
        <v>2240.0</v>
      </c>
      <c r="G17" s="1">
        <v>2440.0</v>
      </c>
      <c r="H17" s="1">
        <v>2790.0</v>
      </c>
      <c r="I17" s="1">
        <v>4210.0</v>
      </c>
      <c r="J17" s="1">
        <v>4080.0</v>
      </c>
      <c r="K17" s="1">
        <v>5030.0</v>
      </c>
      <c r="L17" s="2"/>
      <c r="M17" s="2"/>
      <c r="N17" s="2"/>
      <c r="O17" s="2"/>
      <c r="P17" s="2"/>
      <c r="Q17" s="2"/>
      <c r="R17" s="2"/>
      <c r="S17" s="2"/>
      <c r="T17" s="2"/>
      <c r="U17" s="2"/>
      <c r="V17" s="2"/>
      <c r="W17" s="2"/>
      <c r="X17" s="2"/>
      <c r="Y17" s="2"/>
      <c r="Z17" s="2"/>
    </row>
    <row r="18">
      <c r="A18" s="1" t="s">
        <v>161</v>
      </c>
      <c r="B18" s="1">
        <v>586.0</v>
      </c>
      <c r="C18" s="1">
        <v>671.0</v>
      </c>
      <c r="D18" s="1">
        <v>685.0</v>
      </c>
      <c r="E18" s="1">
        <v>1130.0</v>
      </c>
      <c r="F18" s="1">
        <v>574.0</v>
      </c>
      <c r="G18" s="1">
        <v>666.0</v>
      </c>
      <c r="H18" s="1">
        <v>747.0</v>
      </c>
      <c r="I18" s="1">
        <v>1030.0</v>
      </c>
      <c r="J18" s="1">
        <v>995.0</v>
      </c>
      <c r="K18" s="1">
        <v>1220.0</v>
      </c>
      <c r="L18" s="2"/>
      <c r="M18" s="2"/>
      <c r="N18" s="2"/>
      <c r="O18" s="2"/>
      <c r="P18" s="2"/>
      <c r="Q18" s="2"/>
      <c r="R18" s="2"/>
      <c r="S18" s="2"/>
      <c r="T18" s="2"/>
      <c r="U18" s="2"/>
      <c r="V18" s="2"/>
      <c r="W18" s="2"/>
      <c r="X18" s="2"/>
      <c r="Y18" s="2"/>
      <c r="Z18" s="2"/>
    </row>
    <row r="19">
      <c r="A19" s="1" t="s">
        <v>162</v>
      </c>
      <c r="B19" s="1">
        <v>1470.0</v>
      </c>
      <c r="C19" s="1">
        <v>1640.0</v>
      </c>
      <c r="D19" s="1">
        <v>1800.0</v>
      </c>
      <c r="E19" s="1">
        <v>1510.0</v>
      </c>
      <c r="F19" s="1">
        <v>1670.0</v>
      </c>
      <c r="G19" s="1">
        <v>1770.0</v>
      </c>
      <c r="H19" s="1">
        <v>2050.0</v>
      </c>
      <c r="I19" s="1">
        <v>3170.0</v>
      </c>
      <c r="J19" s="1">
        <v>3090.0</v>
      </c>
      <c r="K19" s="1">
        <v>3800.0</v>
      </c>
      <c r="L19" s="2"/>
      <c r="M19" s="2"/>
      <c r="N19" s="2"/>
      <c r="O19" s="2"/>
      <c r="P19" s="2"/>
      <c r="Q19" s="2"/>
      <c r="R19" s="2"/>
      <c r="S19" s="2"/>
      <c r="T19" s="2"/>
      <c r="U19" s="2"/>
      <c r="V19" s="2"/>
      <c r="W19" s="2"/>
      <c r="X19" s="2"/>
      <c r="Y19" s="2"/>
      <c r="Z19" s="2"/>
    </row>
    <row r="20">
      <c r="A20" s="1" t="s">
        <v>163</v>
      </c>
      <c r="B20" s="1">
        <v>26.0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1500.0</v>
      </c>
      <c r="C21" s="1">
        <v>1640.0</v>
      </c>
      <c r="D21" s="1">
        <v>1800.0</v>
      </c>
      <c r="E21" s="1">
        <v>1510.0</v>
      </c>
      <c r="F21" s="1">
        <v>1670.0</v>
      </c>
      <c r="G21" s="1">
        <v>1770.0</v>
      </c>
      <c r="H21" s="1">
        <v>2050.0</v>
      </c>
      <c r="I21" s="1">
        <v>3170.0</v>
      </c>
      <c r="J21" s="1">
        <v>3090.0</v>
      </c>
      <c r="K21" s="1">
        <v>3800.0</v>
      </c>
      <c r="L21" s="2"/>
      <c r="M21" s="2"/>
      <c r="N21" s="2"/>
      <c r="O21" s="2"/>
      <c r="P21" s="2"/>
      <c r="Q21" s="2"/>
      <c r="R21" s="2"/>
      <c r="S21" s="2"/>
      <c r="T21" s="2"/>
      <c r="U21" s="2"/>
      <c r="V21" s="2"/>
      <c r="W21" s="2"/>
      <c r="X21" s="2"/>
      <c r="Y21" s="2"/>
      <c r="Z21" s="2"/>
    </row>
    <row r="22" ht="15.75" customHeight="1">
      <c r="A22" s="1" t="s">
        <v>106</v>
      </c>
      <c r="B22" s="1">
        <v>-32.0</v>
      </c>
      <c r="C22" s="1">
        <v>-37.0</v>
      </c>
      <c r="D22" s="1">
        <v>-27.0</v>
      </c>
      <c r="E22" s="1">
        <v>-20.0</v>
      </c>
      <c r="F22" s="1">
        <v>-20.0</v>
      </c>
      <c r="G22" s="1">
        <v>-31.0</v>
      </c>
      <c r="H22" s="1">
        <v>-30.0</v>
      </c>
      <c r="I22" s="1">
        <v>-31.0</v>
      </c>
      <c r="J22" s="1">
        <v>-37.0</v>
      </c>
      <c r="K22" s="1">
        <v>-46.0</v>
      </c>
      <c r="L22" s="2"/>
      <c r="M22" s="2"/>
      <c r="N22" s="2"/>
      <c r="O22" s="2"/>
      <c r="P22" s="2"/>
      <c r="Q22" s="2"/>
      <c r="R22" s="2"/>
      <c r="S22" s="2"/>
      <c r="T22" s="2"/>
      <c r="U22" s="2"/>
      <c r="V22" s="2"/>
      <c r="W22" s="2"/>
      <c r="X22" s="2"/>
      <c r="Y22" s="2"/>
      <c r="Z22" s="2"/>
    </row>
    <row r="23" ht="15.75" customHeight="1">
      <c r="A23" s="1" t="s">
        <v>165</v>
      </c>
      <c r="B23" s="1">
        <v>1460.0</v>
      </c>
      <c r="C23" s="1">
        <v>1600.0</v>
      </c>
      <c r="D23" s="1">
        <v>1770.0</v>
      </c>
      <c r="E23" s="1">
        <v>1490.0</v>
      </c>
      <c r="F23" s="1">
        <v>1650.0</v>
      </c>
      <c r="G23" s="1">
        <v>1740.0</v>
      </c>
      <c r="H23" s="1">
        <v>2020.0</v>
      </c>
      <c r="I23" s="1">
        <v>3140.0</v>
      </c>
      <c r="J23" s="1">
        <v>3050.0</v>
      </c>
      <c r="K23" s="1">
        <v>3760.0</v>
      </c>
      <c r="L23" s="2"/>
      <c r="M23" s="2"/>
      <c r="N23" s="2"/>
      <c r="O23" s="2"/>
      <c r="P23" s="2"/>
      <c r="Q23" s="2"/>
      <c r="R23" s="2"/>
      <c r="S23" s="2"/>
      <c r="T23" s="2"/>
      <c r="U23" s="2"/>
      <c r="V23" s="2"/>
      <c r="W23" s="2"/>
      <c r="X23" s="2"/>
      <c r="Y23" s="2"/>
      <c r="Z23" s="2"/>
    </row>
    <row r="24" ht="15.75" customHeight="1">
      <c r="A24" s="1" t="s">
        <v>166</v>
      </c>
      <c r="B24" s="1">
        <v>1460.0</v>
      </c>
      <c r="C24" s="1">
        <v>1600.0</v>
      </c>
      <c r="D24" s="1">
        <v>1770.0</v>
      </c>
      <c r="E24" s="1">
        <v>1490.0</v>
      </c>
      <c r="F24" s="1">
        <v>1650.0</v>
      </c>
      <c r="G24" s="1">
        <v>1740.0</v>
      </c>
      <c r="H24" s="1">
        <v>2020.0</v>
      </c>
      <c r="I24" s="1">
        <v>3140.0</v>
      </c>
      <c r="J24" s="1">
        <v>3050.0</v>
      </c>
      <c r="K24" s="1">
        <v>3760.0</v>
      </c>
      <c r="L24" s="2"/>
      <c r="M24" s="2"/>
      <c r="N24" s="2"/>
      <c r="O24" s="2"/>
      <c r="P24" s="2"/>
      <c r="Q24" s="2"/>
      <c r="R24" s="2"/>
      <c r="S24" s="2"/>
      <c r="T24" s="2"/>
      <c r="U24" s="2"/>
      <c r="V24" s="2"/>
      <c r="W24" s="2"/>
      <c r="X24" s="2"/>
      <c r="Y24" s="2"/>
      <c r="Z24" s="2"/>
    </row>
    <row r="25" ht="15.75" customHeight="1">
      <c r="A25" s="1" t="s">
        <v>167</v>
      </c>
      <c r="B25" s="1">
        <v>1440.0</v>
      </c>
      <c r="C25" s="1">
        <v>1600.0</v>
      </c>
      <c r="D25" s="1">
        <v>1770.0</v>
      </c>
      <c r="E25" s="1">
        <v>1490.0</v>
      </c>
      <c r="F25" s="1">
        <v>1650.0</v>
      </c>
      <c r="G25" s="1">
        <v>1740.0</v>
      </c>
      <c r="H25" s="1">
        <v>2020.0</v>
      </c>
      <c r="I25" s="1">
        <v>3140.0</v>
      </c>
      <c r="J25" s="1">
        <v>3050.0</v>
      </c>
      <c r="K25" s="1">
        <v>3760.0</v>
      </c>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171</v>
      </c>
      <c r="D27" s="1" t="s">
        <v>172</v>
      </c>
      <c r="E27" s="1" t="s">
        <v>173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180</v>
      </c>
      <c r="B28" s="1" t="s">
        <v>181</v>
      </c>
      <c r="C28" s="1" t="s">
        <v>171</v>
      </c>
      <c r="D28" s="1" t="s">
        <v>172</v>
      </c>
      <c r="E28" s="1" t="s">
        <v>182</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183</v>
      </c>
      <c r="B29" s="1">
        <v>545.0</v>
      </c>
      <c r="C29" s="1">
        <v>531.0</v>
      </c>
      <c r="D29" s="1">
        <v>519.0</v>
      </c>
      <c r="E29" s="1">
        <v>513.0</v>
      </c>
      <c r="F29" s="1">
        <v>506.0</v>
      </c>
      <c r="G29" s="1">
        <v>506.0</v>
      </c>
      <c r="H29" s="1">
        <v>506.0</v>
      </c>
      <c r="I29" s="1">
        <v>507.0</v>
      </c>
      <c r="J29" s="1">
        <v>499.0</v>
      </c>
      <c r="K29" s="1">
        <v>494.0</v>
      </c>
      <c r="L29" s="2"/>
      <c r="M29" s="2"/>
      <c r="N29" s="2"/>
      <c r="O29" s="2"/>
      <c r="P29" s="2"/>
      <c r="Q29" s="2"/>
      <c r="R29" s="2"/>
      <c r="S29" s="2"/>
      <c r="T29" s="2"/>
      <c r="U29" s="2"/>
      <c r="V29" s="2"/>
      <c r="W29" s="2"/>
      <c r="X29" s="2"/>
      <c r="Y29" s="2"/>
      <c r="Z29" s="2"/>
    </row>
    <row r="30" ht="15.75" customHeight="1">
      <c r="A30" s="1" t="s">
        <v>184</v>
      </c>
      <c r="B30" s="1" t="s">
        <v>185</v>
      </c>
      <c r="C30" s="1" t="s">
        <v>186</v>
      </c>
      <c r="D30" s="1" t="s">
        <v>187</v>
      </c>
      <c r="E30" s="1" t="s">
        <v>188</v>
      </c>
      <c r="F30" s="1" t="s">
        <v>189</v>
      </c>
      <c r="G30" s="1" t="s">
        <v>172</v>
      </c>
      <c r="H30" s="1" t="s">
        <v>190</v>
      </c>
      <c r="I30" s="1" t="s">
        <v>191</v>
      </c>
      <c r="J30" s="1" t="s">
        <v>192</v>
      </c>
      <c r="K30" s="1" t="s">
        <v>193</v>
      </c>
      <c r="L30" s="2"/>
      <c r="M30" s="2"/>
      <c r="N30" s="2"/>
      <c r="O30" s="2"/>
      <c r="P30" s="2"/>
      <c r="Q30" s="2"/>
      <c r="R30" s="2"/>
      <c r="S30" s="2"/>
      <c r="T30" s="2"/>
      <c r="U30" s="2"/>
      <c r="V30" s="2"/>
      <c r="W30" s="2"/>
      <c r="X30" s="2"/>
      <c r="Y30" s="2"/>
      <c r="Z30" s="2"/>
    </row>
    <row r="31" ht="15.75" customHeight="1">
      <c r="A31" s="1" t="s">
        <v>194</v>
      </c>
      <c r="B31" s="1" t="s">
        <v>195</v>
      </c>
      <c r="C31" s="1" t="s">
        <v>186</v>
      </c>
      <c r="D31" s="1" t="s">
        <v>187</v>
      </c>
      <c r="E31" s="1" t="s">
        <v>188</v>
      </c>
      <c r="F31" s="1" t="s">
        <v>189</v>
      </c>
      <c r="G31" s="1" t="s">
        <v>172</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196</v>
      </c>
      <c r="B32" s="1">
        <v>553.0</v>
      </c>
      <c r="C32" s="1">
        <v>536.0</v>
      </c>
      <c r="D32" s="1">
        <v>524.0</v>
      </c>
      <c r="E32" s="1">
        <v>519.0</v>
      </c>
      <c r="F32" s="1">
        <v>511.0</v>
      </c>
      <c r="G32" s="1">
        <v>511.0</v>
      </c>
      <c r="H32" s="1">
        <v>512.0</v>
      </c>
      <c r="I32" s="1">
        <v>513.0</v>
      </c>
      <c r="J32" s="1">
        <v>505.0</v>
      </c>
      <c r="K32" s="1">
        <v>499.0</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201</v>
      </c>
      <c r="F33" s="1" t="s">
        <v>202</v>
      </c>
      <c r="G33" s="1" t="s">
        <v>203</v>
      </c>
      <c r="H33" s="1" t="s">
        <v>204</v>
      </c>
      <c r="I33" s="1" t="s">
        <v>205</v>
      </c>
      <c r="J33" s="1" t="s">
        <v>206</v>
      </c>
      <c r="K33" s="1" t="s">
        <v>207</v>
      </c>
      <c r="L33" s="2"/>
      <c r="M33" s="2"/>
      <c r="N33" s="2"/>
      <c r="O33" s="2"/>
      <c r="P33" s="2"/>
      <c r="Q33" s="2"/>
      <c r="R33" s="2"/>
      <c r="S33" s="2"/>
      <c r="T33" s="2"/>
      <c r="U33" s="2"/>
      <c r="V33" s="2"/>
      <c r="W33" s="2"/>
      <c r="X33" s="2"/>
      <c r="Y33" s="2"/>
      <c r="Z33" s="2"/>
    </row>
    <row r="34" ht="15.75" customHeight="1">
      <c r="A34" s="1" t="s">
        <v>208</v>
      </c>
      <c r="B34" s="1" t="s">
        <v>209</v>
      </c>
      <c r="C34" s="1" t="s">
        <v>210</v>
      </c>
      <c r="D34" s="1" t="s">
        <v>173</v>
      </c>
      <c r="E34" s="1" t="s">
        <v>211</v>
      </c>
      <c r="F34" s="1" t="s">
        <v>174</v>
      </c>
      <c r="G34" s="1" t="s">
        <v>212</v>
      </c>
      <c r="H34" s="1" t="s">
        <v>213</v>
      </c>
      <c r="I34" s="1" t="s">
        <v>214</v>
      </c>
      <c r="J34" s="1" t="s">
        <v>215</v>
      </c>
      <c r="K34" s="1" t="s">
        <v>216</v>
      </c>
      <c r="L34" s="2"/>
      <c r="M34" s="2"/>
      <c r="N34" s="2"/>
      <c r="O34" s="2"/>
      <c r="P34" s="2"/>
      <c r="Q34" s="2"/>
      <c r="R34" s="2"/>
      <c r="S34" s="2"/>
      <c r="T34" s="2"/>
      <c r="U34" s="2"/>
      <c r="V34" s="2"/>
      <c r="W34" s="2"/>
      <c r="X34" s="2"/>
      <c r="Y34" s="2"/>
      <c r="Z34" s="2"/>
    </row>
    <row r="35" ht="15.75" customHeight="1">
      <c r="A35" s="1" t="s">
        <v>217</v>
      </c>
      <c r="B35" s="1" t="s">
        <v>218</v>
      </c>
      <c r="C35" s="1" t="s">
        <v>219</v>
      </c>
      <c r="D35" s="1" t="s">
        <v>220</v>
      </c>
      <c r="E35" s="1" t="s">
        <v>221</v>
      </c>
      <c r="F35" s="1" t="s">
        <v>222</v>
      </c>
      <c r="G35" s="1" t="s">
        <v>223</v>
      </c>
      <c r="H35" s="1" t="s">
        <v>224</v>
      </c>
      <c r="I35" s="1" t="s">
        <v>225</v>
      </c>
      <c r="J35" s="1" t="s">
        <v>226</v>
      </c>
      <c r="K35" s="1" t="s">
        <v>227</v>
      </c>
      <c r="L35" s="2"/>
      <c r="M35" s="2"/>
      <c r="N35" s="2"/>
      <c r="O35" s="2"/>
      <c r="P35" s="2"/>
      <c r="Q35" s="2"/>
      <c r="R35" s="2"/>
      <c r="S35" s="2"/>
      <c r="T35" s="2"/>
      <c r="U35" s="2"/>
      <c r="V35" s="2"/>
      <c r="W35" s="2"/>
      <c r="X35" s="2"/>
      <c r="Y35" s="2"/>
      <c r="Z35" s="2"/>
    </row>
    <row r="36" ht="15.75" customHeight="1">
      <c r="A36" s="1" t="s">
        <v>228</v>
      </c>
      <c r="B36" s="1" t="s">
        <v>229</v>
      </c>
      <c r="C36" s="1" t="s">
        <v>230</v>
      </c>
      <c r="D36" s="1" t="s">
        <v>231</v>
      </c>
      <c r="E36" s="1" t="s">
        <v>232</v>
      </c>
      <c r="F36" s="1" t="s">
        <v>233</v>
      </c>
      <c r="G36" s="1" t="s">
        <v>234</v>
      </c>
      <c r="H36" s="1" t="s">
        <v>235</v>
      </c>
      <c r="I36" s="1" t="s">
        <v>236</v>
      </c>
      <c r="J36" s="1" t="s">
        <v>237</v>
      </c>
      <c r="K36" s="1" t="s">
        <v>238</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239</v>
      </c>
      <c r="B38" s="1">
        <v>2690.0</v>
      </c>
      <c r="C38" s="1">
        <v>2840.0</v>
      </c>
      <c r="D38" s="1">
        <v>3100.0</v>
      </c>
      <c r="E38" s="1">
        <v>3340.0</v>
      </c>
      <c r="F38" s="1">
        <v>3470.0</v>
      </c>
      <c r="G38" s="1">
        <v>4050.0</v>
      </c>
      <c r="H38" s="1">
        <v>4410.0</v>
      </c>
      <c r="I38" s="1">
        <v>5500.0</v>
      </c>
      <c r="J38" s="1">
        <v>5660.0</v>
      </c>
      <c r="K38" s="1">
        <v>6580.0</v>
      </c>
      <c r="L38" s="2"/>
      <c r="M38" s="2"/>
      <c r="N38" s="2"/>
      <c r="O38" s="2"/>
      <c r="P38" s="2"/>
      <c r="Q38" s="2"/>
      <c r="R38" s="2"/>
      <c r="S38" s="2"/>
      <c r="T38" s="2"/>
      <c r="U38" s="2"/>
      <c r="V38" s="2"/>
      <c r="W38" s="2"/>
      <c r="X38" s="2"/>
      <c r="Y38" s="2"/>
      <c r="Z38" s="2"/>
    </row>
    <row r="39" ht="15.75" customHeight="1">
      <c r="A39" s="1" t="s">
        <v>240</v>
      </c>
      <c r="B39" s="1">
        <v>2390.0</v>
      </c>
      <c r="C39" s="1">
        <v>2530.0</v>
      </c>
      <c r="D39" s="1">
        <v>2790.0</v>
      </c>
      <c r="E39" s="1">
        <v>3020.0</v>
      </c>
      <c r="F39" s="1">
        <v>3160.0</v>
      </c>
      <c r="G39" s="1">
        <v>3720.0</v>
      </c>
      <c r="H39" s="1">
        <v>4019.0</v>
      </c>
      <c r="I39" s="1">
        <v>5120.0</v>
      </c>
      <c r="J39" s="1">
        <v>5280.0</v>
      </c>
      <c r="K39" s="1">
        <v>6210.0</v>
      </c>
      <c r="L39" s="2"/>
      <c r="M39" s="2"/>
      <c r="N39" s="2"/>
      <c r="O39" s="2"/>
      <c r="P39" s="2"/>
      <c r="Q39" s="2"/>
      <c r="R39" s="2"/>
      <c r="S39" s="2"/>
      <c r="T39" s="2"/>
      <c r="U39" s="2"/>
      <c r="V39" s="2"/>
      <c r="W39" s="2"/>
      <c r="X39" s="2"/>
      <c r="Y39" s="2"/>
      <c r="Z39" s="2"/>
    </row>
    <row r="40" ht="15.75" customHeight="1">
      <c r="A40" s="1" t="s">
        <v>241</v>
      </c>
      <c r="B40" s="1">
        <v>2300.0</v>
      </c>
      <c r="C40" s="1">
        <v>2420.0</v>
      </c>
      <c r="D40" s="1">
        <v>2660.0</v>
      </c>
      <c r="E40" s="1">
        <v>2860.0</v>
      </c>
      <c r="F40" s="1">
        <v>2980.0</v>
      </c>
      <c r="G40" s="1">
        <v>3400.0</v>
      </c>
      <c r="H40" s="1">
        <v>3670.0</v>
      </c>
      <c r="I40" s="1">
        <v>4750.0</v>
      </c>
      <c r="J40" s="1">
        <v>4940.0</v>
      </c>
      <c r="K40" s="1">
        <v>5870.0</v>
      </c>
      <c r="L40" s="2"/>
      <c r="M40" s="2"/>
      <c r="N40" s="2"/>
      <c r="O40" s="2"/>
      <c r="P40" s="2"/>
      <c r="Q40" s="2"/>
      <c r="R40" s="2"/>
      <c r="S40" s="2"/>
      <c r="T40" s="2"/>
      <c r="U40" s="2"/>
      <c r="V40" s="2"/>
      <c r="W40" s="2"/>
      <c r="X40" s="2"/>
      <c r="Y40" s="2"/>
      <c r="Z40" s="2"/>
    </row>
    <row r="41" ht="15.75" customHeight="1">
      <c r="A41" s="1" t="s">
        <v>242</v>
      </c>
      <c r="B41" s="1">
        <v>3080.0</v>
      </c>
      <c r="C41" s="1">
        <v>3220.0</v>
      </c>
      <c r="D41" s="1">
        <v>3470.0</v>
      </c>
      <c r="E41" s="1">
        <v>3690.0</v>
      </c>
      <c r="F41" s="1">
        <v>3850.0</v>
      </c>
      <c r="G41" s="1">
        <v>4560.0</v>
      </c>
      <c r="H41" s="1">
        <v>4920.0</v>
      </c>
      <c r="I41" s="1">
        <v>6000.0</v>
      </c>
      <c r="J41" s="1">
        <v>6120.0</v>
      </c>
      <c r="K41" s="1">
        <v>7020.0</v>
      </c>
      <c r="L41" s="2"/>
      <c r="M41" s="2"/>
      <c r="N41" s="2"/>
      <c r="O41" s="2"/>
      <c r="P41" s="2"/>
      <c r="Q41" s="2"/>
      <c r="R41" s="2"/>
      <c r="S41" s="2"/>
      <c r="T41" s="2"/>
      <c r="U41" s="2"/>
      <c r="V41" s="2"/>
      <c r="W41" s="2"/>
      <c r="X41" s="2"/>
      <c r="Y41" s="2"/>
      <c r="Z41" s="2"/>
    </row>
    <row r="42" ht="15.75" customHeight="1">
      <c r="A42" s="1" t="s">
        <v>243</v>
      </c>
      <c r="B42" s="1" t="s">
        <v>244</v>
      </c>
      <c r="C42" s="1" t="s">
        <v>245</v>
      </c>
      <c r="D42" s="1" t="s">
        <v>246</v>
      </c>
      <c r="E42" s="1" t="s">
        <v>247</v>
      </c>
      <c r="F42" s="1" t="s">
        <v>248</v>
      </c>
      <c r="G42" s="1" t="s">
        <v>249</v>
      </c>
      <c r="H42" s="1" t="s">
        <v>250</v>
      </c>
      <c r="I42" s="1" t="s">
        <v>251</v>
      </c>
      <c r="J42" s="1" t="s">
        <v>252</v>
      </c>
      <c r="K42" s="1" t="s">
        <v>253</v>
      </c>
      <c r="L42" s="2"/>
      <c r="M42" s="2"/>
      <c r="N42" s="2"/>
      <c r="O42" s="2"/>
      <c r="P42" s="2"/>
      <c r="Q42" s="2"/>
      <c r="R42" s="2"/>
      <c r="S42" s="2"/>
      <c r="T42" s="2"/>
      <c r="U42" s="2"/>
      <c r="V42" s="2"/>
      <c r="W42" s="2"/>
      <c r="X42" s="2"/>
      <c r="Y42" s="2"/>
      <c r="Z42" s="2"/>
    </row>
    <row r="43" ht="15.75" customHeight="1">
      <c r="A43" s="1" t="s">
        <v>254</v>
      </c>
      <c r="B43" s="1">
        <v>106.0</v>
      </c>
      <c r="C43" s="1">
        <v>142.0</v>
      </c>
      <c r="D43" s="1">
        <v>251.0</v>
      </c>
      <c r="E43" s="1">
        <v>349.0</v>
      </c>
      <c r="F43" s="1">
        <v>164.0</v>
      </c>
      <c r="G43" s="1">
        <v>127.0</v>
      </c>
      <c r="H43" s="1">
        <v>251.0</v>
      </c>
      <c r="I43" s="1">
        <v>383.0</v>
      </c>
      <c r="J43" s="1">
        <v>385.0</v>
      </c>
      <c r="K43" s="1">
        <v>415.0</v>
      </c>
      <c r="L43" s="2"/>
      <c r="M43" s="2"/>
      <c r="N43" s="2"/>
      <c r="O43" s="2"/>
      <c r="P43" s="2"/>
      <c r="Q43" s="2"/>
      <c r="R43" s="2"/>
      <c r="S43" s="2"/>
      <c r="T43" s="2"/>
      <c r="U43" s="2"/>
      <c r="V43" s="2"/>
      <c r="W43" s="2"/>
      <c r="X43" s="2"/>
      <c r="Y43" s="2"/>
      <c r="Z43" s="2"/>
    </row>
    <row r="44" ht="15.75" customHeight="1">
      <c r="A44" s="1" t="s">
        <v>255</v>
      </c>
      <c r="B44" s="1">
        <v>369.0</v>
      </c>
      <c r="C44" s="1">
        <v>385.0</v>
      </c>
      <c r="D44" s="1">
        <v>366.0</v>
      </c>
      <c r="E44" s="1">
        <v>388.0</v>
      </c>
      <c r="F44" s="1">
        <v>449.0</v>
      </c>
      <c r="G44" s="1">
        <v>455.0</v>
      </c>
      <c r="H44" s="1">
        <v>456.0</v>
      </c>
      <c r="I44" s="1">
        <v>714.0</v>
      </c>
      <c r="J44" s="1">
        <v>653.0</v>
      </c>
      <c r="K44" s="1">
        <v>838.0</v>
      </c>
      <c r="L44" s="2"/>
      <c r="M44" s="2"/>
      <c r="N44" s="2"/>
      <c r="O44" s="2"/>
      <c r="P44" s="2"/>
      <c r="Q44" s="2"/>
      <c r="R44" s="2"/>
      <c r="S44" s="2"/>
      <c r="T44" s="2"/>
      <c r="U44" s="2"/>
      <c r="V44" s="2"/>
      <c r="W44" s="2"/>
      <c r="X44" s="2"/>
      <c r="Y44" s="2"/>
      <c r="Z44" s="2"/>
    </row>
    <row r="45" ht="15.75" customHeight="1">
      <c r="A45" s="1" t="s">
        <v>256</v>
      </c>
      <c r="B45" s="1">
        <v>475.0</v>
      </c>
      <c r="C45" s="1">
        <v>527.0</v>
      </c>
      <c r="D45" s="1">
        <v>617.0</v>
      </c>
      <c r="E45" s="1">
        <v>737.0</v>
      </c>
      <c r="F45" s="1">
        <v>613.0</v>
      </c>
      <c r="G45" s="1">
        <v>582.0</v>
      </c>
      <c r="H45" s="1">
        <v>707.0</v>
      </c>
      <c r="I45" s="1">
        <v>1100.0</v>
      </c>
      <c r="J45" s="1">
        <v>1040.0</v>
      </c>
      <c r="K45" s="1">
        <v>1250.0</v>
      </c>
      <c r="L45" s="2"/>
      <c r="M45" s="2"/>
      <c r="N45" s="2"/>
      <c r="O45" s="2"/>
      <c r="P45" s="2"/>
      <c r="Q45" s="2"/>
      <c r="R45" s="2"/>
      <c r="S45" s="2"/>
      <c r="T45" s="2"/>
      <c r="U45" s="2"/>
      <c r="V45" s="2"/>
      <c r="W45" s="2"/>
      <c r="X45" s="2"/>
      <c r="Y45" s="2"/>
      <c r="Z45" s="2"/>
    </row>
    <row r="46" ht="15.75" customHeight="1">
      <c r="A46" s="1" t="s">
        <v>257</v>
      </c>
      <c r="B46" s="1">
        <v>49.0</v>
      </c>
      <c r="C46" s="1">
        <v>129.0</v>
      </c>
      <c r="D46" s="1">
        <v>36.0</v>
      </c>
      <c r="E46" s="1">
        <v>324.0</v>
      </c>
      <c r="F46" s="1">
        <v>-38.0</v>
      </c>
      <c r="G46" s="1">
        <v>100.0</v>
      </c>
      <c r="H46" s="1">
        <v>54.0</v>
      </c>
      <c r="I46" s="1">
        <v>-51.0</v>
      </c>
      <c r="J46" s="1">
        <v>48.0</v>
      </c>
      <c r="K46" s="1">
        <v>44.0</v>
      </c>
      <c r="L46" s="2"/>
      <c r="M46" s="2"/>
      <c r="N46" s="2"/>
      <c r="O46" s="2"/>
      <c r="P46" s="2"/>
      <c r="Q46" s="2"/>
      <c r="R46" s="2"/>
      <c r="S46" s="2"/>
      <c r="T46" s="2"/>
      <c r="U46" s="2"/>
      <c r="V46" s="2"/>
      <c r="W46" s="2"/>
      <c r="X46" s="2"/>
      <c r="Y46" s="2"/>
      <c r="Z46" s="2"/>
    </row>
    <row r="47" ht="15.75" customHeight="1">
      <c r="A47" s="1" t="s">
        <v>258</v>
      </c>
      <c r="B47" s="1">
        <v>62.0</v>
      </c>
      <c r="C47" s="1">
        <v>15.0</v>
      </c>
      <c r="D47" s="1">
        <v>32.0</v>
      </c>
      <c r="E47" s="1">
        <v>72.0</v>
      </c>
      <c r="F47" s="1">
        <v>-1.0</v>
      </c>
      <c r="G47" s="1">
        <v>-16.0</v>
      </c>
      <c r="H47" s="1">
        <v>-14.0</v>
      </c>
      <c r="I47" s="1">
        <v>-12.0</v>
      </c>
      <c r="J47" s="1">
        <v>-91.0</v>
      </c>
      <c r="K47" s="1">
        <v>-73.0</v>
      </c>
      <c r="L47" s="2"/>
      <c r="M47" s="2"/>
      <c r="N47" s="2"/>
      <c r="O47" s="2"/>
      <c r="P47" s="2"/>
      <c r="Q47" s="2"/>
      <c r="R47" s="2"/>
      <c r="S47" s="2"/>
      <c r="T47" s="2"/>
      <c r="U47" s="2"/>
      <c r="V47" s="2"/>
      <c r="W47" s="2"/>
      <c r="X47" s="2"/>
      <c r="Y47" s="2"/>
      <c r="Z47" s="2"/>
    </row>
    <row r="48" ht="15.75" customHeight="1">
      <c r="A48" s="1" t="s">
        <v>259</v>
      </c>
      <c r="B48" s="1">
        <v>111.0</v>
      </c>
      <c r="C48" s="1">
        <v>144.0</v>
      </c>
      <c r="D48" s="1">
        <v>68.0</v>
      </c>
      <c r="E48" s="1">
        <v>396.0</v>
      </c>
      <c r="F48" s="1">
        <v>-39.0</v>
      </c>
      <c r="G48" s="1">
        <v>84.0</v>
      </c>
      <c r="H48" s="1">
        <v>40.0</v>
      </c>
      <c r="I48" s="1">
        <v>-63.0</v>
      </c>
      <c r="J48" s="1">
        <v>-43.0</v>
      </c>
      <c r="K48" s="1">
        <v>-29.0</v>
      </c>
      <c r="L48" s="2"/>
      <c r="M48" s="2"/>
      <c r="N48" s="2"/>
      <c r="O48" s="2"/>
      <c r="P48" s="2"/>
      <c r="Q48" s="2"/>
      <c r="R48" s="2"/>
      <c r="S48" s="2"/>
      <c r="T48" s="2"/>
      <c r="U48" s="2"/>
      <c r="V48" s="2"/>
      <c r="W48" s="2"/>
      <c r="X48" s="2"/>
      <c r="Y48" s="2"/>
      <c r="Z48" s="2"/>
    </row>
    <row r="49" ht="15.75" customHeight="1">
      <c r="A49" s="1" t="s">
        <v>260</v>
      </c>
      <c r="B49" s="1">
        <v>1340.0</v>
      </c>
      <c r="C49" s="1">
        <v>1400.0</v>
      </c>
      <c r="D49" s="1">
        <v>1520.0</v>
      </c>
      <c r="E49" s="1">
        <v>1630.0</v>
      </c>
      <c r="F49" s="1">
        <v>1670.0</v>
      </c>
      <c r="G49" s="1">
        <v>1810.0</v>
      </c>
      <c r="H49" s="1">
        <v>1940.0</v>
      </c>
      <c r="I49" s="1">
        <v>2700.0</v>
      </c>
      <c r="J49" s="1">
        <v>2780.0</v>
      </c>
      <c r="K49" s="1">
        <v>3310.0</v>
      </c>
      <c r="L49" s="2"/>
      <c r="M49" s="2"/>
      <c r="N49" s="2"/>
      <c r="O49" s="2"/>
      <c r="P49" s="2"/>
      <c r="Q49" s="2"/>
      <c r="R49" s="2"/>
      <c r="S49" s="2"/>
      <c r="T49" s="2"/>
      <c r="U49" s="2"/>
      <c r="V49" s="2"/>
      <c r="W49" s="2"/>
      <c r="X49" s="2"/>
      <c r="Y49" s="2"/>
      <c r="Z49" s="2"/>
    </row>
    <row r="50" ht="15.75" customHeight="1">
      <c r="A50" s="1" t="s">
        <v>261</v>
      </c>
      <c r="B50" s="1">
        <v>165.0</v>
      </c>
      <c r="C50" s="1">
        <v>163.0</v>
      </c>
      <c r="D50" s="1">
        <v>0.0</v>
      </c>
      <c r="E50" s="1">
        <v>0.0</v>
      </c>
      <c r="F50" s="1">
        <v>290.0</v>
      </c>
      <c r="G50" s="1">
        <v>524.0</v>
      </c>
      <c r="H50" s="1">
        <v>515.0</v>
      </c>
      <c r="I50" s="1">
        <v>444.0</v>
      </c>
      <c r="J50" s="1">
        <v>469.0</v>
      </c>
      <c r="K50" s="1">
        <v>578.0</v>
      </c>
      <c r="L50" s="2"/>
      <c r="M50" s="2"/>
      <c r="N50" s="2"/>
      <c r="O50" s="2"/>
      <c r="P50" s="2"/>
      <c r="Q50" s="2"/>
      <c r="R50" s="2"/>
      <c r="S50" s="2"/>
      <c r="T50" s="2"/>
      <c r="U50" s="2"/>
      <c r="V50" s="2"/>
      <c r="W50" s="2"/>
      <c r="X50" s="2"/>
      <c r="Y50" s="2"/>
      <c r="Z50" s="2"/>
    </row>
    <row r="51" ht="15.75" customHeight="1">
      <c r="A51" s="1" t="s">
        <v>262</v>
      </c>
      <c r="B51" s="1">
        <v>-187.0</v>
      </c>
      <c r="C51" s="1">
        <v>-114.0</v>
      </c>
      <c r="D51" s="1">
        <v>-240.0</v>
      </c>
      <c r="E51" s="1">
        <v>-206.0</v>
      </c>
      <c r="F51" s="1">
        <v>-215.0</v>
      </c>
      <c r="G51" s="1">
        <v>-265.0</v>
      </c>
      <c r="H51" s="1">
        <v>-258.0</v>
      </c>
      <c r="I51" s="1">
        <v>-278.0</v>
      </c>
      <c r="J51" s="1">
        <v>-237.0</v>
      </c>
      <c r="K51" s="1">
        <v>-237.0</v>
      </c>
      <c r="L51" s="2"/>
      <c r="M51" s="2"/>
      <c r="N51" s="2"/>
      <c r="O51" s="2"/>
      <c r="P51" s="2"/>
      <c r="Q51" s="2"/>
      <c r="R51" s="2"/>
      <c r="S51" s="2"/>
      <c r="T51" s="2"/>
      <c r="U51" s="2"/>
      <c r="V51" s="2"/>
      <c r="W51" s="2"/>
      <c r="X51" s="2"/>
      <c r="Y51" s="2"/>
      <c r="Z51" s="2"/>
    </row>
    <row r="52" ht="15.75" customHeight="1">
      <c r="A52" s="1" t="s">
        <v>263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264</v>
      </c>
      <c r="B53" s="1">
        <v>393.0</v>
      </c>
      <c r="C53" s="1">
        <v>381.0</v>
      </c>
      <c r="D53" s="1">
        <v>367.0</v>
      </c>
      <c r="E53" s="1">
        <v>354.0</v>
      </c>
      <c r="F53" s="1">
        <v>383.0</v>
      </c>
      <c r="G53" s="1">
        <v>511.0</v>
      </c>
      <c r="H53" s="1">
        <v>518.0</v>
      </c>
      <c r="I53" s="1">
        <v>502.0</v>
      </c>
      <c r="J53" s="1">
        <v>463.0</v>
      </c>
      <c r="K53" s="1">
        <v>440.0</v>
      </c>
      <c r="L53" s="2"/>
      <c r="M53" s="2"/>
      <c r="N53" s="2"/>
      <c r="O53" s="2"/>
      <c r="P53" s="2"/>
      <c r="Q53" s="2"/>
      <c r="R53" s="2"/>
      <c r="S53" s="2"/>
      <c r="T53" s="2"/>
      <c r="U53" s="2"/>
      <c r="V53" s="2"/>
      <c r="W53" s="2"/>
      <c r="X53" s="2"/>
      <c r="Y53" s="2"/>
      <c r="Z53" s="2"/>
    </row>
    <row r="54" ht="15.75" customHeight="1">
      <c r="A54" s="1" t="s">
        <v>265</v>
      </c>
      <c r="B54" s="1">
        <v>164.0</v>
      </c>
      <c r="C54" s="1">
        <v>128.0</v>
      </c>
      <c r="D54" s="1">
        <v>120.0</v>
      </c>
      <c r="E54" s="1">
        <v>130.0</v>
      </c>
      <c r="F54" s="1">
        <v>157.0</v>
      </c>
      <c r="G54" s="1">
        <v>214.0</v>
      </c>
      <c r="H54" s="1">
        <v>154.0</v>
      </c>
      <c r="I54" s="1">
        <v>133.0</v>
      </c>
      <c r="J54" s="1">
        <v>130.0</v>
      </c>
      <c r="K54" s="1">
        <v>141.0</v>
      </c>
      <c r="L54" s="2"/>
      <c r="M54" s="2"/>
      <c r="N54" s="2"/>
      <c r="O54" s="2"/>
      <c r="P54" s="2"/>
      <c r="Q54" s="2"/>
      <c r="R54" s="2"/>
      <c r="S54" s="2"/>
      <c r="T54" s="2"/>
      <c r="U54" s="2"/>
      <c r="V54" s="2"/>
      <c r="W54" s="2"/>
      <c r="X54" s="2"/>
      <c r="Y54" s="2"/>
      <c r="Z54" s="2"/>
    </row>
    <row r="55" ht="15.75" customHeight="1">
      <c r="A55" s="1" t="s">
        <v>266</v>
      </c>
      <c r="B55" s="1">
        <v>229.0</v>
      </c>
      <c r="C55" s="1">
        <v>253.0</v>
      </c>
      <c r="D55" s="1">
        <v>247.0</v>
      </c>
      <c r="E55" s="1">
        <v>224.0</v>
      </c>
      <c r="F55" s="1">
        <v>226.0</v>
      </c>
      <c r="G55" s="1">
        <v>297.0</v>
      </c>
      <c r="H55" s="1">
        <v>364.0</v>
      </c>
      <c r="I55" s="1">
        <v>369.0</v>
      </c>
      <c r="J55" s="1">
        <v>333.0</v>
      </c>
      <c r="K55" s="1">
        <v>299.0</v>
      </c>
      <c r="L55" s="2"/>
      <c r="M55" s="2"/>
      <c r="N55" s="2"/>
      <c r="O55" s="2"/>
      <c r="P55" s="2"/>
      <c r="Q55" s="2"/>
      <c r="R55" s="2"/>
      <c r="S55" s="2"/>
      <c r="T55" s="2"/>
      <c r="U55" s="2"/>
      <c r="V55" s="2"/>
      <c r="W55" s="2"/>
      <c r="X55" s="2"/>
      <c r="Y55" s="2"/>
      <c r="Z55" s="2"/>
    </row>
    <row r="56" ht="15.75" customHeight="1">
      <c r="A56" s="1" t="s">
        <v>267</v>
      </c>
      <c r="B56" s="1">
        <v>93.0</v>
      </c>
      <c r="C56" s="1">
        <v>88.0</v>
      </c>
      <c r="D56" s="1">
        <v>109.0</v>
      </c>
      <c r="E56" s="1">
        <v>149.0</v>
      </c>
      <c r="F56" s="1">
        <v>193.0</v>
      </c>
      <c r="G56" s="1">
        <v>252.0</v>
      </c>
      <c r="H56" s="1">
        <v>290.0</v>
      </c>
      <c r="I56" s="1">
        <v>348.0</v>
      </c>
      <c r="J56" s="1">
        <v>367.0</v>
      </c>
      <c r="K56" s="1">
        <v>363.0</v>
      </c>
      <c r="L56" s="2"/>
      <c r="M56" s="2"/>
      <c r="N56" s="2"/>
      <c r="O56" s="2"/>
      <c r="P56" s="2"/>
      <c r="Q56" s="2"/>
      <c r="R56" s="2"/>
      <c r="S56" s="2"/>
      <c r="T56" s="2"/>
      <c r="U56" s="2"/>
      <c r="V56" s="2"/>
      <c r="W56" s="2"/>
      <c r="X56" s="2"/>
      <c r="Y56" s="2"/>
      <c r="Z56" s="2"/>
    </row>
    <row r="57" ht="15.75" customHeight="1">
      <c r="A57" s="1" t="s">
        <v>268</v>
      </c>
      <c r="B57" s="1">
        <v>93.0</v>
      </c>
      <c r="C57" s="1">
        <v>88.0</v>
      </c>
      <c r="D57" s="1">
        <v>109.0</v>
      </c>
      <c r="E57" s="1">
        <v>149.0</v>
      </c>
      <c r="F57" s="1">
        <v>193.0</v>
      </c>
      <c r="G57" s="1">
        <v>252.0</v>
      </c>
      <c r="H57" s="1">
        <v>290.0</v>
      </c>
      <c r="I57" s="1">
        <v>348.0</v>
      </c>
      <c r="J57" s="1">
        <v>367.0</v>
      </c>
      <c r="K57" s="1">
        <v>363.0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299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249</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370</v>
      </c>
      <c r="D14" s="1" t="s">
        <v>371</v>
      </c>
      <c r="E14" s="1" t="s">
        <v>381</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415</v>
      </c>
      <c r="B19" s="1" t="s">
        <v>416</v>
      </c>
      <c r="C19" s="1" t="s">
        <v>417</v>
      </c>
      <c r="D19" s="1" t="s">
        <v>418</v>
      </c>
      <c r="E19" s="1" t="s">
        <v>418</v>
      </c>
      <c r="F19" s="1" t="s">
        <v>419</v>
      </c>
      <c r="G19" s="1" t="s">
        <v>420</v>
      </c>
      <c r="H19" s="1" t="s">
        <v>421</v>
      </c>
      <c r="I19" s="1" t="s">
        <v>422</v>
      </c>
      <c r="J19" s="1" t="s">
        <v>423</v>
      </c>
      <c r="K19" s="1" t="s">
        <v>424</v>
      </c>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432</v>
      </c>
      <c r="I20" s="1" t="s">
        <v>433</v>
      </c>
      <c r="J20" s="1" t="s">
        <v>434</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1" t="s">
        <v>443</v>
      </c>
      <c r="I21" s="1" t="s">
        <v>444</v>
      </c>
      <c r="J21" s="1" t="s">
        <v>445</v>
      </c>
      <c r="K21" s="1" t="s">
        <v>446</v>
      </c>
      <c r="L21" s="2"/>
      <c r="M21" s="2"/>
      <c r="N21" s="2"/>
      <c r="O21" s="2"/>
      <c r="P21" s="2"/>
      <c r="Q21" s="2"/>
      <c r="R21" s="2"/>
      <c r="S21" s="2"/>
      <c r="T21" s="2"/>
      <c r="U21" s="2"/>
      <c r="V21" s="2"/>
      <c r="W21" s="2"/>
      <c r="X21" s="2"/>
      <c r="Y21" s="2"/>
      <c r="Z21" s="2"/>
    </row>
    <row r="22" ht="15.75" customHeight="1">
      <c r="A22" s="1" t="s">
        <v>447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219</v>
      </c>
      <c r="G23" s="1" t="s">
        <v>453</v>
      </c>
      <c r="H23" s="1" t="s">
        <v>454</v>
      </c>
      <c r="I23" s="1" t="s">
        <v>454</v>
      </c>
      <c r="J23" s="1" t="s">
        <v>455</v>
      </c>
      <c r="K23" s="1" t="s">
        <v>456</v>
      </c>
      <c r="L23" s="2"/>
      <c r="M23" s="2"/>
      <c r="N23" s="2"/>
      <c r="O23" s="2"/>
      <c r="P23" s="2"/>
      <c r="Q23" s="2"/>
      <c r="R23" s="2"/>
      <c r="S23" s="2"/>
      <c r="T23" s="2"/>
      <c r="U23" s="2"/>
      <c r="V23" s="2"/>
      <c r="W23" s="2"/>
      <c r="X23" s="2"/>
      <c r="Y23" s="2"/>
      <c r="Z23" s="2"/>
    </row>
    <row r="24" ht="15.75" customHeight="1">
      <c r="A24" s="1" t="s">
        <v>457</v>
      </c>
      <c r="B24" s="1" t="s">
        <v>458</v>
      </c>
      <c r="C24" s="1" t="s">
        <v>452</v>
      </c>
      <c r="D24" s="1" t="s">
        <v>459</v>
      </c>
      <c r="E24" s="1" t="s">
        <v>460</v>
      </c>
      <c r="F24" s="1" t="s">
        <v>461</v>
      </c>
      <c r="G24" s="1" t="s">
        <v>462</v>
      </c>
      <c r="H24" s="1" t="s">
        <v>455</v>
      </c>
      <c r="I24" s="1" t="s">
        <v>463</v>
      </c>
      <c r="J24" s="1" t="s">
        <v>453</v>
      </c>
      <c r="K24" s="1" t="s">
        <v>464</v>
      </c>
      <c r="L24" s="2"/>
      <c r="M24" s="2"/>
      <c r="N24" s="2"/>
      <c r="O24" s="2"/>
      <c r="P24" s="2"/>
      <c r="Q24" s="2"/>
      <c r="R24" s="2"/>
      <c r="S24" s="2"/>
      <c r="T24" s="2"/>
      <c r="U24" s="2"/>
      <c r="V24" s="2"/>
      <c r="W24" s="2"/>
      <c r="X24" s="2"/>
      <c r="Y24" s="2"/>
      <c r="Z24" s="2"/>
    </row>
    <row r="25" ht="15.75" customHeight="1">
      <c r="A25" s="1" t="s">
        <v>465</v>
      </c>
      <c r="B25" s="1" t="s">
        <v>466</v>
      </c>
      <c r="C25" s="1" t="s">
        <v>464</v>
      </c>
      <c r="D25" s="1" t="s">
        <v>424</v>
      </c>
      <c r="E25" s="1" t="s">
        <v>467</v>
      </c>
      <c r="F25" s="1" t="s">
        <v>424</v>
      </c>
      <c r="G25" s="1" t="s">
        <v>468</v>
      </c>
      <c r="H25" s="1" t="s">
        <v>469</v>
      </c>
      <c r="I25" s="1" t="s">
        <v>421</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477</v>
      </c>
      <c r="G26" s="1" t="s">
        <v>478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482</v>
      </c>
      <c r="F27" s="1" t="s">
        <v>487</v>
      </c>
      <c r="G27" s="1" t="s">
        <v>488</v>
      </c>
      <c r="H27" s="1" t="s">
        <v>489</v>
      </c>
      <c r="I27" s="1" t="s">
        <v>490</v>
      </c>
      <c r="J27" s="1" t="s">
        <v>491</v>
      </c>
      <c r="K27" s="1" t="s">
        <v>492</v>
      </c>
      <c r="L27" s="2"/>
      <c r="M27" s="2"/>
      <c r="N27" s="2"/>
      <c r="O27" s="2"/>
      <c r="P27" s="2"/>
      <c r="Q27" s="2"/>
      <c r="R27" s="2"/>
      <c r="S27" s="2"/>
      <c r="T27" s="2"/>
      <c r="U27" s="2"/>
      <c r="V27" s="2"/>
      <c r="W27" s="2"/>
      <c r="X27" s="2"/>
      <c r="Y27" s="2"/>
      <c r="Z27" s="2"/>
    </row>
    <row r="28" ht="15.75" customHeight="1">
      <c r="A28" s="1" t="s">
        <v>493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1" t="s">
        <v>528</v>
      </c>
      <c r="C32" s="1" t="s">
        <v>529</v>
      </c>
      <c r="D32" s="1" t="s">
        <v>530</v>
      </c>
      <c r="E32" s="1" t="s">
        <v>531</v>
      </c>
      <c r="F32" s="1" t="s">
        <v>532</v>
      </c>
      <c r="G32" s="1" t="s">
        <v>533</v>
      </c>
      <c r="H32" s="1" t="s">
        <v>534</v>
      </c>
      <c r="I32" s="1" t="s">
        <v>535</v>
      </c>
      <c r="J32" s="1" t="s">
        <v>536</v>
      </c>
      <c r="K32" s="1" t="s">
        <v>537</v>
      </c>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291</v>
      </c>
      <c r="E34" s="1" t="s">
        <v>552</v>
      </c>
      <c r="F34" s="1" t="s">
        <v>553</v>
      </c>
      <c r="G34" s="1" t="s">
        <v>554</v>
      </c>
      <c r="H34" s="1" t="s">
        <v>277</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427</v>
      </c>
      <c r="C35" s="1" t="s">
        <v>559</v>
      </c>
      <c r="D35" s="1" t="s">
        <v>560</v>
      </c>
      <c r="E35" s="1" t="s">
        <v>561</v>
      </c>
      <c r="F35" s="1" t="s">
        <v>562</v>
      </c>
      <c r="G35" s="1" t="s">
        <v>563</v>
      </c>
      <c r="H35" s="1" t="s">
        <v>564</v>
      </c>
      <c r="I35" s="1" t="s">
        <v>565</v>
      </c>
      <c r="J35" s="1" t="s">
        <v>112</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284</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579</v>
      </c>
      <c r="E37" s="1" t="s">
        <v>580</v>
      </c>
      <c r="F37" s="1" t="s">
        <v>581</v>
      </c>
      <c r="G37" s="1" t="s">
        <v>582</v>
      </c>
      <c r="H37" s="1" t="s">
        <v>583</v>
      </c>
      <c r="I37" s="1" t="s">
        <v>584</v>
      </c>
      <c r="J37" s="1" t="s">
        <v>585</v>
      </c>
      <c r="K37" s="1" t="s">
        <v>585</v>
      </c>
      <c r="L37" s="2"/>
      <c r="M37" s="2"/>
      <c r="N37" s="2"/>
      <c r="O37" s="2"/>
      <c r="P37" s="2"/>
      <c r="Q37" s="2"/>
      <c r="R37" s="2"/>
      <c r="S37" s="2"/>
      <c r="T37" s="2"/>
      <c r="U37" s="2"/>
      <c r="V37" s="2"/>
      <c r="W37" s="2"/>
      <c r="X37" s="2"/>
      <c r="Y37" s="2"/>
      <c r="Z37" s="2"/>
    </row>
    <row r="38" ht="15.75" customHeight="1">
      <c r="A38" s="1" t="s">
        <v>586</v>
      </c>
      <c r="B38" s="1" t="s">
        <v>421</v>
      </c>
      <c r="C38" s="1" t="s">
        <v>587</v>
      </c>
      <c r="D38" s="1" t="s">
        <v>588</v>
      </c>
      <c r="E38" s="1" t="s">
        <v>589</v>
      </c>
      <c r="F38" s="1" t="s">
        <v>590</v>
      </c>
      <c r="G38" s="1" t="s">
        <v>188</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221</v>
      </c>
      <c r="C39" s="1" t="s">
        <v>596</v>
      </c>
      <c r="D39" s="1" t="s">
        <v>597</v>
      </c>
      <c r="E39" s="1" t="s">
        <v>598</v>
      </c>
      <c r="F39" s="1" t="s">
        <v>224</v>
      </c>
      <c r="G39" s="1" t="s">
        <v>175</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219</v>
      </c>
      <c r="D40" s="1" t="s">
        <v>220</v>
      </c>
      <c r="E40" s="1" t="s">
        <v>605</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619</v>
      </c>
      <c r="H42" s="1" t="s">
        <v>175</v>
      </c>
      <c r="I42" s="1" t="s">
        <v>284</v>
      </c>
      <c r="J42" s="1" t="s">
        <v>620</v>
      </c>
      <c r="K42" s="1" t="s">
        <v>621</v>
      </c>
      <c r="L42" s="2"/>
      <c r="M42" s="2"/>
      <c r="N42" s="2"/>
      <c r="O42" s="2"/>
      <c r="P42" s="2"/>
      <c r="Q42" s="2"/>
      <c r="R42" s="2"/>
      <c r="S42" s="2"/>
      <c r="T42" s="2"/>
      <c r="U42" s="2"/>
      <c r="V42" s="2"/>
      <c r="W42" s="2"/>
      <c r="X42" s="2"/>
      <c r="Y42" s="2"/>
      <c r="Z42" s="2"/>
    </row>
    <row r="43" ht="15.75" customHeight="1">
      <c r="A43" s="1" t="s">
        <v>622</v>
      </c>
      <c r="B43" s="1" t="s">
        <v>280</v>
      </c>
      <c r="C43" s="1" t="s">
        <v>623</v>
      </c>
      <c r="D43" s="1" t="s">
        <v>175</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273</v>
      </c>
      <c r="E44" s="1" t="s">
        <v>634</v>
      </c>
      <c r="F44" s="1" t="s">
        <v>635</v>
      </c>
      <c r="G44" s="1" t="s">
        <v>636</v>
      </c>
      <c r="H44" s="1" t="s">
        <v>637</v>
      </c>
      <c r="I44" s="1" t="s">
        <v>638</v>
      </c>
      <c r="J44" s="1" t="s">
        <v>639</v>
      </c>
      <c r="K44" s="1" t="s">
        <v>640</v>
      </c>
      <c r="L44" s="2"/>
      <c r="M44" s="2"/>
      <c r="N44" s="2"/>
      <c r="O44" s="2"/>
      <c r="P44" s="2"/>
      <c r="Q44" s="2"/>
      <c r="R44" s="2"/>
      <c r="S44" s="2"/>
      <c r="T44" s="2"/>
      <c r="U44" s="2"/>
      <c r="V44" s="2"/>
      <c r="W44" s="2"/>
      <c r="X44" s="2"/>
      <c r="Y44" s="2"/>
      <c r="Z44" s="2"/>
    </row>
    <row r="45" ht="15.75" customHeight="1">
      <c r="A45" s="1" t="s">
        <v>641</v>
      </c>
      <c r="B45" s="1" t="s">
        <v>642</v>
      </c>
      <c r="C45" s="1" t="s">
        <v>637</v>
      </c>
      <c r="D45" s="1" t="s">
        <v>643</v>
      </c>
      <c r="E45" s="1" t="s">
        <v>644</v>
      </c>
      <c r="F45" s="1" t="s">
        <v>645</v>
      </c>
      <c r="G45" s="1" t="s">
        <v>646</v>
      </c>
      <c r="H45" s="1" t="s">
        <v>647</v>
      </c>
      <c r="I45" s="1" t="s">
        <v>648</v>
      </c>
      <c r="J45" s="1" t="s">
        <v>649</v>
      </c>
      <c r="K45" s="1" t="s">
        <v>650</v>
      </c>
      <c r="L45" s="2"/>
      <c r="M45" s="2"/>
      <c r="N45" s="2"/>
      <c r="O45" s="2"/>
      <c r="P45" s="2"/>
      <c r="Q45" s="2"/>
      <c r="R45" s="2"/>
      <c r="S45" s="2"/>
      <c r="T45" s="2"/>
      <c r="U45" s="2"/>
      <c r="V45" s="2"/>
      <c r="W45" s="2"/>
      <c r="X45" s="2"/>
      <c r="Y45" s="2"/>
      <c r="Z45" s="2"/>
    </row>
    <row r="46" ht="15.75" customHeight="1">
      <c r="A46" s="1" t="s">
        <v>651</v>
      </c>
      <c r="B46" s="1" t="s">
        <v>652</v>
      </c>
      <c r="C46" s="1" t="s">
        <v>653</v>
      </c>
      <c r="D46" s="1" t="s">
        <v>654</v>
      </c>
      <c r="E46" s="1" t="s">
        <v>655</v>
      </c>
      <c r="F46" s="1" t="s">
        <v>656</v>
      </c>
      <c r="G46" s="1" t="s">
        <v>657</v>
      </c>
      <c r="H46" s="1" t="s">
        <v>658</v>
      </c>
      <c r="I46" s="1" t="s">
        <v>659</v>
      </c>
      <c r="J46" s="1">
        <v>4.0</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280</v>
      </c>
      <c r="C48" s="1" t="s">
        <v>273</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225</v>
      </c>
      <c r="G49" s="1" t="s">
        <v>686</v>
      </c>
      <c r="H49" s="1" t="s">
        <v>687</v>
      </c>
      <c r="I49" s="1" t="s">
        <v>688</v>
      </c>
      <c r="J49" s="1" t="s">
        <v>599</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391</v>
      </c>
      <c r="E50" s="1" t="s">
        <v>693</v>
      </c>
      <c r="F50" s="1" t="s">
        <v>694</v>
      </c>
      <c r="G50" s="1" t="s">
        <v>206</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667</v>
      </c>
      <c r="E51" s="1" t="s">
        <v>362</v>
      </c>
      <c r="F51" s="1" t="s">
        <v>214</v>
      </c>
      <c r="G51" s="1" t="s">
        <v>702</v>
      </c>
      <c r="H51" s="1" t="s">
        <v>598</v>
      </c>
      <c r="I51" s="1" t="s">
        <v>703</v>
      </c>
      <c r="J51" s="1" t="s">
        <v>704</v>
      </c>
      <c r="K51" s="1" t="s">
        <v>682</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601</v>
      </c>
      <c r="D53" s="1" t="s">
        <v>718</v>
      </c>
      <c r="E53" s="1" t="s">
        <v>719</v>
      </c>
      <c r="F53" s="1" t="s">
        <v>720</v>
      </c>
      <c r="G53" s="1" t="s">
        <v>721</v>
      </c>
      <c r="H53" s="1" t="s">
        <v>722</v>
      </c>
      <c r="I53" s="1" t="s">
        <v>439</v>
      </c>
      <c r="J53" s="1" t="s">
        <v>723</v>
      </c>
      <c r="K53" s="1" t="s">
        <v>724</v>
      </c>
      <c r="L53" s="2"/>
      <c r="M53" s="2"/>
      <c r="N53" s="2"/>
      <c r="O53" s="2"/>
      <c r="P53" s="2"/>
      <c r="Q53" s="2"/>
      <c r="R53" s="2"/>
      <c r="S53" s="2"/>
      <c r="T53" s="2"/>
      <c r="U53" s="2"/>
      <c r="V53" s="2"/>
      <c r="W53" s="2"/>
      <c r="X53" s="2"/>
      <c r="Y53" s="2"/>
      <c r="Z53" s="2"/>
    </row>
    <row r="54" ht="15.75" customHeight="1">
      <c r="A54" s="1" t="s">
        <v>725</v>
      </c>
      <c r="B54" s="1">
        <v>0.0</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225</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440</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591</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663</v>
      </c>
      <c r="C60" s="1" t="s">
        <v>788</v>
      </c>
      <c r="D60" s="1" t="s">
        <v>789</v>
      </c>
      <c r="E60" s="1" t="s">
        <v>557</v>
      </c>
      <c r="F60" s="1" t="s">
        <v>790</v>
      </c>
      <c r="G60" s="1" t="s">
        <v>791</v>
      </c>
      <c r="H60" s="1" t="s">
        <v>792</v>
      </c>
      <c r="I60" s="1" t="s">
        <v>793</v>
      </c>
      <c r="J60" s="1" t="s">
        <v>794</v>
      </c>
      <c r="K60" s="1">
        <v>18.0</v>
      </c>
      <c r="L60" s="2"/>
      <c r="M60" s="2"/>
      <c r="N60" s="2"/>
      <c r="O60" s="2"/>
      <c r="P60" s="2"/>
      <c r="Q60" s="2"/>
      <c r="R60" s="2"/>
      <c r="S60" s="2"/>
      <c r="T60" s="2"/>
      <c r="U60" s="2"/>
      <c r="V60" s="2"/>
      <c r="W60" s="2"/>
      <c r="X60" s="2"/>
      <c r="Y60" s="2"/>
      <c r="Z60" s="2"/>
    </row>
    <row r="61" ht="15.75" customHeight="1">
      <c r="A61" s="1" t="s">
        <v>795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796</v>
      </c>
      <c r="B62" s="1" t="s">
        <v>797</v>
      </c>
      <c r="C62" s="1" t="s">
        <v>798</v>
      </c>
      <c r="D62" s="1">
        <v>1.0</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380</v>
      </c>
      <c r="C64" s="1" t="s">
        <v>276</v>
      </c>
      <c r="D64" s="1" t="s">
        <v>818</v>
      </c>
      <c r="E64" s="1" t="s">
        <v>819</v>
      </c>
      <c r="F64" s="1" t="s">
        <v>820</v>
      </c>
      <c r="G64" s="1" t="s">
        <v>557</v>
      </c>
      <c r="H64" s="1" t="s">
        <v>289</v>
      </c>
      <c r="I64" s="1" t="s">
        <v>821</v>
      </c>
      <c r="J64" s="1" t="s">
        <v>660</v>
      </c>
      <c r="K64" s="1" t="s">
        <v>822</v>
      </c>
      <c r="L64" s="2"/>
      <c r="M64" s="2"/>
      <c r="N64" s="2"/>
      <c r="O64" s="2"/>
      <c r="P64" s="2"/>
      <c r="Q64" s="2"/>
      <c r="R64" s="2"/>
      <c r="S64" s="2"/>
      <c r="T64" s="2"/>
      <c r="U64" s="2"/>
      <c r="V64" s="2"/>
      <c r="W64" s="2"/>
      <c r="X64" s="2"/>
      <c r="Y64" s="2"/>
      <c r="Z64" s="2"/>
    </row>
    <row r="65" ht="15.75" customHeight="1">
      <c r="A65" s="1" t="s">
        <v>823</v>
      </c>
      <c r="B65" s="1" t="s">
        <v>575</v>
      </c>
      <c r="C65" s="1" t="s">
        <v>824</v>
      </c>
      <c r="D65" s="1" t="s">
        <v>825</v>
      </c>
      <c r="E65" s="1" t="s">
        <v>822</v>
      </c>
      <c r="F65" s="1" t="s">
        <v>826</v>
      </c>
      <c r="G65" s="1" t="s">
        <v>786</v>
      </c>
      <c r="H65" s="1" t="s">
        <v>827</v>
      </c>
      <c r="I65" s="1" t="s">
        <v>828</v>
      </c>
      <c r="J65" s="1" t="s">
        <v>829</v>
      </c>
      <c r="K65" s="1" t="s">
        <v>830</v>
      </c>
      <c r="L65" s="2"/>
      <c r="M65" s="2"/>
      <c r="N65" s="2"/>
      <c r="O65" s="2"/>
      <c r="P65" s="2"/>
      <c r="Q65" s="2"/>
      <c r="R65" s="2"/>
      <c r="S65" s="2"/>
      <c r="T65" s="2"/>
      <c r="U65" s="2"/>
      <c r="V65" s="2"/>
      <c r="W65" s="2"/>
      <c r="X65" s="2"/>
      <c r="Y65" s="2"/>
      <c r="Z65" s="2"/>
    </row>
    <row r="66" ht="15.75" customHeight="1">
      <c r="A66" s="1" t="s">
        <v>831</v>
      </c>
      <c r="B66" s="1" t="s">
        <v>832</v>
      </c>
      <c r="C66" s="1" t="s">
        <v>833</v>
      </c>
      <c r="D66" s="1" t="s">
        <v>179</v>
      </c>
      <c r="E66" s="1" t="s">
        <v>834</v>
      </c>
      <c r="F66" s="1" t="s">
        <v>633</v>
      </c>
      <c r="G66" s="1" t="s">
        <v>835</v>
      </c>
      <c r="H66" s="1" t="s">
        <v>836</v>
      </c>
      <c r="I66" s="1" t="s">
        <v>837</v>
      </c>
      <c r="J66" s="1" t="s">
        <v>838</v>
      </c>
      <c r="K66" s="1" t="s">
        <v>380</v>
      </c>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819</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434</v>
      </c>
      <c r="H68" s="1" t="s">
        <v>556</v>
      </c>
      <c r="I68" s="1" t="s">
        <v>855</v>
      </c>
      <c r="J68" s="1">
        <v>23.0</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216</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555</v>
      </c>
      <c r="C70" s="1" t="s">
        <v>868</v>
      </c>
      <c r="D70" s="1" t="s">
        <v>869</v>
      </c>
      <c r="E70" s="1" t="s">
        <v>870</v>
      </c>
      <c r="F70" s="1" t="s">
        <v>871</v>
      </c>
      <c r="G70" s="1">
        <v>9.0</v>
      </c>
      <c r="H70" s="1" t="s">
        <v>872</v>
      </c>
      <c r="I70" s="1" t="s">
        <v>761</v>
      </c>
      <c r="J70" s="1" t="s">
        <v>873</v>
      </c>
      <c r="K70" s="1" t="s">
        <v>786</v>
      </c>
      <c r="L70" s="2"/>
      <c r="M70" s="2"/>
      <c r="N70" s="2"/>
      <c r="O70" s="2"/>
      <c r="P70" s="2"/>
      <c r="Q70" s="2"/>
      <c r="R70" s="2"/>
      <c r="S70" s="2"/>
      <c r="T70" s="2"/>
      <c r="U70" s="2"/>
      <c r="V70" s="2"/>
      <c r="W70" s="2"/>
      <c r="X70" s="2"/>
      <c r="Y70" s="2"/>
      <c r="Z70" s="2"/>
    </row>
    <row r="71" ht="15.75" customHeight="1">
      <c r="A71" s="1" t="s">
        <v>874</v>
      </c>
      <c r="B71" s="1" t="s">
        <v>875</v>
      </c>
      <c r="C71" s="1" t="s">
        <v>584</v>
      </c>
      <c r="D71" s="1" t="s">
        <v>876</v>
      </c>
      <c r="E71" s="1" t="s">
        <v>877</v>
      </c>
      <c r="F71" s="1" t="s">
        <v>878</v>
      </c>
      <c r="G71" s="1" t="s">
        <v>879</v>
      </c>
      <c r="H71" s="1" t="s">
        <v>880</v>
      </c>
      <c r="I71" s="1" t="s">
        <v>614</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491</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841</v>
      </c>
      <c r="G73" s="1" t="s">
        <v>898</v>
      </c>
      <c r="H73" s="1" t="s">
        <v>899</v>
      </c>
      <c r="I73" s="1" t="s">
        <v>900</v>
      </c>
      <c r="J73" s="1" t="s">
        <v>423</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743</v>
      </c>
      <c r="K74" s="1" t="s">
        <v>911</v>
      </c>
      <c r="L74" s="2"/>
      <c r="M74" s="2"/>
      <c r="N74" s="2"/>
      <c r="O74" s="2"/>
      <c r="P74" s="2"/>
      <c r="Q74" s="2"/>
      <c r="R74" s="2"/>
      <c r="S74" s="2"/>
      <c r="T74" s="2"/>
      <c r="U74" s="2"/>
      <c r="V74" s="2"/>
      <c r="W74" s="2"/>
      <c r="X74" s="2"/>
      <c r="Y74" s="2"/>
      <c r="Z74" s="2"/>
    </row>
    <row r="75" ht="15.75" customHeight="1">
      <c r="A75" s="1" t="s">
        <v>912</v>
      </c>
      <c r="B75" s="1" t="s">
        <v>204</v>
      </c>
      <c r="C75" s="1" t="s">
        <v>913</v>
      </c>
      <c r="D75" s="1" t="s">
        <v>914</v>
      </c>
      <c r="E75" s="1" t="s">
        <v>748</v>
      </c>
      <c r="F75" s="1" t="s">
        <v>915</v>
      </c>
      <c r="G75" s="1" t="s">
        <v>173</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926</v>
      </c>
      <c r="H76" s="1" t="s">
        <v>660</v>
      </c>
      <c r="I76" s="1" t="s">
        <v>927</v>
      </c>
      <c r="J76" s="1" t="s">
        <v>588</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936</v>
      </c>
      <c r="I77" s="1" t="s">
        <v>770</v>
      </c>
      <c r="J77" s="1" t="s">
        <v>937</v>
      </c>
      <c r="K77" s="1" t="s">
        <v>588</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288</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374</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970</v>
      </c>
      <c r="B82" s="1" t="s">
        <v>440</v>
      </c>
      <c r="C82" s="1" t="s">
        <v>181</v>
      </c>
      <c r="D82" s="1" t="s">
        <v>971</v>
      </c>
      <c r="E82" s="1" t="s">
        <v>170</v>
      </c>
      <c r="F82" s="1" t="s">
        <v>717</v>
      </c>
      <c r="G82" s="1" t="s">
        <v>972</v>
      </c>
      <c r="H82" s="1" t="s">
        <v>957</v>
      </c>
      <c r="I82" s="1" t="s">
        <v>852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824</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272</v>
      </c>
      <c r="E84" s="1" t="s">
        <v>988</v>
      </c>
      <c r="F84" s="1" t="s">
        <v>882</v>
      </c>
      <c r="G84" s="1" t="s">
        <v>989</v>
      </c>
      <c r="H84" s="1" t="s">
        <v>990</v>
      </c>
      <c r="I84" s="1" t="s">
        <v>991</v>
      </c>
      <c r="J84" s="1" t="s">
        <v>560</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835</v>
      </c>
      <c r="E85" s="1" t="s">
        <v>996</v>
      </c>
      <c r="F85" s="1" t="s">
        <v>997</v>
      </c>
      <c r="G85" s="1" t="s">
        <v>995</v>
      </c>
      <c r="H85" s="1" t="s">
        <v>789</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v>12.0</v>
      </c>
      <c r="C86" s="1" t="s">
        <v>1002</v>
      </c>
      <c r="D86" s="1" t="s">
        <v>1003</v>
      </c>
      <c r="E86" s="1" t="s">
        <v>1004</v>
      </c>
      <c r="F86" s="1" t="s">
        <v>685</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715</v>
      </c>
      <c r="H87" s="1" t="s">
        <v>1016</v>
      </c>
      <c r="I87" s="1" t="s">
        <v>1017</v>
      </c>
      <c r="J87" s="1" t="s">
        <v>1018</v>
      </c>
      <c r="K87" s="1" t="s">
        <v>1019</v>
      </c>
      <c r="L87" s="2"/>
      <c r="M87" s="2"/>
      <c r="N87" s="2"/>
      <c r="O87" s="2"/>
      <c r="P87" s="2"/>
      <c r="Q87" s="2"/>
      <c r="R87" s="2"/>
      <c r="S87" s="2"/>
      <c r="T87" s="2"/>
      <c r="U87" s="2"/>
      <c r="V87" s="2"/>
      <c r="W87" s="2"/>
      <c r="X87" s="2"/>
      <c r="Y87" s="2"/>
      <c r="Z87" s="2"/>
    </row>
    <row r="88" ht="15.75" customHeight="1">
      <c r="A88" s="1" t="s">
        <v>1020</v>
      </c>
      <c r="B88" s="1" t="s">
        <v>1021</v>
      </c>
      <c r="C88" s="1" t="s">
        <v>652</v>
      </c>
      <c r="D88" s="1" t="s">
        <v>1022</v>
      </c>
      <c r="E88" s="1" t="s">
        <v>423</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811</v>
      </c>
      <c r="F89" s="1" t="s">
        <v>1033</v>
      </c>
      <c r="G89" s="1" t="s">
        <v>1033</v>
      </c>
      <c r="H89" s="1">
        <v>6.0</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626</v>
      </c>
      <c r="D90" s="1" t="s">
        <v>1039</v>
      </c>
      <c r="E90" s="1" t="s">
        <v>1040</v>
      </c>
      <c r="F90" s="1" t="s">
        <v>227</v>
      </c>
      <c r="G90" s="1" t="s">
        <v>1041</v>
      </c>
      <c r="H90" s="1" t="s">
        <v>387</v>
      </c>
      <c r="I90" s="1" t="s">
        <v>873</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440</v>
      </c>
      <c r="D91" s="1" t="s">
        <v>1046</v>
      </c>
      <c r="E91" s="1" t="s">
        <v>1047</v>
      </c>
      <c r="F91" s="1" t="s">
        <v>1048</v>
      </c>
      <c r="G91" s="1" t="s">
        <v>827</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683</v>
      </c>
      <c r="C93" s="1" t="s">
        <v>213</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360</v>
      </c>
      <c r="J95" s="1" t="s">
        <v>643</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398</v>
      </c>
      <c r="E96" s="1" t="s">
        <v>1096</v>
      </c>
      <c r="F96" s="1" t="s">
        <v>1097</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906</v>
      </c>
      <c r="C97" s="1" t="s">
        <v>469</v>
      </c>
      <c r="D97" s="1" t="s">
        <v>1104</v>
      </c>
      <c r="E97" s="1" t="s">
        <v>1105</v>
      </c>
      <c r="F97" s="1" t="s">
        <v>1106</v>
      </c>
      <c r="G97" s="1" t="s">
        <v>1107</v>
      </c>
      <c r="H97" s="1" t="s">
        <v>1108</v>
      </c>
      <c r="I97" s="1" t="s">
        <v>1109</v>
      </c>
      <c r="J97" s="1" t="s">
        <v>1110</v>
      </c>
      <c r="K97" s="1" t="s">
        <v>191</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v>12.0</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438</v>
      </c>
      <c r="C99" s="1">
        <v>16.0</v>
      </c>
      <c r="D99" s="1" t="s">
        <v>285</v>
      </c>
      <c r="E99" s="1" t="s">
        <v>1122</v>
      </c>
      <c r="F99" s="1" t="s">
        <v>1095</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1031</v>
      </c>
      <c r="E100" s="1" t="s">
        <v>1131</v>
      </c>
      <c r="F100" s="1" t="s">
        <v>1092</v>
      </c>
      <c r="G100" s="1" t="s">
        <v>1132</v>
      </c>
      <c r="H100" s="1" t="s">
        <v>1133</v>
      </c>
      <c r="I100" s="1" t="s">
        <v>1134</v>
      </c>
      <c r="J100" s="1">
        <v>9.0</v>
      </c>
      <c r="K100" s="1" t="s">
        <v>1135</v>
      </c>
      <c r="L100" s="2"/>
      <c r="M100" s="2"/>
      <c r="N100" s="2"/>
      <c r="O100" s="2"/>
      <c r="P100" s="2"/>
      <c r="Q100" s="2"/>
      <c r="R100" s="2"/>
      <c r="S100" s="2"/>
      <c r="T100" s="2"/>
      <c r="U100" s="2"/>
      <c r="V100" s="2"/>
      <c r="W100" s="2"/>
      <c r="X100" s="2"/>
      <c r="Y100" s="2"/>
      <c r="Z100" s="2"/>
    </row>
    <row r="101" ht="15.75" customHeight="1">
      <c r="A101" s="1" t="s">
        <v>1136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1137</v>
      </c>
      <c r="B102" s="1" t="s">
        <v>980</v>
      </c>
      <c r="C102" s="1" t="s">
        <v>1138</v>
      </c>
      <c r="D102" s="1" t="s">
        <v>1139</v>
      </c>
      <c r="E102" s="1" t="s">
        <v>1140</v>
      </c>
      <c r="F102" s="1" t="s">
        <v>439</v>
      </c>
      <c r="G102" s="1" t="s">
        <v>1141</v>
      </c>
      <c r="H102" s="1" t="s">
        <v>1142</v>
      </c>
      <c r="I102" s="1" t="s">
        <v>1143</v>
      </c>
      <c r="J102" s="1" t="s">
        <v>1144</v>
      </c>
      <c r="K102" s="1" t="s">
        <v>1097</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977</v>
      </c>
      <c r="F103" s="1" t="s">
        <v>1149</v>
      </c>
      <c r="G103" s="1" t="s">
        <v>1150</v>
      </c>
      <c r="H103" s="1" t="s">
        <v>1151</v>
      </c>
      <c r="I103" s="1" t="s">
        <v>834</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922</v>
      </c>
      <c r="C104" s="1">
        <v>17.0</v>
      </c>
      <c r="D104" s="1" t="s">
        <v>1155</v>
      </c>
      <c r="E104" s="1" t="s">
        <v>1156</v>
      </c>
      <c r="F104" s="1" t="s">
        <v>802</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974</v>
      </c>
      <c r="I105" s="1" t="s">
        <v>1169</v>
      </c>
      <c r="J105" s="1" t="s">
        <v>1039</v>
      </c>
      <c r="K105" s="1" t="s">
        <v>1011</v>
      </c>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1092</v>
      </c>
      <c r="E106" s="1" t="s">
        <v>856</v>
      </c>
      <c r="F106" s="1" t="s">
        <v>988</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1185</v>
      </c>
      <c r="I107" s="1" t="s">
        <v>1186</v>
      </c>
      <c r="J107" s="1" t="s">
        <v>1187</v>
      </c>
      <c r="K107" s="1" t="s">
        <v>1188</v>
      </c>
      <c r="L107" s="2"/>
      <c r="M107" s="2"/>
      <c r="N107" s="2"/>
      <c r="O107" s="2"/>
      <c r="P107" s="2"/>
      <c r="Q107" s="2"/>
      <c r="R107" s="2"/>
      <c r="S107" s="2"/>
      <c r="T107" s="2"/>
      <c r="U107" s="2"/>
      <c r="V107" s="2"/>
      <c r="W107" s="2"/>
      <c r="X107" s="2"/>
      <c r="Y107" s="2"/>
      <c r="Z107" s="2"/>
    </row>
    <row r="108" ht="15.75" customHeight="1">
      <c r="A108" s="1" t="s">
        <v>1189</v>
      </c>
      <c r="B108" s="1" t="s">
        <v>1190</v>
      </c>
      <c r="C108" s="1" t="s">
        <v>1191</v>
      </c>
      <c r="D108" s="1" t="s">
        <v>1192</v>
      </c>
      <c r="E108" s="1" t="s">
        <v>1193</v>
      </c>
      <c r="F108" s="1" t="s">
        <v>635</v>
      </c>
      <c r="G108" s="1" t="s">
        <v>1194</v>
      </c>
      <c r="H108" s="1" t="s">
        <v>1195</v>
      </c>
      <c r="I108" s="1" t="s">
        <v>1196</v>
      </c>
      <c r="J108" s="1" t="s">
        <v>1197</v>
      </c>
      <c r="K108" s="1" t="s">
        <v>401</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410</v>
      </c>
      <c r="E110" s="1" t="s">
        <v>617</v>
      </c>
      <c r="F110" s="1" t="s">
        <v>1212</v>
      </c>
      <c r="G110" s="1" t="s">
        <v>1213</v>
      </c>
      <c r="H110" s="1" t="s">
        <v>1214</v>
      </c>
      <c r="I110" s="1" t="s">
        <v>827</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1067</v>
      </c>
      <c r="F111" s="1" t="s">
        <v>976</v>
      </c>
      <c r="G111" s="1" t="s">
        <v>273</v>
      </c>
      <c r="H111" s="1" t="s">
        <v>1221</v>
      </c>
      <c r="I111" s="1" t="s">
        <v>1222</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1182</v>
      </c>
      <c r="F113" s="1" t="s">
        <v>875</v>
      </c>
      <c r="G113" s="1">
        <v>12.0</v>
      </c>
      <c r="H113" s="1" t="s">
        <v>1240</v>
      </c>
      <c r="I113" s="1" t="s">
        <v>1241</v>
      </c>
      <c r="J113" s="1" t="s">
        <v>963</v>
      </c>
      <c r="K113" s="1" t="s">
        <v>1242</v>
      </c>
      <c r="L113" s="2"/>
      <c r="M113" s="2"/>
      <c r="N113" s="2"/>
      <c r="O113" s="2"/>
      <c r="P113" s="2"/>
      <c r="Q113" s="2"/>
      <c r="R113" s="2"/>
      <c r="S113" s="2"/>
      <c r="T113" s="2"/>
      <c r="U113" s="2"/>
      <c r="V113" s="2"/>
      <c r="W113" s="2"/>
      <c r="X113" s="2"/>
      <c r="Y113" s="2"/>
      <c r="Z113" s="2"/>
    </row>
    <row r="114" ht="15.75" customHeight="1">
      <c r="A114" s="1" t="s">
        <v>1243</v>
      </c>
      <c r="B114" s="1" t="s">
        <v>118</v>
      </c>
      <c r="C114" s="1" t="s">
        <v>1244</v>
      </c>
      <c r="D114" s="1" t="s">
        <v>1245</v>
      </c>
      <c r="E114" s="1" t="s">
        <v>244</v>
      </c>
      <c r="F114" s="1" t="s">
        <v>1246</v>
      </c>
      <c r="G114" s="1" t="s">
        <v>1247</v>
      </c>
      <c r="H114" s="1" t="s">
        <v>1126</v>
      </c>
      <c r="I114" s="1" t="s">
        <v>1125</v>
      </c>
      <c r="J114" s="1" t="s">
        <v>1248</v>
      </c>
      <c r="K114" s="1" t="s">
        <v>640</v>
      </c>
      <c r="L114" s="2"/>
      <c r="M114" s="2"/>
      <c r="N114" s="2"/>
      <c r="O114" s="2"/>
      <c r="P114" s="2"/>
      <c r="Q114" s="2"/>
      <c r="R114" s="2"/>
      <c r="S114" s="2"/>
      <c r="T114" s="2"/>
      <c r="U114" s="2"/>
      <c r="V114" s="2"/>
      <c r="W114" s="2"/>
      <c r="X114" s="2"/>
      <c r="Y114" s="2"/>
      <c r="Z114" s="2"/>
    </row>
    <row r="115" ht="15.75" customHeight="1">
      <c r="A115" s="1" t="s">
        <v>1249</v>
      </c>
      <c r="B115" s="1" t="s">
        <v>446</v>
      </c>
      <c r="C115" s="1" t="s">
        <v>1250</v>
      </c>
      <c r="D115" s="1" t="s">
        <v>1251</v>
      </c>
      <c r="E115" s="1" t="s">
        <v>601</v>
      </c>
      <c r="F115" s="1" t="s">
        <v>1252</v>
      </c>
      <c r="G115" s="1" t="s">
        <v>1253</v>
      </c>
      <c r="H115" s="1" t="s">
        <v>1254</v>
      </c>
      <c r="I115" s="1" t="s">
        <v>1255</v>
      </c>
      <c r="J115" s="1" t="s">
        <v>818</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1095</v>
      </c>
      <c r="G116" s="1" t="s">
        <v>584</v>
      </c>
      <c r="H116" s="1" t="s">
        <v>1262</v>
      </c>
      <c r="I116" s="1" t="s">
        <v>395</v>
      </c>
      <c r="J116" s="1" t="s">
        <v>1263</v>
      </c>
      <c r="K116" s="1" t="s">
        <v>793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1267</v>
      </c>
      <c r="E117" s="1" t="s">
        <v>1268</v>
      </c>
      <c r="F117" s="1" t="s">
        <v>1269</v>
      </c>
      <c r="G117" s="1" t="s">
        <v>1270</v>
      </c>
      <c r="H117" s="1" t="s">
        <v>1271</v>
      </c>
      <c r="I117" s="1" t="s">
        <v>789</v>
      </c>
      <c r="J117" s="1" t="s">
        <v>1272</v>
      </c>
      <c r="K117" s="1" t="s">
        <v>1273</v>
      </c>
      <c r="L117" s="2"/>
      <c r="M117" s="2"/>
      <c r="N117" s="2"/>
      <c r="O117" s="2"/>
      <c r="P117" s="2"/>
      <c r="Q117" s="2"/>
      <c r="R117" s="2"/>
      <c r="S117" s="2"/>
      <c r="T117" s="2"/>
      <c r="U117" s="2"/>
      <c r="V117" s="2"/>
      <c r="W117" s="2"/>
      <c r="X117" s="2"/>
      <c r="Y117" s="2"/>
      <c r="Z117" s="2"/>
    </row>
    <row r="118" ht="15.75" customHeight="1">
      <c r="A118" s="1" t="s">
        <v>1274</v>
      </c>
      <c r="B118" s="1" t="s">
        <v>293</v>
      </c>
      <c r="C118" s="1" t="s">
        <v>1275</v>
      </c>
      <c r="D118" s="1" t="s">
        <v>1276</v>
      </c>
      <c r="E118" s="1" t="s">
        <v>359</v>
      </c>
      <c r="F118" s="1" t="s">
        <v>1277</v>
      </c>
      <c r="G118" s="1" t="s">
        <v>1278</v>
      </c>
      <c r="H118" s="1" t="s">
        <v>1279</v>
      </c>
      <c r="I118" s="1" t="s">
        <v>1280</v>
      </c>
      <c r="J118" s="1" t="s">
        <v>1281</v>
      </c>
      <c r="K118" s="1" t="s">
        <v>576</v>
      </c>
      <c r="L118" s="2"/>
      <c r="M118" s="2"/>
      <c r="N118" s="2"/>
      <c r="O118" s="2"/>
      <c r="P118" s="2"/>
      <c r="Q118" s="2"/>
      <c r="R118" s="2"/>
      <c r="S118" s="2"/>
      <c r="T118" s="2"/>
      <c r="U118" s="2"/>
      <c r="V118" s="2"/>
      <c r="W118" s="2"/>
      <c r="X118" s="2"/>
      <c r="Y118" s="2"/>
      <c r="Z118" s="2"/>
    </row>
    <row r="119" ht="15.75" customHeight="1">
      <c r="A119" s="1" t="s">
        <v>1282</v>
      </c>
      <c r="B119" s="1" t="s">
        <v>365</v>
      </c>
      <c r="C119" s="1" t="s">
        <v>1283</v>
      </c>
      <c r="D119" s="1" t="s">
        <v>1284</v>
      </c>
      <c r="E119" s="1">
        <v>12.0</v>
      </c>
      <c r="F119" s="1" t="s">
        <v>1285</v>
      </c>
      <c r="G119" s="1">
        <v>2.0</v>
      </c>
      <c r="H119" s="1" t="s">
        <v>1286</v>
      </c>
      <c r="I119" s="1" t="s">
        <v>1287</v>
      </c>
      <c r="J119" s="1" t="s">
        <v>1281</v>
      </c>
      <c r="K119" s="1" t="s">
        <v>1288</v>
      </c>
      <c r="L119" s="2"/>
      <c r="M119" s="2"/>
      <c r="N119" s="2"/>
      <c r="O119" s="2"/>
      <c r="P119" s="2"/>
      <c r="Q119" s="2"/>
      <c r="R119" s="2"/>
      <c r="S119" s="2"/>
      <c r="T119" s="2"/>
      <c r="U119" s="2"/>
      <c r="V119" s="2"/>
      <c r="W119" s="2"/>
      <c r="X119" s="2"/>
      <c r="Y119" s="2"/>
      <c r="Z119" s="2"/>
    </row>
    <row r="120" ht="15.75" customHeight="1">
      <c r="A120" s="1" t="s">
        <v>1289</v>
      </c>
      <c r="B120" s="1" t="s">
        <v>800</v>
      </c>
      <c r="C120" s="1" t="s">
        <v>1133</v>
      </c>
      <c r="D120" s="1" t="s">
        <v>275</v>
      </c>
      <c r="E120" s="1" t="s">
        <v>925</v>
      </c>
      <c r="F120" s="1" t="s">
        <v>790</v>
      </c>
      <c r="G120" s="1" t="s">
        <v>1290</v>
      </c>
      <c r="H120" s="1" t="s">
        <v>275</v>
      </c>
      <c r="I120" s="1" t="s">
        <v>1272</v>
      </c>
      <c r="J120" s="1" t="s">
        <v>1291</v>
      </c>
      <c r="K120" s="1" t="s">
        <v>1292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1293</v>
      </c>
      <c r="C1" s="1" t="s">
        <v>1294</v>
      </c>
      <c r="D1" s="1" t="s">
        <v>1295</v>
      </c>
      <c r="E1" s="1" t="s">
        <v>1296</v>
      </c>
      <c r="F1" s="1" t="s">
        <v>1297</v>
      </c>
      <c r="G1" s="1" t="s">
        <v>1298</v>
      </c>
      <c r="H1" s="1" t="s">
        <v>1299</v>
      </c>
      <c r="I1" s="1" t="s">
        <v>1300</v>
      </c>
      <c r="J1" s="2"/>
      <c r="K1" s="2"/>
      <c r="L1" s="2"/>
      <c r="M1" s="2"/>
      <c r="N1" s="2"/>
      <c r="O1" s="2"/>
      <c r="P1" s="2"/>
      <c r="Q1" s="2"/>
      <c r="R1" s="2"/>
      <c r="S1" s="2"/>
      <c r="T1" s="2"/>
      <c r="U1" s="2"/>
      <c r="V1" s="2"/>
      <c r="W1" s="2"/>
      <c r="X1" s="2"/>
      <c r="Y1" s="2"/>
      <c r="Z1" s="2"/>
    </row>
    <row r="2">
      <c r="A2" s="1" t="s">
        <v>1301</v>
      </c>
      <c r="B2" s="1" t="s">
        <v>1302</v>
      </c>
      <c r="C2" s="1" t="s">
        <v>1303</v>
      </c>
      <c r="D2" s="1" t="s">
        <v>1304</v>
      </c>
      <c r="E2" s="1" t="s">
        <v>1305</v>
      </c>
      <c r="F2" s="1" t="s">
        <v>1306</v>
      </c>
      <c r="G2" s="1" t="s">
        <v>1307</v>
      </c>
      <c r="H2" s="1" t="s">
        <v>1307</v>
      </c>
      <c r="I2" s="1" t="s">
        <v>1308</v>
      </c>
      <c r="J2" s="2"/>
      <c r="K2" s="2"/>
      <c r="L2" s="2"/>
      <c r="M2" s="2"/>
      <c r="N2" s="2"/>
      <c r="O2" s="2"/>
      <c r="P2" s="2"/>
      <c r="Q2" s="2"/>
      <c r="R2" s="2"/>
      <c r="S2" s="2"/>
      <c r="T2" s="2"/>
      <c r="U2" s="2"/>
      <c r="V2" s="2"/>
      <c r="W2" s="2"/>
      <c r="X2" s="2"/>
      <c r="Y2" s="2"/>
      <c r="Z2" s="2"/>
    </row>
    <row r="3">
      <c r="A3" s="1" t="s">
        <v>1309</v>
      </c>
      <c r="B3" s="1" t="s">
        <v>1308</v>
      </c>
      <c r="C3" s="1" t="s">
        <v>1310</v>
      </c>
      <c r="D3" s="1" t="s">
        <v>1311</v>
      </c>
      <c r="E3" s="1" t="s">
        <v>1312</v>
      </c>
      <c r="F3" s="1" t="s">
        <v>1313</v>
      </c>
      <c r="G3" s="1" t="s">
        <v>1314</v>
      </c>
      <c r="H3" s="1" t="s">
        <v>1315</v>
      </c>
      <c r="I3" s="1" t="s">
        <v>1308</v>
      </c>
      <c r="J3" s="2"/>
      <c r="K3" s="2"/>
      <c r="L3" s="2"/>
      <c r="M3" s="2"/>
      <c r="N3" s="2"/>
      <c r="O3" s="2"/>
      <c r="P3" s="2"/>
      <c r="Q3" s="2"/>
      <c r="R3" s="2"/>
      <c r="S3" s="2"/>
      <c r="T3" s="2"/>
      <c r="U3" s="2"/>
      <c r="V3" s="2"/>
      <c r="W3" s="2"/>
      <c r="X3" s="2"/>
      <c r="Y3" s="2"/>
      <c r="Z3" s="2"/>
    </row>
    <row r="4">
      <c r="A4" s="1" t="s">
        <v>1316</v>
      </c>
      <c r="B4" s="1" t="s">
        <v>1317</v>
      </c>
      <c r="C4" s="1" t="s">
        <v>1318</v>
      </c>
      <c r="D4" s="1" t="s">
        <v>1319</v>
      </c>
      <c r="E4" s="1" t="s">
        <v>1320</v>
      </c>
      <c r="F4" s="1" t="s">
        <v>1321</v>
      </c>
      <c r="G4" s="1" t="s">
        <v>1322</v>
      </c>
      <c r="H4" s="1" t="s">
        <v>1323</v>
      </c>
      <c r="I4" s="1" t="s">
        <v>1324</v>
      </c>
      <c r="J4" s="2"/>
      <c r="K4" s="2"/>
      <c r="L4" s="2"/>
      <c r="M4" s="2"/>
      <c r="N4" s="2"/>
      <c r="O4" s="2"/>
      <c r="P4" s="2"/>
      <c r="Q4" s="2"/>
      <c r="R4" s="2"/>
      <c r="S4" s="2"/>
      <c r="T4" s="2"/>
      <c r="U4" s="2"/>
      <c r="V4" s="2"/>
      <c r="W4" s="2"/>
      <c r="X4" s="2"/>
      <c r="Y4" s="2"/>
      <c r="Z4" s="2"/>
    </row>
    <row r="5">
      <c r="A5" s="1" t="s">
        <v>1309</v>
      </c>
      <c r="B5" s="1" t="s">
        <v>1308</v>
      </c>
      <c r="C5" s="1" t="s">
        <v>1325</v>
      </c>
      <c r="D5" s="1" t="s">
        <v>1326</v>
      </c>
      <c r="E5" s="1" t="s">
        <v>1327</v>
      </c>
      <c r="F5" s="1" t="s">
        <v>1328</v>
      </c>
      <c r="G5" s="1" t="s">
        <v>1329</v>
      </c>
      <c r="H5" s="1" t="s">
        <v>1330</v>
      </c>
      <c r="I5" s="1" t="s">
        <v>1331</v>
      </c>
      <c r="J5" s="2"/>
      <c r="K5" s="2"/>
      <c r="L5" s="2"/>
      <c r="M5" s="2"/>
      <c r="N5" s="2"/>
      <c r="O5" s="2"/>
      <c r="P5" s="2"/>
      <c r="Q5" s="2"/>
      <c r="R5" s="2"/>
      <c r="S5" s="2"/>
      <c r="T5" s="2"/>
      <c r="U5" s="2"/>
      <c r="V5" s="2"/>
      <c r="W5" s="2"/>
      <c r="X5" s="2"/>
      <c r="Y5" s="2"/>
      <c r="Z5" s="2"/>
    </row>
    <row r="6">
      <c r="A6" s="1" t="s">
        <v>1332</v>
      </c>
      <c r="B6" s="1" t="s">
        <v>1333</v>
      </c>
      <c r="C6" s="1" t="s">
        <v>1334</v>
      </c>
      <c r="D6" s="1" t="s">
        <v>1335</v>
      </c>
      <c r="E6" s="1" t="s">
        <v>1336</v>
      </c>
      <c r="F6" s="1" t="s">
        <v>1337</v>
      </c>
      <c r="G6" s="1" t="s">
        <v>1338</v>
      </c>
      <c r="H6" s="1" t="s">
        <v>1339</v>
      </c>
      <c r="I6" s="1" t="s">
        <v>1340</v>
      </c>
      <c r="J6" s="2"/>
      <c r="K6" s="2"/>
      <c r="L6" s="2"/>
      <c r="M6" s="2"/>
      <c r="N6" s="2"/>
      <c r="O6" s="2"/>
      <c r="P6" s="2"/>
      <c r="Q6" s="2"/>
      <c r="R6" s="2"/>
      <c r="S6" s="2"/>
      <c r="T6" s="2"/>
      <c r="U6" s="2"/>
      <c r="V6" s="2"/>
      <c r="W6" s="2"/>
      <c r="X6" s="2"/>
      <c r="Y6" s="2"/>
      <c r="Z6" s="2"/>
    </row>
    <row r="7">
      <c r="A7" s="1" t="s">
        <v>1341</v>
      </c>
      <c r="B7" s="1" t="s">
        <v>1342</v>
      </c>
      <c r="C7" s="1" t="s">
        <v>1343</v>
      </c>
      <c r="D7" s="1" t="s">
        <v>1344</v>
      </c>
      <c r="E7" s="1" t="s">
        <v>1345</v>
      </c>
      <c r="F7" s="1" t="s">
        <v>1346</v>
      </c>
      <c r="G7" s="1" t="s">
        <v>1347</v>
      </c>
      <c r="H7" s="1" t="s">
        <v>1348</v>
      </c>
      <c r="I7" s="1" t="s">
        <v>1349</v>
      </c>
      <c r="J7" s="2"/>
      <c r="K7" s="2"/>
      <c r="L7" s="2"/>
      <c r="M7" s="2"/>
      <c r="N7" s="2"/>
      <c r="O7" s="2"/>
      <c r="P7" s="2"/>
      <c r="Q7" s="2"/>
      <c r="R7" s="2"/>
      <c r="S7" s="2"/>
      <c r="T7" s="2"/>
      <c r="U7" s="2"/>
      <c r="V7" s="2"/>
      <c r="W7" s="2"/>
      <c r="X7" s="2"/>
      <c r="Y7" s="2"/>
      <c r="Z7" s="2"/>
    </row>
    <row r="8">
      <c r="A8" s="1" t="s">
        <v>1350</v>
      </c>
      <c r="B8" s="1" t="s">
        <v>1308</v>
      </c>
      <c r="C8" s="1" t="s">
        <v>1351</v>
      </c>
      <c r="D8" s="1" t="s">
        <v>1352</v>
      </c>
      <c r="E8" s="1" t="s">
        <v>1353</v>
      </c>
      <c r="F8" s="1" t="s">
        <v>1354</v>
      </c>
      <c r="G8" s="1" t="s">
        <v>1355</v>
      </c>
      <c r="H8" s="1" t="s">
        <v>1356</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1" t="s">
        <v>1365</v>
      </c>
      <c r="J9" s="2"/>
      <c r="K9" s="2"/>
      <c r="L9" s="2"/>
      <c r="M9" s="2"/>
      <c r="N9" s="2"/>
      <c r="O9" s="2"/>
      <c r="P9" s="2"/>
      <c r="Q9" s="2"/>
      <c r="R9" s="2"/>
      <c r="S9" s="2"/>
      <c r="T9" s="2"/>
      <c r="U9" s="2"/>
      <c r="V9" s="2"/>
      <c r="W9" s="2"/>
      <c r="X9" s="2"/>
      <c r="Y9" s="2"/>
      <c r="Z9" s="2"/>
    </row>
    <row r="10">
      <c r="A10" s="1" t="s">
        <v>1366</v>
      </c>
      <c r="B10" s="1" t="s">
        <v>1367</v>
      </c>
      <c r="C10" s="1" t="s">
        <v>1368</v>
      </c>
      <c r="D10" s="1" t="s">
        <v>1369</v>
      </c>
      <c r="E10" s="1" t="s">
        <v>1370</v>
      </c>
      <c r="F10" s="1" t="s">
        <v>1371</v>
      </c>
      <c r="G10" s="1" t="s">
        <v>1372</v>
      </c>
      <c r="H10" s="1" t="s">
        <v>1373</v>
      </c>
      <c r="I10" s="1" t="s">
        <v>1374</v>
      </c>
      <c r="J10" s="2"/>
      <c r="K10" s="2"/>
      <c r="L10" s="2"/>
      <c r="M10" s="2"/>
      <c r="N10" s="2"/>
      <c r="O10" s="2"/>
      <c r="P10" s="2"/>
      <c r="Q10" s="2"/>
      <c r="R10" s="2"/>
      <c r="S10" s="2"/>
      <c r="T10" s="2"/>
      <c r="U10" s="2"/>
      <c r="V10" s="2"/>
      <c r="W10" s="2"/>
      <c r="X10" s="2"/>
      <c r="Y10" s="2"/>
      <c r="Z10" s="2"/>
    </row>
    <row r="11">
      <c r="A11" s="1" t="s">
        <v>1375</v>
      </c>
      <c r="B11" s="1" t="s">
        <v>1376</v>
      </c>
      <c r="C11" s="1" t="s">
        <v>1377</v>
      </c>
      <c r="D11" s="1" t="s">
        <v>1378</v>
      </c>
      <c r="E11" s="1" t="s">
        <v>1379</v>
      </c>
      <c r="F11" s="1" t="s">
        <v>1380</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1385</v>
      </c>
      <c r="C12" s="1" t="s">
        <v>1386</v>
      </c>
      <c r="D12" s="1" t="s">
        <v>1387</v>
      </c>
      <c r="E12" s="1" t="s">
        <v>1388</v>
      </c>
      <c r="F12" s="1" t="s">
        <v>1389</v>
      </c>
      <c r="G12" s="1" t="s">
        <v>1390</v>
      </c>
      <c r="H12" s="1" t="s">
        <v>1391</v>
      </c>
      <c r="I12" s="1" t="s">
        <v>1382</v>
      </c>
      <c r="J12" s="2"/>
      <c r="K12" s="2"/>
      <c r="L12" s="2"/>
      <c r="M12" s="2"/>
      <c r="N12" s="2"/>
      <c r="O12" s="2"/>
      <c r="P12" s="2"/>
      <c r="Q12" s="2"/>
      <c r="R12" s="2"/>
      <c r="S12" s="2"/>
      <c r="T12" s="2"/>
      <c r="U12" s="2"/>
      <c r="V12" s="2"/>
      <c r="W12" s="2"/>
      <c r="X12" s="2"/>
      <c r="Y12" s="2"/>
      <c r="Z12" s="2"/>
    </row>
    <row r="13">
      <c r="A13" s="1" t="s">
        <v>1392</v>
      </c>
      <c r="B13" s="1" t="s">
        <v>1393</v>
      </c>
      <c r="C13" s="1" t="s">
        <v>1387</v>
      </c>
      <c r="D13" s="1" t="s">
        <v>1394</v>
      </c>
      <c r="E13" s="1" t="s">
        <v>1395</v>
      </c>
      <c r="F13" s="1" t="s">
        <v>1396</v>
      </c>
      <c r="G13" s="1" t="s">
        <v>1397</v>
      </c>
      <c r="H13" s="1" t="s">
        <v>1398</v>
      </c>
      <c r="I13" s="1" t="s">
        <v>1399</v>
      </c>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1" t="s">
        <v>1407</v>
      </c>
      <c r="I14" s="1" t="s">
        <v>1408</v>
      </c>
      <c r="J14" s="2"/>
      <c r="K14" s="2"/>
      <c r="L14" s="2"/>
      <c r="M14" s="2"/>
      <c r="N14" s="2"/>
      <c r="O14" s="2"/>
      <c r="P14" s="2"/>
      <c r="Q14" s="2"/>
      <c r="R14" s="2"/>
      <c r="S14" s="2"/>
      <c r="T14" s="2"/>
      <c r="U14" s="2"/>
      <c r="V14" s="2"/>
      <c r="W14" s="2"/>
      <c r="X14" s="2"/>
      <c r="Y14" s="2"/>
      <c r="Z14" s="2"/>
    </row>
    <row r="15">
      <c r="A15" s="1" t="s">
        <v>1409</v>
      </c>
      <c r="B15" s="1" t="s">
        <v>1410</v>
      </c>
      <c r="C15" s="1" t="s">
        <v>1411</v>
      </c>
      <c r="D15" s="1" t="s">
        <v>1412</v>
      </c>
      <c r="E15" s="1" t="s">
        <v>1413</v>
      </c>
      <c r="F15" s="1" t="s">
        <v>1414</v>
      </c>
      <c r="G15" s="1" t="s">
        <v>1415</v>
      </c>
      <c r="H15" s="1" t="s">
        <v>1416</v>
      </c>
      <c r="I15" s="1" t="s">
        <v>1417</v>
      </c>
      <c r="J15" s="2"/>
      <c r="K15" s="2"/>
      <c r="L15" s="2"/>
      <c r="M15" s="2"/>
      <c r="N15" s="2"/>
      <c r="O15" s="2"/>
      <c r="P15" s="2"/>
      <c r="Q15" s="2"/>
      <c r="R15" s="2"/>
      <c r="S15" s="2"/>
      <c r="T15" s="2"/>
      <c r="U15" s="2"/>
      <c r="V15" s="2"/>
      <c r="W15" s="2"/>
      <c r="X15" s="2"/>
      <c r="Y15" s="2"/>
      <c r="Z15" s="2"/>
    </row>
    <row r="16">
      <c r="A16" s="1" t="s">
        <v>1418</v>
      </c>
      <c r="B16" s="1" t="s">
        <v>1419</v>
      </c>
      <c r="C16" s="1" t="s">
        <v>1420</v>
      </c>
      <c r="D16" s="1" t="s">
        <v>1421</v>
      </c>
      <c r="E16" s="1" t="s">
        <v>1422</v>
      </c>
      <c r="F16" s="1" t="s">
        <v>1423</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172</v>
      </c>
      <c r="C17" s="1" t="s">
        <v>190</v>
      </c>
      <c r="D17" s="1" t="s">
        <v>191</v>
      </c>
      <c r="E17" s="1" t="s">
        <v>192</v>
      </c>
      <c r="F17" s="1" t="s">
        <v>193</v>
      </c>
      <c r="G17" s="1" t="s">
        <v>1428</v>
      </c>
      <c r="H17" s="1" t="s">
        <v>1429</v>
      </c>
      <c r="I17" s="1" t="s">
        <v>830</v>
      </c>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1434</v>
      </c>
      <c r="F18" s="1" t="s">
        <v>1435</v>
      </c>
      <c r="G18" s="1" t="s">
        <v>1436</v>
      </c>
      <c r="H18" s="1" t="s">
        <v>1437</v>
      </c>
      <c r="I18" s="1" t="s">
        <v>1438</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1" t="s">
        <v>1497</v>
      </c>
      <c r="I25" s="1" t="s">
        <v>1308</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1308</v>
      </c>
      <c r="H26" s="1" t="s">
        <v>1308</v>
      </c>
      <c r="I26" s="1" t="s">
        <v>1308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85000.0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4" t="s">
        <v>1540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209.11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208.52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207.21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212.44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209.11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208.52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207.21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212.44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3.26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0.0156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1.728E9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0.3761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0.937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26.115292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22.287525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1234263.0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1234263.0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1832272.0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1494920.0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1494920.0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211.67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212.0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1.0401718272E11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188.31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235.5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4.344004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219.6996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216.116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3.05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0.014585624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t="s">
        <v>1577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1.1587342336E11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0.16822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4.90016508E8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4.91121984E8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3748545.0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3917540.0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0.0076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9.9E-4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0.90681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2.01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0.0093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4.91121984E8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27.876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7.5977545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0.023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4.028E9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8.11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v>9.43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1602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v>1.0254816E9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4.839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15.991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0.06879628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v>0.815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v>1.728E9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1610</v>
      </c>
      <c r="B93" s="1" t="s">
        <v>1611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t="s">
        <v>1613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t="s">
        <v>1617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t="s">
        <v>1619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t="s">
        <v>1628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211.795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259.0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179.0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v>228.875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1634</v>
      </c>
      <c r="B109" s="1">
        <v>232.5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1">
        <v>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t="s">
        <v>1637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20.0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1.798E9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3.661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7.246000128E9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1.4778999808E10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0.492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1.137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2.394500096E10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106.462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48.619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v>0.08321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1">
        <v>0.32048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1650</v>
      </c>
      <c r="B124" s="1">
        <v>3.657374976E9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1651</v>
      </c>
      <c r="B125" s="1">
        <v>4.128999936E9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1652</v>
      </c>
      <c r="B126" s="1">
        <v>0.027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1653</v>
      </c>
      <c r="B127" s="1">
        <v>0.059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1654</v>
      </c>
      <c r="B128" s="1">
        <v>0.45241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1655</v>
      </c>
      <c r="B129" s="1">
        <v>0.30261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1656</v>
      </c>
      <c r="B130" s="1">
        <v>0.20994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1657</v>
      </c>
      <c r="B131" s="1" t="s">
        <v>1577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1658</v>
      </c>
      <c r="B132" s="1">
        <v>2.2192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1670.0</v>
      </c>
      <c r="C3" s="1">
        <v>1630.0</v>
      </c>
      <c r="D3" s="1">
        <v>1840.0</v>
      </c>
      <c r="E3" s="1">
        <v>1840.0</v>
      </c>
      <c r="F3" s="1">
        <v>2330.0</v>
      </c>
      <c r="G3" s="1">
        <v>2390.0</v>
      </c>
      <c r="H3" s="1">
        <v>3400.0</v>
      </c>
      <c r="I3" s="1">
        <v>3820.0</v>
      </c>
      <c r="J3" s="1">
        <v>3650.0</v>
      </c>
      <c r="K3" s="1">
        <v>4059.0</v>
      </c>
      <c r="L3" s="1">
        <f>IF(K3*FORECAST(L2,B3:K3,B2:K2)&gt;0,FORECAST(L2,B3:K3,B2:K2),K3)*$X$1</f>
        <v>4338.933333</v>
      </c>
      <c r="M3" s="1">
        <f>IF(L3*FORECAST(M2,B3:L3,B2:L2)&gt;0,FORECAST(M2,B3:L3,B2:L2),L3)*$X$1</f>
        <v>4643.666667</v>
      </c>
      <c r="N3" s="1">
        <f>IF(M3*FORECAST(N2,B3:M3,B2:M2)&gt;0,FORECAST(N2,B3:M3,B2:M2),M3)*$X$1</f>
        <v>4948.4</v>
      </c>
      <c r="O3" s="1">
        <f>IF(N3*FORECAST(O2,B3:N3,B2:N2)&gt;0,FORECAST(O2,B3:N3,B2:N2),N3)*$X$1</f>
        <v>5253.133333</v>
      </c>
      <c r="P3" s="1">
        <f>IF(O3*FORECAST(P2,B3:O3,B2:O2)&gt;0,FORECAST(P2,B3:O3,B2:O2),O3)*$X$1</f>
        <v>5557.866667</v>
      </c>
      <c r="Q3" s="1">
        <f>IF(P3*FORECAST(Q2,B3:P3,B2:P2)&gt;0,FORECAST(Q2,B3:P3,B2:P2),P3)*$X$1</f>
        <v>5862.6</v>
      </c>
      <c r="R3" s="1">
        <f>IF(Q3*FORECAST(R2,B3:Q3,B2:Q2)&gt;0,FORECAST(R2,B3:Q3,B2:Q2),Q3)*$X$1</f>
        <v>6167.333333</v>
      </c>
      <c r="S3" s="5">
        <f>IF(R3*FORECAST(S2,B3:R3,B2:R2)&gt;0,FORECAST(S2,B3:R3,B2:R2),R3)*$X$1</f>
        <v>6472.066667</v>
      </c>
      <c r="T3" s="5">
        <f>IF(S3*FORECAST(T2,B3:S3,B2:S2)&gt;0,FORECAST(T2,B3:S3,B2:S2),S3)*$X$1</f>
        <v>6776.8</v>
      </c>
      <c r="U3" s="5">
        <f>IF(T3*FORECAST(U2,B3:T3,B2:T2)&gt;0,FORECAST(U2,B3:T3,B2:T2),T3)*$X$1</f>
        <v>7081.533333</v>
      </c>
      <c r="V3" s="5">
        <f>IF(U3*FORECAST(V2,B3:U3,B2:U2)&gt;0,FORECAST(V2,B3:U3,B2:U2),U3)*$X$1</f>
        <v>7386.266667</v>
      </c>
      <c r="W3" s="5">
        <f>IF(V3*FORECAST(W2,B3:V3,B2:V2)&gt;0,FORECAST(W2,B3:V3,B2:V2),V3)*$X$1</f>
        <v>7691</v>
      </c>
      <c r="X3" s="2"/>
      <c r="Y3" s="2"/>
      <c r="Z3" s="2"/>
    </row>
    <row r="4">
      <c r="A4" s="3" t="s">
        <v>134</v>
      </c>
      <c r="B4" s="1">
        <v>1430.0</v>
      </c>
      <c r="C4" s="1">
        <v>3040.0</v>
      </c>
      <c r="D4" s="1">
        <v>3780.0</v>
      </c>
      <c r="E4" s="1">
        <v>4280.0</v>
      </c>
      <c r="F4" s="1">
        <v>4760.0</v>
      </c>
      <c r="G4" s="1">
        <v>13070.0</v>
      </c>
      <c r="H4" s="1">
        <v>11490.0</v>
      </c>
      <c r="I4" s="1">
        <v>11410.0</v>
      </c>
      <c r="J4" s="1">
        <v>12030.0</v>
      </c>
      <c r="K4" s="1">
        <v>12080.0</v>
      </c>
      <c r="L4" s="2"/>
      <c r="M4" s="2"/>
      <c r="N4" s="2"/>
      <c r="O4" s="2"/>
      <c r="P4" s="2"/>
      <c r="Q4" s="2"/>
      <c r="R4" s="2"/>
      <c r="S4" s="2"/>
      <c r="T4" s="2"/>
      <c r="U4" s="2"/>
      <c r="V4" s="2"/>
      <c r="W4" s="2"/>
      <c r="X4" s="2"/>
      <c r="Y4" s="2"/>
      <c r="Z4" s="2"/>
    </row>
    <row r="5">
      <c r="A5" s="3" t="s">
        <v>1659</v>
      </c>
      <c r="B5" s="1">
        <v>553.0</v>
      </c>
      <c r="C5" s="1">
        <v>536.0</v>
      </c>
      <c r="D5" s="1">
        <v>524.0</v>
      </c>
      <c r="E5" s="1">
        <v>519.0</v>
      </c>
      <c r="F5" s="1">
        <v>511.0</v>
      </c>
      <c r="G5" s="1">
        <v>511.0</v>
      </c>
      <c r="H5" s="1">
        <v>512.0</v>
      </c>
      <c r="I5" s="1">
        <v>513.0</v>
      </c>
      <c r="J5" s="1">
        <v>505.0</v>
      </c>
      <c r="K5" s="1">
        <v>499.0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(1+0.02)/(0.0744-0.02)</f>
        <v>144206.25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NPV(0.0744,M3:W3)</f>
        <v>43662.09053</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NPV(0.0744,M16:W16)</f>
        <v>65487.4511</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109149.5416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12080.0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97069.54163</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194.5281395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144206.25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1500.0</v>
      </c>
      <c r="C3" s="1">
        <v>1640.0</v>
      </c>
      <c r="D3" s="1">
        <v>1800.0</v>
      </c>
      <c r="E3" s="1">
        <v>1510.0</v>
      </c>
      <c r="F3" s="1">
        <v>1670.0</v>
      </c>
      <c r="G3" s="1">
        <v>1770.0</v>
      </c>
      <c r="H3" s="1">
        <v>2050.0</v>
      </c>
      <c r="I3" s="1">
        <v>3170.0</v>
      </c>
      <c r="J3" s="1">
        <v>3090.0</v>
      </c>
      <c r="K3" s="1">
        <v>3800.0</v>
      </c>
      <c r="L3" s="1">
        <f>IF(K3*FORECAST(L2,B3:K3,B2:K2)&gt;0,FORECAST(L2,B3:K3,B2:K2),K3)*$X$1</f>
        <v>3514</v>
      </c>
      <c r="M3" s="1">
        <f>IF(L3*FORECAST(M2,B3:L3,B2:L2)&gt;0,FORECAST(M2,B3:L3,B2:L2),L3)*$X$1</f>
        <v>3752.909091</v>
      </c>
      <c r="N3" s="1">
        <f>IF(M3*FORECAST(N2,B3:M3,B2:M2)&gt;0,FORECAST(N2,B3:M3,B2:M2),M3)*$X$1</f>
        <v>3991.818182</v>
      </c>
      <c r="O3" s="1">
        <f>IF(N3*FORECAST(O2,B3:N3,B2:N2)&gt;0,FORECAST(O2,B3:N3,B2:N2),N3)*$X$1</f>
        <v>4230.727273</v>
      </c>
      <c r="P3" s="1">
        <f>IF(O3*FORECAST(P2,B3:O3,B2:O2)&gt;0,FORECAST(P2,B3:O3,B2:O2),O3)*$X$1</f>
        <v>4469.636364</v>
      </c>
      <c r="Q3" s="1">
        <f>IF(P3*FORECAST(Q2,B3:P3,B2:P2)&gt;0,FORECAST(Q2,B3:P3,B2:P2),P3)*$X$1</f>
        <v>4708.545455</v>
      </c>
      <c r="R3" s="1">
        <f>IF(Q3*FORECAST(R2,B3:Q3,B2:Q2)&gt;0,FORECAST(R2,B3:Q3,B2:Q2),Q3)*$X$1</f>
        <v>4947.454545</v>
      </c>
      <c r="S3" s="5">
        <f>IF(R3*FORECAST(S2,B3:R3,B2:R2)&gt;0,FORECAST(S2,B3:R3,B2:R2),R3)*$X$1</f>
        <v>5186.363636</v>
      </c>
      <c r="T3" s="5">
        <f>IF(S3*FORECAST(T2,B3:S3,B2:S2)&gt;0,FORECAST(T2,B3:S3,B2:S2),S3)*$X$1</f>
        <v>5425.272727</v>
      </c>
      <c r="U3" s="5">
        <f>IF(T3*FORECAST(U2,B3:T3,B2:T2)&gt;0,FORECAST(U2,B3:T3,B2:T2),T3)*$X$1</f>
        <v>5664.181818</v>
      </c>
      <c r="V3" s="5">
        <f>IF(U3*FORECAST(V2,B3:U3,B2:U2)&gt;0,FORECAST(V2,B3:U3,B2:U2),U3)*$X$1</f>
        <v>5903.090909</v>
      </c>
      <c r="W3" s="5">
        <f>IF(V3*FORECAST(W2,B3:V3,B2:V2)&gt;0,FORECAST(W2,B3:V3,B2:V2),V3)*$X$1</f>
        <v>6142</v>
      </c>
      <c r="X3" s="2"/>
      <c r="Y3" s="2"/>
      <c r="Z3" s="2"/>
    </row>
    <row r="4">
      <c r="A4" s="3" t="s">
        <v>134</v>
      </c>
      <c r="B4" s="1">
        <v>1430.0</v>
      </c>
      <c r="C4" s="1">
        <v>3040.0</v>
      </c>
      <c r="D4" s="1">
        <v>3780.0</v>
      </c>
      <c r="E4" s="1">
        <v>4280.0</v>
      </c>
      <c r="F4" s="1">
        <v>4760.0</v>
      </c>
      <c r="G4" s="1">
        <v>13070.0</v>
      </c>
      <c r="H4" s="1">
        <v>11490.0</v>
      </c>
      <c r="I4" s="1">
        <v>11410.0</v>
      </c>
      <c r="J4" s="1">
        <v>12030.0</v>
      </c>
      <c r="K4" s="1">
        <v>12080.0</v>
      </c>
      <c r="L4" s="2"/>
      <c r="M4" s="2"/>
      <c r="N4" s="2"/>
      <c r="O4" s="2"/>
      <c r="P4" s="2"/>
      <c r="Q4" s="2"/>
      <c r="R4" s="2"/>
      <c r="S4" s="2"/>
      <c r="T4" s="2"/>
      <c r="U4" s="2"/>
      <c r="V4" s="2"/>
      <c r="W4" s="2"/>
      <c r="X4" s="2"/>
      <c r="Y4" s="2"/>
      <c r="Z4" s="2"/>
    </row>
    <row r="5">
      <c r="A5" s="3" t="s">
        <v>1659</v>
      </c>
      <c r="B5" s="1">
        <v>553.0</v>
      </c>
      <c r="C5" s="1">
        <v>536.0</v>
      </c>
      <c r="D5" s="1">
        <v>524.0</v>
      </c>
      <c r="E5" s="1">
        <v>519.0</v>
      </c>
      <c r="F5" s="1">
        <v>511.0</v>
      </c>
      <c r="G5" s="1">
        <v>511.0</v>
      </c>
      <c r="H5" s="1">
        <v>512.0</v>
      </c>
      <c r="I5" s="1">
        <v>513.0</v>
      </c>
      <c r="J5" s="1">
        <v>505.0</v>
      </c>
      <c r="K5" s="1">
        <v>499.0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(1+0.02)/(0.0744-0.02)</f>
        <v>115162.5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NPV(0.0744,M3:W3)</f>
        <v>35054.78398</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NPV(0.0744,M16:W16)</f>
        <v>52298.00086</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87352.78484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12080.0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75272.78484</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150.8472642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115162.5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