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<sst xmlns="http://schemas.openxmlformats.org/spreadsheetml/2006/main" count="1988" uniqueCount="1620">
  <si>
    <t>ticker</t>
  </si>
  <si>
    <t>MLI</t>
  </si>
  <si>
    <t>nombre</t>
  </si>
  <si>
    <t>MUELLER INDUSTRIES INC</t>
  </si>
  <si>
    <t>empresa</t>
  </si>
  <si>
    <t>Industrial Machinery &amp; Equipment</t>
  </si>
  <si>
    <t>Open</t>
  </si>
  <si>
    <t>Target Price</t>
  </si>
  <si>
    <t>Upside</t>
  </si>
  <si>
    <t>106.53%</t>
  </si>
  <si>
    <t>Country</t>
  </si>
  <si>
    <t>United States</t>
  </si>
  <si>
    <t>Market Cap</t>
  </si>
  <si>
    <t>Book Value</t>
  </si>
  <si>
    <t>Pe ratio</t>
  </si>
  <si>
    <t>Dividend Ratio</t>
  </si>
  <si>
    <t>Net Debt Growth</t>
  </si>
  <si>
    <t>92.98%</t>
  </si>
  <si>
    <t>Total Assets Growth</t>
  </si>
  <si>
    <t>-0.75%</t>
  </si>
  <si>
    <t>Net Property, Plant and Equipment Growth</t>
  </si>
  <si>
    <t>-12.14%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</si>
  <si>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</si>
  <si>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</si>
  <si>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</si>
  <si>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</si>
  <si>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</si>
  <si>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</si>
  <si>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</si>
  <si>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</si>
  <si>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</si>
  <si>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</si>
  <si>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</si>
  <si>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</si>
  <si>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</si>
  <si>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</si>
  <si>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</si>
  <si>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</si>
  <si>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</si>
  <si>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</si>
  <si>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</si>
  <si>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</si>
  <si>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</si>
  <si>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</si>
  <si>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</si>
  <si>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</si>
  <si>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</si>
  <si>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</si>
  <si>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</si>
  <si>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</si>
  <si>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</si>
  <si>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</si>
  <si>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</si>
  <si>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</si>
  <si>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</si>
  <si>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</si>
  <si>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</si>
  <si>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</si>
  <si>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</si>
  <si>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</si>
  <si>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</si>
  <si>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</si>
  <si>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</si>
  <si>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</si>
  <si>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</si>
  <si>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</si>
  <si>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</si>
  <si>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</si>
  <si>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</si>
  <si>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</si>
  <si>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</si>
  <si>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</si>
  <si>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</si>
  <si>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</si>
  <si>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</si>
  <si>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</si>
  <si>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</si>
  <si>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</si>
  <si>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</si>
  <si>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</si>
  <si>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</si>
  <si>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</si>
  <si>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</si>
  <si>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</si>
  <si>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</si>
  <si>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</si>
  <si>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</si>
  <si>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</si>
  <si>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</si>
  <si>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</si>
  <si>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</si>
  <si>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</si>
  <si>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</si>
  <si>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</si>
  <si>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</si>
  <si>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</si>
  <si>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</si>
  <si>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</si>
  <si>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</si>
  <si>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</si>
  <si>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</si>
  <si>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</si>
  <si>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</si>
  <si>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</si>
  <si>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</si>
  <si>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</si>
  <si>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</si>
  <si>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</si>
  <si>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</si>
  <si>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</si>
  <si>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</si>
  <si>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t>
  </si>
  <si>
    <t>7.24</t>
  </si>
  <si>
    <t>7.83</t>
  </si>
  <si>
    <t>4.52</t>
  </si>
  <si>
    <t>4.84</t>
  </si>
  <si>
    <t>5.65</t>
  </si>
  <si>
    <t>6.8</t>
  </si>
  <si>
    <t>10.66</t>
  </si>
  <si>
    <t>15.71</t>
  </si>
  <si>
    <t>20.48</t>
  </si>
  <si>
    <t>Tangible Book Value</t>
  </si>
  <si>
    <t>Tangible Book Value Per Share</t>
  </si>
  <si>
    <t>5.63</t>
  </si>
  <si>
    <t>5.83</t>
  </si>
  <si>
    <t>6.43</t>
  </si>
  <si>
    <t>3.03</t>
  </si>
  <si>
    <t>2.96</t>
  </si>
  <si>
    <t>3.78</t>
  </si>
  <si>
    <t>4.66</t>
  </si>
  <si>
    <t>8.63</t>
  </si>
  <si>
    <t>13.85</t>
  </si>
  <si>
    <t>18.74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</si>
  <si>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</si>
  <si>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</si>
  <si>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</si>
  <si>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</si>
  <si>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</si>
  <si>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</si>
  <si>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</si>
  <si>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</si>
  <si>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</si>
  <si>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</si>
  <si>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</si>
  <si>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</si>
  <si>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</si>
  <si>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</si>
  <si>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</si>
  <si>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</si>
  <si>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</si>
  <si>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</si>
  <si>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</si>
  <si>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</si>
  <si>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</si>
  <si>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</si>
  <si>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</si>
  <si>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</si>
  <si>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</si>
  <si>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</si>
  <si>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</si>
  <si>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</si>
  <si>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</si>
  <si>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</si>
  <si>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</si>
  <si>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</si>
  <si>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</si>
  <si>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</si>
  <si>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</si>
  <si>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</si>
  <si>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</si>
  <si>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</si>
  <si>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</si>
  <si>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</si>
  <si>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</si>
  <si>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</si>
  <si>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</si>
  <si>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</si>
  <si>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</si>
  <si>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</si>
  <si>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</si>
  <si>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</si>
  <si>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</si>
  <si>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0.78</t>
  </si>
  <si>
    <t>0.88</t>
  </si>
  <si>
    <t>0.75</t>
  </si>
  <si>
    <t>0.92</t>
  </si>
  <si>
    <t>0.9</t>
  </si>
  <si>
    <t>1.25</t>
  </si>
  <si>
    <t>4.18</t>
  </si>
  <si>
    <t>5.9</t>
  </si>
  <si>
    <t>5.41</t>
  </si>
  <si>
    <t>Basic EPS - Continuing Operations</t>
  </si>
  <si>
    <t>Basic Weighted Average Shares Outstanding</t>
  </si>
  <si>
    <t>Net EPS - Diluted</t>
  </si>
  <si>
    <t>0.77</t>
  </si>
  <si>
    <t>0.87</t>
  </si>
  <si>
    <t>0.74</t>
  </si>
  <si>
    <t>1.24</t>
  </si>
  <si>
    <t>4.12</t>
  </si>
  <si>
    <t>5.82</t>
  </si>
  <si>
    <t>5.3</t>
  </si>
  <si>
    <t>Diluted EPS - Continuing Operations</t>
  </si>
  <si>
    <t>Diluted Weighted Average Shares Outstanding</t>
  </si>
  <si>
    <t>Normalized Basic EPS</t>
  </si>
  <si>
    <t>0.82</t>
  </si>
  <si>
    <t>0.67</t>
  </si>
  <si>
    <t>0.85</t>
  </si>
  <si>
    <t>0.73</t>
  </si>
  <si>
    <t>0.76</t>
  </si>
  <si>
    <t>1.07</t>
  </si>
  <si>
    <t>3.24</t>
  </si>
  <si>
    <t>4.95</t>
  </si>
  <si>
    <t>4.22</t>
  </si>
  <si>
    <t>Normalized Diluted EPS</t>
  </si>
  <si>
    <t>0.81</t>
  </si>
  <si>
    <t>0.66</t>
  </si>
  <si>
    <t>0.72</t>
  </si>
  <si>
    <t>1.06</t>
  </si>
  <si>
    <t>3.2</t>
  </si>
  <si>
    <t>4.88</t>
  </si>
  <si>
    <t>4.14</t>
  </si>
  <si>
    <t>Dividend Per Share</t>
  </si>
  <si>
    <t>0.15</t>
  </si>
  <si>
    <t>0.19</t>
  </si>
  <si>
    <t>0.2</t>
  </si>
  <si>
    <t>0.26</t>
  </si>
  <si>
    <t>0.5</t>
  </si>
  <si>
    <t>0.6</t>
  </si>
  <si>
    <t>Payout Ratio</t>
  </si>
  <si>
    <t>16.56</t>
  </si>
  <si>
    <t>19.24</t>
  </si>
  <si>
    <t>21.28</t>
  </si>
  <si>
    <t>26.57</t>
  </si>
  <si>
    <t>21.74</t>
  </si>
  <si>
    <t>22.11</t>
  </si>
  <si>
    <t>16.02</t>
  </si>
  <si>
    <t>6.22</t>
  </si>
  <si>
    <t>8.47</t>
  </si>
  <si>
    <t>11.09</t>
  </si>
  <si>
    <t>EBITDA</t>
  </si>
  <si>
    <t>EBITA</t>
  </si>
  <si>
    <t>EBIT</t>
  </si>
  <si>
    <t>EBITDAR</t>
  </si>
  <si>
    <t>Effective Tax Rate - (Ratio)</t>
  </si>
  <si>
    <t>30.73</t>
  </si>
  <si>
    <t>32.92</t>
  </si>
  <si>
    <t>32.55</t>
  </si>
  <si>
    <t>30.33</t>
  </si>
  <si>
    <t>22.47</t>
  </si>
  <si>
    <t>24.92</t>
  </si>
  <si>
    <t>27.8</t>
  </si>
  <si>
    <t>25.88</t>
  </si>
  <si>
    <t>25.2</t>
  </si>
  <si>
    <t>26.58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</si>
  <si>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</si>
  <si>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</si>
  <si>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</si>
  <si>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</si>
  <si>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</si>
  <si>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</si>
  <si>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</si>
  <si>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</si>
  <si>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</si>
  <si>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</si>
  <si>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</si>
  <si>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</si>
  <si>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</si>
  <si>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</si>
  <si>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</si>
  <si>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</si>
  <si>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</si>
  <si>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</si>
  <si>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7.52</t>
  </si>
  <si>
    <t>5.96</t>
  </si>
  <si>
    <t>7.16</t>
  </si>
  <si>
    <t>6.86</t>
  </si>
  <si>
    <t>8.09</t>
  </si>
  <si>
    <t>8.85</t>
  </si>
  <si>
    <t>9.94</t>
  </si>
  <si>
    <t>23.13</t>
  </si>
  <si>
    <t>27.51</t>
  </si>
  <si>
    <t>18.48</t>
  </si>
  <si>
    <t>Return on Total Capital</t>
  </si>
  <si>
    <t>9.65</t>
  </si>
  <si>
    <t>8.89</t>
  </si>
  <si>
    <t>8.77</t>
  </si>
  <si>
    <t>10.56</t>
  </si>
  <si>
    <t>11.36</t>
  </si>
  <si>
    <t>12.91</t>
  </si>
  <si>
    <t>30.9</t>
  </si>
  <si>
    <t>35.02</t>
  </si>
  <si>
    <t>21.84</t>
  </si>
  <si>
    <t>Return On Equity %</t>
  </si>
  <si>
    <t>13.39</t>
  </si>
  <si>
    <t>10.68</t>
  </si>
  <si>
    <t>11.11</t>
  </si>
  <si>
    <t>11.82</t>
  </si>
  <si>
    <t>19.43</t>
  </si>
  <si>
    <t>17.34</t>
  </si>
  <si>
    <t>19.63</t>
  </si>
  <si>
    <t>46.17</t>
  </si>
  <si>
    <t>43.17</t>
  </si>
  <si>
    <t>29.22</t>
  </si>
  <si>
    <t>Return on Common Equity</t>
  </si>
  <si>
    <t>13.86</t>
  </si>
  <si>
    <t>11.06</t>
  </si>
  <si>
    <t>11.56</t>
  </si>
  <si>
    <t>12.05</t>
  </si>
  <si>
    <t>19.52</t>
  </si>
  <si>
    <t>16.94</t>
  </si>
  <si>
    <t>19.64</t>
  </si>
  <si>
    <t>46.88</t>
  </si>
  <si>
    <t>43.7</t>
  </si>
  <si>
    <t>29.21</t>
  </si>
  <si>
    <t>Margin Analysis</t>
  </si>
  <si>
    <t>Gross Profit Margin %</t>
  </si>
  <si>
    <t>13.56</t>
  </si>
  <si>
    <t>13.82</t>
  </si>
  <si>
    <t>16.16</t>
  </si>
  <si>
    <t>14.36</t>
  </si>
  <si>
    <t>14.34</t>
  </si>
  <si>
    <t>16.25</t>
  </si>
  <si>
    <t>18.01</t>
  </si>
  <si>
    <t>22.03</t>
  </si>
  <si>
    <t>28.06</t>
  </si>
  <si>
    <t>28.85</t>
  </si>
  <si>
    <t>SG&amp;A Margin</t>
  </si>
  <si>
    <t>5.57</t>
  </si>
  <si>
    <t>6.12</t>
  </si>
  <si>
    <t>6.69</t>
  </si>
  <si>
    <t>6.16</t>
  </si>
  <si>
    <t>6.51</t>
  </si>
  <si>
    <t>6.52</t>
  </si>
  <si>
    <t>4.83</t>
  </si>
  <si>
    <t>5.02</t>
  </si>
  <si>
    <t>6.06</t>
  </si>
  <si>
    <t>EBITDA Margin %</t>
  </si>
  <si>
    <t>7.98</t>
  </si>
  <si>
    <t>7.71</t>
  </si>
  <si>
    <t>9.47</t>
  </si>
  <si>
    <t>8.2</t>
  </si>
  <si>
    <t>8.52</t>
  </si>
  <si>
    <t>9.74</t>
  </si>
  <si>
    <t>11.48</t>
  </si>
  <si>
    <t>17.2</t>
  </si>
  <si>
    <t>23.04</t>
  </si>
  <si>
    <t>22.79</t>
  </si>
  <si>
    <t>EBITA Margin %</t>
  </si>
  <si>
    <t>6.71</t>
  </si>
  <si>
    <t>6.25</t>
  </si>
  <si>
    <t>7.97</t>
  </si>
  <si>
    <t>6.84</t>
  </si>
  <si>
    <t>7.12</t>
  </si>
  <si>
    <t>9.87</t>
  </si>
  <si>
    <t>22.08</t>
  </si>
  <si>
    <t>21.77</t>
  </si>
  <si>
    <t>EBIT Margin %</t>
  </si>
  <si>
    <t>6.56</t>
  </si>
  <si>
    <t>7.76</t>
  </si>
  <si>
    <t>6.94</t>
  </si>
  <si>
    <t>9.61</t>
  </si>
  <si>
    <t>15.99</t>
  </si>
  <si>
    <t>21.94</t>
  </si>
  <si>
    <t>21.62</t>
  </si>
  <si>
    <t>Income From Continuing Operations Margin %</t>
  </si>
  <si>
    <t>4.34</t>
  </si>
  <si>
    <t>4.21</t>
  </si>
  <si>
    <t>4.85</t>
  </si>
  <si>
    <t>3.84</t>
  </si>
  <si>
    <t>4.26</t>
  </si>
  <si>
    <t>4.37</t>
  </si>
  <si>
    <t>5.99</t>
  </si>
  <si>
    <t>12.6</t>
  </si>
  <si>
    <t>16.64</t>
  </si>
  <si>
    <t>17.82</t>
  </si>
  <si>
    <t>Net Income Margin %</t>
  </si>
  <si>
    <t>4.3</t>
  </si>
  <si>
    <t>4.17</t>
  </si>
  <si>
    <t>4.15</t>
  </si>
  <si>
    <t>12.43</t>
  </si>
  <si>
    <t>16.53</t>
  </si>
  <si>
    <t>17.63</t>
  </si>
  <si>
    <t>Net Avail. For Common Margin %</t>
  </si>
  <si>
    <t>Normalized Net Income Margin</t>
  </si>
  <si>
    <t>3.9</t>
  </si>
  <si>
    <t>3.6</t>
  </si>
  <si>
    <t>4.7</t>
  </si>
  <si>
    <t>3.36</t>
  </si>
  <si>
    <t>3.3</t>
  </si>
  <si>
    <t>3.48</t>
  </si>
  <si>
    <t>9.64</t>
  </si>
  <si>
    <t>13.76</t>
  </si>
  <si>
    <t>Levered Free Cash Flow Margin</t>
  </si>
  <si>
    <t>3.38</t>
  </si>
  <si>
    <t>6.98</t>
  </si>
  <si>
    <t>4.33</t>
  </si>
  <si>
    <t>1.05</t>
  </si>
  <si>
    <t>3.64</t>
  </si>
  <si>
    <t>6.41</t>
  </si>
  <si>
    <t>6.75</t>
  </si>
  <si>
    <t>15.37</t>
  </si>
  <si>
    <t>15.26</t>
  </si>
  <si>
    <t>Unlevered Free Cash Flow Margin</t>
  </si>
  <si>
    <t>3.52</t>
  </si>
  <si>
    <t>7.18</t>
  </si>
  <si>
    <t>4.53</t>
  </si>
  <si>
    <t>1.57</t>
  </si>
  <si>
    <t>7.06</t>
  </si>
  <si>
    <t>4.74</t>
  </si>
  <si>
    <t>6.87</t>
  </si>
  <si>
    <t>15.38</t>
  </si>
  <si>
    <t>Asset Turnover</t>
  </si>
  <si>
    <t>1.84</t>
  </si>
  <si>
    <t>1.48</t>
  </si>
  <si>
    <t>1.64</t>
  </si>
  <si>
    <t>1.86</t>
  </si>
  <si>
    <t>1.77</t>
  </si>
  <si>
    <t>1.65</t>
  </si>
  <si>
    <t>2.31</t>
  </si>
  <si>
    <t>2.01</t>
  </si>
  <si>
    <t>1.37</t>
  </si>
  <si>
    <t>Fixed Assets Turnover</t>
  </si>
  <si>
    <t>7.14</t>
  </si>
  <si>
    <t>7.56</t>
  </si>
  <si>
    <t>7.43</t>
  </si>
  <si>
    <t>6.39</t>
  </si>
  <si>
    <t>6.03</t>
  </si>
  <si>
    <t>9.25</t>
  </si>
  <si>
    <t>9.81</t>
  </si>
  <si>
    <t>8.31</t>
  </si>
  <si>
    <t>Receivables Turnover (Average Receivables)</t>
  </si>
  <si>
    <t>8.65</t>
  </si>
  <si>
    <t>8.1</t>
  </si>
  <si>
    <t>9.04</t>
  </si>
  <si>
    <t>9.68</t>
  </si>
  <si>
    <t>8.95</t>
  </si>
  <si>
    <t>7.64</t>
  </si>
  <si>
    <t>9.09</t>
  </si>
  <si>
    <t>9.35</t>
  </si>
  <si>
    <t>Inventory Turnover (Average Inventory)</t>
  </si>
  <si>
    <t>8.04</t>
  </si>
  <si>
    <t>7.3</t>
  </si>
  <si>
    <t>6.81</t>
  </si>
  <si>
    <t>6.53</t>
  </si>
  <si>
    <t>6.55</t>
  </si>
  <si>
    <t>6.48</t>
  </si>
  <si>
    <t>7.89</t>
  </si>
  <si>
    <t>5.87</t>
  </si>
  <si>
    <t>Short Term Liquidity</t>
  </si>
  <si>
    <t>Current Ratio</t>
  </si>
  <si>
    <t>3.95</t>
  </si>
  <si>
    <t>3.82</t>
  </si>
  <si>
    <t>4.08</t>
  </si>
  <si>
    <t>3.05</t>
  </si>
  <si>
    <t>3.02</t>
  </si>
  <si>
    <t>2.43</t>
  </si>
  <si>
    <t>2.66</t>
  </si>
  <si>
    <t>4.41</t>
  </si>
  <si>
    <t>Quick Ratio</t>
  </si>
  <si>
    <t>2.63</t>
  </si>
  <si>
    <t>2.51</t>
  </si>
  <si>
    <t>2.77</t>
  </si>
  <si>
    <t>1.51</t>
  </si>
  <si>
    <t>1.49</t>
  </si>
  <si>
    <t>1.4</t>
  </si>
  <si>
    <t>1.46</t>
  </si>
  <si>
    <t>3.04</t>
  </si>
  <si>
    <t>5.11</t>
  </si>
  <si>
    <t>Operating Cash Flow to Current Liabilities</t>
  </si>
  <si>
    <t>0.38</t>
  </si>
  <si>
    <t>0.18</t>
  </si>
  <si>
    <t>0.86</t>
  </si>
  <si>
    <t>2.08</t>
  </si>
  <si>
    <t>2.12</t>
  </si>
  <si>
    <t>Days Sales Outstanding (Average Receivables)</t>
  </si>
  <si>
    <t>42.1</t>
  </si>
  <si>
    <t>45.64</t>
  </si>
  <si>
    <t>45.83</t>
  </si>
  <si>
    <t>40.24</t>
  </si>
  <si>
    <t>37.61</t>
  </si>
  <si>
    <t>40.69</t>
  </si>
  <si>
    <t>47.62</t>
  </si>
  <si>
    <t>40.05</t>
  </si>
  <si>
    <t>39.7</t>
  </si>
  <si>
    <t>38.95</t>
  </si>
  <si>
    <t>Days Outstanding Inventory (Average Inventory)</t>
  </si>
  <si>
    <t>45.27</t>
  </si>
  <si>
    <t>49.88</t>
  </si>
  <si>
    <t>51.81</t>
  </si>
  <si>
    <t>53.45</t>
  </si>
  <si>
    <t>55.72</t>
  </si>
  <si>
    <t>55.6</t>
  </si>
  <si>
    <t>56.2</t>
  </si>
  <si>
    <t>46.15</t>
  </si>
  <si>
    <t>56.93</t>
  </si>
  <si>
    <t>62.01</t>
  </si>
  <si>
    <t>Average Days Payable Outstanding</t>
  </si>
  <si>
    <t>16.14</t>
  </si>
  <si>
    <t>19.17</t>
  </si>
  <si>
    <t>20.55</t>
  </si>
  <si>
    <t>18.47</t>
  </si>
  <si>
    <t>17.46</t>
  </si>
  <si>
    <t>17.25</t>
  </si>
  <si>
    <t>21.35</t>
  </si>
  <si>
    <t>19.58</t>
  </si>
  <si>
    <t>19.86</t>
  </si>
  <si>
    <t>19.12</t>
  </si>
  <si>
    <t>Cash Conversion Cycle (Average Days)</t>
  </si>
  <si>
    <t>71.23</t>
  </si>
  <si>
    <t>76.35</t>
  </si>
  <si>
    <t>77.09</t>
  </si>
  <si>
    <t>75.22</t>
  </si>
  <si>
    <t>75.87</t>
  </si>
  <si>
    <t>79.04</t>
  </si>
  <si>
    <t>82.46</t>
  </si>
  <si>
    <t>66.62</t>
  </si>
  <si>
    <t>76.76</t>
  </si>
  <si>
    <t>81.83</t>
  </si>
  <si>
    <t>Long Term Solvency</t>
  </si>
  <si>
    <t>Total Debt/Equity</t>
  </si>
  <si>
    <t>30.47</t>
  </si>
  <si>
    <t>25.32</t>
  </si>
  <si>
    <t>24.36</t>
  </si>
  <si>
    <t>86.76</t>
  </si>
  <si>
    <t>88.18</t>
  </si>
  <si>
    <t>62.51</t>
  </si>
  <si>
    <t>44.41</t>
  </si>
  <si>
    <t>1.99</t>
  </si>
  <si>
    <t>1.31</t>
  </si>
  <si>
    <t>Total Debt / Total Capital</t>
  </si>
  <si>
    <t>23.35</t>
  </si>
  <si>
    <t>20.21</t>
  </si>
  <si>
    <t>19.59</t>
  </si>
  <si>
    <t>46.46</t>
  </si>
  <si>
    <t>46.86</t>
  </si>
  <si>
    <t>38.46</t>
  </si>
  <si>
    <t>30.75</t>
  </si>
  <si>
    <t>1.95</t>
  </si>
  <si>
    <t>1.3</t>
  </si>
  <si>
    <t>LT Debt/Equity</t>
  </si>
  <si>
    <t>25.92</t>
  </si>
  <si>
    <t>23.96</t>
  </si>
  <si>
    <t>22.82</t>
  </si>
  <si>
    <t>83.69</t>
  </si>
  <si>
    <t>86.92</t>
  </si>
  <si>
    <t>60.58</t>
  </si>
  <si>
    <t>38.47</t>
  </si>
  <si>
    <t>1.44</t>
  </si>
  <si>
    <t>1.14</t>
  </si>
  <si>
    <t>Long-Term Debt / Total Capital</t>
  </si>
  <si>
    <t>19.87</t>
  </si>
  <si>
    <t>19.11</t>
  </si>
  <si>
    <t>18.35</t>
  </si>
  <si>
    <t>44.81</t>
  </si>
  <si>
    <t>46.19</t>
  </si>
  <si>
    <t>37.28</t>
  </si>
  <si>
    <t>26.64</t>
  </si>
  <si>
    <t>1.42</t>
  </si>
  <si>
    <t>0.98</t>
  </si>
  <si>
    <t>1.12</t>
  </si>
  <si>
    <t>Total Liabilities / Total Assets</t>
  </si>
  <si>
    <t>40.11</t>
  </si>
  <si>
    <t>35.79</t>
  </si>
  <si>
    <t>35.31</t>
  </si>
  <si>
    <t>59.4</t>
  </si>
  <si>
    <t>58.87</t>
  </si>
  <si>
    <t>51.7</t>
  </si>
  <si>
    <t>47.59</t>
  </si>
  <si>
    <t>27.3</t>
  </si>
  <si>
    <t>14.52</t>
  </si>
  <si>
    <t>EBIT / Interest Expense</t>
  </si>
  <si>
    <t>27.01</t>
  </si>
  <si>
    <t>16.6</t>
  </si>
  <si>
    <t>21.59</t>
  </si>
  <si>
    <t>7.79</t>
  </si>
  <si>
    <t>6.91</t>
  </si>
  <si>
    <t>11.98</t>
  </si>
  <si>
    <t>78.2</t>
  </si>
  <si>
    <t>605.63</t>
  </si>
  <si>
    <t>EBITDA / Interest Expense</t>
  </si>
  <si>
    <t>32.89</t>
  </si>
  <si>
    <t>21.11</t>
  </si>
  <si>
    <t>26.35</t>
  </si>
  <si>
    <t>9.53</t>
  </si>
  <si>
    <t>8.48</t>
  </si>
  <si>
    <t>14.92</t>
  </si>
  <si>
    <t>85.77</t>
  </si>
  <si>
    <t>649.45</t>
  </si>
  <si>
    <t>(EBITDA - Capex) / Interest Expense</t>
  </si>
  <si>
    <t>26.06</t>
  </si>
  <si>
    <t>17.35</t>
  </si>
  <si>
    <t>21.27</t>
  </si>
  <si>
    <t>7.17</t>
  </si>
  <si>
    <t>6.95</t>
  </si>
  <si>
    <t>8.46</t>
  </si>
  <si>
    <t>12.64</t>
  </si>
  <si>
    <t>81.64</t>
  </si>
  <si>
    <t>605.2</t>
  </si>
  <si>
    <t>Total Debt / EBITDA</t>
  </si>
  <si>
    <t>1.28</t>
  </si>
  <si>
    <t>1.35</t>
  </si>
  <si>
    <t>1.17</t>
  </si>
  <si>
    <t>2.5</t>
  </si>
  <si>
    <t>2.32</t>
  </si>
  <si>
    <t>1.67</t>
  </si>
  <si>
    <t>0.04</t>
  </si>
  <si>
    <t>0.03</t>
  </si>
  <si>
    <t>Net Debt / EBITDA</t>
  </si>
  <si>
    <t>-0.58</t>
  </si>
  <si>
    <t>-0.35</t>
  </si>
  <si>
    <t>-0.63</t>
  </si>
  <si>
    <t>1.98</t>
  </si>
  <si>
    <t>1.27</t>
  </si>
  <si>
    <t>-0.1</t>
  </si>
  <si>
    <t>-0.7</t>
  </si>
  <si>
    <t>-1.56</t>
  </si>
  <si>
    <t>Total Debt / (EBITDA - Capex)</t>
  </si>
  <si>
    <t>1.62</t>
  </si>
  <si>
    <t>1.45</t>
  </si>
  <si>
    <t>3.33</t>
  </si>
  <si>
    <t>2.83</t>
  </si>
  <si>
    <t>1.9</t>
  </si>
  <si>
    <t>0.05</t>
  </si>
  <si>
    <t>Net Debt / (EBITDA - Capex)</t>
  </si>
  <si>
    <t>-0.73</t>
  </si>
  <si>
    <t>-0.43</t>
  </si>
  <si>
    <t>-0.78</t>
  </si>
  <si>
    <t>2.47</t>
  </si>
  <si>
    <t>2.42</t>
  </si>
  <si>
    <t>0.97</t>
  </si>
  <si>
    <t>-1.67</t>
  </si>
  <si>
    <t>Growth Over Prior Year</t>
  </si>
  <si>
    <t>Total Revenues, 1 Yr. Growth %</t>
  </si>
  <si>
    <t>-11.18</t>
  </si>
  <si>
    <t>-2.11</t>
  </si>
  <si>
    <t>10.24</t>
  </si>
  <si>
    <t>10.67</t>
  </si>
  <si>
    <t>-3.08</t>
  </si>
  <si>
    <t>-1.34</t>
  </si>
  <si>
    <t>57.18</t>
  </si>
  <si>
    <t>-14.11</t>
  </si>
  <si>
    <t>Gross Profit, 1 Yr. Growth %</t>
  </si>
  <si>
    <t>8.11</t>
  </si>
  <si>
    <t>-9.43</t>
  </si>
  <si>
    <t>14.41</t>
  </si>
  <si>
    <t>-2.01</t>
  </si>
  <si>
    <t>10.52</t>
  </si>
  <si>
    <t>9.82</t>
  </si>
  <si>
    <t>9.34</t>
  </si>
  <si>
    <t>92.26</t>
  </si>
  <si>
    <t>34.59</t>
  </si>
  <si>
    <t>-11.7</t>
  </si>
  <si>
    <t>EBITDA, 1 Yr. Growth %</t>
  </si>
  <si>
    <t>16.86</t>
  </si>
  <si>
    <t>-14.26</t>
  </si>
  <si>
    <t>20.26</t>
  </si>
  <si>
    <t>-4.49</t>
  </si>
  <si>
    <t>14.97</t>
  </si>
  <si>
    <t>10.78</t>
  </si>
  <si>
    <t>16.34</t>
  </si>
  <si>
    <t>136.48</t>
  </si>
  <si>
    <t>41.57</t>
  </si>
  <si>
    <t>-15.07</t>
  </si>
  <si>
    <t>EBITA, 1 Yr. Growth %</t>
  </si>
  <si>
    <t>21.42</t>
  </si>
  <si>
    <t>-17.2</t>
  </si>
  <si>
    <t>24.76</t>
  </si>
  <si>
    <t>-5.32</t>
  </si>
  <si>
    <t>15.16</t>
  </si>
  <si>
    <t>11.66</t>
  </si>
  <si>
    <t>18.7</t>
  </si>
  <si>
    <t>158.75</t>
  </si>
  <si>
    <t>44.4</t>
  </si>
  <si>
    <t>-15.35</t>
  </si>
  <si>
    <t>EBIT, 1 Yr. Growth %</t>
  </si>
  <si>
    <t>20.05</t>
  </si>
  <si>
    <t>-17.93</t>
  </si>
  <si>
    <t>25.35</t>
  </si>
  <si>
    <t>-4.74</t>
  </si>
  <si>
    <t>14.62</t>
  </si>
  <si>
    <t>11.42</t>
  </si>
  <si>
    <t>18.82</t>
  </si>
  <si>
    <t>162.93</t>
  </si>
  <si>
    <t>44.98</t>
  </si>
  <si>
    <t>-15.39</t>
  </si>
  <si>
    <t>Earnings From Cont. Operations, 1 Yr. Growth %</t>
  </si>
  <si>
    <t>-40.83</t>
  </si>
  <si>
    <t>-13.78</t>
  </si>
  <si>
    <t>12.83</t>
  </si>
  <si>
    <t>-12.77</t>
  </si>
  <si>
    <t>22.77</t>
  </si>
  <si>
    <t>-0.55</t>
  </si>
  <si>
    <t>35.22</t>
  </si>
  <si>
    <t>230.75</t>
  </si>
  <si>
    <t>39.5</t>
  </si>
  <si>
    <t>-8.02</t>
  </si>
  <si>
    <t>Net Income, 1 Yr. Growth %</t>
  </si>
  <si>
    <t>-41.16</t>
  </si>
  <si>
    <t>-13.49</t>
  </si>
  <si>
    <t>13.5</t>
  </si>
  <si>
    <t>-14.17</t>
  </si>
  <si>
    <t>-3.34</t>
  </si>
  <si>
    <t>38.15</t>
  </si>
  <si>
    <t>235.87</t>
  </si>
  <si>
    <t>40.51</t>
  </si>
  <si>
    <t>-8.42</t>
  </si>
  <si>
    <t>Normalized Net Income, 1 Yr. Growth %</t>
  </si>
  <si>
    <t>17.52</t>
  </si>
  <si>
    <t>-18.04</t>
  </si>
  <si>
    <t>27.91</t>
  </si>
  <si>
    <t>-21.1</t>
  </si>
  <si>
    <t>8.41</t>
  </si>
  <si>
    <t>2.26</t>
  </si>
  <si>
    <t>41.87</t>
  </si>
  <si>
    <t>204.95</t>
  </si>
  <si>
    <t>51.89</t>
  </si>
  <si>
    <t>-14.71</t>
  </si>
  <si>
    <t>Diluted EPS Before Extra, 1 Yr. Growth %</t>
  </si>
  <si>
    <t>-41.5</t>
  </si>
  <si>
    <t>-13.97</t>
  </si>
  <si>
    <t>12.99</t>
  </si>
  <si>
    <t>-14.37</t>
  </si>
  <si>
    <t>22.15</t>
  </si>
  <si>
    <t>-1.65</t>
  </si>
  <si>
    <t>37.99</t>
  </si>
  <si>
    <t>234.01</t>
  </si>
  <si>
    <t>41.09</t>
  </si>
  <si>
    <t>-8.93</t>
  </si>
  <si>
    <t>Accounts Receivable, 1 Yr. Growth %</t>
  </si>
  <si>
    <t>1.18</t>
  </si>
  <si>
    <t>-8.54</t>
  </si>
  <si>
    <t>1.88</t>
  </si>
  <si>
    <t>11.69</t>
  </si>
  <si>
    <t>-1.27</t>
  </si>
  <si>
    <t>32.45</t>
  </si>
  <si>
    <t>31.98</t>
  </si>
  <si>
    <t>-19.39</t>
  </si>
  <si>
    <t>-7.57</t>
  </si>
  <si>
    <t>Inventory, 1 Yr. Growth %</t>
  </si>
  <si>
    <t>1.93</t>
  </si>
  <si>
    <t>-6.71</t>
  </si>
  <si>
    <t>1.1</t>
  </si>
  <si>
    <t>35.49</t>
  </si>
  <si>
    <t>0.58</t>
  </si>
  <si>
    <t>-11.43</t>
  </si>
  <si>
    <t>7.84</t>
  </si>
  <si>
    <t>36.58</t>
  </si>
  <si>
    <t>-15.3</t>
  </si>
  <si>
    <t>Net Property, Plant and Equip., 1 Yr. Growth %</t>
  </si>
  <si>
    <t>0.59</t>
  </si>
  <si>
    <t>13.95</t>
  </si>
  <si>
    <t>5.36</t>
  </si>
  <si>
    <t>3.08</t>
  </si>
  <si>
    <t>21.79</t>
  </si>
  <si>
    <t>5.24</t>
  </si>
  <si>
    <t>4.06</t>
  </si>
  <si>
    <t>0.79</t>
  </si>
  <si>
    <t>-1.52</t>
  </si>
  <si>
    <t>Total Assets, 1 Yr. Growth %</t>
  </si>
  <si>
    <t>6.44</t>
  </si>
  <si>
    <t>8.12</t>
  </si>
  <si>
    <t>-8.79</t>
  </si>
  <si>
    <t>3.74</t>
  </si>
  <si>
    <t>0.1</t>
  </si>
  <si>
    <t>11.5</t>
  </si>
  <si>
    <t>13.11</t>
  </si>
  <si>
    <t>29.7</t>
  </si>
  <si>
    <t>23.05</t>
  </si>
  <si>
    <t>Tangible Book Value, 1 Yr. Growth %</t>
  </si>
  <si>
    <t>6.17</t>
  </si>
  <si>
    <t>10.82</t>
  </si>
  <si>
    <t>-52.63</t>
  </si>
  <si>
    <t>-3.93</t>
  </si>
  <si>
    <t>27.99</t>
  </si>
  <si>
    <t>23.64</t>
  </si>
  <si>
    <t>59.6</t>
  </si>
  <si>
    <t>35.53</t>
  </si>
  <si>
    <t>Common Equity, 1 Yr. Growth %</t>
  </si>
  <si>
    <t>8.35</t>
  </si>
  <si>
    <t>8.55</t>
  </si>
  <si>
    <t>-41.9</t>
  </si>
  <si>
    <t>5.03</t>
  </si>
  <si>
    <t>20.71</t>
  </si>
  <si>
    <t>57.34</t>
  </si>
  <si>
    <t>46.54</t>
  </si>
  <si>
    <t>30.52</t>
  </si>
  <si>
    <t>Cash From Operations, 1 Yr. Growth %</t>
  </si>
  <si>
    <t>-29.5</t>
  </si>
  <si>
    <t>76.16</t>
  </si>
  <si>
    <t>-1.15</t>
  </si>
  <si>
    <t>-72.12</t>
  </si>
  <si>
    <t>281.62</t>
  </si>
  <si>
    <t>19.45</t>
  </si>
  <si>
    <t>22.2</t>
  </si>
  <si>
    <t>27.19</t>
  </si>
  <si>
    <t>132.26</t>
  </si>
  <si>
    <t>-7.07</t>
  </si>
  <si>
    <t>Capital Expenditures, 1 Yr. Growth %</t>
  </si>
  <si>
    <t>-5.26</t>
  </si>
  <si>
    <t>-26.39</t>
  </si>
  <si>
    <t>30.04</t>
  </si>
  <si>
    <t>23.03</t>
  </si>
  <si>
    <t>-16.58</t>
  </si>
  <si>
    <t>-19.02</t>
  </si>
  <si>
    <t>40.83</t>
  </si>
  <si>
    <t>-27.46</t>
  </si>
  <si>
    <t>18.24</t>
  </si>
  <si>
    <t>43.53</t>
  </si>
  <si>
    <t>Levered Free Cash Flow, 1 Yr. Growth %</t>
  </si>
  <si>
    <t>307.02</t>
  </si>
  <si>
    <t>83.08</t>
  </si>
  <si>
    <t>-39.19</t>
  </si>
  <si>
    <t>-73.38</t>
  </si>
  <si>
    <t>284.93</t>
  </si>
  <si>
    <t>70.66</t>
  </si>
  <si>
    <t>-34.49</t>
  </si>
  <si>
    <t>151.17</t>
  </si>
  <si>
    <t>140.73</t>
  </si>
  <si>
    <t>-14.73</t>
  </si>
  <si>
    <t>Unlevered Free Cash Flow, 1 Yr. Growth %</t>
  </si>
  <si>
    <t>280.99</t>
  </si>
  <si>
    <t>81.18</t>
  </si>
  <si>
    <t>-38.26</t>
  </si>
  <si>
    <t>-61.77</t>
  </si>
  <si>
    <t>199.77</t>
  </si>
  <si>
    <t>60.73</t>
  </si>
  <si>
    <t>-33.68</t>
  </si>
  <si>
    <t>129.17</t>
  </si>
  <si>
    <t>136.56</t>
  </si>
  <si>
    <t>-14.77</t>
  </si>
  <si>
    <t>Dividend Per Share, 1 Yr. Growth %</t>
  </si>
  <si>
    <t>0</t>
  </si>
  <si>
    <t>6.67</t>
  </si>
  <si>
    <t>92.31</t>
  </si>
  <si>
    <t>Compound Annual Growth Rate Over Two Years</t>
  </si>
  <si>
    <t>Total Revenues, 2 Yr. CAGR %</t>
  </si>
  <si>
    <t>-1.37</t>
  </si>
  <si>
    <t>-6.75</t>
  </si>
  <si>
    <t>3.88</t>
  </si>
  <si>
    <t>10.45</t>
  </si>
  <si>
    <t>3.57</t>
  </si>
  <si>
    <t>-2.21</t>
  </si>
  <si>
    <t>24.53</t>
  </si>
  <si>
    <t>28.87</t>
  </si>
  <si>
    <t>Gross Profit, 2 Yr. CAGR %</t>
  </si>
  <si>
    <t>-1.04</t>
  </si>
  <si>
    <t>1.8</t>
  </si>
  <si>
    <t>5.88</t>
  </si>
  <si>
    <t>4.07</t>
  </si>
  <si>
    <t>10.17</t>
  </si>
  <si>
    <t>9.92</t>
  </si>
  <si>
    <t>44.99</t>
  </si>
  <si>
    <t>60.86</t>
  </si>
  <si>
    <t>9.02</t>
  </si>
  <si>
    <t>EBITDA, 2 Yr. CAGR %</t>
  </si>
  <si>
    <t>0.09</t>
  </si>
  <si>
    <t>1.54</t>
  </si>
  <si>
    <t>4.79</t>
  </si>
  <si>
    <t>12.86</t>
  </si>
  <si>
    <t>14.11</t>
  </si>
  <si>
    <t>65.47</t>
  </si>
  <si>
    <t>82.97</t>
  </si>
  <si>
    <t>9.66</t>
  </si>
  <si>
    <t>EBITA, 2 Yr. CAGR %</t>
  </si>
  <si>
    <t>12.32</t>
  </si>
  <si>
    <t>0.27</t>
  </si>
  <si>
    <t>8.68</t>
  </si>
  <si>
    <t>4.42</t>
  </si>
  <si>
    <t>15.84</t>
  </si>
  <si>
    <t>74.77</t>
  </si>
  <si>
    <t>93.3</t>
  </si>
  <si>
    <t>EBIT, 2 Yr. CAGR %</t>
  </si>
  <si>
    <t>11.58</t>
  </si>
  <si>
    <t>-0.74</t>
  </si>
  <si>
    <t>1.43</t>
  </si>
  <si>
    <t>9.28</t>
  </si>
  <si>
    <t>4.49</t>
  </si>
  <si>
    <t>13.01</t>
  </si>
  <si>
    <t>15.8</t>
  </si>
  <si>
    <t>76.26</t>
  </si>
  <si>
    <t>95.24</t>
  </si>
  <si>
    <t>10.76</t>
  </si>
  <si>
    <t>Earnings From Cont. Operations, 2 Yr. CAGR %</t>
  </si>
  <si>
    <t>10.7</t>
  </si>
  <si>
    <t>-28.57</t>
  </si>
  <si>
    <t>-1.36</t>
  </si>
  <si>
    <t>-0.79</t>
  </si>
  <si>
    <t>10.49</t>
  </si>
  <si>
    <t>15.96</t>
  </si>
  <si>
    <t>111.48</t>
  </si>
  <si>
    <t>114.81</t>
  </si>
  <si>
    <t>13.28</t>
  </si>
  <si>
    <t>Net Income, 2 Yr. CAGR %</t>
  </si>
  <si>
    <t>11.02</t>
  </si>
  <si>
    <t>-28.65</t>
  </si>
  <si>
    <t>-0.91</t>
  </si>
  <si>
    <t>-1.3</t>
  </si>
  <si>
    <t>2.34</t>
  </si>
  <si>
    <t>8.61</t>
  </si>
  <si>
    <t>15.56</t>
  </si>
  <si>
    <t>115.41</t>
  </si>
  <si>
    <t>117.24</t>
  </si>
  <si>
    <t>13.44</t>
  </si>
  <si>
    <t>Normalized Net Income, 2 Yr. CAGR %</t>
  </si>
  <si>
    <t>12.7</t>
  </si>
  <si>
    <t>-1.86</t>
  </si>
  <si>
    <t>2.39</t>
  </si>
  <si>
    <t>0.46</t>
  </si>
  <si>
    <t>-7.51</t>
  </si>
  <si>
    <t>5.29</t>
  </si>
  <si>
    <t>21.46</t>
  </si>
  <si>
    <t>107.29</t>
  </si>
  <si>
    <t>115.22</t>
  </si>
  <si>
    <t>Diluted EPS Before Extra, 2 Yr. CAGR %</t>
  </si>
  <si>
    <t>-29.06</t>
  </si>
  <si>
    <t>-1.41</t>
  </si>
  <si>
    <t>-1.64</t>
  </si>
  <si>
    <t>2.27</t>
  </si>
  <si>
    <t>16.5</t>
  </si>
  <si>
    <t>114.68</t>
  </si>
  <si>
    <t>117.08</t>
  </si>
  <si>
    <t>13.42</t>
  </si>
  <si>
    <t>Accounts Receivable, 2 Yr. CAGR %</t>
  </si>
  <si>
    <t>-3.8</t>
  </si>
  <si>
    <t>-3.47</t>
  </si>
  <si>
    <t>3.29</t>
  </si>
  <si>
    <t>5.01</t>
  </si>
  <si>
    <t>14.35</t>
  </si>
  <si>
    <t>32.21</t>
  </si>
  <si>
    <t>3.14</t>
  </si>
  <si>
    <t>-13.68</t>
  </si>
  <si>
    <t>Inventory, 2 Yr. CAGR %</t>
  </si>
  <si>
    <t>5.75</t>
  </si>
  <si>
    <t>-2.48</t>
  </si>
  <si>
    <t>-2.88</t>
  </si>
  <si>
    <t>17.04</t>
  </si>
  <si>
    <t>16.74</t>
  </si>
  <si>
    <t>-5.62</t>
  </si>
  <si>
    <t>-2.27</t>
  </si>
  <si>
    <t>21.36</t>
  </si>
  <si>
    <t>19.38</t>
  </si>
  <si>
    <t>-5.99</t>
  </si>
  <si>
    <t>Net Property, Plant and Equip., 2 Yr. CAGR %</t>
  </si>
  <si>
    <t>2.68</t>
  </si>
  <si>
    <t>7.07</t>
  </si>
  <si>
    <t>9.57</t>
  </si>
  <si>
    <t>12.04</t>
  </si>
  <si>
    <t>13.21</t>
  </si>
  <si>
    <t>4.65</t>
  </si>
  <si>
    <t>2.41</t>
  </si>
  <si>
    <t>-0.37</t>
  </si>
  <si>
    <t>Total Assets, 2 Yr. CAGR %</t>
  </si>
  <si>
    <t>9.67</t>
  </si>
  <si>
    <t>3.58</t>
  </si>
  <si>
    <t>4.4</t>
  </si>
  <si>
    <t>-2.73</t>
  </si>
  <si>
    <t>12.3</t>
  </si>
  <si>
    <t>21.12</t>
  </si>
  <si>
    <t>26.33</t>
  </si>
  <si>
    <t>Tangible Book Value, 2 Yr. CAGR %</t>
  </si>
  <si>
    <t>26.2</t>
  </si>
  <si>
    <t>5.08</t>
  </si>
  <si>
    <t>7.36</t>
  </si>
  <si>
    <t>-27.55</t>
  </si>
  <si>
    <t>-32.54</t>
  </si>
  <si>
    <t>10.89</t>
  </si>
  <si>
    <t>25.79</t>
  </si>
  <si>
    <t>51.64</t>
  </si>
  <si>
    <t>72.29</t>
  </si>
  <si>
    <t>47.07</t>
  </si>
  <si>
    <t>Common Equity, 2 Yr. CAGR %</t>
  </si>
  <si>
    <t>22.62</t>
  </si>
  <si>
    <t>8.45</t>
  </si>
  <si>
    <t>8.59</t>
  </si>
  <si>
    <t>-20.56</t>
  </si>
  <si>
    <t>-21.89</t>
  </si>
  <si>
    <t>19.02</t>
  </si>
  <si>
    <t>37.81</t>
  </si>
  <si>
    <t>51.84</t>
  </si>
  <si>
    <t>38.3</t>
  </si>
  <si>
    <t>Cash From Operations, 2 Yr. CAGR %</t>
  </si>
  <si>
    <t>-8.53</t>
  </si>
  <si>
    <t>11.44</t>
  </si>
  <si>
    <t>31.96</t>
  </si>
  <si>
    <t>-47.5</t>
  </si>
  <si>
    <t>3.16</t>
  </si>
  <si>
    <t>113.5</t>
  </si>
  <si>
    <t>20.82</t>
  </si>
  <si>
    <t>24.67</t>
  </si>
  <si>
    <t>71.87</t>
  </si>
  <si>
    <t>46.91</t>
  </si>
  <si>
    <t>Capital Expenditures, 2 Yr. CAGR %</t>
  </si>
  <si>
    <t>-16.97</t>
  </si>
  <si>
    <t>-16.49</t>
  </si>
  <si>
    <t>-2.16</t>
  </si>
  <si>
    <t>26.49</t>
  </si>
  <si>
    <t>-17.81</t>
  </si>
  <si>
    <t>6.79</t>
  </si>
  <si>
    <t>-7.39</t>
  </si>
  <si>
    <t>30.27</t>
  </si>
  <si>
    <t>Levered Free Cash Flow, 2 Yr. CAGR %</t>
  </si>
  <si>
    <t>1.16</t>
  </si>
  <si>
    <t>172.98</t>
  </si>
  <si>
    <t>5.52</t>
  </si>
  <si>
    <t>-59.76</t>
  </si>
  <si>
    <t>1.23</t>
  </si>
  <si>
    <t>156.3</t>
  </si>
  <si>
    <t>6.54</t>
  </si>
  <si>
    <t>27.76</t>
  </si>
  <si>
    <t>145.9</t>
  </si>
  <si>
    <t>43.28</t>
  </si>
  <si>
    <t>Unlevered Free Cash Flow, 2 Yr. CAGR %</t>
  </si>
  <si>
    <t>162.73</t>
  </si>
  <si>
    <t>5.76</t>
  </si>
  <si>
    <t>-51.42</t>
  </si>
  <si>
    <t>7.05</t>
  </si>
  <si>
    <t>119.5</t>
  </si>
  <si>
    <t>3.92</t>
  </si>
  <si>
    <t>22.84</t>
  </si>
  <si>
    <t>132.83</t>
  </si>
  <si>
    <t>Dividend Per Share, 2 Yr. CAGR %</t>
  </si>
  <si>
    <t>18.79</t>
  </si>
  <si>
    <t>9.54</t>
  </si>
  <si>
    <t>11.8</t>
  </si>
  <si>
    <t>15.47</t>
  </si>
  <si>
    <t>3.28</t>
  </si>
  <si>
    <t>14.02</t>
  </si>
  <si>
    <t>58.11</t>
  </si>
  <si>
    <t>51.91</t>
  </si>
  <si>
    <t>Compound Annual Growth Rate Over Three Years</t>
  </si>
  <si>
    <t>Total Revenues, 3 Yr. CAGR %</t>
  </si>
  <si>
    <t>-1.39</t>
  </si>
  <si>
    <t>-1.62</t>
  </si>
  <si>
    <t>-1.4</t>
  </si>
  <si>
    <t>6.1</t>
  </si>
  <si>
    <t>5.74</t>
  </si>
  <si>
    <t>14.55</t>
  </si>
  <si>
    <t>17.89</t>
  </si>
  <si>
    <t>12.57</t>
  </si>
  <si>
    <t>Gross Profit, 3 Yr. CAGR %</t>
  </si>
  <si>
    <t>0.56</t>
  </si>
  <si>
    <t>3.86</t>
  </si>
  <si>
    <t>0.51</t>
  </si>
  <si>
    <t>7.4</t>
  </si>
  <si>
    <t>5.95</t>
  </si>
  <si>
    <t>9.89</t>
  </si>
  <si>
    <t>32.44</t>
  </si>
  <si>
    <t>41.44</t>
  </si>
  <si>
    <t>31.71</t>
  </si>
  <si>
    <t>EBITDA, 3 Yr. CAGR %</t>
  </si>
  <si>
    <t>-0.51</t>
  </si>
  <si>
    <t>9.71</t>
  </si>
  <si>
    <t>45.26</t>
  </si>
  <si>
    <t>57.09</t>
  </si>
  <si>
    <t>41.67</t>
  </si>
  <si>
    <t>EBITA, 3 Yr. CAGR %</t>
  </si>
  <si>
    <t>10.8</t>
  </si>
  <si>
    <t>6.78</t>
  </si>
  <si>
    <t>15.14</t>
  </si>
  <si>
    <t>51.15</t>
  </si>
  <si>
    <t>46.79</t>
  </si>
  <si>
    <t>EBIT, 3 Yr. CAGR %</t>
  </si>
  <si>
    <t>6.24</t>
  </si>
  <si>
    <t>7.29</t>
  </si>
  <si>
    <t>-0.67</t>
  </si>
  <si>
    <t>11.03</t>
  </si>
  <si>
    <t>65.14</t>
  </si>
  <si>
    <t>47.75</t>
  </si>
  <si>
    <t>Earnings From Cont. Operations, 3 Yr. CAGR %</t>
  </si>
  <si>
    <t>5.59</t>
  </si>
  <si>
    <t>1.85</t>
  </si>
  <si>
    <t>-16.81</t>
  </si>
  <si>
    <t>18.19</t>
  </si>
  <si>
    <t>64.46</t>
  </si>
  <si>
    <t>84.1</t>
  </si>
  <si>
    <t>61.9</t>
  </si>
  <si>
    <t>Net Income, 3 Yr. CAGR %</t>
  </si>
  <si>
    <t>2.17</t>
  </si>
  <si>
    <t>-16.71</t>
  </si>
  <si>
    <t>-5.54</t>
  </si>
  <si>
    <t>5.94</t>
  </si>
  <si>
    <t>0.41</t>
  </si>
  <si>
    <t>17.68</t>
  </si>
  <si>
    <t>64.92</t>
  </si>
  <si>
    <t>86.81</t>
  </si>
  <si>
    <t>62.89</t>
  </si>
  <si>
    <t>Normalized Net Income, 3 Yr. CAGR %</t>
  </si>
  <si>
    <t>7.65</t>
  </si>
  <si>
    <t>7.2</t>
  </si>
  <si>
    <t>-6.13</t>
  </si>
  <si>
    <t>-4.36</t>
  </si>
  <si>
    <t>16.29</t>
  </si>
  <si>
    <t>64.71</t>
  </si>
  <si>
    <t>86.88</t>
  </si>
  <si>
    <t>58.08</t>
  </si>
  <si>
    <t>Diluted EPS Before Extra, 3 Yr. CAGR %</t>
  </si>
  <si>
    <t>16.57</t>
  </si>
  <si>
    <t>10.22</t>
  </si>
  <si>
    <t>-17.15</t>
  </si>
  <si>
    <t>-5.93</t>
  </si>
  <si>
    <t>5.73</t>
  </si>
  <si>
    <t>0.95</t>
  </si>
  <si>
    <t>65.5</t>
  </si>
  <si>
    <t>86.65</t>
  </si>
  <si>
    <t>Accounts Receivable, 3 Yr. CAGR %</t>
  </si>
  <si>
    <t>3.23</t>
  </si>
  <si>
    <t>-2.46</t>
  </si>
  <si>
    <t>-1.95</t>
  </si>
  <si>
    <t>-3.81</t>
  </si>
  <si>
    <t>2.81</t>
  </si>
  <si>
    <t>1.74</t>
  </si>
  <si>
    <t>13.46</t>
  </si>
  <si>
    <t>19.95</t>
  </si>
  <si>
    <t>12.11</t>
  </si>
  <si>
    <t>-0.56</t>
  </si>
  <si>
    <t>Inventory, 3 Yr. CAGR %</t>
  </si>
  <si>
    <t>5.39</t>
  </si>
  <si>
    <t>11.27</t>
  </si>
  <si>
    <t>6.47</t>
  </si>
  <si>
    <t>-1.33</t>
  </si>
  <si>
    <t>9.27</t>
  </si>
  <si>
    <t>15.4</t>
  </si>
  <si>
    <t>Net Property, Plant and Equip., 3 Yr. CAGR %</t>
  </si>
  <si>
    <t>6.3</t>
  </si>
  <si>
    <t>6.49</t>
  </si>
  <si>
    <t>9.77</t>
  </si>
  <si>
    <t>9.73</t>
  </si>
  <si>
    <t>10.07</t>
  </si>
  <si>
    <t>3.34</t>
  </si>
  <si>
    <t>1.08</t>
  </si>
  <si>
    <t>Total Assets, 3 Yr. CAGR %</t>
  </si>
  <si>
    <t>-0.48</t>
  </si>
  <si>
    <t>6.63</t>
  </si>
  <si>
    <t>5.07</t>
  </si>
  <si>
    <t>-0.2</t>
  </si>
  <si>
    <t>-1.79</t>
  </si>
  <si>
    <t>8.08</t>
  </si>
  <si>
    <t>21.76</t>
  </si>
  <si>
    <t>Tangible Book Value, 3 Yr. CAGR %</t>
  </si>
  <si>
    <t>18.32</t>
  </si>
  <si>
    <t>6.96</t>
  </si>
  <si>
    <t>-18.27</t>
  </si>
  <si>
    <t>-20.4</t>
  </si>
  <si>
    <t>14.98</t>
  </si>
  <si>
    <t>43.31</t>
  </si>
  <si>
    <t>54.25</t>
  </si>
  <si>
    <t>59.05</t>
  </si>
  <si>
    <t>Common Equity, 3 Yr. CAGR %</t>
  </si>
  <si>
    <t>-3.79</t>
  </si>
  <si>
    <t>17.74</t>
  </si>
  <si>
    <t>8.51</t>
  </si>
  <si>
    <t>-11.85</t>
  </si>
  <si>
    <t>-12.81</t>
  </si>
  <si>
    <t>-10.54</t>
  </si>
  <si>
    <t>14.16</t>
  </si>
  <si>
    <t>30.62</t>
  </si>
  <si>
    <t>40.66</t>
  </si>
  <si>
    <t>44.37</t>
  </si>
  <si>
    <t>Cash From Operations, 3 Yr. CAGR %</t>
  </si>
  <si>
    <t>-16.16</t>
  </si>
  <si>
    <t>13.8</t>
  </si>
  <si>
    <t>7.08</t>
  </si>
  <si>
    <t>-21.4</t>
  </si>
  <si>
    <t>1.7</t>
  </si>
  <si>
    <t>8.32</t>
  </si>
  <si>
    <t>77.27</t>
  </si>
  <si>
    <t>22.9</t>
  </si>
  <si>
    <t>53.4</t>
  </si>
  <si>
    <t>40.02</t>
  </si>
  <si>
    <t>Capital Expenditures, 3 Yr. CAGR %</t>
  </si>
  <si>
    <t>27.84</t>
  </si>
  <si>
    <t>-20.24</t>
  </si>
  <si>
    <t>-3.21</t>
  </si>
  <si>
    <t>5.6</t>
  </si>
  <si>
    <t>10.1</t>
  </si>
  <si>
    <t>-5.98</t>
  </si>
  <si>
    <t>6.5</t>
  </si>
  <si>
    <t>Levered Free Cash Flow, 3 Yr. CAGR %</t>
  </si>
  <si>
    <t>-10.09</t>
  </si>
  <si>
    <t>23.28</t>
  </si>
  <si>
    <t>65.48</t>
  </si>
  <si>
    <t>-33.33</t>
  </si>
  <si>
    <t>-14.58</t>
  </si>
  <si>
    <t>62.65</t>
  </si>
  <si>
    <t>41.42</t>
  </si>
  <si>
    <t>57.8</t>
  </si>
  <si>
    <t>72.76</t>
  </si>
  <si>
    <t>Unlevered Free Cash Flow, 3 Yr. CAGR %</t>
  </si>
  <si>
    <t>-10.7</t>
  </si>
  <si>
    <t>22.5</t>
  </si>
  <si>
    <t>62.13</t>
  </si>
  <si>
    <t>-24.66</t>
  </si>
  <si>
    <t>-10.9</t>
  </si>
  <si>
    <t>22.58</t>
  </si>
  <si>
    <t>47.29</t>
  </si>
  <si>
    <t>34.94</t>
  </si>
  <si>
    <t>52.83</t>
  </si>
  <si>
    <t>66.56</t>
  </si>
  <si>
    <t>Dividend Per Share, 3 Yr. CAGR %</t>
  </si>
  <si>
    <t>14.47</t>
  </si>
  <si>
    <t>12.16</t>
  </si>
  <si>
    <t>10.06</t>
  </si>
  <si>
    <t>9.14</t>
  </si>
  <si>
    <t>35.72</t>
  </si>
  <si>
    <t>44.22</t>
  </si>
  <si>
    <t>Compound Annual Growth Rate Over Five Years</t>
  </si>
  <si>
    <t>Total Revenues, 5 Yr. CAGR %</t>
  </si>
  <si>
    <t>0.39</t>
  </si>
  <si>
    <t>-3.19</t>
  </si>
  <si>
    <t>0.69</t>
  </si>
  <si>
    <t>2.69</t>
  </si>
  <si>
    <t>12.89</t>
  </si>
  <si>
    <t>11.94</t>
  </si>
  <si>
    <t>6.4</t>
  </si>
  <si>
    <t>Gross Profit, 5 Yr. CAGR %</t>
  </si>
  <si>
    <t>7.8</t>
  </si>
  <si>
    <t>0.37</t>
  </si>
  <si>
    <t>1.91</t>
  </si>
  <si>
    <t>3.94</t>
  </si>
  <si>
    <t>4.27</t>
  </si>
  <si>
    <t>8.27</t>
  </si>
  <si>
    <t>20.11</t>
  </si>
  <si>
    <t>27.98</t>
  </si>
  <si>
    <t>22.52</t>
  </si>
  <si>
    <t>EBITDA, 5 Yr. CAGR %</t>
  </si>
  <si>
    <t>12.76</t>
  </si>
  <si>
    <t>1.03</t>
  </si>
  <si>
    <t>3.21</t>
  </si>
  <si>
    <t>3.56</t>
  </si>
  <si>
    <t>4.63</t>
  </si>
  <si>
    <t>11.22</t>
  </si>
  <si>
    <t>27.2</t>
  </si>
  <si>
    <t>37.62</t>
  </si>
  <si>
    <t>29.8</t>
  </si>
  <si>
    <t>EBITA, 5 Yr. CAGR %</t>
  </si>
  <si>
    <t>20.4</t>
  </si>
  <si>
    <t>2.84</t>
  </si>
  <si>
    <t>4.29</t>
  </si>
  <si>
    <t>6.46</t>
  </si>
  <si>
    <t>4.69</t>
  </si>
  <si>
    <t>12.51</t>
  </si>
  <si>
    <t>41.49</t>
  </si>
  <si>
    <t>33.38</t>
  </si>
  <si>
    <t>EBIT, 5 Yr. CAGR %</t>
  </si>
  <si>
    <t>20.13</t>
  </si>
  <si>
    <t>2.33</t>
  </si>
  <si>
    <t>4.59</t>
  </si>
  <si>
    <t>12.63</t>
  </si>
  <si>
    <t>30.46</t>
  </si>
  <si>
    <t>41.89</t>
  </si>
  <si>
    <t>33.88</t>
  </si>
  <si>
    <t>Earnings From Cont. Operations, 5 Yr. CAGR %</t>
  </si>
  <si>
    <t>80.6</t>
  </si>
  <si>
    <t>2.75</t>
  </si>
  <si>
    <t>-9.22</t>
  </si>
  <si>
    <t>0.71</t>
  </si>
  <si>
    <t>10.2</t>
  </si>
  <si>
    <t>36.64</t>
  </si>
  <si>
    <t>50.09</t>
  </si>
  <si>
    <t>Net Income, 5 Yr. CAGR %</t>
  </si>
  <si>
    <t>85.09</t>
  </si>
  <si>
    <t>2.93</t>
  </si>
  <si>
    <t>-9.56</t>
  </si>
  <si>
    <t>-0.12</t>
  </si>
  <si>
    <t>9.69</t>
  </si>
  <si>
    <t>36.26</t>
  </si>
  <si>
    <t>50.38</t>
  </si>
  <si>
    <t>41.99</t>
  </si>
  <si>
    <t>Normalized Net Income, 5 Yr. CAGR %</t>
  </si>
  <si>
    <t>4.35</t>
  </si>
  <si>
    <t>5.51</t>
  </si>
  <si>
    <t>0.99</t>
  </si>
  <si>
    <t>-1.72</t>
  </si>
  <si>
    <t>30.32</t>
  </si>
  <si>
    <t>48.56</t>
  </si>
  <si>
    <t>42.07</t>
  </si>
  <si>
    <t>Diluted EPS Before Extra, 5 Yr. CAGR %</t>
  </si>
  <si>
    <t>97.22</t>
  </si>
  <si>
    <t>6.2</t>
  </si>
  <si>
    <t>5.32</t>
  </si>
  <si>
    <t>-9.87</t>
  </si>
  <si>
    <t>9.91</t>
  </si>
  <si>
    <t>36.52</t>
  </si>
  <si>
    <t>50.85</t>
  </si>
  <si>
    <t>42.25</t>
  </si>
  <si>
    <t>Accounts Receivable, 5 Yr. CAGR %</t>
  </si>
  <si>
    <t>3.76</t>
  </si>
  <si>
    <t>-1.35</t>
  </si>
  <si>
    <t>-2.02</t>
  </si>
  <si>
    <t>0.12</t>
  </si>
  <si>
    <t>-0.38</t>
  </si>
  <si>
    <t>7.28</t>
  </si>
  <si>
    <t>12.98</t>
  </si>
  <si>
    <t>9.21</t>
  </si>
  <si>
    <t>5.16</t>
  </si>
  <si>
    <t>Inventory, 5 Yr. CAGR %</t>
  </si>
  <si>
    <t>6.05</t>
  </si>
  <si>
    <t>5.55</t>
  </si>
  <si>
    <t>5.64</t>
  </si>
  <si>
    <t>12.2</t>
  </si>
  <si>
    <t>2.89</t>
  </si>
  <si>
    <t>Net Property, Plant and Equip., 5 Yr. CAGR %</t>
  </si>
  <si>
    <t>-0.36</t>
  </si>
  <si>
    <t>7.7</t>
  </si>
  <si>
    <t>5.46</t>
  </si>
  <si>
    <t>7.69</t>
  </si>
  <si>
    <t>6.74</t>
  </si>
  <si>
    <t>5.77</t>
  </si>
  <si>
    <t>2.55</t>
  </si>
  <si>
    <t>Total Assets, 5 Yr. CAGR %</t>
  </si>
  <si>
    <t>0.64</t>
  </si>
  <si>
    <t>3.62</t>
  </si>
  <si>
    <t>11.18</t>
  </si>
  <si>
    <t>15.04</t>
  </si>
  <si>
    <t>Tangible Book Value, 5 Yr. CAGR %</t>
  </si>
  <si>
    <t>0.96</t>
  </si>
  <si>
    <t>-0.59</t>
  </si>
  <si>
    <t>-0.4</t>
  </si>
  <si>
    <t>-2.76</t>
  </si>
  <si>
    <t>-11.05</t>
  </si>
  <si>
    <t>-7.66</t>
  </si>
  <si>
    <t>-4.41</t>
  </si>
  <si>
    <t>6.02</t>
  </si>
  <si>
    <t>35.17</t>
  </si>
  <si>
    <t>44.8</t>
  </si>
  <si>
    <t>Common Equity, 5 Yr. CAGR %</t>
  </si>
  <si>
    <t>1.34</t>
  </si>
  <si>
    <t>-4.86</t>
  </si>
  <si>
    <t>-3.33</t>
  </si>
  <si>
    <t>-1.25</t>
  </si>
  <si>
    <t>6.34</t>
  </si>
  <si>
    <t>27.96</t>
  </si>
  <si>
    <t>33.64</t>
  </si>
  <si>
    <t>Cash From Operations, 5 Yr. CAGR %</t>
  </si>
  <si>
    <t>23.15</t>
  </si>
  <si>
    <t>0.52</t>
  </si>
  <si>
    <t>5.49</t>
  </si>
  <si>
    <t>17.22</t>
  </si>
  <si>
    <t>8.96</t>
  </si>
  <si>
    <t>14.59</t>
  </si>
  <si>
    <t>75.09</t>
  </si>
  <si>
    <t>Capital Expenditures, 5 Yr. CAGR %</t>
  </si>
  <si>
    <t>22.95</t>
  </si>
  <si>
    <t>9.07</t>
  </si>
  <si>
    <t>14.87</t>
  </si>
  <si>
    <t>-4.08</t>
  </si>
  <si>
    <t>-1.43</t>
  </si>
  <si>
    <t>-4.47</t>
  </si>
  <si>
    <t>8.76</t>
  </si>
  <si>
    <t>-3.22</t>
  </si>
  <si>
    <t>-3.99</t>
  </si>
  <si>
    <t>7.02</t>
  </si>
  <si>
    <t>Levered Free Cash Flow, 5 Yr. CAGR %</t>
  </si>
  <si>
    <t>31.55</t>
  </si>
  <si>
    <t>-4.15</t>
  </si>
  <si>
    <t>-21.23</t>
  </si>
  <si>
    <t>35.95</t>
  </si>
  <si>
    <t>14.26</t>
  </si>
  <si>
    <t>-6.97</t>
  </si>
  <si>
    <t>23.34</t>
  </si>
  <si>
    <t>91.59</t>
  </si>
  <si>
    <t>42.16</t>
  </si>
  <si>
    <t>Unlevered Free Cash Flow, 5 Yr. CAGR %</t>
  </si>
  <si>
    <t>5.48</t>
  </si>
  <si>
    <t>-4.45</t>
  </si>
  <si>
    <t>-15.38</t>
  </si>
  <si>
    <t>37.32</t>
  </si>
  <si>
    <t>15.55</t>
  </si>
  <si>
    <t>-5.49</t>
  </si>
  <si>
    <t>22.68</t>
  </si>
  <si>
    <t>76.65</t>
  </si>
  <si>
    <t>37.72</t>
  </si>
  <si>
    <t>Dividend Per Share, 5 Yr. CAGR %</t>
  </si>
  <si>
    <t>13.4</t>
  </si>
  <si>
    <t>13.47</t>
  </si>
  <si>
    <t>9.86</t>
  </si>
  <si>
    <t>5.92</t>
  </si>
  <si>
    <t>6.76</t>
  </si>
  <si>
    <t>24.57</t>
  </si>
  <si>
    <t>2019</t>
  </si>
  <si>
    <t>2020</t>
  </si>
  <si>
    <t>2021</t>
  </si>
  <si>
    <t>2022</t>
  </si>
  <si>
    <t>2023</t>
  </si>
  <si>
    <t>2024</t>
  </si>
  <si>
    <t>2025</t>
  </si>
  <si>
    <t>Capitalization
                                    1</t>
  </si>
  <si>
    <t>1,817</t>
  </si>
  <si>
    <t>1,999</t>
  </si>
  <si>
    <t>3,398</t>
  </si>
  <si>
    <t>3,355</t>
  </si>
  <si>
    <t>5,352</t>
  </si>
  <si>
    <t>8,895</t>
  </si>
  <si>
    <t>Change</t>
  </si>
  <si>
    <t>-</t>
  </si>
  <si>
    <t>10.03%</t>
  </si>
  <si>
    <t>70.01%</t>
  </si>
  <si>
    <t>-1.28%</t>
  </si>
  <si>
    <t>59.54%</t>
  </si>
  <si>
    <t>66.19%</t>
  </si>
  <si>
    <t>0%</t>
  </si>
  <si>
    <t>Enterprise Value (EV)</t>
  </si>
  <si>
    <t>P/E ratio</t>
  </si>
  <si>
    <t>17.8x</t>
  </si>
  <si>
    <t>PBR</t>
  </si>
  <si>
    <t>PEG</t>
  </si>
  <si>
    <t>Capitalization / Revenue</t>
  </si>
  <si>
    <t>0.75x</t>
  </si>
  <si>
    <t>0.83x</t>
  </si>
  <si>
    <t>0.9x</t>
  </si>
  <si>
    <t>0.84x</t>
  </si>
  <si>
    <t>1.56x</t>
  </si>
  <si>
    <t>2.38x</t>
  </si>
  <si>
    <t>2.14x</t>
  </si>
  <si>
    <t>EV / Revenue</t>
  </si>
  <si>
    <t>0x</t>
  </si>
  <si>
    <t>EV / EBITDA</t>
  </si>
  <si>
    <t>EV / EBIT</t>
  </si>
  <si>
    <t>3.82x</t>
  </si>
  <si>
    <t>7.08x</t>
  </si>
  <si>
    <t>EV / FCF</t>
  </si>
  <si>
    <t>FCF Yield</t>
  </si>
  <si>
    <t>Dividend per Share
                                    2</t>
  </si>
  <si>
    <t>Rate of return</t>
  </si>
  <si>
    <t>EPS
                                    2</t>
  </si>
  <si>
    <t>0.895</t>
  </si>
  <si>
    <t>Distribution rate</t>
  </si>
  <si>
    <t>Net sales
                                    1</t>
  </si>
  <si>
    <t>2,431</t>
  </si>
  <si>
    <t>2,398</t>
  </si>
  <si>
    <t>3,769</t>
  </si>
  <si>
    <t>3,982</t>
  </si>
  <si>
    <t>3,420</t>
  </si>
  <si>
    <t>3,738</t>
  </si>
  <si>
    <t>4,153</t>
  </si>
  <si>
    <t>877.1</t>
  </si>
  <si>
    <t>756.1</t>
  </si>
  <si>
    <t>Net income</t>
  </si>
  <si>
    <t>Reference price
                                    2</t>
  </si>
  <si>
    <t>15.95</t>
  </si>
  <si>
    <t>17.51</t>
  </si>
  <si>
    <t>29.62</t>
  </si>
  <si>
    <t>29.50</t>
  </si>
  <si>
    <t>47.15</t>
  </si>
  <si>
    <t>78.21</t>
  </si>
  <si>
    <t>Nbr of stocks (in thousands)</t>
  </si>
  <si>
    <t>113,904</t>
  </si>
  <si>
    <t>114,160</t>
  </si>
  <si>
    <t>114,733</t>
  </si>
  <si>
    <t>113,729</t>
  </si>
  <si>
    <t>113,520</t>
  </si>
  <si>
    <t>113,735</t>
  </si>
  <si>
    <t>Announcement Date</t>
  </si>
  <si>
    <t>2/4/20</t>
  </si>
  <si>
    <t>2/2/21</t>
  </si>
  <si>
    <t>2/1/22</t>
  </si>
  <si>
    <t>2/7/23</t>
  </si>
  <si>
    <t>2/6/24</t>
  </si>
  <si>
    <t>address1</t>
  </si>
  <si>
    <t>150 Schilling Boulevard</t>
  </si>
  <si>
    <t>address2</t>
  </si>
  <si>
    <t>Suite 100</t>
  </si>
  <si>
    <t>city</t>
  </si>
  <si>
    <t>Collierville</t>
  </si>
  <si>
    <t>state</t>
  </si>
  <si>
    <t>TN</t>
  </si>
  <si>
    <t>zip</t>
  </si>
  <si>
    <t>38017</t>
  </si>
  <si>
    <t>country</t>
  </si>
  <si>
    <t>phone</t>
  </si>
  <si>
    <t>901 753 3200</t>
  </si>
  <si>
    <t>website</t>
  </si>
  <si>
    <t>https://www.muellerindustries.com</t>
  </si>
  <si>
    <t>industry</t>
  </si>
  <si>
    <t>Metal Fabrication</t>
  </si>
  <si>
    <t>industryKey</t>
  </si>
  <si>
    <t>metal-fabrication</t>
  </si>
  <si>
    <t>industryDisp</t>
  </si>
  <si>
    <t>sector</t>
  </si>
  <si>
    <t>Industrials</t>
  </si>
  <si>
    <t>sectorKey</t>
  </si>
  <si>
    <t>industrials</t>
  </si>
  <si>
    <t>sectorDisp</t>
  </si>
  <si>
    <t>longBusinessSummary</t>
  </si>
  <si>
    <t>Mueller Industries, Inc. manufactures and sells copper, brass, aluminum, and plastic products in the United States, the United Kingdom, Canada, South Korea, the Middle East, China, and Mexico. It operates through three segments: Piping Systems, Industrial Metals, and Climate. The Piping Systems segment offers copper tubes, fittings, line sets, and pipe nipples. It also resells steel pipes, brass and plastic plumbing valves, malleable iron fittings and faucets, and plumbing specialties; and supplies water tubes. This segment sells its products to wholesalers in the plumbing and refrigeration markets, distributors to the manufactured housing and recreational vehicle industries, building material retailers, and air-conditioning original equipment manufacturers (OEMs). The Industrial Metals segment manufactures brass, bronze, and copper alloy rods; plumbing brass, valves, fittings, and gas assemblies; cold-form aluminum and copper products; machining of aluminum, steel, brass, and cast iron impacts and castings; brass and aluminum forgings; brass, aluminum, and stainless-steel valves; fluid control solutions; and gas train assembles to OEMs in the industrial, construction, HVAC, plumbing, and refrigeration markets. The Climate segment offers valves, protection devices, and brass fittings for various OEMs in the commercial HVAC and refrigeration markets; high-pressure components and accessories for the air-conditioning and refrigeration markets; coaxial heat exchangers and twisted tubes for the HVAC, geothermal, refrigeration, swimming pool heat pump, marine, ice machine, commercial boiler, and heat reclamation markets; and insulated HVAC flexible duct systems. Mueller Industries, Inc. was founded in 1917 and is headquartered in Collierville, Tennessee.</t>
  </si>
  <si>
    <t>fullTimeEmployees</t>
  </si>
  <si>
    <t>companyOfficers</t>
  </si>
  <si>
    <t>[{'maxAge': 1, 'name': 'Mr. Gregory L. Christopher', 'age': 62, 'title': 'Chairman of the Board &amp; CEO', 'yearBorn': 1962, 'fiscalYear': 2023, 'totalPay': 9302933, 'exercisedValue': 0, 'unexercisedValue': 0}, {'maxAge': 1, 'name': 'Mr. Jeffrey A. Martin', 'age': 57, 'title': 'Executive VP, CFO &amp; Treasurer', 'yearBorn': 1967, 'fiscalYear': 2023, 'totalPay': 2130167, 'exercisedValue': 0, 'unexercisedValue': 0}, {'maxAge': 1, 'name': 'Mr. Christopher John Miritello', 'age': 41, 'title': 'Executive VP, General Counsel &amp; Corporate Secretary', 'yearBorn': 1983, 'fiscalYear': 2023, 'totalPay': 1694984, 'exercisedValue': 229465, 'unexercisedValue': 534404}, {'maxAge': 1, 'name': 'Mr. Steffen  Sigloch', 'age': 55, 'title': 'Chief Manufacturing Officer', 'yearBorn': 1969, 'fiscalYear': 2023, 'totalPay': 1833952, 'exercisedValue': 0, 'unexercisedValue': 0}, {'maxAge': 1, 'name': 'Mr. Brian K. Barksdale', 'age': 48, 'title': 'Vice President of Marketing', 'yearBorn': 1976, 'fiscalYear': 2023, 'exercisedValue': 0, 'unexercisedValue': 0}, {'maxAge': 1, 'name': 'Mr. Daniel R. Corbin', 'age': 66, 'title': 'Senior Vice President of Manufacturing', 'yearBorn': 1958, 'fiscalYear': 2023, 'exercisedValue': 0, 'unexercisedValue': 0}, {'maxAge': 1, 'name': 'Mr. Gary  Westermeyer', 'age': 59, 'title': 'President &amp; GM of Westermeyer Industries', 'yearBorn': 1965, 'fiscalYear': 2023, 'totalPay': 548493, 'exercisedValue': 0, 'unexercisedValue': 120631}, {'maxAge': 1, 'name': 'Mr. Nadiem  Umar', 'age': 63, 'title': 'President of International Division', 'yearBorn': 1961, 'fiscalYear': 2023, 'exercisedValue': 0, 'unexercisedValue': 0}, {'maxAge': 1, 'name': 'Mr. Christopher A. Mitchell', 'age': 50, 'title': 'President of Brass &amp; Aluminum', 'yearBorn': 1974, 'fiscalYear': 2023, 'exercisedValue': 0, 'unexercisedValue': 0}, {'maxAge': 1, 'name': 'Mr. Anthony J. Steinriede', 'age': 47, 'title': 'VP &amp; Corporate Controller', 'yearBorn': 1977, 'fiscalYear': 2023, 'exercisedValue': 0, 'unexercisedValue': 0}]</t>
  </si>
  <si>
    <t>auditRisk</t>
  </si>
  <si>
    <t>boardRisk</t>
  </si>
  <si>
    <t>compensationRisk</t>
  </si>
  <si>
    <t>shareHolderRightsRisk</t>
  </si>
  <si>
    <t>overallRisk</t>
  </si>
  <si>
    <t>governanceEpochDate</t>
  </si>
  <si>
    <t>compensationAsOfEpochDate</t>
  </si>
  <si>
    <t>irWebsite</t>
  </si>
  <si>
    <t>http://www.muellerindustries.com/investors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</si>
  <si>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</si>
  <si>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</si>
  <si>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</si>
  <si>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</si>
  <si>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</si>
  <si>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</si>
  <si>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</si>
  <si>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</si>
  <si>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</si>
  <si>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</si>
  <si>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</si>
  <si>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</si>
  <si>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</si>
  <si>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</si>
  <si>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</si>
  <si>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</si>
  <si>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</si>
  <si>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</si>
  <si>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</si>
  <si>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</si>
  <si>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</si>
  <si>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</si>
  <si>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</si>
  <si>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</si>
  <si>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</si>
  <si>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</si>
  <si>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</si>
  <si>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</si>
  <si>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</si>
  <si>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</si>
  <si>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</si>
  <si>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</si>
  <si>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</si>
  <si>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</si>
  <si>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</si>
  <si>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</si>
  <si>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</si>
  <si>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</si>
  <si>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</si>
  <si>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</si>
  <si>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</si>
  <si>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</si>
  <si>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</si>
  <si>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</si>
  <si>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</si>
  <si>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</si>
  <si>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</si>
  <si>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</si>
  <si>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</si>
  <si>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</si>
  <si>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</si>
  <si>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</si>
  <si>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</si>
  <si>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</si>
  <si>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</si>
  <si>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</si>
  <si>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</si>
  <si>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</si>
  <si>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</si>
  <si>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</si>
  <si>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</si>
  <si>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</si>
  <si>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</si>
  <si>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</si>
  <si>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</si>
  <si>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</si>
  <si>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</si>
  <si>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</si>
  <si>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</si>
  <si>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</si>
  <si>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</si>
  <si>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</si>
  <si>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</si>
  <si>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</si>
  <si>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</si>
  <si>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</si>
  <si>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Mueller Industries, Inc.</t>
  </si>
  <si>
    <t>longName</t>
  </si>
  <si>
    <t>firstTradeDateEpochUtc</t>
  </si>
  <si>
    <t>timeZoneFullName</t>
  </si>
  <si>
    <t>America/New_York</t>
  </si>
  <si>
    <t>timeZoneShortName</t>
  </si>
  <si>
    <t>EST</t>
  </si>
  <si>
    <t>uuid</t>
  </si>
  <si>
    <t>f6629659-1d6c-3f2b-ac27-e885f2fc108c</t>
  </si>
  <si>
    <t>messageBoardId</t>
  </si>
  <si>
    <t>finmb_316367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</si>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</sst>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ellerindustries.com/" TargetMode="External"/><Relationship Id="rId2" Type="http://schemas.openxmlformats.org/officeDocument/2006/relationships/hyperlink" Target="http://www.muellerindustries.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77.38</v>
      </c>
      <c r="C4" s="2"/>
      <c r="D4" s="2"/>
      <c r="E4" s="2"/>
      <c r="F4" s="2"/>
      <c r="G4" s="2"/>
      <c r="H4" s="2"/>
      <c r="I4" s="2"/>
      <c r="J4" s="2"/>
      <c r="K4" s="2"/>
      <c r="L4" s="2"/>
      <c r="M4" s="2"/>
      <c r="N4" s="2"/>
      <c r="O4" s="2"/>
      <c r="P4" s="2"/>
      <c r="Q4" s="2"/>
      <c r="R4" s="2"/>
      <c r="S4" s="2"/>
      <c r="T4" s="2"/>
      <c r="U4" s="2"/>
      <c r="V4" s="2"/>
      <c r="W4" s="2"/>
      <c r="X4" s="2"/>
      <c r="Y4" s="2"/>
      <c r="Z4" s="2"/>
    </row>
    <row r="5">
      <c r="A5" s="1" t="s">
        <v>7</v>
      </c>
      <c r="B5" s="1">
        <v>159.8124649209585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9.00553728E9</v>
      </c>
      <c r="C8" s="2"/>
      <c r="D8" s="2"/>
      <c r="E8" s="2"/>
      <c r="F8" s="2"/>
      <c r="G8" s="2"/>
      <c r="H8" s="2"/>
      <c r="I8" s="2"/>
      <c r="J8" s="2"/>
      <c r="K8" s="2"/>
      <c r="L8" s="2"/>
      <c r="M8" s="2"/>
      <c r="N8" s="2"/>
      <c r="O8" s="2"/>
      <c r="P8" s="2"/>
      <c r="Q8" s="2"/>
      <c r="R8" s="2"/>
      <c r="S8" s="2"/>
      <c r="T8" s="2"/>
      <c r="U8" s="2"/>
      <c r="V8" s="2"/>
      <c r="W8" s="2"/>
      <c r="X8" s="2"/>
      <c r="Y8" s="2"/>
      <c r="Z8" s="2"/>
    </row>
    <row r="9">
      <c r="A9" s="1" t="s">
        <v>13</v>
      </c>
      <c r="B9" s="1">
        <v>23.549</v>
      </c>
      <c r="C9" s="2"/>
      <c r="D9" s="2"/>
      <c r="E9" s="2"/>
      <c r="F9" s="2"/>
      <c r="G9" s="2"/>
      <c r="H9" s="2"/>
      <c r="I9" s="2"/>
      <c r="J9" s="2"/>
      <c r="K9" s="2"/>
      <c r="L9" s="2"/>
      <c r="M9" s="2"/>
      <c r="N9" s="2"/>
      <c r="O9" s="2"/>
      <c r="P9" s="2"/>
      <c r="Q9" s="2"/>
      <c r="R9" s="2"/>
      <c r="S9" s="2"/>
      <c r="T9" s="2"/>
      <c r="U9" s="2"/>
      <c r="V9" s="2"/>
      <c r="W9" s="2"/>
      <c r="X9" s="2"/>
      <c r="Y9" s="2"/>
      <c r="Z9" s="2"/>
    </row>
    <row r="10">
      <c r="A10" s="1" t="s">
        <v>14</v>
      </c>
      <c r="B10" s="1">
        <v>14.52844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102.0</v>
      </c>
      <c r="C2" s="1">
        <v>87.0</v>
      </c>
      <c r="D2" s="1">
        <v>99.0</v>
      </c>
      <c r="E2" s="1">
        <v>85.0</v>
      </c>
      <c r="F2" s="1">
        <v>104.0</v>
      </c>
      <c r="G2" s="1">
        <v>101.0</v>
      </c>
      <c r="H2" s="1">
        <v>139.0</v>
      </c>
      <c r="I2" s="1">
        <v>469.0</v>
      </c>
      <c r="J2" s="1">
        <v>658.0</v>
      </c>
      <c r="K2" s="1">
        <v>603.0</v>
      </c>
      <c r="L2" s="2"/>
      <c r="M2" s="2"/>
      <c r="N2" s="2"/>
      <c r="O2" s="2"/>
      <c r="P2" s="2"/>
      <c r="Q2" s="2"/>
      <c r="R2" s="2"/>
      <c r="S2" s="2"/>
      <c r="T2" s="2"/>
      <c r="U2" s="2"/>
      <c r="V2" s="2"/>
      <c r="W2" s="2"/>
      <c r="X2" s="2"/>
      <c r="Y2" s="2"/>
      <c r="Z2" s="2"/>
    </row>
    <row r="3">
      <c r="A3" s="1" t="s">
        <v>24</v>
      </c>
      <c r="B3" s="1">
        <v>30.0</v>
      </c>
      <c r="C3" s="1">
        <v>30.0</v>
      </c>
      <c r="D3" s="1">
        <v>30.0</v>
      </c>
      <c r="E3" s="1">
        <v>30.0</v>
      </c>
      <c r="F3" s="1">
        <v>35.0</v>
      </c>
      <c r="G3" s="1">
        <v>37.0</v>
      </c>
      <c r="H3" s="1">
        <v>38.0</v>
      </c>
      <c r="I3" s="1">
        <v>39.0</v>
      </c>
      <c r="J3" s="1">
        <v>38.0</v>
      </c>
      <c r="K3" s="1">
        <v>34.0</v>
      </c>
      <c r="L3" s="2"/>
      <c r="M3" s="2"/>
      <c r="N3" s="2"/>
      <c r="O3" s="2"/>
      <c r="P3" s="2"/>
      <c r="Q3" s="2"/>
      <c r="R3" s="2"/>
      <c r="S3" s="2"/>
      <c r="T3" s="2"/>
      <c r="U3" s="2"/>
      <c r="V3" s="2"/>
      <c r="W3" s="2"/>
      <c r="X3" s="2"/>
      <c r="Y3" s="2"/>
      <c r="Z3" s="2"/>
    </row>
    <row r="4">
      <c r="A4" s="1" t="s">
        <v>25</v>
      </c>
      <c r="B4" s="1">
        <v>3.0</v>
      </c>
      <c r="C4" s="1">
        <v>4.0</v>
      </c>
      <c r="D4" s="1">
        <v>4.0</v>
      </c>
      <c r="E4" s="1">
        <v>3.0</v>
      </c>
      <c r="F4" s="1">
        <v>4.0</v>
      </c>
      <c r="G4" s="1">
        <v>5.0</v>
      </c>
      <c r="H4" s="1">
        <v>6.0</v>
      </c>
      <c r="I4" s="1">
        <v>6.0</v>
      </c>
      <c r="J4" s="1">
        <v>5.0</v>
      </c>
      <c r="K4" s="1">
        <v>5.0</v>
      </c>
      <c r="L4" s="2"/>
      <c r="M4" s="2"/>
      <c r="N4" s="2"/>
      <c r="O4" s="2"/>
      <c r="P4" s="2"/>
      <c r="Q4" s="2"/>
      <c r="R4" s="2"/>
      <c r="S4" s="2"/>
      <c r="T4" s="2"/>
      <c r="U4" s="2"/>
      <c r="V4" s="2"/>
      <c r="W4" s="2"/>
      <c r="X4" s="2"/>
      <c r="Y4" s="2"/>
      <c r="Z4" s="2"/>
    </row>
    <row r="5">
      <c r="A5" s="1" t="s">
        <v>26</v>
      </c>
      <c r="B5" s="1">
        <v>33.0</v>
      </c>
      <c r="C5" s="1">
        <v>34.0</v>
      </c>
      <c r="D5" s="1">
        <v>35.0</v>
      </c>
      <c r="E5" s="1">
        <v>33.0</v>
      </c>
      <c r="F5" s="1">
        <v>39.0</v>
      </c>
      <c r="G5" s="1">
        <v>42.0</v>
      </c>
      <c r="H5" s="1">
        <v>44.0</v>
      </c>
      <c r="I5" s="1">
        <v>45.0</v>
      </c>
      <c r="J5" s="1">
        <v>43.0</v>
      </c>
      <c r="K5" s="1">
        <v>39.0</v>
      </c>
      <c r="L5" s="2"/>
      <c r="M5" s="2"/>
      <c r="N5" s="2"/>
      <c r="O5" s="2"/>
      <c r="P5" s="2"/>
      <c r="Q5" s="2"/>
      <c r="R5" s="2"/>
      <c r="S5" s="2"/>
      <c r="T5" s="2"/>
      <c r="U5" s="2"/>
      <c r="V5" s="2"/>
      <c r="W5" s="2"/>
      <c r="X5" s="2"/>
      <c r="Y5" s="2"/>
      <c r="Z5" s="2"/>
    </row>
    <row r="6">
      <c r="A6" s="1" t="s">
        <v>27</v>
      </c>
      <c r="B6" s="1">
        <v>34.0</v>
      </c>
      <c r="C6" s="1">
        <v>43.0</v>
      </c>
      <c r="D6" s="1">
        <v>56.0</v>
      </c>
      <c r="E6" s="1">
        <v>30.0</v>
      </c>
      <c r="F6" s="1">
        <v>31.0</v>
      </c>
      <c r="G6" s="1">
        <v>31.0</v>
      </c>
      <c r="H6" s="1">
        <v>31.0</v>
      </c>
      <c r="I6" s="1">
        <v>26.0</v>
      </c>
      <c r="J6" s="1">
        <v>35.0</v>
      </c>
      <c r="K6" s="1">
        <v>87.0</v>
      </c>
      <c r="L6" s="2"/>
      <c r="M6" s="2"/>
      <c r="N6" s="2"/>
      <c r="O6" s="2"/>
      <c r="P6" s="2"/>
      <c r="Q6" s="2"/>
      <c r="R6" s="2"/>
      <c r="S6" s="2"/>
      <c r="T6" s="2"/>
      <c r="U6" s="2"/>
      <c r="V6" s="2"/>
      <c r="W6" s="2"/>
      <c r="X6" s="2"/>
      <c r="Y6" s="2"/>
      <c r="Z6" s="2"/>
    </row>
    <row r="7">
      <c r="A7" s="1" t="s">
        <v>28</v>
      </c>
      <c r="B7" s="1">
        <v>-5.0</v>
      </c>
      <c r="C7" s="1">
        <v>-14.0</v>
      </c>
      <c r="D7" s="1">
        <v>-65.0</v>
      </c>
      <c r="E7" s="1">
        <v>-2.0</v>
      </c>
      <c r="F7" s="1">
        <v>-25.0</v>
      </c>
      <c r="G7" s="1">
        <v>-96.0</v>
      </c>
      <c r="H7" s="1">
        <v>13.0</v>
      </c>
      <c r="I7" s="1">
        <v>-58.0</v>
      </c>
      <c r="J7" s="1">
        <v>-6.0</v>
      </c>
      <c r="K7" s="1">
        <v>-4.0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0.0</v>
      </c>
      <c r="J8" s="1">
        <v>0.0</v>
      </c>
      <c r="K8" s="1">
        <v>-41.0</v>
      </c>
      <c r="L8" s="2"/>
      <c r="M8" s="2"/>
      <c r="N8" s="2"/>
      <c r="O8" s="2"/>
      <c r="P8" s="2"/>
      <c r="Q8" s="2"/>
      <c r="R8" s="2"/>
      <c r="S8" s="2"/>
      <c r="T8" s="2"/>
      <c r="U8" s="2"/>
      <c r="V8" s="2"/>
      <c r="W8" s="2"/>
      <c r="X8" s="2"/>
      <c r="Y8" s="2"/>
      <c r="Z8" s="2"/>
    </row>
    <row r="9">
      <c r="A9" s="1" t="s">
        <v>30</v>
      </c>
      <c r="B9" s="1">
        <v>0.0</v>
      </c>
      <c r="C9" s="1">
        <v>0.0</v>
      </c>
      <c r="D9" s="1">
        <v>6.0</v>
      </c>
      <c r="E9" s="1">
        <v>1.0</v>
      </c>
      <c r="F9" s="1">
        <v>0.0</v>
      </c>
      <c r="G9" s="1">
        <v>0.0</v>
      </c>
      <c r="H9" s="1">
        <v>3.0</v>
      </c>
      <c r="I9" s="1">
        <v>2.0</v>
      </c>
      <c r="J9" s="1">
        <v>0.0</v>
      </c>
      <c r="K9" s="1">
        <v>6.0</v>
      </c>
      <c r="L9" s="2"/>
      <c r="M9" s="2"/>
      <c r="N9" s="2"/>
      <c r="O9" s="2"/>
      <c r="P9" s="2"/>
      <c r="Q9" s="2"/>
      <c r="R9" s="2"/>
      <c r="S9" s="2"/>
      <c r="T9" s="2"/>
      <c r="U9" s="2"/>
      <c r="V9" s="2"/>
      <c r="W9" s="2"/>
      <c r="X9" s="2"/>
      <c r="Y9" s="2"/>
      <c r="Z9" s="2"/>
    </row>
    <row r="10">
      <c r="A10" s="1" t="s">
        <v>31</v>
      </c>
      <c r="B10" s="1">
        <v>0.0</v>
      </c>
      <c r="C10" s="1">
        <v>0.0</v>
      </c>
      <c r="D10" s="1">
        <v>-1.0</v>
      </c>
      <c r="E10" s="1">
        <v>2.0</v>
      </c>
      <c r="F10" s="1">
        <v>12.0</v>
      </c>
      <c r="G10" s="1">
        <v>24.0</v>
      </c>
      <c r="H10" s="1">
        <v>10.0</v>
      </c>
      <c r="I10" s="1">
        <v>15.0</v>
      </c>
      <c r="J10" s="1">
        <v>-10.0</v>
      </c>
      <c r="K10" s="1">
        <v>14.0</v>
      </c>
      <c r="L10" s="2"/>
      <c r="M10" s="2"/>
      <c r="N10" s="2"/>
      <c r="O10" s="2"/>
      <c r="P10" s="2"/>
      <c r="Q10" s="2"/>
      <c r="R10" s="2"/>
      <c r="S10" s="2"/>
      <c r="T10" s="2"/>
      <c r="U10" s="2"/>
      <c r="V10" s="2"/>
      <c r="W10" s="2"/>
      <c r="X10" s="2"/>
      <c r="Y10" s="2"/>
      <c r="Z10" s="2"/>
    </row>
    <row r="11">
      <c r="A11" s="1" t="s">
        <v>32</v>
      </c>
      <c r="B11" s="1">
        <v>6.0</v>
      </c>
      <c r="C11" s="1">
        <v>6.0</v>
      </c>
      <c r="D11" s="1">
        <v>6.0</v>
      </c>
      <c r="E11" s="1">
        <v>7.0</v>
      </c>
      <c r="F11" s="1">
        <v>8.0</v>
      </c>
      <c r="G11" s="1">
        <v>8.0</v>
      </c>
      <c r="H11" s="1">
        <v>8.0</v>
      </c>
      <c r="I11" s="1">
        <v>9.0</v>
      </c>
      <c r="J11" s="1">
        <v>17.0</v>
      </c>
      <c r="K11" s="1">
        <v>23.0</v>
      </c>
      <c r="L11" s="2"/>
      <c r="M11" s="2"/>
      <c r="N11" s="2"/>
      <c r="O11" s="2"/>
      <c r="P11" s="2"/>
      <c r="Q11" s="2"/>
      <c r="R11" s="2"/>
      <c r="S11" s="2"/>
      <c r="T11" s="2"/>
      <c r="U11" s="2"/>
      <c r="V11" s="2"/>
      <c r="W11" s="2"/>
      <c r="X11" s="2"/>
      <c r="Y11" s="2"/>
      <c r="Z11" s="2"/>
    </row>
    <row r="12">
      <c r="A12" s="1" t="s">
        <v>33</v>
      </c>
      <c r="B12" s="1">
        <v>-83.0</v>
      </c>
      <c r="C12" s="1">
        <v>-97.0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-50.0</v>
      </c>
      <c r="C13" s="1">
        <v>-13.0</v>
      </c>
      <c r="D13" s="1">
        <v>-5.0</v>
      </c>
      <c r="E13" s="1">
        <v>0.0</v>
      </c>
      <c r="F13" s="1">
        <v>0.0</v>
      </c>
      <c r="G13" s="1">
        <v>0.0</v>
      </c>
      <c r="H13" s="1">
        <v>1.0</v>
      </c>
      <c r="I13" s="1">
        <v>1.0</v>
      </c>
      <c r="J13" s="1">
        <v>32.0</v>
      </c>
      <c r="K13" s="1">
        <v>-8.0</v>
      </c>
      <c r="L13" s="2"/>
      <c r="M13" s="2"/>
      <c r="N13" s="2"/>
      <c r="O13" s="2"/>
      <c r="P13" s="2"/>
      <c r="Q13" s="2"/>
      <c r="R13" s="2"/>
      <c r="S13" s="2"/>
      <c r="T13" s="2"/>
      <c r="U13" s="2"/>
      <c r="V13" s="2"/>
      <c r="W13" s="2"/>
      <c r="X13" s="2"/>
      <c r="Y13" s="2"/>
      <c r="Z13" s="2"/>
    </row>
    <row r="14">
      <c r="A14" s="1" t="s">
        <v>35</v>
      </c>
      <c r="B14" s="1">
        <v>-5.0</v>
      </c>
      <c r="C14" s="1">
        <v>-15.0</v>
      </c>
      <c r="D14" s="1">
        <v>7.0</v>
      </c>
      <c r="E14" s="1">
        <v>-1.0</v>
      </c>
      <c r="F14" s="1">
        <v>1.0</v>
      </c>
      <c r="G14" s="1">
        <v>8.0</v>
      </c>
      <c r="H14" s="1">
        <v>11.0</v>
      </c>
      <c r="I14" s="1">
        <v>19.0</v>
      </c>
      <c r="J14" s="1">
        <v>2.0</v>
      </c>
      <c r="K14" s="1">
        <v>-5.0</v>
      </c>
      <c r="L14" s="2"/>
      <c r="M14" s="2"/>
      <c r="N14" s="2"/>
      <c r="O14" s="2"/>
      <c r="P14" s="2"/>
      <c r="Q14" s="2"/>
      <c r="R14" s="2"/>
      <c r="S14" s="2"/>
      <c r="T14" s="2"/>
      <c r="U14" s="2"/>
      <c r="V14" s="2"/>
      <c r="W14" s="2"/>
      <c r="X14" s="2"/>
      <c r="Y14" s="2"/>
      <c r="Z14" s="2"/>
    </row>
    <row r="15">
      <c r="A15" s="1" t="s">
        <v>36</v>
      </c>
      <c r="B15" s="1">
        <v>-21.0</v>
      </c>
      <c r="C15" s="1">
        <v>51.0</v>
      </c>
      <c r="D15" s="1">
        <v>-16.0</v>
      </c>
      <c r="E15" s="1">
        <v>-1.0</v>
      </c>
      <c r="F15" s="1">
        <v>-11.0</v>
      </c>
      <c r="G15" s="1">
        <v>6.0</v>
      </c>
      <c r="H15" s="1">
        <v>-76.0</v>
      </c>
      <c r="I15" s="1">
        <v>-125.0</v>
      </c>
      <c r="J15" s="1">
        <v>82.0</v>
      </c>
      <c r="K15" s="1">
        <v>30.0</v>
      </c>
      <c r="L15" s="2"/>
      <c r="M15" s="2"/>
      <c r="N15" s="2"/>
      <c r="O15" s="2"/>
      <c r="P15" s="2"/>
      <c r="Q15" s="2"/>
      <c r="R15" s="2"/>
      <c r="S15" s="2"/>
      <c r="T15" s="2"/>
      <c r="U15" s="2"/>
      <c r="V15" s="2"/>
      <c r="W15" s="2"/>
      <c r="X15" s="2"/>
      <c r="Y15" s="2"/>
      <c r="Z15" s="2"/>
    </row>
    <row r="16">
      <c r="A16" s="1" t="s">
        <v>37</v>
      </c>
      <c r="B16" s="1">
        <v>1.0</v>
      </c>
      <c r="C16" s="1">
        <v>41.0</v>
      </c>
      <c r="D16" s="1">
        <v>6.0</v>
      </c>
      <c r="E16" s="1">
        <v>-86.0</v>
      </c>
      <c r="F16" s="1">
        <v>27.0</v>
      </c>
      <c r="G16" s="1">
        <v>39.0</v>
      </c>
      <c r="H16" s="1">
        <v>5.0</v>
      </c>
      <c r="I16" s="1">
        <v>-120.0</v>
      </c>
      <c r="J16" s="1">
        <v>-24.0</v>
      </c>
      <c r="K16" s="1">
        <v>67.0</v>
      </c>
      <c r="L16" s="2"/>
      <c r="M16" s="2"/>
      <c r="N16" s="2"/>
      <c r="O16" s="2"/>
      <c r="P16" s="2"/>
      <c r="Q16" s="2"/>
      <c r="R16" s="2"/>
      <c r="S16" s="2"/>
      <c r="T16" s="2"/>
      <c r="U16" s="2"/>
      <c r="V16" s="2"/>
      <c r="W16" s="2"/>
      <c r="X16" s="2"/>
      <c r="Y16" s="2"/>
      <c r="Z16" s="2"/>
    </row>
    <row r="17">
      <c r="A17" s="1" t="s">
        <v>38</v>
      </c>
      <c r="B17" s="1">
        <v>-18.0</v>
      </c>
      <c r="C17" s="1">
        <v>-31.0</v>
      </c>
      <c r="D17" s="1">
        <v>14.0</v>
      </c>
      <c r="E17" s="1">
        <v>4.0</v>
      </c>
      <c r="F17" s="1">
        <v>-14.0</v>
      </c>
      <c r="G17" s="1">
        <v>-30.0</v>
      </c>
      <c r="H17" s="1">
        <v>95.0</v>
      </c>
      <c r="I17" s="1">
        <v>66.0</v>
      </c>
      <c r="J17" s="1">
        <v>-40.0</v>
      </c>
      <c r="K17" s="1">
        <v>-62.0</v>
      </c>
      <c r="L17" s="2"/>
      <c r="M17" s="2"/>
      <c r="N17" s="2"/>
      <c r="O17" s="2"/>
      <c r="P17" s="2"/>
      <c r="Q17" s="2"/>
      <c r="R17" s="2"/>
      <c r="S17" s="2"/>
      <c r="T17" s="2"/>
      <c r="U17" s="2"/>
      <c r="V17" s="2"/>
      <c r="W17" s="2"/>
      <c r="X17" s="2"/>
      <c r="Y17" s="2"/>
      <c r="Z17" s="2"/>
    </row>
    <row r="18">
      <c r="A18" s="1" t="s">
        <v>39</v>
      </c>
      <c r="B18" s="1">
        <v>90.0</v>
      </c>
      <c r="C18" s="1">
        <v>160.0</v>
      </c>
      <c r="D18" s="1">
        <v>158.0</v>
      </c>
      <c r="E18" s="1">
        <v>44.0</v>
      </c>
      <c r="F18" s="1">
        <v>168.0</v>
      </c>
      <c r="G18" s="1">
        <v>201.0</v>
      </c>
      <c r="H18" s="1">
        <v>245.0</v>
      </c>
      <c r="I18" s="1">
        <v>312.0</v>
      </c>
      <c r="J18" s="1">
        <v>724.0</v>
      </c>
      <c r="K18" s="1">
        <v>673.0</v>
      </c>
      <c r="L18" s="2"/>
      <c r="M18" s="2"/>
      <c r="N18" s="2"/>
      <c r="O18" s="2"/>
      <c r="P18" s="2"/>
      <c r="Q18" s="2"/>
      <c r="R18" s="2"/>
      <c r="S18" s="2"/>
      <c r="T18" s="2"/>
      <c r="U18" s="2"/>
      <c r="V18" s="2"/>
      <c r="W18" s="2"/>
      <c r="X18" s="2"/>
      <c r="Y18" s="2"/>
      <c r="Z18" s="2"/>
    </row>
    <row r="19">
      <c r="A19" s="1" t="s">
        <v>40</v>
      </c>
      <c r="B19" s="1">
        <v>-39.0</v>
      </c>
      <c r="C19" s="1">
        <v>-28.0</v>
      </c>
      <c r="D19" s="1">
        <v>-37.0</v>
      </c>
      <c r="E19" s="1">
        <v>-46.0</v>
      </c>
      <c r="F19" s="1">
        <v>-38.0</v>
      </c>
      <c r="G19" s="1">
        <v>-31.0</v>
      </c>
      <c r="H19" s="1">
        <v>-43.0</v>
      </c>
      <c r="I19" s="1">
        <v>-31.0</v>
      </c>
      <c r="J19" s="1">
        <v>-37.0</v>
      </c>
      <c r="K19" s="1">
        <v>-54.0</v>
      </c>
      <c r="L19" s="2"/>
      <c r="M19" s="2"/>
      <c r="N19" s="2"/>
      <c r="O19" s="2"/>
      <c r="P19" s="2"/>
      <c r="Q19" s="2"/>
      <c r="R19" s="2"/>
      <c r="S19" s="2"/>
      <c r="T19" s="2"/>
      <c r="U19" s="2"/>
      <c r="V19" s="2"/>
      <c r="W19" s="2"/>
      <c r="X19" s="2"/>
      <c r="Y19" s="2"/>
      <c r="Z19" s="2"/>
    </row>
    <row r="20">
      <c r="A20" s="1" t="s">
        <v>41</v>
      </c>
      <c r="B20" s="1">
        <v>33.0</v>
      </c>
      <c r="C20" s="1">
        <v>5.0</v>
      </c>
      <c r="D20" s="1">
        <v>10.0</v>
      </c>
      <c r="E20" s="1">
        <v>31.0</v>
      </c>
      <c r="F20" s="1">
        <v>18.0</v>
      </c>
      <c r="G20" s="1">
        <v>3.0</v>
      </c>
      <c r="H20" s="1">
        <v>18.0</v>
      </c>
      <c r="I20" s="1">
        <v>2.0</v>
      </c>
      <c r="J20" s="1">
        <v>7.0</v>
      </c>
      <c r="K20" s="1">
        <v>27.0</v>
      </c>
      <c r="L20" s="2"/>
      <c r="M20" s="2"/>
      <c r="N20" s="2"/>
      <c r="O20" s="2"/>
      <c r="P20" s="2"/>
      <c r="Q20" s="2"/>
      <c r="R20" s="2"/>
      <c r="S20" s="2"/>
      <c r="T20" s="2"/>
      <c r="U20" s="2"/>
      <c r="V20" s="2"/>
      <c r="W20" s="2"/>
      <c r="X20" s="2"/>
      <c r="Y20" s="2"/>
      <c r="Z20" s="2"/>
    </row>
    <row r="21" ht="15.75" customHeight="1">
      <c r="A21" s="1" t="s">
        <v>42</v>
      </c>
      <c r="B21" s="1">
        <v>-30.0</v>
      </c>
      <c r="C21" s="1">
        <v>-106.0</v>
      </c>
      <c r="D21" s="1">
        <v>-20.0</v>
      </c>
      <c r="E21" s="1">
        <v>-18.0</v>
      </c>
      <c r="F21" s="1">
        <v>-168.0</v>
      </c>
      <c r="G21" s="1">
        <v>3.0</v>
      </c>
      <c r="H21" s="1">
        <v>-72.0</v>
      </c>
      <c r="I21" s="1">
        <v>-30.0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0.0</v>
      </c>
      <c r="H22" s="1">
        <v>0.0</v>
      </c>
      <c r="I22" s="1">
        <v>81.0</v>
      </c>
      <c r="J22" s="1">
        <v>0.0</v>
      </c>
      <c r="K22" s="1">
        <v>0.0</v>
      </c>
      <c r="L22" s="2"/>
      <c r="M22" s="2"/>
      <c r="N22" s="2"/>
      <c r="O22" s="2"/>
      <c r="P22" s="2"/>
      <c r="Q22" s="2"/>
      <c r="R22" s="2"/>
      <c r="S22" s="2"/>
      <c r="T22" s="2"/>
      <c r="U22" s="2"/>
      <c r="V22" s="2"/>
      <c r="W22" s="2"/>
      <c r="X22" s="2"/>
      <c r="Y22" s="2"/>
      <c r="Z22" s="2"/>
    </row>
    <row r="23" ht="15.75" customHeight="1">
      <c r="A23" s="1" t="s">
        <v>44</v>
      </c>
      <c r="B23" s="1">
        <v>0.0</v>
      </c>
      <c r="C23" s="1">
        <v>-65.0</v>
      </c>
      <c r="D23" s="1">
        <v>0.0</v>
      </c>
      <c r="E23" s="1">
        <v>-3.0</v>
      </c>
      <c r="F23" s="1">
        <v>-1.0</v>
      </c>
      <c r="G23" s="1">
        <v>-16.0</v>
      </c>
      <c r="H23" s="1">
        <v>0.0</v>
      </c>
      <c r="I23" s="1">
        <v>-1.0</v>
      </c>
      <c r="J23" s="1">
        <v>-216.0</v>
      </c>
      <c r="K23" s="1">
        <v>163.0</v>
      </c>
      <c r="L23" s="2"/>
      <c r="M23" s="2"/>
      <c r="N23" s="2"/>
      <c r="O23" s="2"/>
      <c r="P23" s="2"/>
      <c r="Q23" s="2"/>
      <c r="R23" s="2"/>
      <c r="S23" s="2"/>
      <c r="T23" s="2"/>
      <c r="U23" s="2"/>
      <c r="V23" s="2"/>
      <c r="W23" s="2"/>
      <c r="X23" s="2"/>
      <c r="Y23" s="2"/>
      <c r="Z23" s="2"/>
    </row>
    <row r="24" ht="15.75" customHeight="1">
      <c r="A24" s="1" t="s">
        <v>45</v>
      </c>
      <c r="B24" s="1">
        <v>-2.0</v>
      </c>
      <c r="C24" s="1">
        <v>4.0</v>
      </c>
      <c r="D24" s="1">
        <v>-5.0</v>
      </c>
      <c r="E24" s="1">
        <v>2.0</v>
      </c>
      <c r="F24" s="1">
        <v>1.0</v>
      </c>
      <c r="G24" s="1">
        <v>0.0</v>
      </c>
      <c r="H24" s="1">
        <v>-9.0</v>
      </c>
      <c r="I24" s="1">
        <v>8.0</v>
      </c>
      <c r="J24" s="1">
        <v>3.0</v>
      </c>
      <c r="K24" s="1">
        <v>25.0</v>
      </c>
      <c r="L24" s="2"/>
      <c r="M24" s="2"/>
      <c r="N24" s="2"/>
      <c r="O24" s="2"/>
      <c r="P24" s="2"/>
      <c r="Q24" s="2"/>
      <c r="R24" s="2"/>
      <c r="S24" s="2"/>
      <c r="T24" s="2"/>
      <c r="U24" s="2"/>
      <c r="V24" s="2"/>
      <c r="W24" s="2"/>
      <c r="X24" s="2"/>
      <c r="Y24" s="2"/>
      <c r="Z24" s="2"/>
    </row>
    <row r="25" ht="15.75" customHeight="1">
      <c r="A25" s="1" t="s">
        <v>46</v>
      </c>
      <c r="B25" s="1">
        <v>-38.0</v>
      </c>
      <c r="C25" s="1">
        <v>-191.0</v>
      </c>
      <c r="D25" s="1">
        <v>-53.0</v>
      </c>
      <c r="E25" s="1">
        <v>-33.0</v>
      </c>
      <c r="F25" s="1">
        <v>-187.0</v>
      </c>
      <c r="G25" s="1">
        <v>-40.0</v>
      </c>
      <c r="H25" s="1">
        <v>-126.0</v>
      </c>
      <c r="I25" s="1">
        <v>29.0</v>
      </c>
      <c r="J25" s="1">
        <v>-242.0</v>
      </c>
      <c r="K25" s="1">
        <v>135.0</v>
      </c>
      <c r="L25" s="2"/>
      <c r="M25" s="2"/>
      <c r="N25" s="2"/>
      <c r="O25" s="2"/>
      <c r="P25" s="2"/>
      <c r="Q25" s="2"/>
      <c r="R25" s="2"/>
      <c r="S25" s="2"/>
      <c r="T25" s="2"/>
      <c r="U25" s="2"/>
      <c r="V25" s="2"/>
      <c r="W25" s="2"/>
      <c r="X25" s="2"/>
      <c r="Y25" s="2"/>
      <c r="Z25" s="2"/>
    </row>
    <row r="26" ht="15.75" customHeight="1">
      <c r="A26" s="1" t="s">
        <v>47</v>
      </c>
      <c r="B26" s="1">
        <v>7.0</v>
      </c>
      <c r="C26" s="1">
        <v>0.0</v>
      </c>
      <c r="D26" s="1">
        <v>5.0</v>
      </c>
      <c r="E26" s="1">
        <v>71.0</v>
      </c>
      <c r="F26" s="1">
        <v>204.0</v>
      </c>
      <c r="G26" s="1">
        <v>101.0</v>
      </c>
      <c r="H26" s="1">
        <v>190.0</v>
      </c>
      <c r="I26" s="1">
        <v>595.0</v>
      </c>
      <c r="J26" s="1">
        <v>6.0</v>
      </c>
      <c r="K26" s="1">
        <v>0.0</v>
      </c>
      <c r="L26" s="2"/>
      <c r="M26" s="2"/>
      <c r="N26" s="2"/>
      <c r="O26" s="2"/>
      <c r="P26" s="2"/>
      <c r="Q26" s="2"/>
      <c r="R26" s="2"/>
      <c r="S26" s="2"/>
      <c r="T26" s="2"/>
      <c r="U26" s="2"/>
      <c r="V26" s="2"/>
      <c r="W26" s="2"/>
      <c r="X26" s="2"/>
      <c r="Y26" s="2"/>
      <c r="Z26" s="2"/>
    </row>
    <row r="27" ht="15.75" customHeight="1">
      <c r="A27" s="1" t="s">
        <v>48</v>
      </c>
      <c r="B27" s="1">
        <v>7.0</v>
      </c>
      <c r="C27" s="1">
        <v>0.0</v>
      </c>
      <c r="D27" s="1">
        <v>5.0</v>
      </c>
      <c r="E27" s="1">
        <v>71.0</v>
      </c>
      <c r="F27" s="1">
        <v>204.0</v>
      </c>
      <c r="G27" s="1">
        <v>101.0</v>
      </c>
      <c r="H27" s="1">
        <v>190.0</v>
      </c>
      <c r="I27" s="1">
        <v>595.0</v>
      </c>
      <c r="J27" s="1">
        <v>6.0</v>
      </c>
      <c r="K27" s="1">
        <v>0.0</v>
      </c>
      <c r="L27" s="2"/>
      <c r="M27" s="2"/>
      <c r="N27" s="2"/>
      <c r="O27" s="2"/>
      <c r="P27" s="2"/>
      <c r="Q27" s="2"/>
      <c r="R27" s="2"/>
      <c r="S27" s="2"/>
      <c r="T27" s="2"/>
      <c r="U27" s="2"/>
      <c r="V27" s="2"/>
      <c r="W27" s="2"/>
      <c r="X27" s="2"/>
      <c r="Y27" s="2"/>
      <c r="Z27" s="2"/>
    </row>
    <row r="28" ht="15.75" customHeight="1">
      <c r="A28" s="1" t="s">
        <v>49</v>
      </c>
      <c r="B28" s="1">
        <v>-1.0</v>
      </c>
      <c r="C28" s="1">
        <v>-24.0</v>
      </c>
      <c r="D28" s="1">
        <v>-1.0</v>
      </c>
      <c r="E28" s="1">
        <v>-115.0</v>
      </c>
      <c r="F28" s="1">
        <v>-175.0</v>
      </c>
      <c r="G28" s="1">
        <v>-211.0</v>
      </c>
      <c r="H28" s="1">
        <v>-247.0</v>
      </c>
      <c r="I28" s="1">
        <v>-926.0</v>
      </c>
      <c r="J28" s="1">
        <v>-20.0</v>
      </c>
      <c r="K28" s="1">
        <v>-27.0</v>
      </c>
      <c r="L28" s="2"/>
      <c r="M28" s="2"/>
      <c r="N28" s="2"/>
      <c r="O28" s="2"/>
      <c r="P28" s="2"/>
      <c r="Q28" s="2"/>
      <c r="R28" s="2"/>
      <c r="S28" s="2"/>
      <c r="T28" s="2"/>
      <c r="U28" s="2"/>
      <c r="V28" s="2"/>
      <c r="W28" s="2"/>
      <c r="X28" s="2"/>
      <c r="Y28" s="2"/>
      <c r="Z28" s="2"/>
    </row>
    <row r="29" ht="15.75" customHeight="1">
      <c r="A29" s="1" t="s">
        <v>50</v>
      </c>
      <c r="B29" s="1">
        <v>-1.0</v>
      </c>
      <c r="C29" s="1">
        <v>-24.0</v>
      </c>
      <c r="D29" s="1">
        <v>-1.0</v>
      </c>
      <c r="E29" s="1">
        <v>-115.0</v>
      </c>
      <c r="F29" s="1">
        <v>-175.0</v>
      </c>
      <c r="G29" s="1">
        <v>-211.0</v>
      </c>
      <c r="H29" s="1">
        <v>-247.0</v>
      </c>
      <c r="I29" s="1">
        <v>-926.0</v>
      </c>
      <c r="J29" s="1">
        <v>-20.0</v>
      </c>
      <c r="K29" s="1">
        <v>-27.0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8.0</v>
      </c>
      <c r="J30" s="1">
        <v>0.0</v>
      </c>
      <c r="K30" s="1">
        <v>0.0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-33.0</v>
      </c>
      <c r="G31" s="1">
        <v>-1.0</v>
      </c>
      <c r="H31" s="1">
        <v>-5.0</v>
      </c>
      <c r="I31" s="1">
        <v>-4.0</v>
      </c>
      <c r="J31" s="1">
        <v>-38.0</v>
      </c>
      <c r="K31" s="1">
        <v>-19.0</v>
      </c>
      <c r="L31" s="2"/>
      <c r="M31" s="2"/>
      <c r="N31" s="2"/>
      <c r="O31" s="2"/>
      <c r="P31" s="2"/>
      <c r="Q31" s="2"/>
      <c r="R31" s="2"/>
      <c r="S31" s="2"/>
      <c r="T31" s="2"/>
      <c r="U31" s="2"/>
      <c r="V31" s="2"/>
      <c r="W31" s="2"/>
      <c r="X31" s="2"/>
      <c r="Y31" s="2"/>
      <c r="Z31" s="2"/>
    </row>
    <row r="32" ht="15.75" customHeight="1">
      <c r="A32" s="1" t="s">
        <v>53</v>
      </c>
      <c r="B32" s="1">
        <v>-16.0</v>
      </c>
      <c r="C32" s="1">
        <v>-16.0</v>
      </c>
      <c r="D32" s="1">
        <v>-21.0</v>
      </c>
      <c r="E32" s="1">
        <v>-22.0</v>
      </c>
      <c r="F32" s="1">
        <v>-22.0</v>
      </c>
      <c r="G32" s="1">
        <v>-22.0</v>
      </c>
      <c r="H32" s="1">
        <v>-22.0</v>
      </c>
      <c r="I32" s="1">
        <v>-29.0</v>
      </c>
      <c r="J32" s="1">
        <v>-55.0</v>
      </c>
      <c r="K32" s="1">
        <v>-66.0</v>
      </c>
      <c r="L32" s="2"/>
      <c r="M32" s="2"/>
      <c r="N32" s="2"/>
      <c r="O32" s="2"/>
      <c r="P32" s="2"/>
      <c r="Q32" s="2"/>
      <c r="R32" s="2"/>
      <c r="S32" s="2"/>
      <c r="T32" s="2"/>
      <c r="U32" s="2"/>
      <c r="V32" s="2"/>
      <c r="W32" s="2"/>
      <c r="X32" s="2"/>
      <c r="Y32" s="2"/>
      <c r="Z32" s="2"/>
    </row>
    <row r="33" ht="15.75" customHeight="1">
      <c r="A33" s="1" t="s">
        <v>54</v>
      </c>
      <c r="B33" s="1">
        <v>-16.0</v>
      </c>
      <c r="C33" s="1">
        <v>-16.0</v>
      </c>
      <c r="D33" s="1">
        <v>-21.0</v>
      </c>
      <c r="E33" s="1">
        <v>-22.0</v>
      </c>
      <c r="F33" s="1">
        <v>-22.0</v>
      </c>
      <c r="G33" s="1">
        <v>-22.0</v>
      </c>
      <c r="H33" s="1">
        <v>-22.0</v>
      </c>
      <c r="I33" s="1">
        <v>-29.0</v>
      </c>
      <c r="J33" s="1">
        <v>-55.0</v>
      </c>
      <c r="K33" s="1">
        <v>-66.0</v>
      </c>
      <c r="L33" s="2"/>
      <c r="M33" s="2"/>
      <c r="N33" s="2"/>
      <c r="O33" s="2"/>
      <c r="P33" s="2"/>
      <c r="Q33" s="2"/>
      <c r="R33" s="2"/>
      <c r="S33" s="2"/>
      <c r="T33" s="2"/>
      <c r="U33" s="2"/>
      <c r="V33" s="2"/>
      <c r="W33" s="2"/>
      <c r="X33" s="2"/>
      <c r="Y33" s="2"/>
      <c r="Z33" s="2"/>
    </row>
    <row r="34" ht="15.75" customHeight="1">
      <c r="A34" s="1" t="s">
        <v>55</v>
      </c>
      <c r="B34" s="1">
        <v>0.0</v>
      </c>
      <c r="C34" s="1">
        <v>0.0</v>
      </c>
      <c r="D34" s="1">
        <v>0.0</v>
      </c>
      <c r="E34" s="1">
        <v>-174.0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56</v>
      </c>
      <c r="B35" s="1">
        <v>6.0</v>
      </c>
      <c r="C35" s="1">
        <v>21.0</v>
      </c>
      <c r="D35" s="1">
        <v>-6.0</v>
      </c>
      <c r="E35" s="1">
        <v>-4.0</v>
      </c>
      <c r="F35" s="1">
        <v>-1.0</v>
      </c>
      <c r="G35" s="1">
        <v>-5.0</v>
      </c>
      <c r="H35" s="1">
        <v>-7.0</v>
      </c>
      <c r="I35" s="1">
        <v>-12.0</v>
      </c>
      <c r="J35" s="1">
        <v>-8.0</v>
      </c>
      <c r="K35" s="1">
        <v>-18.0</v>
      </c>
      <c r="L35" s="2"/>
      <c r="M35" s="2"/>
      <c r="N35" s="2"/>
      <c r="O35" s="2"/>
      <c r="P35" s="2"/>
      <c r="Q35" s="2"/>
      <c r="R35" s="2"/>
      <c r="S35" s="2"/>
      <c r="T35" s="2"/>
      <c r="U35" s="2"/>
      <c r="V35" s="2"/>
      <c r="W35" s="2"/>
      <c r="X35" s="2"/>
      <c r="Y35" s="2"/>
      <c r="Z35" s="2"/>
    </row>
    <row r="36" ht="15.75" customHeight="1">
      <c r="A36" s="1" t="s">
        <v>57</v>
      </c>
      <c r="B36" s="1">
        <v>-10.0</v>
      </c>
      <c r="C36" s="1">
        <v>-41.0</v>
      </c>
      <c r="D36" s="1">
        <v>-22.0</v>
      </c>
      <c r="E36" s="1">
        <v>-245.0</v>
      </c>
      <c r="F36" s="1">
        <v>-28.0</v>
      </c>
      <c r="G36" s="1">
        <v>-140.0</v>
      </c>
      <c r="H36" s="1">
        <v>-92.0</v>
      </c>
      <c r="I36" s="1">
        <v>-377.0</v>
      </c>
      <c r="J36" s="1">
        <v>-103.0</v>
      </c>
      <c r="K36" s="1">
        <v>-105.0</v>
      </c>
      <c r="L36" s="2"/>
      <c r="M36" s="2"/>
      <c r="N36" s="2"/>
      <c r="O36" s="2"/>
      <c r="P36" s="2"/>
      <c r="Q36" s="2"/>
      <c r="R36" s="2"/>
      <c r="S36" s="2"/>
      <c r="T36" s="2"/>
      <c r="U36" s="2"/>
      <c r="V36" s="2"/>
      <c r="W36" s="2"/>
      <c r="X36" s="2"/>
      <c r="Y36" s="2"/>
      <c r="Z36" s="2"/>
    </row>
    <row r="37" ht="15.75" customHeight="1">
      <c r="A37" s="1" t="s">
        <v>58</v>
      </c>
      <c r="B37" s="1">
        <v>-1.0</v>
      </c>
      <c r="C37" s="1">
        <v>-4.0</v>
      </c>
      <c r="D37" s="1">
        <v>-5.0</v>
      </c>
      <c r="E37" s="1">
        <v>2.0</v>
      </c>
      <c r="F37" s="1">
        <v>-1.0</v>
      </c>
      <c r="G37" s="1">
        <v>51.0</v>
      </c>
      <c r="H37" s="1">
        <v>2.0</v>
      </c>
      <c r="I37" s="1">
        <v>-1.0</v>
      </c>
      <c r="J37" s="1">
        <v>-4.0</v>
      </c>
      <c r="K37" s="1">
        <v>5.0</v>
      </c>
      <c r="L37" s="2"/>
      <c r="M37" s="2"/>
      <c r="N37" s="2"/>
      <c r="O37" s="2"/>
      <c r="P37" s="2"/>
      <c r="Q37" s="2"/>
      <c r="R37" s="2"/>
      <c r="S37" s="2"/>
      <c r="T37" s="2"/>
      <c r="U37" s="2"/>
      <c r="V37" s="2"/>
      <c r="W37" s="2"/>
      <c r="X37" s="2"/>
      <c r="Y37" s="2"/>
      <c r="Z37" s="2"/>
    </row>
    <row r="38" ht="15.75" customHeight="1">
      <c r="A38" s="1" t="s">
        <v>59</v>
      </c>
      <c r="B38" s="1">
        <v>40.0</v>
      </c>
      <c r="C38" s="1">
        <v>-77.0</v>
      </c>
      <c r="D38" s="1">
        <v>76.0</v>
      </c>
      <c r="E38" s="1">
        <v>-231.0</v>
      </c>
      <c r="F38" s="1">
        <v>-49.0</v>
      </c>
      <c r="G38" s="1">
        <v>20.0</v>
      </c>
      <c r="H38" s="1">
        <v>29.0</v>
      </c>
      <c r="I38" s="1">
        <v>-37.0</v>
      </c>
      <c r="J38" s="1">
        <v>375.0</v>
      </c>
      <c r="K38" s="1">
        <v>709.0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61</v>
      </c>
      <c r="B40" s="1">
        <v>5.0</v>
      </c>
      <c r="C40" s="1">
        <v>8.0</v>
      </c>
      <c r="D40" s="1">
        <v>7.0</v>
      </c>
      <c r="E40" s="1">
        <v>13.0</v>
      </c>
      <c r="F40" s="1">
        <v>25.0</v>
      </c>
      <c r="G40" s="1">
        <v>25.0</v>
      </c>
      <c r="H40" s="1">
        <v>19.0</v>
      </c>
      <c r="I40" s="1">
        <v>13.0</v>
      </c>
      <c r="J40" s="1">
        <v>0.0</v>
      </c>
      <c r="K40" s="1">
        <v>0.0</v>
      </c>
      <c r="L40" s="2"/>
      <c r="M40" s="2"/>
      <c r="N40" s="2"/>
      <c r="O40" s="2"/>
      <c r="P40" s="2"/>
      <c r="Q40" s="2"/>
      <c r="R40" s="2"/>
      <c r="S40" s="2"/>
      <c r="T40" s="2"/>
      <c r="U40" s="2"/>
      <c r="V40" s="2"/>
      <c r="W40" s="2"/>
      <c r="X40" s="2"/>
      <c r="Y40" s="2"/>
      <c r="Z40" s="2"/>
    </row>
    <row r="41" ht="15.75" customHeight="1">
      <c r="A41" s="1" t="s">
        <v>62</v>
      </c>
      <c r="B41" s="1">
        <v>47.0</v>
      </c>
      <c r="C41" s="1">
        <v>49.0</v>
      </c>
      <c r="D41" s="1">
        <v>40.0</v>
      </c>
      <c r="E41" s="1">
        <v>42.0</v>
      </c>
      <c r="F41" s="1">
        <v>38.0</v>
      </c>
      <c r="G41" s="1">
        <v>41.0</v>
      </c>
      <c r="H41" s="1">
        <v>49.0</v>
      </c>
      <c r="I41" s="1">
        <v>133.0</v>
      </c>
      <c r="J41" s="1">
        <v>238.0</v>
      </c>
      <c r="K41" s="1">
        <v>220.0</v>
      </c>
      <c r="L41" s="2"/>
      <c r="M41" s="2"/>
      <c r="N41" s="2"/>
      <c r="O41" s="2"/>
      <c r="P41" s="2"/>
      <c r="Q41" s="2"/>
      <c r="R41" s="2"/>
      <c r="S41" s="2"/>
      <c r="T41" s="2"/>
      <c r="U41" s="2"/>
      <c r="V41" s="2"/>
      <c r="W41" s="2"/>
      <c r="X41" s="2"/>
      <c r="Y41" s="2"/>
      <c r="Z41" s="2"/>
    </row>
    <row r="42" ht="15.75" customHeight="1">
      <c r="A42" s="1" t="s">
        <v>63</v>
      </c>
      <c r="B42" s="1">
        <v>80.0</v>
      </c>
      <c r="C42" s="1">
        <v>146.0</v>
      </c>
      <c r="D42" s="1">
        <v>89.0</v>
      </c>
      <c r="E42" s="1">
        <v>23.0</v>
      </c>
      <c r="F42" s="1">
        <v>91.0</v>
      </c>
      <c r="G42" s="1">
        <v>156.0</v>
      </c>
      <c r="H42" s="1">
        <v>102.0</v>
      </c>
      <c r="I42" s="1">
        <v>254.0</v>
      </c>
      <c r="J42" s="1">
        <v>612.0</v>
      </c>
      <c r="K42" s="1">
        <v>522.0</v>
      </c>
      <c r="L42" s="2"/>
      <c r="M42" s="2"/>
      <c r="N42" s="2"/>
      <c r="O42" s="2"/>
      <c r="P42" s="2"/>
      <c r="Q42" s="2"/>
      <c r="R42" s="2"/>
      <c r="S42" s="2"/>
      <c r="T42" s="2"/>
      <c r="U42" s="2"/>
      <c r="V42" s="2"/>
      <c r="W42" s="2"/>
      <c r="X42" s="2"/>
      <c r="Y42" s="2"/>
      <c r="Z42" s="2"/>
    </row>
    <row r="43" ht="15.75" customHeight="1">
      <c r="A43" s="1" t="s">
        <v>64</v>
      </c>
      <c r="B43" s="1">
        <v>83.0</v>
      </c>
      <c r="C43" s="1">
        <v>151.0</v>
      </c>
      <c r="D43" s="1">
        <v>93.0</v>
      </c>
      <c r="E43" s="1">
        <v>35.0</v>
      </c>
      <c r="F43" s="1">
        <v>107.0</v>
      </c>
      <c r="G43" s="1">
        <v>172.0</v>
      </c>
      <c r="H43" s="1">
        <v>114.0</v>
      </c>
      <c r="I43" s="1">
        <v>259.0</v>
      </c>
      <c r="J43" s="1">
        <v>612.0</v>
      </c>
      <c r="K43" s="1">
        <v>522.0</v>
      </c>
      <c r="L43" s="2"/>
      <c r="M43" s="2"/>
      <c r="N43" s="2"/>
      <c r="O43" s="2"/>
      <c r="P43" s="2"/>
      <c r="Q43" s="2"/>
      <c r="R43" s="2"/>
      <c r="S43" s="2"/>
      <c r="T43" s="2"/>
      <c r="U43" s="2"/>
      <c r="V43" s="2"/>
      <c r="W43" s="2"/>
      <c r="X43" s="2"/>
      <c r="Y43" s="2"/>
      <c r="Z43" s="2"/>
    </row>
    <row r="44" ht="15.75" customHeight="1">
      <c r="A44" s="1" t="s">
        <v>65</v>
      </c>
      <c r="B44" s="1">
        <v>14.0</v>
      </c>
      <c r="C44" s="1">
        <v>-59.0</v>
      </c>
      <c r="D44" s="1">
        <v>10.0</v>
      </c>
      <c r="E44" s="1">
        <v>54.0</v>
      </c>
      <c r="F44" s="1">
        <v>11.0</v>
      </c>
      <c r="G44" s="1">
        <v>-29.0</v>
      </c>
      <c r="H44" s="1">
        <v>39.0</v>
      </c>
      <c r="I44" s="1">
        <v>141.0</v>
      </c>
      <c r="J44" s="1">
        <v>-42.0</v>
      </c>
      <c r="K44" s="1">
        <v>-50.0</v>
      </c>
      <c r="L44" s="2"/>
      <c r="M44" s="2"/>
      <c r="N44" s="2"/>
      <c r="O44" s="2"/>
      <c r="P44" s="2"/>
      <c r="Q44" s="2"/>
      <c r="R44" s="2"/>
      <c r="S44" s="2"/>
      <c r="T44" s="2"/>
      <c r="U44" s="2"/>
      <c r="V44" s="2"/>
      <c r="W44" s="2"/>
      <c r="X44" s="2"/>
      <c r="Y44" s="2"/>
      <c r="Z44" s="2"/>
    </row>
    <row r="45" ht="15.75" customHeight="1">
      <c r="A45" s="1" t="s">
        <v>66</v>
      </c>
      <c r="B45" s="1">
        <v>6.0</v>
      </c>
      <c r="C45" s="1">
        <v>-24.0</v>
      </c>
      <c r="D45" s="1">
        <v>4.0</v>
      </c>
      <c r="E45" s="1">
        <v>-43.0</v>
      </c>
      <c r="F45" s="1">
        <v>29.0</v>
      </c>
      <c r="G45" s="1">
        <v>-110.0</v>
      </c>
      <c r="H45" s="1">
        <v>-57.0</v>
      </c>
      <c r="I45" s="1">
        <v>-331.0</v>
      </c>
      <c r="J45" s="1">
        <v>-13.0</v>
      </c>
      <c r="K45" s="1">
        <v>-27.0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352.0</v>
      </c>
      <c r="C3" s="1">
        <v>275.0</v>
      </c>
      <c r="D3" s="1">
        <v>351.0</v>
      </c>
      <c r="E3" s="1">
        <v>120.0</v>
      </c>
      <c r="F3" s="1">
        <v>72.0</v>
      </c>
      <c r="G3" s="1">
        <v>97.0</v>
      </c>
      <c r="H3" s="1">
        <v>119.0</v>
      </c>
      <c r="I3" s="1">
        <v>87.0</v>
      </c>
      <c r="J3" s="1">
        <v>461.0</v>
      </c>
      <c r="K3" s="1">
        <v>1170.0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218.0</v>
      </c>
      <c r="K4" s="1">
        <v>98.0</v>
      </c>
      <c r="L4" s="2"/>
      <c r="M4" s="2"/>
      <c r="N4" s="2"/>
      <c r="O4" s="2"/>
      <c r="P4" s="2"/>
      <c r="Q4" s="2"/>
      <c r="R4" s="2"/>
      <c r="S4" s="2"/>
      <c r="T4" s="2"/>
      <c r="U4" s="2"/>
      <c r="V4" s="2"/>
      <c r="W4" s="2"/>
      <c r="X4" s="2"/>
      <c r="Y4" s="2"/>
      <c r="Z4" s="2"/>
    </row>
    <row r="5">
      <c r="A5" s="1" t="s">
        <v>70</v>
      </c>
      <c r="B5" s="1">
        <v>352.0</v>
      </c>
      <c r="C5" s="1">
        <v>275.0</v>
      </c>
      <c r="D5" s="1">
        <v>351.0</v>
      </c>
      <c r="E5" s="1">
        <v>120.0</v>
      </c>
      <c r="F5" s="1">
        <v>72.0</v>
      </c>
      <c r="G5" s="1">
        <v>97.0</v>
      </c>
      <c r="H5" s="1">
        <v>119.0</v>
      </c>
      <c r="I5" s="1">
        <v>87.0</v>
      </c>
      <c r="J5" s="1">
        <v>679.0</v>
      </c>
      <c r="K5" s="1">
        <v>1270.0</v>
      </c>
      <c r="L5" s="2"/>
      <c r="M5" s="2"/>
      <c r="N5" s="2"/>
      <c r="O5" s="2"/>
      <c r="P5" s="2"/>
      <c r="Q5" s="2"/>
      <c r="R5" s="2"/>
      <c r="S5" s="2"/>
      <c r="T5" s="2"/>
      <c r="U5" s="2"/>
      <c r="V5" s="2"/>
      <c r="W5" s="2"/>
      <c r="X5" s="2"/>
      <c r="Y5" s="2"/>
      <c r="Z5" s="2"/>
    </row>
    <row r="6">
      <c r="A6" s="1" t="s">
        <v>71</v>
      </c>
      <c r="B6" s="1">
        <v>275.0</v>
      </c>
      <c r="C6" s="1">
        <v>252.0</v>
      </c>
      <c r="D6" s="1">
        <v>256.0</v>
      </c>
      <c r="E6" s="1">
        <v>245.0</v>
      </c>
      <c r="F6" s="1">
        <v>273.0</v>
      </c>
      <c r="G6" s="1">
        <v>270.0</v>
      </c>
      <c r="H6" s="1">
        <v>358.0</v>
      </c>
      <c r="I6" s="1">
        <v>472.0</v>
      </c>
      <c r="J6" s="1">
        <v>380.0</v>
      </c>
      <c r="K6" s="1">
        <v>352.0</v>
      </c>
      <c r="L6" s="2"/>
      <c r="M6" s="2"/>
      <c r="N6" s="2"/>
      <c r="O6" s="2"/>
      <c r="P6" s="2"/>
      <c r="Q6" s="2"/>
      <c r="R6" s="2"/>
      <c r="S6" s="2"/>
      <c r="T6" s="2"/>
      <c r="U6" s="2"/>
      <c r="V6" s="2"/>
      <c r="W6" s="2"/>
      <c r="X6" s="2"/>
      <c r="Y6" s="2"/>
      <c r="Z6" s="2"/>
    </row>
    <row r="7">
      <c r="A7" s="1" t="s">
        <v>72</v>
      </c>
      <c r="B7" s="1">
        <v>275.0</v>
      </c>
      <c r="C7" s="1">
        <v>252.0</v>
      </c>
      <c r="D7" s="1">
        <v>256.0</v>
      </c>
      <c r="E7" s="1">
        <v>245.0</v>
      </c>
      <c r="F7" s="1">
        <v>273.0</v>
      </c>
      <c r="G7" s="1">
        <v>270.0</v>
      </c>
      <c r="H7" s="1">
        <v>358.0</v>
      </c>
      <c r="I7" s="1">
        <v>472.0</v>
      </c>
      <c r="J7" s="1">
        <v>380.0</v>
      </c>
      <c r="K7" s="1">
        <v>352.0</v>
      </c>
      <c r="L7" s="2"/>
      <c r="M7" s="2"/>
      <c r="N7" s="2"/>
      <c r="O7" s="2"/>
      <c r="P7" s="2"/>
      <c r="Q7" s="2"/>
      <c r="R7" s="2"/>
      <c r="S7" s="2"/>
      <c r="T7" s="2"/>
      <c r="U7" s="2"/>
      <c r="V7" s="2"/>
      <c r="W7" s="2"/>
      <c r="X7" s="2"/>
      <c r="Y7" s="2"/>
      <c r="Z7" s="2"/>
    </row>
    <row r="8">
      <c r="A8" s="1" t="s">
        <v>73</v>
      </c>
      <c r="B8" s="1">
        <v>257.0</v>
      </c>
      <c r="C8" s="1">
        <v>239.0</v>
      </c>
      <c r="D8" s="1">
        <v>242.0</v>
      </c>
      <c r="E8" s="1">
        <v>328.0</v>
      </c>
      <c r="F8" s="1">
        <v>330.0</v>
      </c>
      <c r="G8" s="1">
        <v>292.0</v>
      </c>
      <c r="H8" s="1">
        <v>315.0</v>
      </c>
      <c r="I8" s="1">
        <v>430.0</v>
      </c>
      <c r="J8" s="1">
        <v>449.0</v>
      </c>
      <c r="K8" s="1">
        <v>380.0</v>
      </c>
      <c r="L8" s="2"/>
      <c r="M8" s="2"/>
      <c r="N8" s="2"/>
      <c r="O8" s="2"/>
      <c r="P8" s="2"/>
      <c r="Q8" s="2"/>
      <c r="R8" s="2"/>
      <c r="S8" s="2"/>
      <c r="T8" s="2"/>
      <c r="U8" s="2"/>
      <c r="V8" s="2"/>
      <c r="W8" s="2"/>
      <c r="X8" s="2"/>
      <c r="Y8" s="2"/>
      <c r="Z8" s="2"/>
    </row>
    <row r="9">
      <c r="A9" s="1" t="s">
        <v>74</v>
      </c>
      <c r="B9" s="1">
        <v>8.0</v>
      </c>
      <c r="C9" s="1">
        <v>6.0</v>
      </c>
      <c r="D9" s="1">
        <v>17.0</v>
      </c>
      <c r="E9" s="1">
        <v>11.0</v>
      </c>
      <c r="F9" s="1">
        <v>8.0</v>
      </c>
      <c r="G9" s="1">
        <v>20.0</v>
      </c>
      <c r="H9" s="1">
        <v>15.0</v>
      </c>
      <c r="I9" s="1">
        <v>4.0</v>
      </c>
      <c r="J9" s="1">
        <v>8.0</v>
      </c>
      <c r="K9" s="1">
        <v>3.0</v>
      </c>
      <c r="L9" s="2"/>
      <c r="M9" s="2"/>
      <c r="N9" s="2"/>
      <c r="O9" s="2"/>
      <c r="P9" s="2"/>
      <c r="Q9" s="2"/>
      <c r="R9" s="2"/>
      <c r="S9" s="2"/>
      <c r="T9" s="2"/>
      <c r="U9" s="2"/>
      <c r="V9" s="2"/>
      <c r="W9" s="2"/>
      <c r="X9" s="2"/>
      <c r="Y9" s="2"/>
      <c r="Z9" s="2"/>
    </row>
    <row r="10">
      <c r="A10" s="1" t="s">
        <v>75</v>
      </c>
      <c r="B10" s="1">
        <v>48.0</v>
      </c>
      <c r="C10" s="1">
        <v>28.0</v>
      </c>
      <c r="D10" s="1">
        <v>27.0</v>
      </c>
      <c r="E10" s="1">
        <v>34.0</v>
      </c>
      <c r="F10" s="1">
        <v>18.0</v>
      </c>
      <c r="G10" s="1">
        <v>33.0</v>
      </c>
      <c r="H10" s="1">
        <v>17.0</v>
      </c>
      <c r="I10" s="1">
        <v>24.0</v>
      </c>
      <c r="J10" s="1">
        <v>18.0</v>
      </c>
      <c r="K10" s="1">
        <v>35.0</v>
      </c>
      <c r="L10" s="2"/>
      <c r="M10" s="2"/>
      <c r="N10" s="2"/>
      <c r="O10" s="2"/>
      <c r="P10" s="2"/>
      <c r="Q10" s="2"/>
      <c r="R10" s="2"/>
      <c r="S10" s="2"/>
      <c r="T10" s="2"/>
      <c r="U10" s="2"/>
      <c r="V10" s="2"/>
      <c r="W10" s="2"/>
      <c r="X10" s="2"/>
      <c r="Y10" s="2"/>
      <c r="Z10" s="2"/>
    </row>
    <row r="11">
      <c r="A11" s="1" t="s">
        <v>76</v>
      </c>
      <c r="B11" s="1">
        <v>941.0</v>
      </c>
      <c r="C11" s="1">
        <v>800.0</v>
      </c>
      <c r="D11" s="1">
        <v>894.0</v>
      </c>
      <c r="E11" s="1">
        <v>739.0</v>
      </c>
      <c r="F11" s="1">
        <v>703.0</v>
      </c>
      <c r="G11" s="1">
        <v>694.0</v>
      </c>
      <c r="H11" s="1">
        <v>825.0</v>
      </c>
      <c r="I11" s="1">
        <v>1020.0</v>
      </c>
      <c r="J11" s="1">
        <v>1530.0</v>
      </c>
      <c r="K11" s="1">
        <v>2040.0</v>
      </c>
      <c r="L11" s="2"/>
      <c r="M11" s="2"/>
      <c r="N11" s="2"/>
      <c r="O11" s="2"/>
      <c r="P11" s="2"/>
      <c r="Q11" s="2"/>
      <c r="R11" s="2"/>
      <c r="S11" s="2"/>
      <c r="T11" s="2"/>
      <c r="U11" s="2"/>
      <c r="V11" s="2"/>
      <c r="W11" s="2"/>
      <c r="X11" s="2"/>
      <c r="Y11" s="2"/>
      <c r="Z11" s="2"/>
    </row>
    <row r="12">
      <c r="A12" s="1" t="s">
        <v>77</v>
      </c>
      <c r="B12" s="1">
        <v>738.0</v>
      </c>
      <c r="C12" s="1">
        <v>786.0</v>
      </c>
      <c r="D12" s="1">
        <v>803.0</v>
      </c>
      <c r="E12" s="1">
        <v>822.0</v>
      </c>
      <c r="F12" s="1">
        <v>891.0</v>
      </c>
      <c r="G12" s="1">
        <v>922.0</v>
      </c>
      <c r="H12" s="1">
        <v>968.0</v>
      </c>
      <c r="I12" s="1">
        <v>988.0</v>
      </c>
      <c r="J12" s="1">
        <v>999.0</v>
      </c>
      <c r="K12" s="1">
        <v>1040.0</v>
      </c>
      <c r="L12" s="2"/>
      <c r="M12" s="2"/>
      <c r="N12" s="2"/>
      <c r="O12" s="2"/>
      <c r="P12" s="2"/>
      <c r="Q12" s="2"/>
      <c r="R12" s="2"/>
      <c r="S12" s="2"/>
      <c r="T12" s="2"/>
      <c r="U12" s="2"/>
      <c r="V12" s="2"/>
      <c r="W12" s="2"/>
      <c r="X12" s="2"/>
      <c r="Y12" s="2"/>
      <c r="Z12" s="2"/>
    </row>
    <row r="13">
      <c r="A13" s="1" t="s">
        <v>78</v>
      </c>
      <c r="B13" s="1">
        <v>-492.0</v>
      </c>
      <c r="C13" s="1">
        <v>-506.0</v>
      </c>
      <c r="D13" s="1">
        <v>-507.0</v>
      </c>
      <c r="E13" s="1">
        <v>-518.0</v>
      </c>
      <c r="F13" s="1">
        <v>-520.0</v>
      </c>
      <c r="G13" s="1">
        <v>-532.0</v>
      </c>
      <c r="H13" s="1">
        <v>-563.0</v>
      </c>
      <c r="I13" s="1">
        <v>-579.0</v>
      </c>
      <c r="J13" s="1">
        <v>-596.0</v>
      </c>
      <c r="K13" s="1">
        <v>-617.0</v>
      </c>
      <c r="L13" s="2"/>
      <c r="M13" s="2"/>
      <c r="N13" s="2"/>
      <c r="O13" s="2"/>
      <c r="P13" s="2"/>
      <c r="Q13" s="2"/>
      <c r="R13" s="2"/>
      <c r="S13" s="2"/>
      <c r="T13" s="2"/>
      <c r="U13" s="2"/>
      <c r="V13" s="2"/>
      <c r="W13" s="2"/>
      <c r="X13" s="2"/>
      <c r="Y13" s="2"/>
      <c r="Z13" s="2"/>
    </row>
    <row r="14">
      <c r="A14" s="1" t="s">
        <v>79</v>
      </c>
      <c r="B14" s="1">
        <v>246.0</v>
      </c>
      <c r="C14" s="1">
        <v>280.0</v>
      </c>
      <c r="D14" s="1">
        <v>295.0</v>
      </c>
      <c r="E14" s="1">
        <v>304.0</v>
      </c>
      <c r="F14" s="1">
        <v>371.0</v>
      </c>
      <c r="G14" s="1">
        <v>390.0</v>
      </c>
      <c r="H14" s="1">
        <v>406.0</v>
      </c>
      <c r="I14" s="1">
        <v>409.0</v>
      </c>
      <c r="J14" s="1">
        <v>403.0</v>
      </c>
      <c r="K14" s="1">
        <v>420.0</v>
      </c>
      <c r="L14" s="2"/>
      <c r="M14" s="2"/>
      <c r="N14" s="2"/>
      <c r="O14" s="2"/>
      <c r="P14" s="2"/>
      <c r="Q14" s="2"/>
      <c r="R14" s="2"/>
      <c r="S14" s="2"/>
      <c r="T14" s="2"/>
      <c r="U14" s="2"/>
      <c r="V14" s="2"/>
      <c r="W14" s="2"/>
      <c r="X14" s="2"/>
      <c r="Y14" s="2"/>
      <c r="Z14" s="2"/>
    </row>
    <row r="15">
      <c r="A15" s="1" t="s">
        <v>80</v>
      </c>
      <c r="B15" s="1">
        <v>0.0</v>
      </c>
      <c r="C15" s="1">
        <v>65.0</v>
      </c>
      <c r="D15" s="1">
        <v>77.0</v>
      </c>
      <c r="E15" s="1">
        <v>76.0</v>
      </c>
      <c r="F15" s="1">
        <v>58.0</v>
      </c>
      <c r="G15" s="1">
        <v>48.0</v>
      </c>
      <c r="H15" s="1">
        <v>37.0</v>
      </c>
      <c r="I15" s="1">
        <v>61.0</v>
      </c>
      <c r="J15" s="1">
        <v>72.0</v>
      </c>
      <c r="K15" s="1">
        <v>83.0</v>
      </c>
      <c r="L15" s="2"/>
      <c r="M15" s="2"/>
      <c r="N15" s="2"/>
      <c r="O15" s="2"/>
      <c r="P15" s="2"/>
      <c r="Q15" s="2"/>
      <c r="R15" s="2"/>
      <c r="S15" s="2"/>
      <c r="T15" s="2"/>
      <c r="U15" s="2"/>
      <c r="V15" s="2"/>
      <c r="W15" s="2"/>
      <c r="X15" s="2"/>
      <c r="Y15" s="2"/>
      <c r="Z15" s="2"/>
    </row>
    <row r="16">
      <c r="A16" s="1" t="s">
        <v>81</v>
      </c>
      <c r="B16" s="1">
        <v>103.0</v>
      </c>
      <c r="C16" s="1">
        <v>120.0</v>
      </c>
      <c r="D16" s="1">
        <v>124.0</v>
      </c>
      <c r="E16" s="1">
        <v>130.0</v>
      </c>
      <c r="F16" s="1">
        <v>150.0</v>
      </c>
      <c r="G16" s="1">
        <v>153.0</v>
      </c>
      <c r="H16" s="1">
        <v>168.0</v>
      </c>
      <c r="I16" s="1">
        <v>171.0</v>
      </c>
      <c r="J16" s="1">
        <v>158.0</v>
      </c>
      <c r="K16" s="1">
        <v>152.0</v>
      </c>
      <c r="L16" s="2"/>
      <c r="M16" s="2"/>
      <c r="N16" s="2"/>
      <c r="O16" s="2"/>
      <c r="P16" s="2"/>
      <c r="Q16" s="2"/>
      <c r="R16" s="2"/>
      <c r="S16" s="2"/>
      <c r="T16" s="2"/>
      <c r="U16" s="2"/>
      <c r="V16" s="2"/>
      <c r="W16" s="2"/>
      <c r="X16" s="2"/>
      <c r="Y16" s="2"/>
      <c r="Z16" s="2"/>
    </row>
    <row r="17">
      <c r="A17" s="1" t="s">
        <v>82</v>
      </c>
      <c r="B17" s="1">
        <v>18.0</v>
      </c>
      <c r="C17" s="1">
        <v>40.0</v>
      </c>
      <c r="D17" s="1">
        <v>36.0</v>
      </c>
      <c r="E17" s="1">
        <v>42.0</v>
      </c>
      <c r="F17" s="1">
        <v>61.0</v>
      </c>
      <c r="G17" s="1">
        <v>60.0</v>
      </c>
      <c r="H17" s="1">
        <v>77.0</v>
      </c>
      <c r="I17" s="1">
        <v>61.0</v>
      </c>
      <c r="J17" s="1">
        <v>54.0</v>
      </c>
      <c r="K17" s="1">
        <v>46.0</v>
      </c>
      <c r="L17" s="2"/>
      <c r="M17" s="2"/>
      <c r="N17" s="2"/>
      <c r="O17" s="2"/>
      <c r="P17" s="2"/>
      <c r="Q17" s="2"/>
      <c r="R17" s="2"/>
      <c r="S17" s="2"/>
      <c r="T17" s="2"/>
      <c r="U17" s="2"/>
      <c r="V17" s="2"/>
      <c r="W17" s="2"/>
      <c r="X17" s="2"/>
      <c r="Y17" s="2"/>
      <c r="Z17" s="2"/>
    </row>
    <row r="18">
      <c r="A18" s="1" t="s">
        <v>83</v>
      </c>
      <c r="B18" s="1">
        <v>19.0</v>
      </c>
      <c r="C18" s="1">
        <v>31.0</v>
      </c>
      <c r="D18" s="1">
        <v>20.0</v>
      </c>
      <c r="E18" s="1">
        <v>28.0</v>
      </c>
      <c r="F18" s="1">
        <v>25.0</v>
      </c>
      <c r="G18" s="1">
        <v>25.0</v>
      </c>
      <c r="H18" s="1">
        <v>14.0</v>
      </c>
      <c r="I18" s="1">
        <v>6.0</v>
      </c>
      <c r="J18" s="1">
        <v>20.0</v>
      </c>
      <c r="K18" s="1">
        <v>17.0</v>
      </c>
      <c r="L18" s="2"/>
      <c r="M18" s="2"/>
      <c r="N18" s="2"/>
      <c r="O18" s="2"/>
      <c r="P18" s="2"/>
      <c r="Q18" s="2"/>
      <c r="R18" s="2"/>
      <c r="S18" s="2"/>
      <c r="T18" s="2"/>
      <c r="U18" s="2"/>
      <c r="V18" s="2"/>
      <c r="W18" s="2"/>
      <c r="X18" s="2"/>
      <c r="Y18" s="2"/>
      <c r="Z18" s="2"/>
    </row>
    <row r="19">
      <c r="A19" s="1" t="s">
        <v>84</v>
      </c>
      <c r="B19" s="1">
        <v>1330.0</v>
      </c>
      <c r="C19" s="1">
        <v>1340.0</v>
      </c>
      <c r="D19" s="1">
        <v>1450.0</v>
      </c>
      <c r="E19" s="1">
        <v>1320.0</v>
      </c>
      <c r="F19" s="1">
        <v>1370.0</v>
      </c>
      <c r="G19" s="1">
        <v>1370.0</v>
      </c>
      <c r="H19" s="1">
        <v>1530.0</v>
      </c>
      <c r="I19" s="1">
        <v>1730.0</v>
      </c>
      <c r="J19" s="1">
        <v>2240.0</v>
      </c>
      <c r="K19" s="1">
        <v>2760.0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101.0</v>
      </c>
      <c r="C21" s="1">
        <v>88.0</v>
      </c>
      <c r="D21" s="1">
        <v>103.0</v>
      </c>
      <c r="E21" s="1">
        <v>103.0</v>
      </c>
      <c r="F21" s="1">
        <v>104.0</v>
      </c>
      <c r="G21" s="1">
        <v>85.0</v>
      </c>
      <c r="H21" s="1">
        <v>148.0</v>
      </c>
      <c r="I21" s="1">
        <v>181.0</v>
      </c>
      <c r="J21" s="1">
        <v>128.0</v>
      </c>
      <c r="K21" s="1">
        <v>120.0</v>
      </c>
      <c r="L21" s="2"/>
      <c r="M21" s="2"/>
      <c r="N21" s="2"/>
      <c r="O21" s="2"/>
      <c r="P21" s="2"/>
      <c r="Q21" s="2"/>
      <c r="R21" s="2"/>
      <c r="S21" s="2"/>
      <c r="T21" s="2"/>
      <c r="U21" s="2"/>
      <c r="V21" s="2"/>
      <c r="W21" s="2"/>
      <c r="X21" s="2"/>
      <c r="Y21" s="2"/>
      <c r="Z21" s="2"/>
    </row>
    <row r="22" ht="15.75" customHeight="1">
      <c r="A22" s="1" t="s">
        <v>87</v>
      </c>
      <c r="B22" s="1">
        <v>86.0</v>
      </c>
      <c r="C22" s="1">
        <v>82.0</v>
      </c>
      <c r="D22" s="1">
        <v>75.0</v>
      </c>
      <c r="E22" s="1">
        <v>83.0</v>
      </c>
      <c r="F22" s="1">
        <v>96.0</v>
      </c>
      <c r="G22" s="1">
        <v>102.0</v>
      </c>
      <c r="H22" s="1">
        <v>117.0</v>
      </c>
      <c r="I22" s="1">
        <v>142.0</v>
      </c>
      <c r="J22" s="1">
        <v>148.0</v>
      </c>
      <c r="K22" s="1">
        <v>138.0</v>
      </c>
      <c r="L22" s="2"/>
      <c r="M22" s="2"/>
      <c r="N22" s="2"/>
      <c r="O22" s="2"/>
      <c r="P22" s="2"/>
      <c r="Q22" s="2"/>
      <c r="R22" s="2"/>
      <c r="S22" s="2"/>
      <c r="T22" s="2"/>
      <c r="U22" s="2"/>
      <c r="V22" s="2"/>
      <c r="W22" s="2"/>
      <c r="X22" s="2"/>
      <c r="Y22" s="2"/>
      <c r="Z22" s="2"/>
    </row>
    <row r="23" ht="15.75" customHeight="1">
      <c r="A23" s="1" t="s">
        <v>88</v>
      </c>
      <c r="B23" s="1">
        <v>36.0</v>
      </c>
      <c r="C23" s="1">
        <v>11.0</v>
      </c>
      <c r="D23" s="1">
        <v>14.0</v>
      </c>
      <c r="E23" s="1">
        <v>16.0</v>
      </c>
      <c r="F23" s="1">
        <v>7.0</v>
      </c>
      <c r="G23" s="1">
        <v>7.0</v>
      </c>
      <c r="H23" s="1">
        <v>41.0</v>
      </c>
      <c r="I23" s="1">
        <v>81.0</v>
      </c>
      <c r="J23" s="1">
        <v>81.0</v>
      </c>
      <c r="K23" s="1">
        <v>79.0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5.0</v>
      </c>
      <c r="H24" s="1">
        <v>6.0</v>
      </c>
      <c r="I24" s="1">
        <v>6.0</v>
      </c>
      <c r="J24" s="1">
        <v>4.0</v>
      </c>
      <c r="K24" s="1">
        <v>7.0</v>
      </c>
      <c r="L24" s="2"/>
      <c r="M24" s="2"/>
      <c r="N24" s="2"/>
      <c r="O24" s="2"/>
      <c r="P24" s="2"/>
      <c r="Q24" s="2"/>
      <c r="R24" s="2"/>
      <c r="S24" s="2"/>
      <c r="T24" s="2"/>
      <c r="U24" s="2"/>
      <c r="V24" s="2"/>
      <c r="W24" s="2"/>
      <c r="X24" s="2"/>
      <c r="Y24" s="2"/>
      <c r="Z24" s="2"/>
    </row>
    <row r="25" ht="15.75" customHeight="1">
      <c r="A25" s="1" t="s">
        <v>90</v>
      </c>
      <c r="B25" s="1">
        <v>0.0</v>
      </c>
      <c r="C25" s="1">
        <v>10.0</v>
      </c>
      <c r="D25" s="1">
        <v>4.0</v>
      </c>
      <c r="E25" s="1">
        <v>9.0</v>
      </c>
      <c r="F25" s="1">
        <v>5.0</v>
      </c>
      <c r="G25" s="1">
        <v>4.0</v>
      </c>
      <c r="H25" s="1">
        <v>6.0</v>
      </c>
      <c r="I25" s="1">
        <v>35.0</v>
      </c>
      <c r="J25" s="1">
        <v>24.0</v>
      </c>
      <c r="K25" s="1">
        <v>22.0</v>
      </c>
      <c r="L25" s="2"/>
      <c r="M25" s="2"/>
      <c r="N25" s="2"/>
      <c r="O25" s="2"/>
      <c r="P25" s="2"/>
      <c r="Q25" s="2"/>
      <c r="R25" s="2"/>
      <c r="S25" s="2"/>
      <c r="T25" s="2"/>
      <c r="U25" s="2"/>
      <c r="V25" s="2"/>
      <c r="W25" s="2"/>
      <c r="X25" s="2"/>
      <c r="Y25" s="2"/>
      <c r="Z25" s="2"/>
    </row>
    <row r="26" ht="15.75" customHeight="1">
      <c r="A26" s="1" t="s">
        <v>91</v>
      </c>
      <c r="B26" s="1">
        <v>14.0</v>
      </c>
      <c r="C26" s="1">
        <v>17.0</v>
      </c>
      <c r="D26" s="1">
        <v>21.0</v>
      </c>
      <c r="E26" s="1">
        <v>30.0</v>
      </c>
      <c r="F26" s="1">
        <v>20.0</v>
      </c>
      <c r="G26" s="1">
        <v>28.0</v>
      </c>
      <c r="H26" s="1">
        <v>21.0</v>
      </c>
      <c r="I26" s="1">
        <v>17.0</v>
      </c>
      <c r="J26" s="1">
        <v>41.0</v>
      </c>
      <c r="K26" s="1">
        <v>26.0</v>
      </c>
      <c r="L26" s="2"/>
      <c r="M26" s="2"/>
      <c r="N26" s="2"/>
      <c r="O26" s="2"/>
      <c r="P26" s="2"/>
      <c r="Q26" s="2"/>
      <c r="R26" s="2"/>
      <c r="S26" s="2"/>
      <c r="T26" s="2"/>
      <c r="U26" s="2"/>
      <c r="V26" s="2"/>
      <c r="W26" s="2"/>
      <c r="X26" s="2"/>
      <c r="Y26" s="2"/>
      <c r="Z26" s="2"/>
    </row>
    <row r="27" ht="15.75" customHeight="1">
      <c r="A27" s="1" t="s">
        <v>92</v>
      </c>
      <c r="B27" s="1">
        <v>238.0</v>
      </c>
      <c r="C27" s="1">
        <v>209.0</v>
      </c>
      <c r="D27" s="1">
        <v>219.0</v>
      </c>
      <c r="E27" s="1">
        <v>242.0</v>
      </c>
      <c r="F27" s="1">
        <v>233.0</v>
      </c>
      <c r="G27" s="1">
        <v>234.0</v>
      </c>
      <c r="H27" s="1">
        <v>340.0</v>
      </c>
      <c r="I27" s="1">
        <v>382.0</v>
      </c>
      <c r="J27" s="1">
        <v>348.0</v>
      </c>
      <c r="K27" s="1">
        <v>317.0</v>
      </c>
      <c r="L27" s="2"/>
      <c r="M27" s="2"/>
      <c r="N27" s="2"/>
      <c r="O27" s="2"/>
      <c r="P27" s="2"/>
      <c r="Q27" s="2"/>
      <c r="R27" s="2"/>
      <c r="S27" s="2"/>
      <c r="T27" s="2"/>
      <c r="U27" s="2"/>
      <c r="V27" s="2"/>
      <c r="W27" s="2"/>
      <c r="X27" s="2"/>
      <c r="Y27" s="2"/>
      <c r="Z27" s="2"/>
    </row>
    <row r="28" ht="15.75" customHeight="1">
      <c r="A28" s="1" t="s">
        <v>93</v>
      </c>
      <c r="B28" s="1">
        <v>206.0</v>
      </c>
      <c r="C28" s="1">
        <v>206.0</v>
      </c>
      <c r="D28" s="1">
        <v>214.0</v>
      </c>
      <c r="E28" s="1">
        <v>449.0</v>
      </c>
      <c r="F28" s="1">
        <v>490.0</v>
      </c>
      <c r="G28" s="1">
        <v>379.0</v>
      </c>
      <c r="H28" s="1">
        <v>287.0</v>
      </c>
      <c r="I28" s="1">
        <v>1.0</v>
      </c>
      <c r="J28" s="1">
        <v>1.0</v>
      </c>
      <c r="K28" s="1">
        <v>18.0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22.0</v>
      </c>
      <c r="H29" s="1">
        <v>21.0</v>
      </c>
      <c r="I29" s="1">
        <v>17.0</v>
      </c>
      <c r="J29" s="1">
        <v>16.0</v>
      </c>
      <c r="K29" s="1">
        <v>26.0</v>
      </c>
      <c r="L29" s="2"/>
      <c r="M29" s="2"/>
      <c r="N29" s="2"/>
      <c r="O29" s="2"/>
      <c r="P29" s="2"/>
      <c r="Q29" s="2"/>
      <c r="R29" s="2"/>
      <c r="S29" s="2"/>
      <c r="T29" s="2"/>
      <c r="U29" s="2"/>
      <c r="V29" s="2"/>
      <c r="W29" s="2"/>
      <c r="X29" s="2"/>
      <c r="Y29" s="2"/>
      <c r="Z29" s="2"/>
    </row>
    <row r="30" ht="15.75" customHeight="1">
      <c r="A30" s="1" t="s">
        <v>95</v>
      </c>
      <c r="B30" s="1">
        <v>41.0</v>
      </c>
      <c r="C30" s="1">
        <v>34.0</v>
      </c>
      <c r="D30" s="1">
        <v>31.0</v>
      </c>
      <c r="E30" s="1">
        <v>28.0</v>
      </c>
      <c r="F30" s="1">
        <v>29.0</v>
      </c>
      <c r="G30" s="1">
        <v>22.0</v>
      </c>
      <c r="H30" s="1">
        <v>26.0</v>
      </c>
      <c r="I30" s="1">
        <v>17.0</v>
      </c>
      <c r="J30" s="1">
        <v>13.0</v>
      </c>
      <c r="K30" s="1">
        <v>12.0</v>
      </c>
      <c r="L30" s="2"/>
      <c r="M30" s="2"/>
      <c r="N30" s="2"/>
      <c r="O30" s="2"/>
      <c r="P30" s="2"/>
      <c r="Q30" s="2"/>
      <c r="R30" s="2"/>
      <c r="S30" s="2"/>
      <c r="T30" s="2"/>
      <c r="U30" s="2"/>
      <c r="V30" s="2"/>
      <c r="W30" s="2"/>
      <c r="X30" s="2"/>
      <c r="Y30" s="2"/>
      <c r="Z30" s="2"/>
    </row>
    <row r="31" ht="15.75" customHeight="1">
      <c r="A31" s="1" t="s">
        <v>96</v>
      </c>
      <c r="B31" s="1">
        <v>24.0</v>
      </c>
      <c r="C31" s="1">
        <v>7.0</v>
      </c>
      <c r="D31" s="1">
        <v>19.0</v>
      </c>
      <c r="E31" s="1">
        <v>19.0</v>
      </c>
      <c r="F31" s="1">
        <v>16.0</v>
      </c>
      <c r="G31" s="1">
        <v>21.0</v>
      </c>
      <c r="H31" s="1">
        <v>16.0</v>
      </c>
      <c r="I31" s="1">
        <v>14.0</v>
      </c>
      <c r="J31" s="1">
        <v>16.0</v>
      </c>
      <c r="K31" s="1">
        <v>19.0</v>
      </c>
      <c r="L31" s="2"/>
      <c r="M31" s="2"/>
      <c r="N31" s="2"/>
      <c r="O31" s="2"/>
      <c r="P31" s="2"/>
      <c r="Q31" s="2"/>
      <c r="R31" s="2"/>
      <c r="S31" s="2"/>
      <c r="T31" s="2"/>
      <c r="U31" s="2"/>
      <c r="V31" s="2"/>
      <c r="W31" s="2"/>
      <c r="X31" s="2"/>
      <c r="Y31" s="2"/>
      <c r="Z31" s="2"/>
    </row>
    <row r="32" ht="15.75" customHeight="1">
      <c r="A32" s="1" t="s">
        <v>97</v>
      </c>
      <c r="B32" s="1">
        <v>22.0</v>
      </c>
      <c r="C32" s="1">
        <v>21.0</v>
      </c>
      <c r="D32" s="1">
        <v>27.0</v>
      </c>
      <c r="E32" s="1">
        <v>45.0</v>
      </c>
      <c r="F32" s="1">
        <v>38.0</v>
      </c>
      <c r="G32" s="1">
        <v>30.0</v>
      </c>
      <c r="H32" s="1">
        <v>35.0</v>
      </c>
      <c r="I32" s="1">
        <v>39.0</v>
      </c>
      <c r="J32" s="1">
        <v>32.0</v>
      </c>
      <c r="K32" s="1">
        <v>25.0</v>
      </c>
      <c r="L32" s="2"/>
      <c r="M32" s="2"/>
      <c r="N32" s="2"/>
      <c r="O32" s="2"/>
      <c r="P32" s="2"/>
      <c r="Q32" s="2"/>
      <c r="R32" s="2"/>
      <c r="S32" s="2"/>
      <c r="T32" s="2"/>
      <c r="U32" s="2"/>
      <c r="V32" s="2"/>
      <c r="W32" s="2"/>
      <c r="X32" s="2"/>
      <c r="Y32" s="2"/>
      <c r="Z32" s="2"/>
    </row>
    <row r="33" ht="15.75" customHeight="1">
      <c r="A33" s="1" t="s">
        <v>98</v>
      </c>
      <c r="B33" s="1">
        <v>533.0</v>
      </c>
      <c r="C33" s="1">
        <v>479.0</v>
      </c>
      <c r="D33" s="1">
        <v>511.0</v>
      </c>
      <c r="E33" s="1">
        <v>784.0</v>
      </c>
      <c r="F33" s="1">
        <v>806.0</v>
      </c>
      <c r="G33" s="1">
        <v>709.0</v>
      </c>
      <c r="H33" s="1">
        <v>728.0</v>
      </c>
      <c r="I33" s="1">
        <v>472.0</v>
      </c>
      <c r="J33" s="1">
        <v>428.0</v>
      </c>
      <c r="K33" s="1">
        <v>401.0</v>
      </c>
      <c r="L33" s="2"/>
      <c r="M33" s="2"/>
      <c r="N33" s="2"/>
      <c r="O33" s="2"/>
      <c r="P33" s="2"/>
      <c r="Q33" s="2"/>
      <c r="R33" s="2"/>
      <c r="S33" s="2"/>
      <c r="T33" s="2"/>
      <c r="U33" s="2"/>
      <c r="V33" s="2"/>
      <c r="W33" s="2"/>
      <c r="X33" s="2"/>
      <c r="Y33" s="2"/>
      <c r="Z33" s="2"/>
    </row>
    <row r="34" ht="15.75" customHeight="1">
      <c r="A34" s="1" t="s">
        <v>99</v>
      </c>
      <c r="B34" s="1">
        <v>80.0</v>
      </c>
      <c r="C34" s="1">
        <v>80.0</v>
      </c>
      <c r="D34" s="1">
        <v>80.0</v>
      </c>
      <c r="E34" s="1">
        <v>80.0</v>
      </c>
      <c r="F34" s="1">
        <v>80.0</v>
      </c>
      <c r="G34" s="1">
        <v>80.0</v>
      </c>
      <c r="H34" s="1">
        <v>80.0</v>
      </c>
      <c r="I34" s="1">
        <v>80.0</v>
      </c>
      <c r="J34" s="1">
        <v>80.0</v>
      </c>
      <c r="K34" s="1">
        <v>1.0</v>
      </c>
      <c r="L34" s="2"/>
      <c r="M34" s="2"/>
      <c r="N34" s="2"/>
      <c r="O34" s="2"/>
      <c r="P34" s="2"/>
      <c r="Q34" s="2"/>
      <c r="R34" s="2"/>
      <c r="S34" s="2"/>
      <c r="T34" s="2"/>
      <c r="U34" s="2"/>
      <c r="V34" s="2"/>
      <c r="W34" s="2"/>
      <c r="X34" s="2"/>
      <c r="Y34" s="2"/>
      <c r="Z34" s="2"/>
    </row>
    <row r="35" ht="15.75" customHeight="1">
      <c r="A35" s="1" t="s">
        <v>100</v>
      </c>
      <c r="B35" s="1">
        <v>269.0</v>
      </c>
      <c r="C35" s="1">
        <v>271.0</v>
      </c>
      <c r="D35" s="1">
        <v>273.0</v>
      </c>
      <c r="E35" s="1">
        <v>275.0</v>
      </c>
      <c r="F35" s="1">
        <v>277.0</v>
      </c>
      <c r="G35" s="1">
        <v>279.0</v>
      </c>
      <c r="H35" s="1">
        <v>280.0</v>
      </c>
      <c r="I35" s="1">
        <v>286.0</v>
      </c>
      <c r="J35" s="1">
        <v>297.0</v>
      </c>
      <c r="K35" s="1">
        <v>312.0</v>
      </c>
      <c r="L35" s="2"/>
      <c r="M35" s="2"/>
      <c r="N35" s="2"/>
      <c r="O35" s="2"/>
      <c r="P35" s="2"/>
      <c r="Q35" s="2"/>
      <c r="R35" s="2"/>
      <c r="S35" s="2"/>
      <c r="T35" s="2"/>
      <c r="U35" s="2"/>
      <c r="V35" s="2"/>
      <c r="W35" s="2"/>
      <c r="X35" s="2"/>
      <c r="Y35" s="2"/>
      <c r="Z35" s="2"/>
    </row>
    <row r="36" ht="15.75" customHeight="1">
      <c r="A36" s="1" t="s">
        <v>101</v>
      </c>
      <c r="B36" s="1">
        <v>993.0</v>
      </c>
      <c r="C36" s="1">
        <v>1060.0</v>
      </c>
      <c r="D36" s="1">
        <v>1140.0</v>
      </c>
      <c r="E36" s="1">
        <v>744.0</v>
      </c>
      <c r="F36" s="1">
        <v>825.0</v>
      </c>
      <c r="G36" s="1">
        <v>903.0</v>
      </c>
      <c r="H36" s="1">
        <v>1020.0</v>
      </c>
      <c r="I36" s="1">
        <v>1460.0</v>
      </c>
      <c r="J36" s="1">
        <v>2060.0</v>
      </c>
      <c r="K36" s="1">
        <v>2590.0</v>
      </c>
      <c r="L36" s="2"/>
      <c r="M36" s="2"/>
      <c r="N36" s="2"/>
      <c r="O36" s="2"/>
      <c r="P36" s="2"/>
      <c r="Q36" s="2"/>
      <c r="R36" s="2"/>
      <c r="S36" s="2"/>
      <c r="T36" s="2"/>
      <c r="U36" s="2"/>
      <c r="V36" s="2"/>
      <c r="W36" s="2"/>
      <c r="X36" s="2"/>
      <c r="Y36" s="2"/>
      <c r="Z36" s="2"/>
    </row>
    <row r="37" ht="15.75" customHeight="1">
      <c r="A37" s="1" t="s">
        <v>102</v>
      </c>
      <c r="B37" s="1">
        <v>-457.0</v>
      </c>
      <c r="C37" s="1">
        <v>-453.0</v>
      </c>
      <c r="D37" s="1">
        <v>-450.0</v>
      </c>
      <c r="E37" s="1">
        <v>-446.0</v>
      </c>
      <c r="F37" s="1">
        <v>-474.0</v>
      </c>
      <c r="G37" s="1">
        <v>-470.0</v>
      </c>
      <c r="H37" s="1">
        <v>-469.0</v>
      </c>
      <c r="I37" s="1">
        <v>-470.0</v>
      </c>
      <c r="J37" s="1">
        <v>-503.0</v>
      </c>
      <c r="K37" s="1">
        <v>-523.0</v>
      </c>
      <c r="L37" s="2"/>
      <c r="M37" s="2"/>
      <c r="N37" s="2"/>
      <c r="O37" s="2"/>
      <c r="P37" s="2"/>
      <c r="Q37" s="2"/>
      <c r="R37" s="2"/>
      <c r="S37" s="2"/>
      <c r="T37" s="2"/>
      <c r="U37" s="2"/>
      <c r="V37" s="2"/>
      <c r="W37" s="2"/>
      <c r="X37" s="2"/>
      <c r="Y37" s="2"/>
      <c r="Z37" s="2"/>
    </row>
    <row r="38" ht="15.75" customHeight="1">
      <c r="A38" s="1" t="s">
        <v>103</v>
      </c>
      <c r="B38" s="1">
        <v>-42.0</v>
      </c>
      <c r="C38" s="1">
        <v>-54.0</v>
      </c>
      <c r="D38" s="1">
        <v>-66.0</v>
      </c>
      <c r="E38" s="1">
        <v>-51.0</v>
      </c>
      <c r="F38" s="1">
        <v>-79.0</v>
      </c>
      <c r="G38" s="1">
        <v>-68.0</v>
      </c>
      <c r="H38" s="1">
        <v>-54.0</v>
      </c>
      <c r="I38" s="1">
        <v>-53.0</v>
      </c>
      <c r="J38" s="1">
        <v>-64.0</v>
      </c>
      <c r="K38" s="1">
        <v>-47.0</v>
      </c>
      <c r="L38" s="2"/>
      <c r="M38" s="2"/>
      <c r="N38" s="2"/>
      <c r="O38" s="2"/>
      <c r="P38" s="2"/>
      <c r="Q38" s="2"/>
      <c r="R38" s="2"/>
      <c r="S38" s="2"/>
      <c r="T38" s="2"/>
      <c r="U38" s="2"/>
      <c r="V38" s="2"/>
      <c r="W38" s="2"/>
      <c r="X38" s="2"/>
      <c r="Y38" s="2"/>
      <c r="Z38" s="2"/>
    </row>
    <row r="39" ht="15.75" customHeight="1">
      <c r="A39" s="1" t="s">
        <v>104</v>
      </c>
      <c r="B39" s="1">
        <v>762.0</v>
      </c>
      <c r="C39" s="1">
        <v>827.0</v>
      </c>
      <c r="D39" s="1">
        <v>899.0</v>
      </c>
      <c r="E39" s="1">
        <v>522.0</v>
      </c>
      <c r="F39" s="1">
        <v>548.0</v>
      </c>
      <c r="G39" s="1">
        <v>643.0</v>
      </c>
      <c r="H39" s="1">
        <v>777.0</v>
      </c>
      <c r="I39" s="1">
        <v>1220.0</v>
      </c>
      <c r="J39" s="1">
        <v>1790.0</v>
      </c>
      <c r="K39" s="1">
        <v>2340.0</v>
      </c>
      <c r="L39" s="2"/>
      <c r="M39" s="2"/>
      <c r="N39" s="2"/>
      <c r="O39" s="2"/>
      <c r="P39" s="2"/>
      <c r="Q39" s="2"/>
      <c r="R39" s="2"/>
      <c r="S39" s="2"/>
      <c r="T39" s="2"/>
      <c r="U39" s="2"/>
      <c r="V39" s="2"/>
      <c r="W39" s="2"/>
      <c r="X39" s="2"/>
      <c r="Y39" s="2"/>
      <c r="Z39" s="2"/>
    </row>
    <row r="40" ht="15.75" customHeight="1">
      <c r="A40" s="1" t="s">
        <v>105</v>
      </c>
      <c r="B40" s="1">
        <v>33.0</v>
      </c>
      <c r="C40" s="1">
        <v>32.0</v>
      </c>
      <c r="D40" s="1">
        <v>37.0</v>
      </c>
      <c r="E40" s="1">
        <v>13.0</v>
      </c>
      <c r="F40" s="1">
        <v>14.0</v>
      </c>
      <c r="G40" s="1">
        <v>18.0</v>
      </c>
      <c r="H40" s="1">
        <v>24.0</v>
      </c>
      <c r="I40" s="1">
        <v>34.0</v>
      </c>
      <c r="J40" s="1">
        <v>23.0</v>
      </c>
      <c r="K40" s="1">
        <v>21.0</v>
      </c>
      <c r="L40" s="2"/>
      <c r="M40" s="2"/>
      <c r="N40" s="2"/>
      <c r="O40" s="2"/>
      <c r="P40" s="2"/>
      <c r="Q40" s="2"/>
      <c r="R40" s="2"/>
      <c r="S40" s="2"/>
      <c r="T40" s="2"/>
      <c r="U40" s="2"/>
      <c r="V40" s="2"/>
      <c r="W40" s="2"/>
      <c r="X40" s="2"/>
      <c r="Y40" s="2"/>
      <c r="Z40" s="2"/>
    </row>
    <row r="41" ht="15.75" customHeight="1">
      <c r="A41" s="1" t="s">
        <v>106</v>
      </c>
      <c r="B41" s="1">
        <v>795.0</v>
      </c>
      <c r="C41" s="1">
        <v>860.0</v>
      </c>
      <c r="D41" s="1">
        <v>936.0</v>
      </c>
      <c r="E41" s="1">
        <v>536.0</v>
      </c>
      <c r="F41" s="1">
        <v>563.0</v>
      </c>
      <c r="G41" s="1">
        <v>662.0</v>
      </c>
      <c r="H41" s="1">
        <v>801.0</v>
      </c>
      <c r="I41" s="1">
        <v>1260.0</v>
      </c>
      <c r="J41" s="1">
        <v>1810.0</v>
      </c>
      <c r="K41" s="1">
        <v>2360.0</v>
      </c>
      <c r="L41" s="2"/>
      <c r="M41" s="2"/>
      <c r="N41" s="2"/>
      <c r="O41" s="2"/>
      <c r="P41" s="2"/>
      <c r="Q41" s="2"/>
      <c r="R41" s="2"/>
      <c r="S41" s="2"/>
      <c r="T41" s="2"/>
      <c r="U41" s="2"/>
      <c r="V41" s="2"/>
      <c r="W41" s="2"/>
      <c r="X41" s="2"/>
      <c r="Y41" s="2"/>
      <c r="Z41" s="2"/>
    </row>
    <row r="42" ht="15.75" customHeight="1">
      <c r="A42" s="1" t="s">
        <v>107</v>
      </c>
      <c r="B42" s="1">
        <v>1330.0</v>
      </c>
      <c r="C42" s="1">
        <v>1340.0</v>
      </c>
      <c r="D42" s="1">
        <v>1450.0</v>
      </c>
      <c r="E42" s="1">
        <v>1320.0</v>
      </c>
      <c r="F42" s="1">
        <v>1370.0</v>
      </c>
      <c r="G42" s="1">
        <v>1370.0</v>
      </c>
      <c r="H42" s="1">
        <v>1530.0</v>
      </c>
      <c r="I42" s="1">
        <v>1730.0</v>
      </c>
      <c r="J42" s="1">
        <v>2240.0</v>
      </c>
      <c r="K42" s="1">
        <v>2760.0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114.0</v>
      </c>
      <c r="C44" s="1">
        <v>114.0</v>
      </c>
      <c r="D44" s="1">
        <v>115.0</v>
      </c>
      <c r="E44" s="1">
        <v>115.0</v>
      </c>
      <c r="F44" s="1">
        <v>113.0</v>
      </c>
      <c r="G44" s="1">
        <v>114.0</v>
      </c>
      <c r="H44" s="1">
        <v>114.0</v>
      </c>
      <c r="I44" s="1">
        <v>115.0</v>
      </c>
      <c r="J44" s="1">
        <v>114.0</v>
      </c>
      <c r="K44" s="1">
        <v>114.0</v>
      </c>
      <c r="L44" s="2"/>
      <c r="M44" s="2"/>
      <c r="N44" s="2"/>
      <c r="O44" s="2"/>
      <c r="P44" s="2"/>
      <c r="Q44" s="2"/>
      <c r="R44" s="2"/>
      <c r="S44" s="2"/>
      <c r="T44" s="2"/>
      <c r="U44" s="2"/>
      <c r="V44" s="2"/>
      <c r="W44" s="2"/>
      <c r="X44" s="2"/>
      <c r="Y44" s="2"/>
      <c r="Z44" s="2"/>
    </row>
    <row r="45" ht="15.75" customHeight="1">
      <c r="A45" s="1" t="s">
        <v>109</v>
      </c>
      <c r="B45" s="1">
        <v>114.0</v>
      </c>
      <c r="C45" s="1">
        <v>114.0</v>
      </c>
      <c r="D45" s="1">
        <v>115.0</v>
      </c>
      <c r="E45" s="1">
        <v>116.0</v>
      </c>
      <c r="F45" s="1">
        <v>113.0</v>
      </c>
      <c r="G45" s="1">
        <v>114.0</v>
      </c>
      <c r="H45" s="1">
        <v>114.0</v>
      </c>
      <c r="I45" s="1">
        <v>115.0</v>
      </c>
      <c r="J45" s="1">
        <v>114.0</v>
      </c>
      <c r="K45" s="1">
        <v>114.0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641.0</v>
      </c>
      <c r="C47" s="1">
        <v>666.0</v>
      </c>
      <c r="D47" s="1">
        <v>739.0</v>
      </c>
      <c r="E47" s="1">
        <v>350.0</v>
      </c>
      <c r="F47" s="1">
        <v>336.0</v>
      </c>
      <c r="G47" s="1">
        <v>430.0</v>
      </c>
      <c r="H47" s="1">
        <v>532.0</v>
      </c>
      <c r="I47" s="1">
        <v>989.0</v>
      </c>
      <c r="J47" s="1">
        <v>1580.0</v>
      </c>
      <c r="K47" s="1">
        <v>2140.0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242.0</v>
      </c>
      <c r="C49" s="1">
        <v>218.0</v>
      </c>
      <c r="D49" s="1">
        <v>228.0</v>
      </c>
      <c r="E49" s="1">
        <v>465.0</v>
      </c>
      <c r="F49" s="1">
        <v>497.0</v>
      </c>
      <c r="G49" s="1">
        <v>414.0</v>
      </c>
      <c r="H49" s="1">
        <v>356.0</v>
      </c>
      <c r="I49" s="1">
        <v>24.0</v>
      </c>
      <c r="J49" s="1">
        <v>23.0</v>
      </c>
      <c r="K49" s="1">
        <v>35.0</v>
      </c>
      <c r="L49" s="2"/>
      <c r="M49" s="2"/>
      <c r="N49" s="2"/>
      <c r="O49" s="2"/>
      <c r="P49" s="2"/>
      <c r="Q49" s="2"/>
      <c r="R49" s="2"/>
      <c r="S49" s="2"/>
      <c r="T49" s="2"/>
      <c r="U49" s="2"/>
      <c r="V49" s="2"/>
      <c r="W49" s="2"/>
      <c r="X49" s="2"/>
      <c r="Y49" s="2"/>
      <c r="Z49" s="2"/>
    </row>
    <row r="50" ht="15.75" customHeight="1">
      <c r="A50" s="1" t="s">
        <v>134</v>
      </c>
      <c r="B50" s="1">
        <v>-110.0</v>
      </c>
      <c r="C50" s="1">
        <v>-57.0</v>
      </c>
      <c r="D50" s="1">
        <v>-123.0</v>
      </c>
      <c r="E50" s="1">
        <v>345.0</v>
      </c>
      <c r="F50" s="1">
        <v>424.0</v>
      </c>
      <c r="G50" s="1">
        <v>316.0</v>
      </c>
      <c r="H50" s="1">
        <v>237.0</v>
      </c>
      <c r="I50" s="1">
        <v>-62.0</v>
      </c>
      <c r="J50" s="1">
        <v>-655.0</v>
      </c>
      <c r="K50" s="1">
        <v>-1230.0</v>
      </c>
      <c r="L50" s="2"/>
      <c r="M50" s="2"/>
      <c r="N50" s="2"/>
      <c r="O50" s="2"/>
      <c r="P50" s="2"/>
      <c r="Q50" s="2"/>
      <c r="R50" s="2"/>
      <c r="S50" s="2"/>
      <c r="T50" s="2"/>
      <c r="U50" s="2"/>
      <c r="V50" s="2"/>
      <c r="W50" s="2"/>
      <c r="X50" s="2"/>
      <c r="Y50" s="2"/>
      <c r="Z50" s="2"/>
    </row>
    <row r="51" ht="15.75" customHeight="1">
      <c r="A51" s="1" t="s">
        <v>135</v>
      </c>
      <c r="B51" s="1">
        <v>17.0</v>
      </c>
      <c r="C51" s="1">
        <v>16.0</v>
      </c>
      <c r="D51" s="1">
        <v>9.0</v>
      </c>
      <c r="E51" s="1">
        <v>43.0</v>
      </c>
      <c r="F51" s="1">
        <v>2.0</v>
      </c>
      <c r="G51" s="1">
        <v>-1.0</v>
      </c>
      <c r="H51" s="1">
        <v>12.0</v>
      </c>
      <c r="I51" s="1">
        <v>4.0</v>
      </c>
      <c r="J51" s="1">
        <v>-11.0</v>
      </c>
      <c r="K51" s="1">
        <v>-8.0</v>
      </c>
      <c r="L51" s="2"/>
      <c r="M51" s="2"/>
      <c r="N51" s="2"/>
      <c r="O51" s="2"/>
      <c r="P51" s="2"/>
      <c r="Q51" s="2"/>
      <c r="R51" s="2"/>
      <c r="S51" s="2"/>
      <c r="T51" s="2"/>
      <c r="U51" s="2"/>
      <c r="V51" s="2"/>
      <c r="W51" s="2"/>
      <c r="X51" s="2"/>
      <c r="Y51" s="2"/>
      <c r="Z51" s="2"/>
    </row>
    <row r="52" ht="15.75" customHeight="1">
      <c r="A52" s="1" t="s">
        <v>136</v>
      </c>
      <c r="B52" s="1">
        <v>78.0</v>
      </c>
      <c r="C52" s="1">
        <v>77.0</v>
      </c>
      <c r="D52" s="1">
        <v>92.0</v>
      </c>
      <c r="E52" s="1">
        <v>95.0</v>
      </c>
      <c r="F52" s="1">
        <v>92.0</v>
      </c>
      <c r="G52" s="1">
        <v>94.0</v>
      </c>
      <c r="H52" s="1">
        <v>94.0</v>
      </c>
      <c r="I52" s="1">
        <v>104.0</v>
      </c>
      <c r="J52" s="1">
        <v>98.0</v>
      </c>
      <c r="K52" s="1">
        <v>108.0</v>
      </c>
      <c r="L52" s="2"/>
      <c r="M52" s="2"/>
      <c r="N52" s="2"/>
      <c r="O52" s="2"/>
      <c r="P52" s="2"/>
      <c r="Q52" s="2"/>
      <c r="R52" s="2"/>
      <c r="S52" s="2"/>
      <c r="T52" s="2"/>
      <c r="U52" s="2"/>
      <c r="V52" s="2"/>
      <c r="W52" s="2"/>
      <c r="X52" s="2"/>
      <c r="Y52" s="2"/>
      <c r="Z52" s="2"/>
    </row>
    <row r="53" ht="15.75" customHeight="1">
      <c r="A53" s="1" t="s">
        <v>137</v>
      </c>
      <c r="B53" s="1">
        <v>33.0</v>
      </c>
      <c r="C53" s="1">
        <v>32.0</v>
      </c>
      <c r="D53" s="1">
        <v>37.0</v>
      </c>
      <c r="E53" s="1">
        <v>13.0</v>
      </c>
      <c r="F53" s="1">
        <v>14.0</v>
      </c>
      <c r="G53" s="1">
        <v>18.0</v>
      </c>
      <c r="H53" s="1">
        <v>24.0</v>
      </c>
      <c r="I53" s="1">
        <v>34.0</v>
      </c>
      <c r="J53" s="1">
        <v>23.0</v>
      </c>
      <c r="K53" s="1">
        <v>21.0</v>
      </c>
      <c r="L53" s="2"/>
      <c r="M53" s="2"/>
      <c r="N53" s="2"/>
      <c r="O53" s="2"/>
      <c r="P53" s="2"/>
      <c r="Q53" s="2"/>
      <c r="R53" s="2"/>
      <c r="S53" s="2"/>
      <c r="T53" s="2"/>
      <c r="U53" s="2"/>
      <c r="V53" s="2"/>
      <c r="W53" s="2"/>
      <c r="X53" s="2"/>
      <c r="Y53" s="2"/>
      <c r="Z53" s="2"/>
    </row>
    <row r="54" ht="15.75" customHeight="1">
      <c r="A54" s="1" t="s">
        <v>138</v>
      </c>
      <c r="B54" s="1">
        <v>0.0</v>
      </c>
      <c r="C54" s="1">
        <v>65.0</v>
      </c>
      <c r="D54" s="1">
        <v>77.0</v>
      </c>
      <c r="E54" s="1">
        <v>76.0</v>
      </c>
      <c r="F54" s="1">
        <v>58.0</v>
      </c>
      <c r="G54" s="1">
        <v>48.0</v>
      </c>
      <c r="H54" s="1">
        <v>37.0</v>
      </c>
      <c r="I54" s="1">
        <v>61.0</v>
      </c>
      <c r="J54" s="1">
        <v>72.0</v>
      </c>
      <c r="K54" s="1">
        <v>83.0</v>
      </c>
      <c r="L54" s="2"/>
      <c r="M54" s="2"/>
      <c r="N54" s="2"/>
      <c r="O54" s="2"/>
      <c r="P54" s="2"/>
      <c r="Q54" s="2"/>
      <c r="R54" s="2"/>
      <c r="S54" s="2"/>
      <c r="T54" s="2"/>
      <c r="U54" s="2"/>
      <c r="V54" s="2"/>
      <c r="W54" s="2"/>
      <c r="X54" s="2"/>
      <c r="Y54" s="2"/>
      <c r="Z54" s="2"/>
    </row>
    <row r="55" ht="15.75" customHeight="1">
      <c r="A55" s="1" t="s">
        <v>139</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140</v>
      </c>
      <c r="B56" s="1">
        <v>-78.0</v>
      </c>
      <c r="C56" s="1">
        <v>-53.0</v>
      </c>
      <c r="D56" s="1">
        <v>-62.0</v>
      </c>
      <c r="E56" s="1">
        <v>-84.0</v>
      </c>
      <c r="F56" s="1">
        <v>-73.0</v>
      </c>
      <c r="G56" s="1">
        <v>-71.0</v>
      </c>
      <c r="H56" s="1">
        <v>-90.0</v>
      </c>
      <c r="I56" s="1">
        <v>-122.0</v>
      </c>
      <c r="J56" s="1">
        <v>-101.0</v>
      </c>
      <c r="K56" s="1">
        <v>-103.0</v>
      </c>
      <c r="L56" s="2"/>
      <c r="M56" s="2"/>
      <c r="N56" s="2"/>
      <c r="O56" s="2"/>
      <c r="P56" s="2"/>
      <c r="Q56" s="2"/>
      <c r="R56" s="2"/>
      <c r="S56" s="2"/>
      <c r="T56" s="2"/>
      <c r="U56" s="2"/>
      <c r="V56" s="2"/>
      <c r="W56" s="2"/>
      <c r="X56" s="2"/>
      <c r="Y56" s="2"/>
      <c r="Z56" s="2"/>
    </row>
    <row r="57" ht="15.75" customHeight="1">
      <c r="A57" s="1" t="s">
        <v>141</v>
      </c>
      <c r="B57" s="1">
        <v>53.0</v>
      </c>
      <c r="C57" s="1">
        <v>58.0</v>
      </c>
      <c r="D57" s="1">
        <v>57.0</v>
      </c>
      <c r="E57" s="1">
        <v>108.0</v>
      </c>
      <c r="F57" s="1">
        <v>89.0</v>
      </c>
      <c r="G57" s="1">
        <v>85.0</v>
      </c>
      <c r="H57" s="1">
        <v>85.0</v>
      </c>
      <c r="I57" s="1">
        <v>130.0</v>
      </c>
      <c r="J57" s="1">
        <v>133.0</v>
      </c>
      <c r="K57" s="1">
        <v>112.0</v>
      </c>
      <c r="L57" s="2"/>
      <c r="M57" s="2"/>
      <c r="N57" s="2"/>
      <c r="O57" s="2"/>
      <c r="P57" s="2"/>
      <c r="Q57" s="2"/>
      <c r="R57" s="2"/>
      <c r="S57" s="2"/>
      <c r="T57" s="2"/>
      <c r="U57" s="2"/>
      <c r="V57" s="2"/>
      <c r="W57" s="2"/>
      <c r="X57" s="2"/>
      <c r="Y57" s="2"/>
      <c r="Z57" s="2"/>
    </row>
    <row r="58" ht="15.75" customHeight="1">
      <c r="A58" s="1" t="s">
        <v>142</v>
      </c>
      <c r="B58" s="1">
        <v>39.0</v>
      </c>
      <c r="C58" s="1">
        <v>25.0</v>
      </c>
      <c r="D58" s="1">
        <v>42.0</v>
      </c>
      <c r="E58" s="1">
        <v>46.0</v>
      </c>
      <c r="F58" s="1">
        <v>58.0</v>
      </c>
      <c r="G58" s="1">
        <v>48.0</v>
      </c>
      <c r="H58" s="1">
        <v>49.0</v>
      </c>
      <c r="I58" s="1">
        <v>64.0</v>
      </c>
      <c r="J58" s="1">
        <v>64.0</v>
      </c>
      <c r="K58" s="1">
        <v>61.0</v>
      </c>
      <c r="L58" s="2"/>
      <c r="M58" s="2"/>
      <c r="N58" s="2"/>
      <c r="O58" s="2"/>
      <c r="P58" s="2"/>
      <c r="Q58" s="2"/>
      <c r="R58" s="2"/>
      <c r="S58" s="2"/>
      <c r="T58" s="2"/>
      <c r="U58" s="2"/>
      <c r="V58" s="2"/>
      <c r="W58" s="2"/>
      <c r="X58" s="2"/>
      <c r="Y58" s="2"/>
      <c r="Z58" s="2"/>
    </row>
    <row r="59" ht="15.75" customHeight="1">
      <c r="A59" s="1" t="s">
        <v>143</v>
      </c>
      <c r="B59" s="1">
        <v>168.0</v>
      </c>
      <c r="C59" s="1">
        <v>161.0</v>
      </c>
      <c r="D59" s="1">
        <v>149.0</v>
      </c>
      <c r="E59" s="1">
        <v>180.0</v>
      </c>
      <c r="F59" s="1">
        <v>189.0</v>
      </c>
      <c r="G59" s="1">
        <v>164.0</v>
      </c>
      <c r="H59" s="1">
        <v>187.0</v>
      </c>
      <c r="I59" s="1">
        <v>245.0</v>
      </c>
      <c r="J59" s="1">
        <v>266.0</v>
      </c>
      <c r="K59" s="1">
        <v>221.0</v>
      </c>
      <c r="L59" s="2"/>
      <c r="M59" s="2"/>
      <c r="N59" s="2"/>
      <c r="O59" s="2"/>
      <c r="P59" s="2"/>
      <c r="Q59" s="2"/>
      <c r="R59" s="2"/>
      <c r="S59" s="2"/>
      <c r="T59" s="2"/>
      <c r="U59" s="2"/>
      <c r="V59" s="2"/>
      <c r="W59" s="2"/>
      <c r="X59" s="2"/>
      <c r="Y59" s="2"/>
      <c r="Z59" s="2"/>
    </row>
    <row r="60" ht="15.75" customHeight="1">
      <c r="A60" s="1" t="s">
        <v>144</v>
      </c>
      <c r="B60" s="1">
        <v>12.0</v>
      </c>
      <c r="C60" s="1">
        <v>13.0</v>
      </c>
      <c r="D60" s="1">
        <v>19.0</v>
      </c>
      <c r="E60" s="1">
        <v>18.0</v>
      </c>
      <c r="F60" s="1">
        <v>32.0</v>
      </c>
      <c r="G60" s="1">
        <v>31.0</v>
      </c>
      <c r="H60" s="1">
        <v>33.0</v>
      </c>
      <c r="I60" s="1">
        <v>34.0</v>
      </c>
      <c r="J60" s="1">
        <v>32.0</v>
      </c>
      <c r="K60" s="1">
        <v>33.0</v>
      </c>
      <c r="L60" s="2"/>
      <c r="M60" s="2"/>
      <c r="N60" s="2"/>
      <c r="O60" s="2"/>
      <c r="P60" s="2"/>
      <c r="Q60" s="2"/>
      <c r="R60" s="2"/>
      <c r="S60" s="2"/>
      <c r="T60" s="2"/>
      <c r="U60" s="2"/>
      <c r="V60" s="2"/>
      <c r="W60" s="2"/>
      <c r="X60" s="2"/>
      <c r="Y60" s="2"/>
      <c r="Z60" s="2"/>
    </row>
    <row r="61" ht="15.75" customHeight="1">
      <c r="A61" s="1" t="s">
        <v>145</v>
      </c>
      <c r="B61" s="1">
        <v>120.0</v>
      </c>
      <c r="C61" s="1">
        <v>128.0</v>
      </c>
      <c r="D61" s="1">
        <v>145.0</v>
      </c>
      <c r="E61" s="1">
        <v>145.0</v>
      </c>
      <c r="F61" s="1">
        <v>201.0</v>
      </c>
      <c r="G61" s="1">
        <v>204.0</v>
      </c>
      <c r="H61" s="1">
        <v>218.0</v>
      </c>
      <c r="I61" s="1">
        <v>238.0</v>
      </c>
      <c r="J61" s="1">
        <v>234.0</v>
      </c>
      <c r="K61" s="1">
        <v>232.0</v>
      </c>
      <c r="L61" s="2"/>
      <c r="M61" s="2"/>
      <c r="N61" s="2"/>
      <c r="O61" s="2"/>
      <c r="P61" s="2"/>
      <c r="Q61" s="2"/>
      <c r="R61" s="2"/>
      <c r="S61" s="2"/>
      <c r="T61" s="2"/>
      <c r="U61" s="2"/>
      <c r="V61" s="2"/>
      <c r="W61" s="2"/>
      <c r="X61" s="2"/>
      <c r="Y61" s="2"/>
      <c r="Z61" s="2"/>
    </row>
    <row r="62" ht="15.75" customHeight="1">
      <c r="A62" s="1" t="s">
        <v>146</v>
      </c>
      <c r="B62" s="1">
        <v>561.0</v>
      </c>
      <c r="C62" s="1">
        <v>597.0</v>
      </c>
      <c r="D62" s="1">
        <v>607.0</v>
      </c>
      <c r="E62" s="1">
        <v>650.0</v>
      </c>
      <c r="F62" s="1">
        <v>635.0</v>
      </c>
      <c r="G62" s="1">
        <v>641.0</v>
      </c>
      <c r="H62" s="1">
        <v>659.0</v>
      </c>
      <c r="I62" s="1">
        <v>658.0</v>
      </c>
      <c r="J62" s="1">
        <v>654.0</v>
      </c>
      <c r="K62" s="1">
        <v>654.0</v>
      </c>
      <c r="L62" s="2"/>
      <c r="M62" s="2"/>
      <c r="N62" s="2"/>
      <c r="O62" s="2"/>
      <c r="P62" s="2"/>
      <c r="Q62" s="2"/>
      <c r="R62" s="2"/>
      <c r="S62" s="2"/>
      <c r="T62" s="2"/>
      <c r="U62" s="2"/>
      <c r="V62" s="2"/>
      <c r="W62" s="2"/>
      <c r="X62" s="2"/>
      <c r="Y62" s="2"/>
      <c r="Z62" s="2"/>
    </row>
    <row r="63" ht="15.75" customHeight="1">
      <c r="A63" s="1" t="s">
        <v>147</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66.0</v>
      </c>
      <c r="C64" s="1">
        <v>62.0</v>
      </c>
      <c r="D64" s="1">
        <v>63.0</v>
      </c>
      <c r="E64" s="1">
        <v>98.0</v>
      </c>
      <c r="F64" s="1">
        <v>83.0</v>
      </c>
      <c r="G64" s="1">
        <v>77.0</v>
      </c>
      <c r="H64" s="1">
        <v>1.0</v>
      </c>
      <c r="I64" s="1">
        <v>2.0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2360.0</v>
      </c>
      <c r="C2" s="1">
        <v>2100.0</v>
      </c>
      <c r="D2" s="1">
        <v>2060.0</v>
      </c>
      <c r="E2" s="1">
        <v>2270.0</v>
      </c>
      <c r="F2" s="1">
        <v>2510.0</v>
      </c>
      <c r="G2" s="1">
        <v>2430.0</v>
      </c>
      <c r="H2" s="1">
        <v>2400.0</v>
      </c>
      <c r="I2" s="1">
        <v>3770.0</v>
      </c>
      <c r="J2" s="1">
        <v>3980.0</v>
      </c>
      <c r="K2" s="1">
        <v>3420.0</v>
      </c>
      <c r="L2" s="2"/>
      <c r="M2" s="2"/>
      <c r="N2" s="2"/>
      <c r="O2" s="2"/>
      <c r="P2" s="2"/>
      <c r="Q2" s="2"/>
      <c r="R2" s="2"/>
      <c r="S2" s="2"/>
      <c r="T2" s="2"/>
      <c r="U2" s="2"/>
      <c r="V2" s="2"/>
      <c r="W2" s="2"/>
      <c r="X2" s="2"/>
      <c r="Y2" s="2"/>
      <c r="Z2" s="2"/>
    </row>
    <row r="3">
      <c r="A3" s="1" t="s">
        <v>150</v>
      </c>
      <c r="B3" s="1">
        <v>2360.0</v>
      </c>
      <c r="C3" s="1">
        <v>2100.0</v>
      </c>
      <c r="D3" s="1">
        <v>2060.0</v>
      </c>
      <c r="E3" s="1">
        <v>2270.0</v>
      </c>
      <c r="F3" s="1">
        <v>2510.0</v>
      </c>
      <c r="G3" s="1">
        <v>2430.0</v>
      </c>
      <c r="H3" s="1">
        <v>2400.0</v>
      </c>
      <c r="I3" s="1">
        <v>3770.0</v>
      </c>
      <c r="J3" s="1">
        <v>3980.0</v>
      </c>
      <c r="K3" s="1">
        <v>3420.0</v>
      </c>
      <c r="L3" s="2"/>
      <c r="M3" s="2"/>
      <c r="N3" s="2"/>
      <c r="O3" s="2"/>
      <c r="P3" s="2"/>
      <c r="Q3" s="2"/>
      <c r="R3" s="2"/>
      <c r="S3" s="2"/>
      <c r="T3" s="2"/>
      <c r="U3" s="2"/>
      <c r="V3" s="2"/>
      <c r="W3" s="2"/>
      <c r="X3" s="2"/>
      <c r="Y3" s="2"/>
      <c r="Z3" s="2"/>
    </row>
    <row r="4">
      <c r="A4" s="1" t="s">
        <v>151</v>
      </c>
      <c r="B4" s="1">
        <v>2040.0</v>
      </c>
      <c r="C4" s="1">
        <v>1810.0</v>
      </c>
      <c r="D4" s="1">
        <v>1720.0</v>
      </c>
      <c r="E4" s="1">
        <v>1940.0</v>
      </c>
      <c r="F4" s="1">
        <v>2150.0</v>
      </c>
      <c r="G4" s="1">
        <v>2040.0</v>
      </c>
      <c r="H4" s="1">
        <v>1970.0</v>
      </c>
      <c r="I4" s="1">
        <v>2940.0</v>
      </c>
      <c r="J4" s="1">
        <v>2860.0</v>
      </c>
      <c r="K4" s="1">
        <v>2430.0</v>
      </c>
      <c r="L4" s="2"/>
      <c r="M4" s="2"/>
      <c r="N4" s="2"/>
      <c r="O4" s="2"/>
      <c r="P4" s="2"/>
      <c r="Q4" s="2"/>
      <c r="R4" s="2"/>
      <c r="S4" s="2"/>
      <c r="T4" s="2"/>
      <c r="U4" s="2"/>
      <c r="V4" s="2"/>
      <c r="W4" s="2"/>
      <c r="X4" s="2"/>
      <c r="Y4" s="2"/>
      <c r="Z4" s="2"/>
    </row>
    <row r="5">
      <c r="A5" s="1" t="s">
        <v>152</v>
      </c>
      <c r="B5" s="1">
        <v>321.0</v>
      </c>
      <c r="C5" s="1">
        <v>290.0</v>
      </c>
      <c r="D5" s="1">
        <v>332.0</v>
      </c>
      <c r="E5" s="1">
        <v>325.0</v>
      </c>
      <c r="F5" s="1">
        <v>360.0</v>
      </c>
      <c r="G5" s="1">
        <v>395.0</v>
      </c>
      <c r="H5" s="1">
        <v>432.0</v>
      </c>
      <c r="I5" s="1">
        <v>830.0</v>
      </c>
      <c r="J5" s="1">
        <v>1120.0</v>
      </c>
      <c r="K5" s="1">
        <v>987.0</v>
      </c>
      <c r="L5" s="2"/>
      <c r="M5" s="2"/>
      <c r="N5" s="2"/>
      <c r="O5" s="2"/>
      <c r="P5" s="2"/>
      <c r="Q5" s="2"/>
      <c r="R5" s="2"/>
      <c r="S5" s="2"/>
      <c r="T5" s="2"/>
      <c r="U5" s="2"/>
      <c r="V5" s="2"/>
      <c r="W5" s="2"/>
      <c r="X5" s="2"/>
      <c r="Y5" s="2"/>
      <c r="Z5" s="2"/>
    </row>
    <row r="6">
      <c r="A6" s="1" t="s">
        <v>153</v>
      </c>
      <c r="B6" s="1">
        <v>132.0</v>
      </c>
      <c r="C6" s="1">
        <v>128.0</v>
      </c>
      <c r="D6" s="1">
        <v>137.0</v>
      </c>
      <c r="E6" s="1">
        <v>140.0</v>
      </c>
      <c r="F6" s="1">
        <v>146.0</v>
      </c>
      <c r="G6" s="1">
        <v>158.0</v>
      </c>
      <c r="H6" s="1">
        <v>156.0</v>
      </c>
      <c r="I6" s="1">
        <v>182.0</v>
      </c>
      <c r="J6" s="1">
        <v>200.0</v>
      </c>
      <c r="K6" s="1">
        <v>207.0</v>
      </c>
      <c r="L6" s="2"/>
      <c r="M6" s="2"/>
      <c r="N6" s="2"/>
      <c r="O6" s="2"/>
      <c r="P6" s="2"/>
      <c r="Q6" s="2"/>
      <c r="R6" s="2"/>
      <c r="S6" s="2"/>
      <c r="T6" s="2"/>
      <c r="U6" s="2"/>
      <c r="V6" s="2"/>
      <c r="W6" s="2"/>
      <c r="X6" s="2"/>
      <c r="Y6" s="2"/>
      <c r="Z6" s="2"/>
    </row>
    <row r="7">
      <c r="A7" s="1" t="s">
        <v>154</v>
      </c>
      <c r="B7" s="1">
        <v>33.0</v>
      </c>
      <c r="C7" s="1">
        <v>34.0</v>
      </c>
      <c r="D7" s="1">
        <v>35.0</v>
      </c>
      <c r="E7" s="1">
        <v>33.0</v>
      </c>
      <c r="F7" s="1">
        <v>39.0</v>
      </c>
      <c r="G7" s="1">
        <v>42.0</v>
      </c>
      <c r="H7" s="1">
        <v>44.0</v>
      </c>
      <c r="I7" s="1">
        <v>45.0</v>
      </c>
      <c r="J7" s="1">
        <v>43.0</v>
      </c>
      <c r="K7" s="1">
        <v>39.0</v>
      </c>
      <c r="L7" s="2"/>
      <c r="M7" s="2"/>
      <c r="N7" s="2"/>
      <c r="O7" s="2"/>
      <c r="P7" s="2"/>
      <c r="Q7" s="2"/>
      <c r="R7" s="2"/>
      <c r="S7" s="2"/>
      <c r="T7" s="2"/>
      <c r="U7" s="2"/>
      <c r="V7" s="2"/>
      <c r="W7" s="2"/>
      <c r="X7" s="2"/>
      <c r="Y7" s="2"/>
      <c r="Z7" s="2"/>
    </row>
    <row r="8">
      <c r="A8" s="1" t="s">
        <v>155</v>
      </c>
      <c r="B8" s="1">
        <v>165.0</v>
      </c>
      <c r="C8" s="1">
        <v>163.0</v>
      </c>
      <c r="D8" s="1">
        <v>173.0</v>
      </c>
      <c r="E8" s="1">
        <v>174.0</v>
      </c>
      <c r="F8" s="1">
        <v>186.0</v>
      </c>
      <c r="G8" s="1">
        <v>201.0</v>
      </c>
      <c r="H8" s="1">
        <v>201.0</v>
      </c>
      <c r="I8" s="1">
        <v>228.0</v>
      </c>
      <c r="J8" s="1">
        <v>244.0</v>
      </c>
      <c r="K8" s="1">
        <v>247.0</v>
      </c>
      <c r="L8" s="2"/>
      <c r="M8" s="2"/>
      <c r="N8" s="2"/>
      <c r="O8" s="2"/>
      <c r="P8" s="2"/>
      <c r="Q8" s="2"/>
      <c r="R8" s="2"/>
      <c r="S8" s="2"/>
      <c r="T8" s="2"/>
      <c r="U8" s="2"/>
      <c r="V8" s="2"/>
      <c r="W8" s="2"/>
      <c r="X8" s="2"/>
      <c r="Y8" s="2"/>
      <c r="Z8" s="2"/>
    </row>
    <row r="9">
      <c r="A9" s="1" t="s">
        <v>156</v>
      </c>
      <c r="B9" s="1">
        <v>155.0</v>
      </c>
      <c r="C9" s="1">
        <v>127.0</v>
      </c>
      <c r="D9" s="1">
        <v>159.0</v>
      </c>
      <c r="E9" s="1">
        <v>152.0</v>
      </c>
      <c r="F9" s="1">
        <v>174.0</v>
      </c>
      <c r="G9" s="1">
        <v>194.0</v>
      </c>
      <c r="H9" s="1">
        <v>231.0</v>
      </c>
      <c r="I9" s="1">
        <v>603.0</v>
      </c>
      <c r="J9" s="1">
        <v>874.0</v>
      </c>
      <c r="K9" s="1">
        <v>739.0</v>
      </c>
      <c r="L9" s="2"/>
      <c r="M9" s="2"/>
      <c r="N9" s="2"/>
      <c r="O9" s="2"/>
      <c r="P9" s="2"/>
      <c r="Q9" s="2"/>
      <c r="R9" s="2"/>
      <c r="S9" s="2"/>
      <c r="T9" s="2"/>
      <c r="U9" s="2"/>
      <c r="V9" s="2"/>
      <c r="W9" s="2"/>
      <c r="X9" s="2"/>
      <c r="Y9" s="2"/>
      <c r="Z9" s="2"/>
    </row>
    <row r="10">
      <c r="A10" s="1" t="s">
        <v>157</v>
      </c>
      <c r="B10" s="1">
        <v>-5.0</v>
      </c>
      <c r="C10" s="1">
        <v>-7.0</v>
      </c>
      <c r="D10" s="1">
        <v>-7.0</v>
      </c>
      <c r="E10" s="1">
        <v>-19.0</v>
      </c>
      <c r="F10" s="1">
        <v>-25.0</v>
      </c>
      <c r="G10" s="1">
        <v>-25.0</v>
      </c>
      <c r="H10" s="1">
        <v>-19.0</v>
      </c>
      <c r="I10" s="1">
        <v>-7.0</v>
      </c>
      <c r="J10" s="1">
        <v>-81.0</v>
      </c>
      <c r="K10" s="1">
        <v>-1.0</v>
      </c>
      <c r="L10" s="2"/>
      <c r="M10" s="2"/>
      <c r="N10" s="2"/>
      <c r="O10" s="2"/>
      <c r="P10" s="2"/>
      <c r="Q10" s="2"/>
      <c r="R10" s="2"/>
      <c r="S10" s="2"/>
      <c r="T10" s="2"/>
      <c r="U10" s="2"/>
      <c r="V10" s="2"/>
      <c r="W10" s="2"/>
      <c r="X10" s="2"/>
      <c r="Y10" s="2"/>
      <c r="Z10" s="2"/>
    </row>
    <row r="11">
      <c r="A11" s="1" t="s">
        <v>158</v>
      </c>
      <c r="B11" s="1">
        <v>57.0</v>
      </c>
      <c r="C11" s="1">
        <v>1.0</v>
      </c>
      <c r="D11" s="1">
        <v>1.0</v>
      </c>
      <c r="E11" s="1">
        <v>68.0</v>
      </c>
      <c r="F11" s="1">
        <v>62.0</v>
      </c>
      <c r="G11" s="1">
        <v>72.0</v>
      </c>
      <c r="H11" s="1">
        <v>1.0</v>
      </c>
      <c r="I11" s="1">
        <v>35.0</v>
      </c>
      <c r="J11" s="1">
        <v>6.0</v>
      </c>
      <c r="K11" s="1">
        <v>38.0</v>
      </c>
      <c r="L11" s="2"/>
      <c r="M11" s="2"/>
      <c r="N11" s="2"/>
      <c r="O11" s="2"/>
      <c r="P11" s="2"/>
      <c r="Q11" s="2"/>
      <c r="R11" s="2"/>
      <c r="S11" s="2"/>
      <c r="T11" s="2"/>
      <c r="U11" s="2"/>
      <c r="V11" s="2"/>
      <c r="W11" s="2"/>
      <c r="X11" s="2"/>
      <c r="Y11" s="2"/>
      <c r="Z11" s="2"/>
    </row>
    <row r="12">
      <c r="A12" s="1" t="s">
        <v>159</v>
      </c>
      <c r="B12" s="1">
        <v>-5.0</v>
      </c>
      <c r="C12" s="1">
        <v>-6.0</v>
      </c>
      <c r="D12" s="1">
        <v>-6.0</v>
      </c>
      <c r="E12" s="1">
        <v>-18.0</v>
      </c>
      <c r="F12" s="1">
        <v>-24.0</v>
      </c>
      <c r="G12" s="1">
        <v>-24.0</v>
      </c>
      <c r="H12" s="1">
        <v>-18.0</v>
      </c>
      <c r="I12" s="1">
        <v>-7.0</v>
      </c>
      <c r="J12" s="1">
        <v>5.0</v>
      </c>
      <c r="K12" s="1">
        <v>36.0</v>
      </c>
      <c r="L12" s="2"/>
      <c r="M12" s="2"/>
      <c r="N12" s="2"/>
      <c r="O12" s="2"/>
      <c r="P12" s="2"/>
      <c r="Q12" s="2"/>
      <c r="R12" s="2"/>
      <c r="S12" s="2"/>
      <c r="T12" s="2"/>
      <c r="U12" s="2"/>
      <c r="V12" s="2"/>
      <c r="W12" s="2"/>
      <c r="X12" s="2"/>
      <c r="Y12" s="2"/>
      <c r="Z12" s="2"/>
    </row>
    <row r="13">
      <c r="A13" s="1" t="s">
        <v>160</v>
      </c>
      <c r="B13" s="1">
        <v>0.0</v>
      </c>
      <c r="C13" s="1">
        <v>0.0</v>
      </c>
      <c r="D13" s="1">
        <v>1.0</v>
      </c>
      <c r="E13" s="1">
        <v>-2.0</v>
      </c>
      <c r="F13" s="1">
        <v>-12.0</v>
      </c>
      <c r="G13" s="1">
        <v>-24.0</v>
      </c>
      <c r="H13" s="1">
        <v>-10.0</v>
      </c>
      <c r="I13" s="1">
        <v>-15.0</v>
      </c>
      <c r="J13" s="1">
        <v>10.0</v>
      </c>
      <c r="K13" s="1">
        <v>-14.0</v>
      </c>
      <c r="L13" s="2"/>
      <c r="M13" s="2"/>
      <c r="N13" s="2"/>
      <c r="O13" s="2"/>
      <c r="P13" s="2"/>
      <c r="Q13" s="2"/>
      <c r="R13" s="2"/>
      <c r="S13" s="2"/>
      <c r="T13" s="2"/>
      <c r="U13" s="2"/>
      <c r="V13" s="2"/>
      <c r="W13" s="2"/>
      <c r="X13" s="2"/>
      <c r="Y13" s="2"/>
      <c r="Z13" s="2"/>
    </row>
    <row r="14">
      <c r="A14" s="1" t="s">
        <v>161</v>
      </c>
      <c r="B14" s="1">
        <v>-81.0</v>
      </c>
      <c r="C14" s="1">
        <v>1.0</v>
      </c>
      <c r="D14" s="1">
        <v>-48.0</v>
      </c>
      <c r="E14" s="1">
        <v>-6.0</v>
      </c>
      <c r="F14" s="1">
        <v>-89.0</v>
      </c>
      <c r="G14" s="1">
        <v>-82.0</v>
      </c>
      <c r="H14" s="1">
        <v>-3.0</v>
      </c>
      <c r="I14" s="1">
        <v>-3.0</v>
      </c>
      <c r="J14" s="1">
        <v>24.0</v>
      </c>
      <c r="K14" s="1">
        <v>2.0</v>
      </c>
      <c r="L14" s="2"/>
      <c r="M14" s="2"/>
      <c r="N14" s="2"/>
      <c r="O14" s="2"/>
      <c r="P14" s="2"/>
      <c r="Q14" s="2"/>
      <c r="R14" s="2"/>
      <c r="S14" s="2"/>
      <c r="T14" s="2"/>
      <c r="U14" s="2"/>
      <c r="V14" s="2"/>
      <c r="W14" s="2"/>
      <c r="X14" s="2"/>
      <c r="Y14" s="2"/>
      <c r="Z14" s="2"/>
    </row>
    <row r="15">
      <c r="A15" s="1" t="s">
        <v>162</v>
      </c>
      <c r="B15" s="1">
        <v>149.0</v>
      </c>
      <c r="C15" s="1">
        <v>122.0</v>
      </c>
      <c r="D15" s="1">
        <v>155.0</v>
      </c>
      <c r="E15" s="1">
        <v>124.0</v>
      </c>
      <c r="F15" s="1">
        <v>136.0</v>
      </c>
      <c r="G15" s="1">
        <v>144.0</v>
      </c>
      <c r="H15" s="1">
        <v>199.0</v>
      </c>
      <c r="I15" s="1">
        <v>592.0</v>
      </c>
      <c r="J15" s="1">
        <v>890.0</v>
      </c>
      <c r="K15" s="1">
        <v>764.0</v>
      </c>
      <c r="L15" s="2"/>
      <c r="M15" s="2"/>
      <c r="N15" s="2"/>
      <c r="O15" s="2"/>
      <c r="P15" s="2"/>
      <c r="Q15" s="2"/>
      <c r="R15" s="2"/>
      <c r="S15" s="2"/>
      <c r="T15" s="2"/>
      <c r="U15" s="2"/>
      <c r="V15" s="2"/>
      <c r="W15" s="2"/>
      <c r="X15" s="2"/>
      <c r="Y15" s="2"/>
      <c r="Z15" s="2"/>
    </row>
    <row r="16">
      <c r="A16" s="1" t="s">
        <v>163</v>
      </c>
      <c r="B16" s="1">
        <v>-7.0</v>
      </c>
      <c r="C16" s="1">
        <v>-5.0</v>
      </c>
      <c r="D16" s="1">
        <v>-66.0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0.0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166</v>
      </c>
      <c r="B19" s="1">
        <v>0.0</v>
      </c>
      <c r="C19" s="1">
        <v>0.0</v>
      </c>
      <c r="D19" s="1">
        <v>0.0</v>
      </c>
      <c r="E19" s="1">
        <v>61.0</v>
      </c>
      <c r="F19" s="1">
        <v>0.0</v>
      </c>
      <c r="G19" s="1">
        <v>0.0</v>
      </c>
      <c r="H19" s="1">
        <v>0.0</v>
      </c>
      <c r="I19" s="1">
        <v>0.0</v>
      </c>
      <c r="J19" s="1">
        <v>2.0</v>
      </c>
      <c r="K19" s="1">
        <v>41.0</v>
      </c>
      <c r="L19" s="2"/>
      <c r="M19" s="2"/>
      <c r="N19" s="2"/>
      <c r="O19" s="2"/>
      <c r="P19" s="2"/>
      <c r="Q19" s="2"/>
      <c r="R19" s="2"/>
      <c r="S19" s="2"/>
      <c r="T19" s="2"/>
      <c r="U19" s="2"/>
      <c r="V19" s="2"/>
      <c r="W19" s="2"/>
      <c r="X19" s="2"/>
      <c r="Y19" s="2"/>
      <c r="Z19" s="2"/>
    </row>
    <row r="20">
      <c r="A20" s="1" t="s">
        <v>167</v>
      </c>
      <c r="B20" s="1">
        <v>6.0</v>
      </c>
      <c r="C20" s="1">
        <v>15.0</v>
      </c>
      <c r="D20" s="1">
        <v>0.0</v>
      </c>
      <c r="E20" s="1">
        <v>1.0</v>
      </c>
      <c r="F20" s="1">
        <v>25.0</v>
      </c>
      <c r="G20" s="1">
        <v>96.0</v>
      </c>
      <c r="H20" s="1">
        <v>0.0</v>
      </c>
      <c r="I20" s="1">
        <v>57.0</v>
      </c>
      <c r="J20" s="1">
        <v>6.0</v>
      </c>
      <c r="K20" s="1">
        <v>4.0</v>
      </c>
      <c r="L20" s="2"/>
      <c r="M20" s="2"/>
      <c r="N20" s="2"/>
      <c r="O20" s="2"/>
      <c r="P20" s="2"/>
      <c r="Q20" s="2"/>
      <c r="R20" s="2"/>
      <c r="S20" s="2"/>
      <c r="T20" s="2"/>
      <c r="U20" s="2"/>
      <c r="V20" s="2"/>
      <c r="W20" s="2"/>
      <c r="X20" s="2"/>
      <c r="Y20" s="2"/>
      <c r="Z20" s="2"/>
    </row>
    <row r="21" ht="15.75" customHeight="1">
      <c r="A21" s="1" t="s">
        <v>168</v>
      </c>
      <c r="B21" s="1">
        <v>0.0</v>
      </c>
      <c r="C21" s="1">
        <v>0.0</v>
      </c>
      <c r="D21" s="1">
        <v>-6.0</v>
      </c>
      <c r="E21" s="1">
        <v>-1.0</v>
      </c>
      <c r="F21" s="1">
        <v>0.0</v>
      </c>
      <c r="G21" s="1">
        <v>0.0</v>
      </c>
      <c r="H21" s="1">
        <v>-3.0</v>
      </c>
      <c r="I21" s="1">
        <v>-74.0</v>
      </c>
      <c r="J21" s="1">
        <v>0.0</v>
      </c>
      <c r="K21" s="1">
        <v>-6.0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3.0</v>
      </c>
      <c r="G22" s="1">
        <v>48.0</v>
      </c>
      <c r="H22" s="1">
        <v>0.0</v>
      </c>
      <c r="I22" s="1">
        <v>0.0</v>
      </c>
      <c r="J22" s="1">
        <v>0.0</v>
      </c>
      <c r="K22" s="1">
        <v>19.0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22.0</v>
      </c>
      <c r="I23" s="1">
        <v>0.0</v>
      </c>
      <c r="J23" s="1">
        <v>0.0</v>
      </c>
      <c r="K23" s="1">
        <v>0.0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-3.0</v>
      </c>
      <c r="H24" s="1">
        <v>-17.0</v>
      </c>
      <c r="I24" s="1">
        <v>-5.0</v>
      </c>
      <c r="J24" s="1">
        <v>-13.0</v>
      </c>
      <c r="K24" s="1">
        <v>7.0</v>
      </c>
      <c r="L24" s="2"/>
      <c r="M24" s="2"/>
      <c r="N24" s="2"/>
      <c r="O24" s="2"/>
      <c r="P24" s="2"/>
      <c r="Q24" s="2"/>
      <c r="R24" s="2"/>
      <c r="S24" s="2"/>
      <c r="T24" s="2"/>
      <c r="U24" s="2"/>
      <c r="V24" s="2"/>
      <c r="W24" s="2"/>
      <c r="X24" s="2"/>
      <c r="Y24" s="2"/>
      <c r="Z24" s="2"/>
    </row>
    <row r="25" ht="15.75" customHeight="1">
      <c r="A25" s="1" t="s">
        <v>172</v>
      </c>
      <c r="B25" s="1">
        <v>148.0</v>
      </c>
      <c r="C25" s="1">
        <v>132.0</v>
      </c>
      <c r="D25" s="1">
        <v>148.0</v>
      </c>
      <c r="E25" s="1">
        <v>125.0</v>
      </c>
      <c r="F25" s="1">
        <v>138.0</v>
      </c>
      <c r="G25" s="1">
        <v>141.0</v>
      </c>
      <c r="H25" s="1">
        <v>199.0</v>
      </c>
      <c r="I25" s="1">
        <v>641.0</v>
      </c>
      <c r="J25" s="1">
        <v>886.0</v>
      </c>
      <c r="K25" s="1">
        <v>830.0</v>
      </c>
      <c r="L25" s="2"/>
      <c r="M25" s="2"/>
      <c r="N25" s="2"/>
      <c r="O25" s="2"/>
      <c r="P25" s="2"/>
      <c r="Q25" s="2"/>
      <c r="R25" s="2"/>
      <c r="S25" s="2"/>
      <c r="T25" s="2"/>
      <c r="U25" s="2"/>
      <c r="V25" s="2"/>
      <c r="W25" s="2"/>
      <c r="X25" s="2"/>
      <c r="Y25" s="2"/>
      <c r="Z25" s="2"/>
    </row>
    <row r="26" ht="15.75" customHeight="1">
      <c r="A26" s="1" t="s">
        <v>173</v>
      </c>
      <c r="B26" s="1">
        <v>45.0</v>
      </c>
      <c r="C26" s="1">
        <v>43.0</v>
      </c>
      <c r="D26" s="1">
        <v>48.0</v>
      </c>
      <c r="E26" s="1">
        <v>37.0</v>
      </c>
      <c r="F26" s="1">
        <v>30.0</v>
      </c>
      <c r="G26" s="1">
        <v>35.0</v>
      </c>
      <c r="H26" s="1">
        <v>55.0</v>
      </c>
      <c r="I26" s="1">
        <v>166.0</v>
      </c>
      <c r="J26" s="1">
        <v>223.0</v>
      </c>
      <c r="K26" s="1">
        <v>221.0</v>
      </c>
      <c r="L26" s="2"/>
      <c r="M26" s="2"/>
      <c r="N26" s="2"/>
      <c r="O26" s="2"/>
      <c r="P26" s="2"/>
      <c r="Q26" s="2"/>
      <c r="R26" s="2"/>
      <c r="S26" s="2"/>
      <c r="T26" s="2"/>
      <c r="U26" s="2"/>
      <c r="V26" s="2"/>
      <c r="W26" s="2"/>
      <c r="X26" s="2"/>
      <c r="Y26" s="2"/>
      <c r="Z26" s="2"/>
    </row>
    <row r="27" ht="15.75" customHeight="1">
      <c r="A27" s="1" t="s">
        <v>174</v>
      </c>
      <c r="B27" s="1">
        <v>103.0</v>
      </c>
      <c r="C27" s="1">
        <v>88.0</v>
      </c>
      <c r="D27" s="1">
        <v>99.0</v>
      </c>
      <c r="E27" s="1">
        <v>87.0</v>
      </c>
      <c r="F27" s="1">
        <v>107.0</v>
      </c>
      <c r="G27" s="1">
        <v>106.0</v>
      </c>
      <c r="H27" s="1">
        <v>144.0</v>
      </c>
      <c r="I27" s="1">
        <v>475.0</v>
      </c>
      <c r="J27" s="1">
        <v>663.0</v>
      </c>
      <c r="K27" s="1">
        <v>610.0</v>
      </c>
      <c r="L27" s="2"/>
      <c r="M27" s="2"/>
      <c r="N27" s="2"/>
      <c r="O27" s="2"/>
      <c r="P27" s="2"/>
      <c r="Q27" s="2"/>
      <c r="R27" s="2"/>
      <c r="S27" s="2"/>
      <c r="T27" s="2"/>
      <c r="U27" s="2"/>
      <c r="V27" s="2"/>
      <c r="W27" s="2"/>
      <c r="X27" s="2"/>
      <c r="Y27" s="2"/>
      <c r="Z27" s="2"/>
    </row>
    <row r="28" ht="15.75" customHeight="1">
      <c r="A28" s="1" t="s">
        <v>175</v>
      </c>
      <c r="B28" s="1">
        <v>103.0</v>
      </c>
      <c r="C28" s="1">
        <v>88.0</v>
      </c>
      <c r="D28" s="1">
        <v>99.0</v>
      </c>
      <c r="E28" s="1">
        <v>87.0</v>
      </c>
      <c r="F28" s="1">
        <v>107.0</v>
      </c>
      <c r="G28" s="1">
        <v>106.0</v>
      </c>
      <c r="H28" s="1">
        <v>144.0</v>
      </c>
      <c r="I28" s="1">
        <v>475.0</v>
      </c>
      <c r="J28" s="1">
        <v>663.0</v>
      </c>
      <c r="K28" s="1">
        <v>610.0</v>
      </c>
      <c r="L28" s="2"/>
      <c r="M28" s="2"/>
      <c r="N28" s="2"/>
      <c r="O28" s="2"/>
      <c r="P28" s="2"/>
      <c r="Q28" s="2"/>
      <c r="R28" s="2"/>
      <c r="S28" s="2"/>
      <c r="T28" s="2"/>
      <c r="U28" s="2"/>
      <c r="V28" s="2"/>
      <c r="W28" s="2"/>
      <c r="X28" s="2"/>
      <c r="Y28" s="2"/>
      <c r="Z28" s="2"/>
    </row>
    <row r="29" ht="15.75" customHeight="1">
      <c r="A29" s="1" t="s">
        <v>105</v>
      </c>
      <c r="B29" s="1">
        <v>-97.0</v>
      </c>
      <c r="C29" s="1">
        <v>-54.0</v>
      </c>
      <c r="D29" s="1">
        <v>-2.0</v>
      </c>
      <c r="E29" s="1">
        <v>-1.0</v>
      </c>
      <c r="F29" s="1">
        <v>-2.0</v>
      </c>
      <c r="G29" s="1">
        <v>-5.0</v>
      </c>
      <c r="H29" s="1">
        <v>-4.0</v>
      </c>
      <c r="I29" s="1">
        <v>-6.0</v>
      </c>
      <c r="J29" s="1">
        <v>-4.0</v>
      </c>
      <c r="K29" s="1">
        <v>-6.0</v>
      </c>
      <c r="L29" s="2"/>
      <c r="M29" s="2"/>
      <c r="N29" s="2"/>
      <c r="O29" s="2"/>
      <c r="P29" s="2"/>
      <c r="Q29" s="2"/>
      <c r="R29" s="2"/>
      <c r="S29" s="2"/>
      <c r="T29" s="2"/>
      <c r="U29" s="2"/>
      <c r="V29" s="2"/>
      <c r="W29" s="2"/>
      <c r="X29" s="2"/>
      <c r="Y29" s="2"/>
      <c r="Z29" s="2"/>
    </row>
    <row r="30" ht="15.75" customHeight="1">
      <c r="A30" s="1" t="s">
        <v>176</v>
      </c>
      <c r="B30" s="1">
        <v>102.0</v>
      </c>
      <c r="C30" s="1">
        <v>87.0</v>
      </c>
      <c r="D30" s="1">
        <v>99.0</v>
      </c>
      <c r="E30" s="1">
        <v>85.0</v>
      </c>
      <c r="F30" s="1">
        <v>104.0</v>
      </c>
      <c r="G30" s="1">
        <v>101.0</v>
      </c>
      <c r="H30" s="1">
        <v>139.0</v>
      </c>
      <c r="I30" s="1">
        <v>469.0</v>
      </c>
      <c r="J30" s="1">
        <v>658.0</v>
      </c>
      <c r="K30" s="1">
        <v>603.0</v>
      </c>
      <c r="L30" s="2"/>
      <c r="M30" s="2"/>
      <c r="N30" s="2"/>
      <c r="O30" s="2"/>
      <c r="P30" s="2"/>
      <c r="Q30" s="2"/>
      <c r="R30" s="2"/>
      <c r="S30" s="2"/>
      <c r="T30" s="2"/>
      <c r="U30" s="2"/>
      <c r="V30" s="2"/>
      <c r="W30" s="2"/>
      <c r="X30" s="2"/>
      <c r="Y30" s="2"/>
      <c r="Z30" s="2"/>
    </row>
    <row r="31" ht="15.75" customHeight="1">
      <c r="A31" s="1" t="s">
        <v>177</v>
      </c>
      <c r="B31" s="1">
        <v>102.0</v>
      </c>
      <c r="C31" s="1">
        <v>87.0</v>
      </c>
      <c r="D31" s="1">
        <v>99.0</v>
      </c>
      <c r="E31" s="1">
        <v>85.0</v>
      </c>
      <c r="F31" s="1">
        <v>104.0</v>
      </c>
      <c r="G31" s="1">
        <v>101.0</v>
      </c>
      <c r="H31" s="1">
        <v>139.0</v>
      </c>
      <c r="I31" s="1">
        <v>469.0</v>
      </c>
      <c r="J31" s="1">
        <v>658.0</v>
      </c>
      <c r="K31" s="1">
        <v>603.0</v>
      </c>
      <c r="L31" s="2"/>
      <c r="M31" s="2"/>
      <c r="N31" s="2"/>
      <c r="O31" s="2"/>
      <c r="P31" s="2"/>
      <c r="Q31" s="2"/>
      <c r="R31" s="2"/>
      <c r="S31" s="2"/>
      <c r="T31" s="2"/>
      <c r="U31" s="2"/>
      <c r="V31" s="2"/>
      <c r="W31" s="2"/>
      <c r="X31" s="2"/>
      <c r="Y31" s="2"/>
      <c r="Z31" s="2"/>
    </row>
    <row r="32" ht="15.75" customHeight="1">
      <c r="A32" s="1" t="s">
        <v>178</v>
      </c>
      <c r="B32" s="1">
        <v>102.0</v>
      </c>
      <c r="C32" s="1">
        <v>87.0</v>
      </c>
      <c r="D32" s="1">
        <v>99.0</v>
      </c>
      <c r="E32" s="1">
        <v>85.0</v>
      </c>
      <c r="F32" s="1">
        <v>104.0</v>
      </c>
      <c r="G32" s="1">
        <v>101.0</v>
      </c>
      <c r="H32" s="1">
        <v>139.0</v>
      </c>
      <c r="I32" s="1">
        <v>469.0</v>
      </c>
      <c r="J32" s="1">
        <v>658.0</v>
      </c>
      <c r="K32" s="1">
        <v>603.0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112.0</v>
      </c>
      <c r="C36" s="1">
        <v>113.0</v>
      </c>
      <c r="D36" s="1">
        <v>113.0</v>
      </c>
      <c r="E36" s="1">
        <v>114.0</v>
      </c>
      <c r="F36" s="1">
        <v>114.0</v>
      </c>
      <c r="G36" s="1">
        <v>112.0</v>
      </c>
      <c r="H36" s="1">
        <v>112.0</v>
      </c>
      <c r="I36" s="1">
        <v>112.0</v>
      </c>
      <c r="J36" s="1">
        <v>112.0</v>
      </c>
      <c r="K36" s="1">
        <v>111.0</v>
      </c>
      <c r="L36" s="2"/>
      <c r="M36" s="2"/>
      <c r="N36" s="2"/>
      <c r="O36" s="2"/>
      <c r="P36" s="2"/>
      <c r="Q36" s="2"/>
      <c r="R36" s="2"/>
      <c r="S36" s="2"/>
      <c r="T36" s="2"/>
      <c r="U36" s="2"/>
      <c r="V36" s="2"/>
      <c r="W36" s="2"/>
      <c r="X36" s="2"/>
      <c r="Y36" s="2"/>
      <c r="Z36" s="2"/>
    </row>
    <row r="37" ht="15.75" customHeight="1">
      <c r="A37" s="1" t="s">
        <v>193</v>
      </c>
      <c r="B37" s="1" t="s">
        <v>186</v>
      </c>
      <c r="C37" s="1" t="s">
        <v>194</v>
      </c>
      <c r="D37" s="1" t="s">
        <v>195</v>
      </c>
      <c r="E37" s="1" t="s">
        <v>196</v>
      </c>
      <c r="F37" s="1" t="s">
        <v>181</v>
      </c>
      <c r="G37" s="1" t="s">
        <v>186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186</v>
      </c>
      <c r="C38" s="1" t="s">
        <v>194</v>
      </c>
      <c r="D38" s="1" t="s">
        <v>195</v>
      </c>
      <c r="E38" s="1" t="s">
        <v>196</v>
      </c>
      <c r="F38" s="1" t="s">
        <v>181</v>
      </c>
      <c r="G38" s="1" t="s">
        <v>186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202</v>
      </c>
      <c r="B39" s="1">
        <v>114.0</v>
      </c>
      <c r="C39" s="1">
        <v>114.0</v>
      </c>
      <c r="D39" s="1">
        <v>114.0</v>
      </c>
      <c r="E39" s="1">
        <v>115.0</v>
      </c>
      <c r="F39" s="1">
        <v>115.0</v>
      </c>
      <c r="G39" s="1">
        <v>113.0</v>
      </c>
      <c r="H39" s="1">
        <v>113.0</v>
      </c>
      <c r="I39" s="1">
        <v>114.0</v>
      </c>
      <c r="J39" s="1">
        <v>113.0</v>
      </c>
      <c r="K39" s="1">
        <v>114.0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205</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t="s">
        <v>206</v>
      </c>
      <c r="E41" s="1" t="s">
        <v>215</v>
      </c>
      <c r="F41" s="1" t="s">
        <v>216</v>
      </c>
      <c r="G41" s="1" t="s">
        <v>184</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222</v>
      </c>
      <c r="D42" s="1" t="s">
        <v>223</v>
      </c>
      <c r="E42" s="1" t="s">
        <v>224</v>
      </c>
      <c r="F42" s="1" t="s">
        <v>224</v>
      </c>
      <c r="G42" s="1" t="s">
        <v>224</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233</v>
      </c>
      <c r="G43" s="1" t="s">
        <v>234</v>
      </c>
      <c r="H43" s="1" t="s">
        <v>235</v>
      </c>
      <c r="I43" s="1" t="s">
        <v>236</v>
      </c>
      <c r="J43" s="1" t="s">
        <v>237</v>
      </c>
      <c r="K43" s="1" t="s">
        <v>238</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239</v>
      </c>
      <c r="B45" s="1">
        <v>189.0</v>
      </c>
      <c r="C45" s="1">
        <v>162.0</v>
      </c>
      <c r="D45" s="1">
        <v>195.0</v>
      </c>
      <c r="E45" s="1">
        <v>186.0</v>
      </c>
      <c r="F45" s="1">
        <v>214.0</v>
      </c>
      <c r="G45" s="1">
        <v>237.0</v>
      </c>
      <c r="H45" s="1">
        <v>275.0</v>
      </c>
      <c r="I45" s="1">
        <v>648.0</v>
      </c>
      <c r="J45" s="1">
        <v>918.0</v>
      </c>
      <c r="K45" s="1">
        <v>779.0</v>
      </c>
      <c r="L45" s="2"/>
      <c r="M45" s="2"/>
      <c r="N45" s="2"/>
      <c r="O45" s="2"/>
      <c r="P45" s="2"/>
      <c r="Q45" s="2"/>
      <c r="R45" s="2"/>
      <c r="S45" s="2"/>
      <c r="T45" s="2"/>
      <c r="U45" s="2"/>
      <c r="V45" s="2"/>
      <c r="W45" s="2"/>
      <c r="X45" s="2"/>
      <c r="Y45" s="2"/>
      <c r="Z45" s="2"/>
    </row>
    <row r="46" ht="15.75" customHeight="1">
      <c r="A46" s="1" t="s">
        <v>240</v>
      </c>
      <c r="B46" s="1">
        <v>159.0</v>
      </c>
      <c r="C46" s="1">
        <v>131.0</v>
      </c>
      <c r="D46" s="1">
        <v>164.0</v>
      </c>
      <c r="E46" s="1">
        <v>155.0</v>
      </c>
      <c r="F46" s="1">
        <v>179.0</v>
      </c>
      <c r="G46" s="1">
        <v>199.0</v>
      </c>
      <c r="H46" s="1">
        <v>237.0</v>
      </c>
      <c r="I46" s="1">
        <v>609.0</v>
      </c>
      <c r="J46" s="1">
        <v>880.0</v>
      </c>
      <c r="K46" s="1">
        <v>744.0</v>
      </c>
      <c r="L46" s="2"/>
      <c r="M46" s="2"/>
      <c r="N46" s="2"/>
      <c r="O46" s="2"/>
      <c r="P46" s="2"/>
      <c r="Q46" s="2"/>
      <c r="R46" s="2"/>
      <c r="S46" s="2"/>
      <c r="T46" s="2"/>
      <c r="U46" s="2"/>
      <c r="V46" s="2"/>
      <c r="W46" s="2"/>
      <c r="X46" s="2"/>
      <c r="Y46" s="2"/>
      <c r="Z46" s="2"/>
    </row>
    <row r="47" ht="15.75" customHeight="1">
      <c r="A47" s="1" t="s">
        <v>241</v>
      </c>
      <c r="B47" s="1">
        <v>155.0</v>
      </c>
      <c r="C47" s="1">
        <v>127.0</v>
      </c>
      <c r="D47" s="1">
        <v>159.0</v>
      </c>
      <c r="E47" s="1">
        <v>152.0</v>
      </c>
      <c r="F47" s="1">
        <v>174.0</v>
      </c>
      <c r="G47" s="1">
        <v>194.0</v>
      </c>
      <c r="H47" s="1">
        <v>231.0</v>
      </c>
      <c r="I47" s="1">
        <v>603.0</v>
      </c>
      <c r="J47" s="1">
        <v>874.0</v>
      </c>
      <c r="K47" s="1">
        <v>739.0</v>
      </c>
      <c r="L47" s="2"/>
      <c r="M47" s="2"/>
      <c r="N47" s="2"/>
      <c r="O47" s="2"/>
      <c r="P47" s="2"/>
      <c r="Q47" s="2"/>
      <c r="R47" s="2"/>
      <c r="S47" s="2"/>
      <c r="T47" s="2"/>
      <c r="U47" s="2"/>
      <c r="V47" s="2"/>
      <c r="W47" s="2"/>
      <c r="X47" s="2"/>
      <c r="Y47" s="2"/>
      <c r="Z47" s="2"/>
    </row>
    <row r="48" ht="15.75" customHeight="1">
      <c r="A48" s="1" t="s">
        <v>242</v>
      </c>
      <c r="B48" s="1">
        <v>199.0</v>
      </c>
      <c r="C48" s="1">
        <v>172.0</v>
      </c>
      <c r="D48" s="1">
        <v>206.0</v>
      </c>
      <c r="E48" s="1">
        <v>198.0</v>
      </c>
      <c r="F48" s="1">
        <v>225.0</v>
      </c>
      <c r="G48" s="1">
        <v>249.0</v>
      </c>
      <c r="H48" s="1">
        <v>287.0</v>
      </c>
      <c r="I48" s="1">
        <v>661.0</v>
      </c>
      <c r="J48" s="1">
        <v>930.0</v>
      </c>
      <c r="K48" s="1">
        <v>793.0</v>
      </c>
      <c r="L48" s="2"/>
      <c r="M48" s="2"/>
      <c r="N48" s="2"/>
      <c r="O48" s="2"/>
      <c r="P48" s="2"/>
      <c r="Q48" s="2"/>
      <c r="R48" s="2"/>
      <c r="S48" s="2"/>
      <c r="T48" s="2"/>
      <c r="U48" s="2"/>
      <c r="V48" s="2"/>
      <c r="W48" s="2"/>
      <c r="X48" s="2"/>
      <c r="Y48" s="2"/>
      <c r="Z48" s="2"/>
    </row>
    <row r="49" ht="15.75" customHeight="1">
      <c r="A49" s="1" t="s">
        <v>243</v>
      </c>
      <c r="B49" s="1" t="s">
        <v>244</v>
      </c>
      <c r="C49" s="1" t="s">
        <v>245</v>
      </c>
      <c r="D49" s="1" t="s">
        <v>246</v>
      </c>
      <c r="E49" s="1" t="s">
        <v>247</v>
      </c>
      <c r="F49" s="1" t="s">
        <v>248</v>
      </c>
      <c r="G49" s="1" t="s">
        <v>249</v>
      </c>
      <c r="H49" s="1" t="s">
        <v>250</v>
      </c>
      <c r="I49" s="1" t="s">
        <v>251</v>
      </c>
      <c r="J49" s="1" t="s">
        <v>252</v>
      </c>
      <c r="K49" s="1" t="s">
        <v>253</v>
      </c>
      <c r="L49" s="2"/>
      <c r="M49" s="2"/>
      <c r="N49" s="2"/>
      <c r="O49" s="2"/>
      <c r="P49" s="2"/>
      <c r="Q49" s="2"/>
      <c r="R49" s="2"/>
      <c r="S49" s="2"/>
      <c r="T49" s="2"/>
      <c r="U49" s="2"/>
      <c r="V49" s="2"/>
      <c r="W49" s="2"/>
      <c r="X49" s="2"/>
      <c r="Y49" s="2"/>
      <c r="Z49" s="2"/>
    </row>
    <row r="50" ht="15.75" customHeight="1">
      <c r="A50" s="1" t="s">
        <v>254</v>
      </c>
      <c r="B50" s="1">
        <v>49.0</v>
      </c>
      <c r="C50" s="1">
        <v>55.0</v>
      </c>
      <c r="D50" s="1">
        <v>35.0</v>
      </c>
      <c r="E50" s="1">
        <v>30.0</v>
      </c>
      <c r="F50" s="1">
        <v>21.0</v>
      </c>
      <c r="G50" s="1">
        <v>22.0</v>
      </c>
      <c r="H50" s="1">
        <v>43.0</v>
      </c>
      <c r="I50" s="1">
        <v>124.0</v>
      </c>
      <c r="J50" s="1">
        <v>190.0</v>
      </c>
      <c r="K50" s="1">
        <v>177.0</v>
      </c>
      <c r="L50" s="2"/>
      <c r="M50" s="2"/>
      <c r="N50" s="2"/>
      <c r="O50" s="2"/>
      <c r="P50" s="2"/>
      <c r="Q50" s="2"/>
      <c r="R50" s="2"/>
      <c r="S50" s="2"/>
      <c r="T50" s="2"/>
      <c r="U50" s="2"/>
      <c r="V50" s="2"/>
      <c r="W50" s="2"/>
      <c r="X50" s="2"/>
      <c r="Y50" s="2"/>
      <c r="Z50" s="2"/>
    </row>
    <row r="51" ht="15.75" customHeight="1">
      <c r="A51" s="1" t="s">
        <v>255</v>
      </c>
      <c r="B51" s="1">
        <v>2.0</v>
      </c>
      <c r="C51" s="1">
        <v>4.0</v>
      </c>
      <c r="D51" s="1">
        <v>5.0</v>
      </c>
      <c r="E51" s="1">
        <v>10.0</v>
      </c>
      <c r="F51" s="1">
        <v>9.0</v>
      </c>
      <c r="G51" s="1">
        <v>12.0</v>
      </c>
      <c r="H51" s="1">
        <v>16.0</v>
      </c>
      <c r="I51" s="1">
        <v>34.0</v>
      </c>
      <c r="J51" s="1">
        <v>36.0</v>
      </c>
      <c r="K51" s="1">
        <v>39.0</v>
      </c>
      <c r="L51" s="2"/>
      <c r="M51" s="2"/>
      <c r="N51" s="2"/>
      <c r="O51" s="2"/>
      <c r="P51" s="2"/>
      <c r="Q51" s="2"/>
      <c r="R51" s="2"/>
      <c r="S51" s="2"/>
      <c r="T51" s="2"/>
      <c r="U51" s="2"/>
      <c r="V51" s="2"/>
      <c r="W51" s="2"/>
      <c r="X51" s="2"/>
      <c r="Y51" s="2"/>
      <c r="Z51" s="2"/>
    </row>
    <row r="52" ht="15.75" customHeight="1">
      <c r="A52" s="1" t="s">
        <v>256</v>
      </c>
      <c r="B52" s="1">
        <v>51.0</v>
      </c>
      <c r="C52" s="1">
        <v>59.0</v>
      </c>
      <c r="D52" s="1">
        <v>41.0</v>
      </c>
      <c r="E52" s="1">
        <v>41.0</v>
      </c>
      <c r="F52" s="1">
        <v>30.0</v>
      </c>
      <c r="G52" s="1">
        <v>35.0</v>
      </c>
      <c r="H52" s="1">
        <v>59.0</v>
      </c>
      <c r="I52" s="1">
        <v>158.0</v>
      </c>
      <c r="J52" s="1">
        <v>227.0</v>
      </c>
      <c r="K52" s="1">
        <v>216.0</v>
      </c>
      <c r="L52" s="2"/>
      <c r="M52" s="2"/>
      <c r="N52" s="2"/>
      <c r="O52" s="2"/>
      <c r="P52" s="2"/>
      <c r="Q52" s="2"/>
      <c r="R52" s="2"/>
      <c r="S52" s="2"/>
      <c r="T52" s="2"/>
      <c r="U52" s="2"/>
      <c r="V52" s="2"/>
      <c r="W52" s="2"/>
      <c r="X52" s="2"/>
      <c r="Y52" s="2"/>
      <c r="Z52" s="2"/>
    </row>
    <row r="53" ht="15.75" customHeight="1">
      <c r="A53" s="1" t="s">
        <v>257</v>
      </c>
      <c r="B53" s="1">
        <v>-7.0</v>
      </c>
      <c r="C53" s="1">
        <v>-14.0</v>
      </c>
      <c r="D53" s="1">
        <v>1.0</v>
      </c>
      <c r="E53" s="1">
        <v>-4.0</v>
      </c>
      <c r="F53" s="1">
        <v>-38.0</v>
      </c>
      <c r="G53" s="1">
        <v>1.0</v>
      </c>
      <c r="H53" s="1">
        <v>-4.0</v>
      </c>
      <c r="I53" s="1">
        <v>4.0</v>
      </c>
      <c r="J53" s="1">
        <v>-3.0</v>
      </c>
      <c r="K53" s="1">
        <v>4.0</v>
      </c>
      <c r="L53" s="2"/>
      <c r="M53" s="2"/>
      <c r="N53" s="2"/>
      <c r="O53" s="2"/>
      <c r="P53" s="2"/>
      <c r="Q53" s="2"/>
      <c r="R53" s="2"/>
      <c r="S53" s="2"/>
      <c r="T53" s="2"/>
      <c r="U53" s="2"/>
      <c r="V53" s="2"/>
      <c r="W53" s="2"/>
      <c r="X53" s="2"/>
      <c r="Y53" s="2"/>
      <c r="Z53" s="2"/>
    </row>
    <row r="54" ht="15.75" customHeight="1">
      <c r="A54" s="1" t="s">
        <v>258</v>
      </c>
      <c r="B54" s="1">
        <v>89.0</v>
      </c>
      <c r="C54" s="1">
        <v>-1.0</v>
      </c>
      <c r="D54" s="1">
        <v>5.0</v>
      </c>
      <c r="E54" s="1">
        <v>1.0</v>
      </c>
      <c r="F54" s="1">
        <v>55.0</v>
      </c>
      <c r="G54" s="1">
        <v>-2.0</v>
      </c>
      <c r="H54" s="1">
        <v>9.0</v>
      </c>
      <c r="I54" s="1">
        <v>2.0</v>
      </c>
      <c r="J54" s="1">
        <v>-19.0</v>
      </c>
      <c r="K54" s="1">
        <v>27.0</v>
      </c>
      <c r="L54" s="2"/>
      <c r="M54" s="2"/>
      <c r="N54" s="2"/>
      <c r="O54" s="2"/>
      <c r="P54" s="2"/>
      <c r="Q54" s="2"/>
      <c r="R54" s="2"/>
      <c r="S54" s="2"/>
      <c r="T54" s="2"/>
      <c r="U54" s="2"/>
      <c r="V54" s="2"/>
      <c r="W54" s="2"/>
      <c r="X54" s="2"/>
      <c r="Y54" s="2"/>
      <c r="Z54" s="2"/>
    </row>
    <row r="55" ht="15.75" customHeight="1">
      <c r="A55" s="1" t="s">
        <v>259</v>
      </c>
      <c r="B55" s="1">
        <v>-6.0</v>
      </c>
      <c r="C55" s="1">
        <v>-15.0</v>
      </c>
      <c r="D55" s="1">
        <v>7.0</v>
      </c>
      <c r="E55" s="1">
        <v>-3.0</v>
      </c>
      <c r="F55" s="1">
        <v>17.0</v>
      </c>
      <c r="G55" s="1">
        <v>-42.0</v>
      </c>
      <c r="H55" s="1">
        <v>-4.0</v>
      </c>
      <c r="I55" s="1">
        <v>7.0</v>
      </c>
      <c r="J55" s="1">
        <v>-3.0</v>
      </c>
      <c r="K55" s="1">
        <v>4.0</v>
      </c>
      <c r="L55" s="2"/>
      <c r="M55" s="2"/>
      <c r="N55" s="2"/>
      <c r="O55" s="2"/>
      <c r="P55" s="2"/>
      <c r="Q55" s="2"/>
      <c r="R55" s="2"/>
      <c r="S55" s="2"/>
      <c r="T55" s="2"/>
      <c r="U55" s="2"/>
      <c r="V55" s="2"/>
      <c r="W55" s="2"/>
      <c r="X55" s="2"/>
      <c r="Y55" s="2"/>
      <c r="Z55" s="2"/>
    </row>
    <row r="56" ht="15.75" customHeight="1">
      <c r="A56" s="1" t="s">
        <v>260</v>
      </c>
      <c r="B56" s="1">
        <v>92.0</v>
      </c>
      <c r="C56" s="1">
        <v>75.0</v>
      </c>
      <c r="D56" s="1">
        <v>96.0</v>
      </c>
      <c r="E56" s="1">
        <v>76.0</v>
      </c>
      <c r="F56" s="1">
        <v>82.0</v>
      </c>
      <c r="G56" s="1">
        <v>84.0</v>
      </c>
      <c r="H56" s="1">
        <v>120.0</v>
      </c>
      <c r="I56" s="1">
        <v>363.0</v>
      </c>
      <c r="J56" s="1">
        <v>552.0</v>
      </c>
      <c r="K56" s="1">
        <v>471.0</v>
      </c>
      <c r="L56" s="2"/>
      <c r="M56" s="2"/>
      <c r="N56" s="2"/>
      <c r="O56" s="2"/>
      <c r="P56" s="2"/>
      <c r="Q56" s="2"/>
      <c r="R56" s="2"/>
      <c r="S56" s="2"/>
      <c r="T56" s="2"/>
      <c r="U56" s="2"/>
      <c r="V56" s="2"/>
      <c r="W56" s="2"/>
      <c r="X56" s="2"/>
      <c r="Y56" s="2"/>
      <c r="Z56" s="2"/>
    </row>
    <row r="57" ht="15.75" customHeight="1">
      <c r="A57" s="1" t="s">
        <v>261</v>
      </c>
      <c r="B57" s="1">
        <v>65.0</v>
      </c>
      <c r="C57" s="1">
        <v>66.0</v>
      </c>
      <c r="D57" s="1">
        <v>36.0</v>
      </c>
      <c r="E57" s="1">
        <v>21.0</v>
      </c>
      <c r="F57" s="1">
        <v>15.0</v>
      </c>
      <c r="G57" s="1">
        <v>27.0</v>
      </c>
      <c r="H57" s="1">
        <v>26.0</v>
      </c>
      <c r="I57" s="1">
        <v>38.0</v>
      </c>
      <c r="J57" s="1">
        <v>0.0</v>
      </c>
      <c r="K57" s="1">
        <v>0.0</v>
      </c>
      <c r="L57" s="2"/>
      <c r="M57" s="2"/>
      <c r="N57" s="2"/>
      <c r="O57" s="2"/>
      <c r="P57" s="2"/>
      <c r="Q57" s="2"/>
      <c r="R57" s="2"/>
      <c r="S57" s="2"/>
      <c r="T57" s="2"/>
      <c r="U57" s="2"/>
      <c r="V57" s="2"/>
      <c r="W57" s="2"/>
      <c r="X57" s="2"/>
      <c r="Y57" s="2"/>
      <c r="Z57" s="2"/>
    </row>
    <row r="58" ht="15.75" customHeight="1">
      <c r="A58" s="1" t="s">
        <v>262</v>
      </c>
      <c r="B58" s="1">
        <v>6.0</v>
      </c>
      <c r="C58" s="1">
        <v>8.0</v>
      </c>
      <c r="D58" s="1">
        <v>7.0</v>
      </c>
      <c r="E58" s="1">
        <v>19.0</v>
      </c>
      <c r="F58" s="1">
        <v>25.0</v>
      </c>
      <c r="G58" s="1">
        <v>25.0</v>
      </c>
      <c r="H58" s="1">
        <v>19.0</v>
      </c>
      <c r="I58" s="1">
        <v>0.0</v>
      </c>
      <c r="J58" s="1">
        <v>81.0</v>
      </c>
      <c r="K58" s="1">
        <v>0.0</v>
      </c>
      <c r="L58" s="2"/>
      <c r="M58" s="2"/>
      <c r="N58" s="2"/>
      <c r="O58" s="2"/>
      <c r="P58" s="2"/>
      <c r="Q58" s="2"/>
      <c r="R58" s="2"/>
      <c r="S58" s="2"/>
      <c r="T58" s="2"/>
      <c r="U58" s="2"/>
      <c r="V58" s="2"/>
      <c r="W58" s="2"/>
      <c r="X58" s="2"/>
      <c r="Y58" s="2"/>
      <c r="Z58" s="2"/>
    </row>
    <row r="59" ht="15.75" customHeight="1">
      <c r="A59" s="1" t="s">
        <v>263</v>
      </c>
      <c r="B59" s="1">
        <v>-4.0</v>
      </c>
      <c r="C59" s="1">
        <v>45.0</v>
      </c>
      <c r="D59" s="1">
        <v>2.0</v>
      </c>
      <c r="E59" s="1">
        <v>-82.0</v>
      </c>
      <c r="F59" s="1">
        <v>-2.0</v>
      </c>
      <c r="G59" s="1">
        <v>-18.0</v>
      </c>
      <c r="H59" s="1">
        <v>11.0</v>
      </c>
      <c r="I59" s="1">
        <v>-86.0</v>
      </c>
      <c r="J59" s="1">
        <v>-1.0</v>
      </c>
      <c r="K59" s="1">
        <v>-80.0</v>
      </c>
      <c r="L59" s="2"/>
      <c r="M59" s="2"/>
      <c r="N59" s="2"/>
      <c r="O59" s="2"/>
      <c r="P59" s="2"/>
      <c r="Q59" s="2"/>
      <c r="R59" s="2"/>
      <c r="S59" s="2"/>
      <c r="T59" s="2"/>
      <c r="U59" s="2"/>
      <c r="V59" s="2"/>
      <c r="W59" s="2"/>
      <c r="X59" s="2"/>
      <c r="Y59" s="2"/>
      <c r="Z59" s="2"/>
    </row>
    <row r="60" ht="15.75" customHeight="1">
      <c r="A60" s="1" t="s">
        <v>264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265</v>
      </c>
      <c r="B61" s="1">
        <v>9.0</v>
      </c>
      <c r="C61" s="1">
        <v>9.0</v>
      </c>
      <c r="D61" s="1">
        <v>11.0</v>
      </c>
      <c r="E61" s="1">
        <v>11.0</v>
      </c>
      <c r="F61" s="1">
        <v>11.0</v>
      </c>
      <c r="G61" s="1">
        <v>11.0</v>
      </c>
      <c r="H61" s="1">
        <v>11.0</v>
      </c>
      <c r="I61" s="1">
        <v>12.0</v>
      </c>
      <c r="J61" s="1">
        <v>12.0</v>
      </c>
      <c r="K61" s="1">
        <v>13.0</v>
      </c>
      <c r="L61" s="2"/>
      <c r="M61" s="2"/>
      <c r="N61" s="2"/>
      <c r="O61" s="2"/>
      <c r="P61" s="2"/>
      <c r="Q61" s="2"/>
      <c r="R61" s="2"/>
      <c r="S61" s="2"/>
      <c r="T61" s="2"/>
      <c r="U61" s="2"/>
      <c r="V61" s="2"/>
      <c r="W61" s="2"/>
      <c r="X61" s="2"/>
      <c r="Y61" s="2"/>
      <c r="Z61" s="2"/>
    </row>
    <row r="62" ht="15.75" customHeight="1">
      <c r="A62" s="1" t="s">
        <v>266</v>
      </c>
      <c r="B62" s="1">
        <v>2.0</v>
      </c>
      <c r="C62" s="1">
        <v>2.0</v>
      </c>
      <c r="D62" s="1">
        <v>3.0</v>
      </c>
      <c r="E62" s="1">
        <v>5.0</v>
      </c>
      <c r="F62" s="1">
        <v>4.0</v>
      </c>
      <c r="G62" s="1">
        <v>5.0</v>
      </c>
      <c r="H62" s="1">
        <v>4.0</v>
      </c>
      <c r="I62" s="1">
        <v>4.0</v>
      </c>
      <c r="J62" s="1">
        <v>3.0</v>
      </c>
      <c r="K62" s="1">
        <v>4.0</v>
      </c>
      <c r="L62" s="2"/>
      <c r="M62" s="2"/>
      <c r="N62" s="2"/>
      <c r="O62" s="2"/>
      <c r="P62" s="2"/>
      <c r="Q62" s="2"/>
      <c r="R62" s="2"/>
      <c r="S62" s="2"/>
      <c r="T62" s="2"/>
      <c r="U62" s="2"/>
      <c r="V62" s="2"/>
      <c r="W62" s="2"/>
      <c r="X62" s="2"/>
      <c r="Y62" s="2"/>
      <c r="Z62" s="2"/>
    </row>
    <row r="63" ht="15.75" customHeight="1">
      <c r="A63" s="1" t="s">
        <v>267</v>
      </c>
      <c r="B63" s="1">
        <v>7.0</v>
      </c>
      <c r="C63" s="1">
        <v>6.0</v>
      </c>
      <c r="D63" s="1">
        <v>8.0</v>
      </c>
      <c r="E63" s="1">
        <v>6.0</v>
      </c>
      <c r="F63" s="1">
        <v>6.0</v>
      </c>
      <c r="G63" s="1">
        <v>6.0</v>
      </c>
      <c r="H63" s="1">
        <v>7.0</v>
      </c>
      <c r="I63" s="1">
        <v>8.0</v>
      </c>
      <c r="J63" s="1">
        <v>9.0</v>
      </c>
      <c r="K63" s="1">
        <v>9.0</v>
      </c>
      <c r="L63" s="2"/>
      <c r="M63" s="2"/>
      <c r="N63" s="2"/>
      <c r="O63" s="2"/>
      <c r="P63" s="2"/>
      <c r="Q63" s="2"/>
      <c r="R63" s="2"/>
      <c r="S63" s="2"/>
      <c r="T63" s="2"/>
      <c r="U63" s="2"/>
      <c r="V63" s="2"/>
      <c r="W63" s="2"/>
      <c r="X63" s="2"/>
      <c r="Y63" s="2"/>
      <c r="Z63" s="2"/>
    </row>
    <row r="64" ht="15.75" customHeight="1">
      <c r="A64" s="1" t="s">
        <v>268</v>
      </c>
      <c r="B64" s="1">
        <v>6.0</v>
      </c>
      <c r="C64" s="1">
        <v>6.0</v>
      </c>
      <c r="D64" s="1">
        <v>6.0</v>
      </c>
      <c r="E64" s="1">
        <v>7.0</v>
      </c>
      <c r="F64" s="1">
        <v>8.0</v>
      </c>
      <c r="G64" s="1">
        <v>8.0</v>
      </c>
      <c r="H64" s="1">
        <v>8.0</v>
      </c>
      <c r="I64" s="1">
        <v>9.0</v>
      </c>
      <c r="J64" s="1">
        <v>17.0</v>
      </c>
      <c r="K64" s="1">
        <v>23.0</v>
      </c>
      <c r="L64" s="2"/>
      <c r="M64" s="2"/>
      <c r="N64" s="2"/>
      <c r="O64" s="2"/>
      <c r="P64" s="2"/>
      <c r="Q64" s="2"/>
      <c r="R64" s="2"/>
      <c r="S64" s="2"/>
      <c r="T64" s="2"/>
      <c r="U64" s="2"/>
      <c r="V64" s="2"/>
      <c r="W64" s="2"/>
      <c r="X64" s="2"/>
      <c r="Y64" s="2"/>
      <c r="Z64" s="2"/>
    </row>
    <row r="65" ht="15.75" customHeight="1">
      <c r="A65" s="1" t="s">
        <v>269</v>
      </c>
      <c r="B65" s="1">
        <v>6.0</v>
      </c>
      <c r="C65" s="1">
        <v>6.0</v>
      </c>
      <c r="D65" s="1">
        <v>6.0</v>
      </c>
      <c r="E65" s="1">
        <v>7.0</v>
      </c>
      <c r="F65" s="1">
        <v>8.0</v>
      </c>
      <c r="G65" s="1">
        <v>8.0</v>
      </c>
      <c r="H65" s="1">
        <v>8.0</v>
      </c>
      <c r="I65" s="1">
        <v>9.0</v>
      </c>
      <c r="J65" s="1">
        <v>17.0</v>
      </c>
      <c r="K65" s="1">
        <v>23.0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272</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199</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340</v>
      </c>
      <c r="H11" s="1" t="s">
        <v>353</v>
      </c>
      <c r="I11" s="1" t="s">
        <v>318</v>
      </c>
      <c r="J11" s="1" t="s">
        <v>354</v>
      </c>
      <c r="K11" s="1" t="s">
        <v>355</v>
      </c>
      <c r="L11" s="2"/>
      <c r="M11" s="2"/>
      <c r="N11" s="2"/>
      <c r="O11" s="2"/>
      <c r="P11" s="2"/>
      <c r="Q11" s="2"/>
      <c r="R11" s="2"/>
      <c r="S11" s="2"/>
      <c r="T11" s="2"/>
      <c r="U11" s="2"/>
      <c r="V11" s="2"/>
      <c r="W11" s="2"/>
      <c r="X11" s="2"/>
      <c r="Y11" s="2"/>
      <c r="Z11" s="2"/>
    </row>
    <row r="12">
      <c r="A12" s="1" t="s">
        <v>356</v>
      </c>
      <c r="B12" s="1" t="s">
        <v>357</v>
      </c>
      <c r="C12" s="1" t="s">
        <v>335</v>
      </c>
      <c r="D12" s="1" t="s">
        <v>358</v>
      </c>
      <c r="E12" s="1" t="s">
        <v>111</v>
      </c>
      <c r="F12" s="1" t="s">
        <v>359</v>
      </c>
      <c r="G12" s="1" t="s">
        <v>337</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188</v>
      </c>
      <c r="D14" s="1" t="s">
        <v>367</v>
      </c>
      <c r="E14" s="1" t="s">
        <v>128</v>
      </c>
      <c r="F14" s="1" t="s">
        <v>377</v>
      </c>
      <c r="G14" s="1" t="s">
        <v>378</v>
      </c>
      <c r="H14" s="1" t="s">
        <v>199</v>
      </c>
      <c r="I14" s="1" t="s">
        <v>379</v>
      </c>
      <c r="J14" s="1" t="s">
        <v>380</v>
      </c>
      <c r="K14" s="1" t="s">
        <v>381</v>
      </c>
      <c r="L14" s="2"/>
      <c r="M14" s="2"/>
      <c r="N14" s="2"/>
      <c r="O14" s="2"/>
      <c r="P14" s="2"/>
      <c r="Q14" s="2"/>
      <c r="R14" s="2"/>
      <c r="S14" s="2"/>
      <c r="T14" s="2"/>
      <c r="U14" s="2"/>
      <c r="V14" s="2"/>
      <c r="W14" s="2"/>
      <c r="X14" s="2"/>
      <c r="Y14" s="2"/>
      <c r="Z14" s="2"/>
    </row>
    <row r="15">
      <c r="A15" s="1" t="s">
        <v>382</v>
      </c>
      <c r="B15" s="1" t="s">
        <v>376</v>
      </c>
      <c r="C15" s="1" t="s">
        <v>188</v>
      </c>
      <c r="D15" s="1" t="s">
        <v>367</v>
      </c>
      <c r="E15" s="1" t="s">
        <v>128</v>
      </c>
      <c r="F15" s="1" t="s">
        <v>377</v>
      </c>
      <c r="G15" s="1" t="s">
        <v>378</v>
      </c>
      <c r="H15" s="1" t="s">
        <v>199</v>
      </c>
      <c r="I15" s="1" t="s">
        <v>379</v>
      </c>
      <c r="J15" s="1" t="s">
        <v>380</v>
      </c>
      <c r="K15" s="1" t="s">
        <v>381</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v>5.0</v>
      </c>
      <c r="I16" s="1" t="s">
        <v>390</v>
      </c>
      <c r="J16" s="1" t="s">
        <v>131</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369</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369</v>
      </c>
      <c r="G18" s="1" t="s">
        <v>407</v>
      </c>
      <c r="H18" s="1" t="s">
        <v>408</v>
      </c>
      <c r="I18" s="1" t="s">
        <v>409</v>
      </c>
      <c r="J18" s="1" t="s">
        <v>410</v>
      </c>
      <c r="K18" s="1" t="s">
        <v>401</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406</v>
      </c>
      <c r="D20" s="1" t="s">
        <v>413</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390</v>
      </c>
      <c r="C21" s="1" t="s">
        <v>337</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337</v>
      </c>
      <c r="D22" s="1" t="s">
        <v>432</v>
      </c>
      <c r="E22" s="1" t="s">
        <v>433</v>
      </c>
      <c r="F22" s="1" t="s">
        <v>434</v>
      </c>
      <c r="G22" s="1" t="s">
        <v>435</v>
      </c>
      <c r="H22" s="1" t="s">
        <v>436</v>
      </c>
      <c r="I22" s="1" t="s">
        <v>437</v>
      </c>
      <c r="J22" s="1" t="s">
        <v>438</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274</v>
      </c>
      <c r="E23" s="1" t="s">
        <v>442</v>
      </c>
      <c r="F23" s="1" t="s">
        <v>443</v>
      </c>
      <c r="G23" s="1" t="s">
        <v>444</v>
      </c>
      <c r="H23" s="1" t="s">
        <v>445</v>
      </c>
      <c r="I23" s="1" t="s">
        <v>446</v>
      </c>
      <c r="J23" s="1" t="s">
        <v>332</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127</v>
      </c>
      <c r="H25" s="1" t="s">
        <v>455</v>
      </c>
      <c r="I25" s="1" t="s">
        <v>456</v>
      </c>
      <c r="J25" s="1" t="s">
        <v>457</v>
      </c>
      <c r="K25" s="1" t="s">
        <v>125</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406</v>
      </c>
      <c r="H26" s="1" t="s">
        <v>464</v>
      </c>
      <c r="I26" s="1" t="s">
        <v>465</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208</v>
      </c>
      <c r="D27" s="1" t="s">
        <v>216</v>
      </c>
      <c r="E27" s="1" t="s">
        <v>470</v>
      </c>
      <c r="F27" s="1" t="s">
        <v>216</v>
      </c>
      <c r="G27" s="1" t="s">
        <v>471</v>
      </c>
      <c r="H27" s="1" t="s">
        <v>216</v>
      </c>
      <c r="I27" s="1" t="s">
        <v>204</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462</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413</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v>1.0</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551</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423</v>
      </c>
      <c r="H38" s="1" t="s">
        <v>576</v>
      </c>
      <c r="I38" s="1" t="s">
        <v>577</v>
      </c>
      <c r="J38" s="1">
        <v>0.0</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434</v>
      </c>
      <c r="H39" s="1" t="s">
        <v>585</v>
      </c>
      <c r="I39" s="1" t="s">
        <v>586</v>
      </c>
      <c r="J39" s="1">
        <v>0.0</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594</v>
      </c>
      <c r="H40" s="1" t="s">
        <v>595</v>
      </c>
      <c r="I40" s="1" t="s">
        <v>596</v>
      </c>
      <c r="J40" s="1">
        <v>0.0</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197</v>
      </c>
      <c r="I41" s="1" t="s">
        <v>605</v>
      </c>
      <c r="J41" s="1" t="s">
        <v>606</v>
      </c>
      <c r="K41" s="1" t="s">
        <v>605</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415</v>
      </c>
      <c r="F42" s="1" t="s">
        <v>611</v>
      </c>
      <c r="G42" s="1" t="s">
        <v>612</v>
      </c>
      <c r="H42" s="1" t="s">
        <v>204</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414</v>
      </c>
      <c r="D43" s="1" t="s">
        <v>618</v>
      </c>
      <c r="E43" s="1" t="s">
        <v>619</v>
      </c>
      <c r="F43" s="1" t="s">
        <v>620</v>
      </c>
      <c r="G43" s="1" t="s">
        <v>621</v>
      </c>
      <c r="H43" s="1" t="s">
        <v>465</v>
      </c>
      <c r="I43" s="1" t="s">
        <v>605</v>
      </c>
      <c r="J43" s="1" t="s">
        <v>606</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618</v>
      </c>
      <c r="H44" s="1" t="s">
        <v>629</v>
      </c>
      <c r="I44" s="1" t="s">
        <v>613</v>
      </c>
      <c r="J44" s="1" t="s">
        <v>624</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583</v>
      </c>
      <c r="C46" s="1" t="s">
        <v>633</v>
      </c>
      <c r="D46" s="1" t="s">
        <v>634</v>
      </c>
      <c r="E46" s="1" t="s">
        <v>635</v>
      </c>
      <c r="F46" s="1" t="s">
        <v>636</v>
      </c>
      <c r="G46" s="1" t="s">
        <v>637</v>
      </c>
      <c r="H46" s="1" t="s">
        <v>638</v>
      </c>
      <c r="I46" s="1" t="s">
        <v>639</v>
      </c>
      <c r="J46" s="1" t="s">
        <v>116</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323</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656</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365</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365</v>
      </c>
      <c r="L57" s="2"/>
      <c r="M57" s="2"/>
      <c r="N57" s="2"/>
      <c r="O57" s="2"/>
      <c r="P57" s="2"/>
      <c r="Q57" s="2"/>
      <c r="R57" s="2"/>
      <c r="S57" s="2"/>
      <c r="T57" s="2"/>
      <c r="U57" s="2"/>
      <c r="V57" s="2"/>
      <c r="W57" s="2"/>
      <c r="X57" s="2"/>
      <c r="Y57" s="2"/>
      <c r="Z57" s="2"/>
    </row>
    <row r="58" ht="15.75" customHeight="1">
      <c r="A58" s="1" t="s">
        <v>758</v>
      </c>
      <c r="B58" s="1" t="s">
        <v>759</v>
      </c>
      <c r="C58" s="1" t="s">
        <v>214</v>
      </c>
      <c r="D58" s="1" t="s">
        <v>760</v>
      </c>
      <c r="E58" s="1" t="s">
        <v>761</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v>4.0</v>
      </c>
      <c r="D59" s="1" t="s">
        <v>770</v>
      </c>
      <c r="E59" s="1" t="s">
        <v>771</v>
      </c>
      <c r="F59" s="1" t="s">
        <v>772</v>
      </c>
      <c r="G59" s="1" t="s">
        <v>773</v>
      </c>
      <c r="H59" s="1" t="s">
        <v>774</v>
      </c>
      <c r="I59" s="1">
        <v>86.0</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130</v>
      </c>
      <c r="E60" s="1" t="s">
        <v>780</v>
      </c>
      <c r="F60" s="1" t="s">
        <v>781</v>
      </c>
      <c r="G60" s="1" t="s">
        <v>298</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v>20.0</v>
      </c>
      <c r="C65" s="1" t="s">
        <v>831</v>
      </c>
      <c r="D65" s="1">
        <v>25.0</v>
      </c>
      <c r="E65" s="1" t="s">
        <v>832</v>
      </c>
      <c r="F65" s="1" t="s">
        <v>831</v>
      </c>
      <c r="G65" s="1" t="s">
        <v>831</v>
      </c>
      <c r="H65" s="1" t="s">
        <v>831</v>
      </c>
      <c r="I65" s="1">
        <v>30.0</v>
      </c>
      <c r="J65" s="1" t="s">
        <v>833</v>
      </c>
      <c r="K65" s="1">
        <v>20.0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384</v>
      </c>
      <c r="C67" s="1" t="s">
        <v>836</v>
      </c>
      <c r="D67" s="1" t="s">
        <v>837</v>
      </c>
      <c r="E67" s="1" t="s">
        <v>838</v>
      </c>
      <c r="F67" s="1" t="s">
        <v>839</v>
      </c>
      <c r="G67" s="1" t="s">
        <v>840</v>
      </c>
      <c r="H67" s="1" t="s">
        <v>841</v>
      </c>
      <c r="I67" s="1" t="s">
        <v>842</v>
      </c>
      <c r="J67" s="1" t="s">
        <v>843</v>
      </c>
      <c r="K67" s="1" t="s">
        <v>678</v>
      </c>
      <c r="L67" s="2"/>
      <c r="M67" s="2"/>
      <c r="N67" s="2"/>
      <c r="O67" s="2"/>
      <c r="P67" s="2"/>
      <c r="Q67" s="2"/>
      <c r="R67" s="2"/>
      <c r="S67" s="2"/>
      <c r="T67" s="2"/>
      <c r="U67" s="2"/>
      <c r="V67" s="2"/>
      <c r="W67" s="2"/>
      <c r="X67" s="2"/>
      <c r="Y67" s="2"/>
      <c r="Z67" s="2"/>
    </row>
    <row r="68" ht="15.75" customHeight="1">
      <c r="A68" s="1" t="s">
        <v>844</v>
      </c>
      <c r="B68" s="1" t="s">
        <v>273</v>
      </c>
      <c r="C68" s="1" t="s">
        <v>845</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v>10.0</v>
      </c>
      <c r="C69" s="1" t="s">
        <v>855</v>
      </c>
      <c r="D69" s="1" t="s">
        <v>856</v>
      </c>
      <c r="E69" s="1" t="s">
        <v>592</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414</v>
      </c>
      <c r="E70" s="1" t="s">
        <v>866</v>
      </c>
      <c r="F70" s="1" t="s">
        <v>867</v>
      </c>
      <c r="G70" s="1" t="s">
        <v>293</v>
      </c>
      <c r="H70" s="1" t="s">
        <v>868</v>
      </c>
      <c r="I70" s="1" t="s">
        <v>869</v>
      </c>
      <c r="J70" s="1" t="s">
        <v>870</v>
      </c>
      <c r="K70" s="1" t="s">
        <v>286</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389</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317</v>
      </c>
      <c r="L74" s="2"/>
      <c r="M74" s="2"/>
      <c r="N74" s="2"/>
      <c r="O74" s="2"/>
      <c r="P74" s="2"/>
      <c r="Q74" s="2"/>
      <c r="R74" s="2"/>
      <c r="S74" s="2"/>
      <c r="T74" s="2"/>
      <c r="U74" s="2"/>
      <c r="V74" s="2"/>
      <c r="W74" s="2"/>
      <c r="X74" s="2"/>
      <c r="Y74" s="2"/>
      <c r="Z74" s="2"/>
    </row>
    <row r="75" ht="15.75" customHeight="1">
      <c r="A75" s="1" t="s">
        <v>913</v>
      </c>
      <c r="B75" s="1" t="s">
        <v>666</v>
      </c>
      <c r="C75" s="1" t="s">
        <v>914</v>
      </c>
      <c r="D75" s="1" t="s">
        <v>915</v>
      </c>
      <c r="E75" s="1" t="s">
        <v>916</v>
      </c>
      <c r="F75" s="1" t="s">
        <v>917</v>
      </c>
      <c r="G75" s="1" t="s">
        <v>360</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207</v>
      </c>
      <c r="C76" s="1" t="s">
        <v>923</v>
      </c>
      <c r="D76" s="1" t="s">
        <v>924</v>
      </c>
      <c r="E76" s="1" t="s">
        <v>885</v>
      </c>
      <c r="F76" s="1" t="s">
        <v>925</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366</v>
      </c>
      <c r="F78" s="1" t="s">
        <v>946</v>
      </c>
      <c r="G78" s="1" t="s">
        <v>947</v>
      </c>
      <c r="H78" s="1" t="s">
        <v>948</v>
      </c>
      <c r="I78" s="1" t="s">
        <v>949</v>
      </c>
      <c r="J78" s="1" t="s">
        <v>950</v>
      </c>
      <c r="K78" s="1" t="s">
        <v>420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614</v>
      </c>
      <c r="F79" s="1" t="s">
        <v>955</v>
      </c>
      <c r="G79" s="1" t="s">
        <v>621</v>
      </c>
      <c r="H79" s="1" t="s">
        <v>116</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893</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538</v>
      </c>
      <c r="G83" s="1" t="s">
        <v>996</v>
      </c>
      <c r="H83" s="1" t="s">
        <v>997</v>
      </c>
      <c r="I83" s="1" t="s">
        <v>209</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207</v>
      </c>
      <c r="C85" s="1" t="s">
        <v>1012</v>
      </c>
      <c r="D85" s="1" t="s">
        <v>1013</v>
      </c>
      <c r="E85" s="1" t="s">
        <v>1014</v>
      </c>
      <c r="F85" s="1" t="s">
        <v>1015</v>
      </c>
      <c r="G85" s="1" t="s">
        <v>1016</v>
      </c>
      <c r="H85" s="1" t="s">
        <v>1017</v>
      </c>
      <c r="I85" s="1" t="s">
        <v>1018</v>
      </c>
      <c r="J85" s="1" t="s">
        <v>1019</v>
      </c>
      <c r="K85" s="1">
        <v>42.0</v>
      </c>
      <c r="L85" s="2"/>
      <c r="M85" s="2"/>
      <c r="N85" s="2"/>
      <c r="O85" s="2"/>
      <c r="P85" s="2"/>
      <c r="Q85" s="2"/>
      <c r="R85" s="2"/>
      <c r="S85" s="2"/>
      <c r="T85" s="2"/>
      <c r="U85" s="2"/>
      <c r="V85" s="2"/>
      <c r="W85" s="2"/>
      <c r="X85" s="2"/>
      <c r="Y85" s="2"/>
      <c r="Z85" s="2"/>
    </row>
    <row r="86" ht="15.75" customHeight="1">
      <c r="A86" s="1" t="s">
        <v>1020</v>
      </c>
      <c r="B86" s="1" t="s">
        <v>1021</v>
      </c>
      <c r="C86" s="1" t="s">
        <v>1022</v>
      </c>
      <c r="D86" s="1" t="s">
        <v>1023</v>
      </c>
      <c r="E86" s="1" t="s">
        <v>1024</v>
      </c>
      <c r="F86" s="1" t="s">
        <v>1025</v>
      </c>
      <c r="G86" s="1" t="s">
        <v>831</v>
      </c>
      <c r="H86" s="1" t="s">
        <v>831</v>
      </c>
      <c r="I86" s="1" t="s">
        <v>1026</v>
      </c>
      <c r="J86" s="1" t="s">
        <v>1027</v>
      </c>
      <c r="K86" s="1" t="s">
        <v>1028</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873</v>
      </c>
      <c r="C88" s="1" t="s">
        <v>1031</v>
      </c>
      <c r="D88" s="1" t="s">
        <v>1032</v>
      </c>
      <c r="E88" s="1" t="s">
        <v>1033</v>
      </c>
      <c r="F88" s="1" t="s">
        <v>1034</v>
      </c>
      <c r="G88" s="1" t="s">
        <v>1035</v>
      </c>
      <c r="H88" s="1" t="s">
        <v>621</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527</v>
      </c>
      <c r="C89" s="1" t="s">
        <v>1040</v>
      </c>
      <c r="D89" s="1" t="s">
        <v>1041</v>
      </c>
      <c r="E89" s="1" t="s">
        <v>1042</v>
      </c>
      <c r="F89" s="1" t="s">
        <v>1043</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365</v>
      </c>
      <c r="C90" s="1" t="s">
        <v>1005</v>
      </c>
      <c r="D90" s="1" t="s">
        <v>398</v>
      </c>
      <c r="E90" s="1" t="s">
        <v>1050</v>
      </c>
      <c r="F90" s="1" t="s">
        <v>1051</v>
      </c>
      <c r="G90" s="1" t="s">
        <v>399</v>
      </c>
      <c r="H90" s="1">
        <v>14.0</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997</v>
      </c>
      <c r="C91" s="1" t="s">
        <v>465</v>
      </c>
      <c r="D91" s="1" t="s">
        <v>745</v>
      </c>
      <c r="E91" s="1" t="s">
        <v>873</v>
      </c>
      <c r="F91" s="1" t="s">
        <v>1056</v>
      </c>
      <c r="G91" s="1" t="s">
        <v>1057</v>
      </c>
      <c r="H91" s="1" t="s">
        <v>1058</v>
      </c>
      <c r="I91" s="1" t="s">
        <v>1059</v>
      </c>
      <c r="J91" s="1">
        <v>64.0</v>
      </c>
      <c r="K91" s="1" t="s">
        <v>1060</v>
      </c>
      <c r="L91" s="2"/>
      <c r="M91" s="2"/>
      <c r="N91" s="2"/>
      <c r="O91" s="2"/>
      <c r="P91" s="2"/>
      <c r="Q91" s="2"/>
      <c r="R91" s="2"/>
      <c r="S91" s="2"/>
      <c r="T91" s="2"/>
      <c r="U91" s="2"/>
      <c r="V91" s="2"/>
      <c r="W91" s="2"/>
      <c r="X91" s="2"/>
      <c r="Y91" s="2"/>
      <c r="Z91" s="2"/>
    </row>
    <row r="92" ht="15.75" customHeight="1">
      <c r="A92" s="1" t="s">
        <v>1061</v>
      </c>
      <c r="B92" s="1" t="s">
        <v>1062</v>
      </c>
      <c r="C92" s="1" t="s">
        <v>216</v>
      </c>
      <c r="D92" s="1" t="s">
        <v>1063</v>
      </c>
      <c r="E92" s="1" t="s">
        <v>1064</v>
      </c>
      <c r="F92" s="1" t="s">
        <v>1065</v>
      </c>
      <c r="G92" s="1" t="s">
        <v>399</v>
      </c>
      <c r="H92" s="1" t="s">
        <v>585</v>
      </c>
      <c r="I92" s="1" t="s">
        <v>1028</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667</v>
      </c>
      <c r="F93" s="1" t="s">
        <v>331</v>
      </c>
      <c r="G93" s="1" t="s">
        <v>473</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327</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600</v>
      </c>
      <c r="D95" s="1" t="s">
        <v>1088</v>
      </c>
      <c r="E95" s="1" t="s">
        <v>1089</v>
      </c>
      <c r="F95" s="1" t="s">
        <v>466</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552</v>
      </c>
      <c r="I96" s="1" t="s">
        <v>1102</v>
      </c>
      <c r="J96" s="1" t="s">
        <v>1103</v>
      </c>
      <c r="K96" s="1" t="s">
        <v>525</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557</v>
      </c>
      <c r="D98" s="1" t="s">
        <v>896</v>
      </c>
      <c r="E98" s="1" t="s">
        <v>341</v>
      </c>
      <c r="F98" s="1" t="s">
        <v>1117</v>
      </c>
      <c r="G98" s="1" t="s">
        <v>1118</v>
      </c>
      <c r="H98" s="1" t="s">
        <v>1119</v>
      </c>
      <c r="I98" s="1" t="s">
        <v>1120</v>
      </c>
      <c r="J98" s="1" t="s">
        <v>1121</v>
      </c>
      <c r="K98" s="1" t="s">
        <v>445</v>
      </c>
      <c r="L98" s="2"/>
      <c r="M98" s="2"/>
      <c r="N98" s="2"/>
      <c r="O98" s="2"/>
      <c r="P98" s="2"/>
      <c r="Q98" s="2"/>
      <c r="R98" s="2"/>
      <c r="S98" s="2"/>
      <c r="T98" s="2"/>
      <c r="U98" s="2"/>
      <c r="V98" s="2"/>
      <c r="W98" s="2"/>
      <c r="X98" s="2"/>
      <c r="Y98" s="2"/>
      <c r="Z98" s="2"/>
    </row>
    <row r="99" ht="15.75" customHeight="1">
      <c r="A99" s="1" t="s">
        <v>1122</v>
      </c>
      <c r="B99" s="1" t="s">
        <v>1118</v>
      </c>
      <c r="C99" s="1" t="s">
        <v>1123</v>
      </c>
      <c r="D99" s="1" t="s">
        <v>1124</v>
      </c>
      <c r="E99" s="1" t="s">
        <v>962</v>
      </c>
      <c r="F99" s="1" t="s">
        <v>1125</v>
      </c>
      <c r="G99" s="1" t="s">
        <v>1126</v>
      </c>
      <c r="H99" s="1" t="s">
        <v>1127</v>
      </c>
      <c r="I99" s="1" t="s">
        <v>1128</v>
      </c>
      <c r="J99" s="1" t="s">
        <v>1129</v>
      </c>
      <c r="K99" s="1" t="s">
        <v>601</v>
      </c>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208</v>
      </c>
      <c r="G100" s="1" t="s">
        <v>1135</v>
      </c>
      <c r="H100" s="1" t="s">
        <v>926</v>
      </c>
      <c r="I100" s="1" t="s">
        <v>1136</v>
      </c>
      <c r="J100" s="1" t="s">
        <v>374</v>
      </c>
      <c r="K100" s="1" t="s">
        <v>1137</v>
      </c>
      <c r="L100" s="2"/>
      <c r="M100" s="2"/>
      <c r="N100" s="2"/>
      <c r="O100" s="2"/>
      <c r="P100" s="2"/>
      <c r="Q100" s="2"/>
      <c r="R100" s="2"/>
      <c r="S100" s="2"/>
      <c r="T100" s="2"/>
      <c r="U100" s="2"/>
      <c r="V100" s="2"/>
      <c r="W100" s="2"/>
      <c r="X100" s="2"/>
      <c r="Y100" s="2"/>
      <c r="Z100" s="2"/>
    </row>
    <row r="101" ht="15.75" customHeight="1">
      <c r="A101" s="1" t="s">
        <v>1138</v>
      </c>
      <c r="B101" s="1" t="s">
        <v>798</v>
      </c>
      <c r="C101" s="1" t="s">
        <v>1139</v>
      </c>
      <c r="D101" s="1" t="s">
        <v>1140</v>
      </c>
      <c r="E101" s="1" t="s">
        <v>1141</v>
      </c>
      <c r="F101" s="1" t="s">
        <v>1142</v>
      </c>
      <c r="G101" s="1" t="s">
        <v>993</v>
      </c>
      <c r="H101" s="1" t="s">
        <v>1143</v>
      </c>
      <c r="I101" s="1" t="s">
        <v>1144</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723</v>
      </c>
      <c r="I104" s="1" t="s">
        <v>1089</v>
      </c>
      <c r="J104" s="1" t="s">
        <v>1176</v>
      </c>
      <c r="K104" s="1" t="s">
        <v>592</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120</v>
      </c>
      <c r="H105" s="1" t="s">
        <v>1183</v>
      </c>
      <c r="I105" s="1" t="s">
        <v>1184</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1199</v>
      </c>
      <c r="E107" s="1" t="s">
        <v>1201</v>
      </c>
      <c r="F107" s="1" t="s">
        <v>1201</v>
      </c>
      <c r="G107" s="1" t="s">
        <v>1077</v>
      </c>
      <c r="H107" s="1" t="s">
        <v>831</v>
      </c>
      <c r="I107" s="1" t="s">
        <v>1202</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277</v>
      </c>
      <c r="C109" s="1" t="s">
        <v>1207</v>
      </c>
      <c r="D109" s="1" t="s">
        <v>1208</v>
      </c>
      <c r="E109" s="1" t="s">
        <v>1209</v>
      </c>
      <c r="F109" s="1" t="s">
        <v>453</v>
      </c>
      <c r="G109" s="1" t="s">
        <v>1040</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456</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1013</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386</v>
      </c>
      <c r="E112" s="1" t="s">
        <v>1237</v>
      </c>
      <c r="F112" s="1" t="s">
        <v>1238</v>
      </c>
      <c r="G112" s="1" t="s">
        <v>1239</v>
      </c>
      <c r="H112" s="1" t="s">
        <v>1240</v>
      </c>
      <c r="I112" s="1" t="s">
        <v>800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1237</v>
      </c>
      <c r="E113" s="1" t="s">
        <v>755</v>
      </c>
      <c r="F113" s="1" t="s">
        <v>330</v>
      </c>
      <c r="G113" s="1" t="s">
        <v>1246</v>
      </c>
      <c r="H113" s="1" t="s">
        <v>1247</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224</v>
      </c>
      <c r="D114" s="1" t="s">
        <v>1253</v>
      </c>
      <c r="E114" s="1" t="s">
        <v>756</v>
      </c>
      <c r="F114" s="1" t="s">
        <v>1254</v>
      </c>
      <c r="G114" s="1" t="s">
        <v>1255</v>
      </c>
      <c r="H114" s="1" t="s">
        <v>1256</v>
      </c>
      <c r="I114" s="1" t="s">
        <v>1257</v>
      </c>
      <c r="J114" s="1" t="s">
        <v>1258</v>
      </c>
      <c r="K114" s="1" t="s">
        <v>1054</v>
      </c>
      <c r="L114" s="2"/>
      <c r="M114" s="2"/>
      <c r="N114" s="2"/>
      <c r="O114" s="2"/>
      <c r="P114" s="2"/>
      <c r="Q114" s="2"/>
      <c r="R114" s="2"/>
      <c r="S114" s="2"/>
      <c r="T114" s="2"/>
      <c r="U114" s="2"/>
      <c r="V114" s="2"/>
      <c r="W114" s="2"/>
      <c r="X114" s="2"/>
      <c r="Y114" s="2"/>
      <c r="Z114" s="2"/>
    </row>
    <row r="115" ht="15.75" customHeight="1">
      <c r="A115" s="1" t="s">
        <v>1259</v>
      </c>
      <c r="B115" s="1" t="s">
        <v>1260</v>
      </c>
      <c r="C115" s="1" t="s">
        <v>1207</v>
      </c>
      <c r="D115" s="1" t="s">
        <v>1261</v>
      </c>
      <c r="E115" s="1" t="s">
        <v>194</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v>23.0</v>
      </c>
      <c r="C116" s="1" t="s">
        <v>1269</v>
      </c>
      <c r="D116" s="1" t="s">
        <v>1270</v>
      </c>
      <c r="E116" s="1" t="s">
        <v>1271</v>
      </c>
      <c r="F116" s="1" t="s">
        <v>396</v>
      </c>
      <c r="G116" s="1" t="s">
        <v>1272</v>
      </c>
      <c r="H116" s="1" t="s">
        <v>434</v>
      </c>
      <c r="I116" s="1" t="s">
        <v>1273</v>
      </c>
      <c r="J116" s="1" t="s">
        <v>1274</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853</v>
      </c>
      <c r="E117" s="1" t="s">
        <v>1279</v>
      </c>
      <c r="F117" s="1" t="s">
        <v>1280</v>
      </c>
      <c r="G117" s="1" t="s">
        <v>831</v>
      </c>
      <c r="H117" s="1" t="s">
        <v>1281</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226</v>
      </c>
      <c r="E118" s="1" t="s">
        <v>1288</v>
      </c>
      <c r="F118" s="1" t="s">
        <v>1289</v>
      </c>
      <c r="G118" s="1" t="s">
        <v>1290</v>
      </c>
      <c r="H118" s="1" t="s">
        <v>1291</v>
      </c>
      <c r="I118" s="1" t="s">
        <v>1292</v>
      </c>
      <c r="J118" s="1" t="s">
        <v>1293</v>
      </c>
      <c r="K118" s="1" t="s">
        <v>1294</v>
      </c>
      <c r="L118" s="2"/>
      <c r="M118" s="2"/>
      <c r="N118" s="2"/>
      <c r="O118" s="2"/>
      <c r="P118" s="2"/>
      <c r="Q118" s="2"/>
      <c r="R118" s="2"/>
      <c r="S118" s="2"/>
      <c r="T118" s="2"/>
      <c r="U118" s="2"/>
      <c r="V118" s="2"/>
      <c r="W118" s="2"/>
      <c r="X118" s="2"/>
      <c r="Y118" s="2"/>
      <c r="Z118" s="2"/>
    </row>
    <row r="119" ht="15.75" customHeight="1">
      <c r="A119" s="1" t="s">
        <v>1295</v>
      </c>
      <c r="B119" s="1" t="s">
        <v>1296</v>
      </c>
      <c r="C119" s="1" t="s">
        <v>456</v>
      </c>
      <c r="D119" s="1">
        <v>2.0</v>
      </c>
      <c r="E119" s="1" t="s">
        <v>1043</v>
      </c>
      <c r="F119" s="1" t="s">
        <v>1297</v>
      </c>
      <c r="G119" s="1" t="s">
        <v>459</v>
      </c>
      <c r="H119" s="1" t="s">
        <v>1298</v>
      </c>
      <c r="I119" s="1" t="s">
        <v>1299</v>
      </c>
      <c r="J119" s="1" t="s">
        <v>445</v>
      </c>
      <c r="K119" s="1" t="s">
        <v>1300</v>
      </c>
      <c r="L119" s="2"/>
      <c r="M119" s="2"/>
      <c r="N119" s="2"/>
      <c r="O119" s="2"/>
      <c r="P119" s="2"/>
      <c r="Q119" s="2"/>
      <c r="R119" s="2"/>
      <c r="S119" s="2"/>
      <c r="T119" s="2"/>
      <c r="U119" s="2"/>
      <c r="V119" s="2"/>
      <c r="W119" s="2"/>
      <c r="X119" s="2"/>
      <c r="Y119" s="2"/>
      <c r="Z119" s="2"/>
    </row>
    <row r="120" ht="15.75" customHeight="1">
      <c r="A120" s="1" t="s">
        <v>1301</v>
      </c>
      <c r="B120" s="1" t="s">
        <v>1302</v>
      </c>
      <c r="C120" s="1" t="s">
        <v>848</v>
      </c>
      <c r="D120" s="1" t="s">
        <v>1303</v>
      </c>
      <c r="E120" s="1" t="s">
        <v>1304</v>
      </c>
      <c r="F120" s="1" t="s">
        <v>866</v>
      </c>
      <c r="G120" s="1" t="s">
        <v>952</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906</v>
      </c>
      <c r="C121" s="1" t="s">
        <v>197</v>
      </c>
      <c r="D121" s="1" t="s">
        <v>547</v>
      </c>
      <c r="E121" s="1" t="s">
        <v>397</v>
      </c>
      <c r="F121" s="1" t="s">
        <v>731</v>
      </c>
      <c r="G121" s="1" t="s">
        <v>1310</v>
      </c>
      <c r="H121" s="1" t="s">
        <v>1210</v>
      </c>
      <c r="I121" s="1" t="s">
        <v>1311</v>
      </c>
      <c r="J121" s="1" t="s">
        <v>1312</v>
      </c>
      <c r="K121" s="1" t="s">
        <v>1313</v>
      </c>
      <c r="L121" s="2"/>
      <c r="M121" s="2"/>
      <c r="N121" s="2"/>
      <c r="O121" s="2"/>
      <c r="P121" s="2"/>
      <c r="Q121" s="2"/>
      <c r="R121" s="2"/>
      <c r="S121" s="2"/>
      <c r="T121" s="2"/>
      <c r="U121" s="2"/>
      <c r="V121" s="2"/>
      <c r="W121" s="2"/>
      <c r="X121" s="2"/>
      <c r="Y121" s="2"/>
      <c r="Z121" s="2"/>
    </row>
    <row r="122" ht="15.75" customHeight="1">
      <c r="A122" s="1" t="s">
        <v>1314</v>
      </c>
      <c r="B122" s="1" t="s">
        <v>1315</v>
      </c>
      <c r="C122" s="1" t="s">
        <v>1316</v>
      </c>
      <c r="D122" s="1" t="s">
        <v>1317</v>
      </c>
      <c r="E122" s="1" t="s">
        <v>1318</v>
      </c>
      <c r="F122" s="1" t="s">
        <v>1319</v>
      </c>
      <c r="G122" s="1" t="s">
        <v>1320</v>
      </c>
      <c r="H122" s="1" t="s">
        <v>1321</v>
      </c>
      <c r="I122" s="1" t="s">
        <v>1322</v>
      </c>
      <c r="J122" s="1" t="s">
        <v>1323</v>
      </c>
      <c r="K122" s="1" t="s">
        <v>1324</v>
      </c>
      <c r="L122" s="2"/>
      <c r="M122" s="2"/>
      <c r="N122" s="2"/>
      <c r="O122" s="2"/>
      <c r="P122" s="2"/>
      <c r="Q122" s="2"/>
      <c r="R122" s="2"/>
      <c r="S122" s="2"/>
      <c r="T122" s="2"/>
      <c r="U122" s="2"/>
      <c r="V122" s="2"/>
      <c r="W122" s="2"/>
      <c r="X122" s="2"/>
      <c r="Y122" s="2"/>
      <c r="Z122" s="2"/>
    </row>
    <row r="123" ht="15.75" customHeight="1">
      <c r="A123" s="1" t="s">
        <v>1325</v>
      </c>
      <c r="B123" s="1" t="s">
        <v>1326</v>
      </c>
      <c r="C123" s="1" t="s">
        <v>1315</v>
      </c>
      <c r="D123" s="1" t="s">
        <v>1271</v>
      </c>
      <c r="E123" s="1" t="s">
        <v>749</v>
      </c>
      <c r="F123" s="1" t="s">
        <v>1327</v>
      </c>
      <c r="G123" s="1" t="s">
        <v>1328</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218</v>
      </c>
      <c r="C124" s="1" t="s">
        <v>1334</v>
      </c>
      <c r="D124" s="1" t="s">
        <v>1335</v>
      </c>
      <c r="E124" s="1" t="s">
        <v>993</v>
      </c>
      <c r="F124" s="1" t="s">
        <v>1336</v>
      </c>
      <c r="G124" s="1" t="s">
        <v>1337</v>
      </c>
      <c r="H124" s="1" t="s">
        <v>1338</v>
      </c>
      <c r="I124" s="1" t="s">
        <v>1339</v>
      </c>
      <c r="J124" s="1" t="s">
        <v>1340</v>
      </c>
      <c r="K124" s="1">
        <v>32.0</v>
      </c>
      <c r="L124" s="2"/>
      <c r="M124" s="2"/>
      <c r="N124" s="2"/>
      <c r="O124" s="2"/>
      <c r="P124" s="2"/>
      <c r="Q124" s="2"/>
      <c r="R124" s="2"/>
      <c r="S124" s="2"/>
      <c r="T124" s="2"/>
      <c r="U124" s="2"/>
      <c r="V124" s="2"/>
      <c r="W124" s="2"/>
      <c r="X124" s="2"/>
      <c r="Y124" s="2"/>
      <c r="Z124" s="2"/>
    </row>
    <row r="125" ht="15.75" customHeight="1">
      <c r="A125" s="1" t="s">
        <v>1341</v>
      </c>
      <c r="B125" s="1" t="s">
        <v>1342</v>
      </c>
      <c r="C125" s="1" t="s">
        <v>1343</v>
      </c>
      <c r="D125" s="1" t="s">
        <v>1344</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399</v>
      </c>
      <c r="C126" s="1" t="s">
        <v>1353</v>
      </c>
      <c r="D126" s="1" t="s">
        <v>1354</v>
      </c>
      <c r="E126" s="1" t="s">
        <v>1355</v>
      </c>
      <c r="F126" s="1" t="s">
        <v>1356</v>
      </c>
      <c r="G126" s="1" t="s">
        <v>1357</v>
      </c>
      <c r="H126" s="1" t="s">
        <v>1358</v>
      </c>
      <c r="I126" s="1" t="s">
        <v>1359</v>
      </c>
      <c r="J126" s="1" t="s">
        <v>1360</v>
      </c>
      <c r="K126" s="1" t="s">
        <v>1361</v>
      </c>
      <c r="L126" s="2"/>
      <c r="M126" s="2"/>
      <c r="N126" s="2"/>
      <c r="O126" s="2"/>
      <c r="P126" s="2"/>
      <c r="Q126" s="2"/>
      <c r="R126" s="2"/>
      <c r="S126" s="2"/>
      <c r="T126" s="2"/>
      <c r="U126" s="2"/>
      <c r="V126" s="2"/>
      <c r="W126" s="2"/>
      <c r="X126" s="2"/>
      <c r="Y126" s="2"/>
      <c r="Z126" s="2"/>
    </row>
    <row r="127" ht="15.75" customHeight="1">
      <c r="A127" s="1" t="s">
        <v>1362</v>
      </c>
      <c r="B127" s="1" t="s">
        <v>1363</v>
      </c>
      <c r="C127" s="1" t="s">
        <v>1170</v>
      </c>
      <c r="D127" s="1" t="s">
        <v>1364</v>
      </c>
      <c r="E127" s="1" t="s">
        <v>1365</v>
      </c>
      <c r="F127" s="1" t="s">
        <v>1366</v>
      </c>
      <c r="G127" s="1" t="s">
        <v>1367</v>
      </c>
      <c r="H127" s="1" t="s">
        <v>1368</v>
      </c>
      <c r="I127" s="1" t="s">
        <v>1369</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t="s">
        <v>972</v>
      </c>
      <c r="C128" s="1" t="s">
        <v>972</v>
      </c>
      <c r="D128" s="1" t="s">
        <v>1373</v>
      </c>
      <c r="E128" s="1" t="s">
        <v>1374</v>
      </c>
      <c r="F128" s="1" t="s">
        <v>1375</v>
      </c>
      <c r="G128" s="1" t="s">
        <v>1376</v>
      </c>
      <c r="H128" s="1" t="s">
        <v>1376</v>
      </c>
      <c r="I128" s="1" t="s">
        <v>1377</v>
      </c>
      <c r="J128" s="1" t="s">
        <v>1221</v>
      </c>
      <c r="K128" s="1" t="s">
        <v>1378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1379</v>
      </c>
      <c r="C1" s="1" t="s">
        <v>1380</v>
      </c>
      <c r="D1" s="1" t="s">
        <v>1381</v>
      </c>
      <c r="E1" s="1" t="s">
        <v>1382</v>
      </c>
      <c r="F1" s="1" t="s">
        <v>1383</v>
      </c>
      <c r="G1" s="1" t="s">
        <v>1384</v>
      </c>
      <c r="H1" s="1" t="s">
        <v>1385</v>
      </c>
      <c r="I1" s="2"/>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2"/>
      <c r="J2" s="2"/>
      <c r="K2" s="2"/>
      <c r="L2" s="2"/>
      <c r="M2" s="2"/>
      <c r="N2" s="2"/>
      <c r="O2" s="2"/>
      <c r="P2" s="2"/>
      <c r="Q2" s="2"/>
      <c r="R2" s="2"/>
      <c r="S2" s="2"/>
      <c r="T2" s="2"/>
      <c r="U2" s="2"/>
      <c r="V2" s="2"/>
      <c r="W2" s="2"/>
      <c r="X2" s="2"/>
      <c r="Y2" s="2"/>
      <c r="Z2" s="2"/>
    </row>
    <row r="3">
      <c r="A3" s="1" t="s">
        <v>1393</v>
      </c>
      <c r="B3" s="1" t="s">
        <v>1394</v>
      </c>
      <c r="C3" s="1" t="s">
        <v>1395</v>
      </c>
      <c r="D3" s="1" t="s">
        <v>1396</v>
      </c>
      <c r="E3" s="1" t="s">
        <v>1397</v>
      </c>
      <c r="F3" s="1" t="s">
        <v>1398</v>
      </c>
      <c r="G3" s="1" t="s">
        <v>1399</v>
      </c>
      <c r="H3" s="1" t="s">
        <v>1400</v>
      </c>
      <c r="I3" s="2"/>
      <c r="J3" s="2"/>
      <c r="K3" s="2"/>
      <c r="L3" s="2"/>
      <c r="M3" s="2"/>
      <c r="N3" s="2"/>
      <c r="O3" s="2"/>
      <c r="P3" s="2"/>
      <c r="Q3" s="2"/>
      <c r="R3" s="2"/>
      <c r="S3" s="2"/>
      <c r="T3" s="2"/>
      <c r="U3" s="2"/>
      <c r="V3" s="2"/>
      <c r="W3" s="2"/>
      <c r="X3" s="2"/>
      <c r="Y3" s="2"/>
      <c r="Z3" s="2"/>
    </row>
    <row r="4">
      <c r="A4" s="1" t="s">
        <v>1401</v>
      </c>
      <c r="B4" s="1" t="s">
        <v>1387</v>
      </c>
      <c r="C4" s="1" t="s">
        <v>1388</v>
      </c>
      <c r="D4" s="1" t="s">
        <v>1389</v>
      </c>
      <c r="E4" s="1" t="s">
        <v>1390</v>
      </c>
      <c r="F4" s="1" t="s">
        <v>1391</v>
      </c>
      <c r="G4" s="1" t="s">
        <v>1392</v>
      </c>
      <c r="H4" s="1" t="s">
        <v>1392</v>
      </c>
      <c r="I4" s="2"/>
      <c r="J4" s="2"/>
      <c r="K4" s="2"/>
      <c r="L4" s="2"/>
      <c r="M4" s="2"/>
      <c r="N4" s="2"/>
      <c r="O4" s="2"/>
      <c r="P4" s="2"/>
      <c r="Q4" s="2"/>
      <c r="R4" s="2"/>
      <c r="S4" s="2"/>
      <c r="T4" s="2"/>
      <c r="U4" s="2"/>
      <c r="V4" s="2"/>
      <c r="W4" s="2"/>
      <c r="X4" s="2"/>
      <c r="Y4" s="2"/>
      <c r="Z4" s="2"/>
    </row>
    <row r="5">
      <c r="A5" s="1" t="s">
        <v>1393</v>
      </c>
      <c r="B5" s="1" t="s">
        <v>1394</v>
      </c>
      <c r="C5" s="1" t="s">
        <v>1395</v>
      </c>
      <c r="D5" s="1" t="s">
        <v>1396</v>
      </c>
      <c r="E5" s="1" t="s">
        <v>1397</v>
      </c>
      <c r="F5" s="1" t="s">
        <v>1398</v>
      </c>
      <c r="G5" s="1" t="s">
        <v>1399</v>
      </c>
      <c r="H5" s="1" t="s">
        <v>1400</v>
      </c>
      <c r="I5" s="2"/>
      <c r="J5" s="2"/>
      <c r="K5" s="2"/>
      <c r="L5" s="2"/>
      <c r="M5" s="2"/>
      <c r="N5" s="2"/>
      <c r="O5" s="2"/>
      <c r="P5" s="2"/>
      <c r="Q5" s="2"/>
      <c r="R5" s="2"/>
      <c r="S5" s="2"/>
      <c r="T5" s="2"/>
      <c r="U5" s="2"/>
      <c r="V5" s="2"/>
      <c r="W5" s="2"/>
      <c r="X5" s="2"/>
      <c r="Y5" s="2"/>
      <c r="Z5" s="2"/>
    </row>
    <row r="6">
      <c r="A6" s="1" t="s">
        <v>1402</v>
      </c>
      <c r="B6" s="1" t="s">
        <v>1403</v>
      </c>
      <c r="C6" s="1" t="s">
        <v>1394</v>
      </c>
      <c r="D6" s="1" t="s">
        <v>1394</v>
      </c>
      <c r="E6" s="1" t="s">
        <v>1394</v>
      </c>
      <c r="F6" s="1" t="s">
        <v>1394</v>
      </c>
      <c r="G6" s="1" t="s">
        <v>1394</v>
      </c>
      <c r="H6" s="1" t="s">
        <v>1394</v>
      </c>
      <c r="I6" s="2"/>
      <c r="J6" s="2"/>
      <c r="K6" s="2"/>
      <c r="L6" s="2"/>
      <c r="M6" s="2"/>
      <c r="N6" s="2"/>
      <c r="O6" s="2"/>
      <c r="P6" s="2"/>
      <c r="Q6" s="2"/>
      <c r="R6" s="2"/>
      <c r="S6" s="2"/>
      <c r="T6" s="2"/>
      <c r="U6" s="2"/>
      <c r="V6" s="2"/>
      <c r="W6" s="2"/>
      <c r="X6" s="2"/>
      <c r="Y6" s="2"/>
      <c r="Z6" s="2"/>
    </row>
    <row r="7">
      <c r="A7" s="1" t="s">
        <v>1404</v>
      </c>
      <c r="B7" s="1" t="s">
        <v>1394</v>
      </c>
      <c r="C7" s="1" t="s">
        <v>1394</v>
      </c>
      <c r="D7" s="1" t="s">
        <v>1394</v>
      </c>
      <c r="E7" s="1" t="s">
        <v>1394</v>
      </c>
      <c r="F7" s="1" t="s">
        <v>1394</v>
      </c>
      <c r="G7" s="1" t="s">
        <v>1394</v>
      </c>
      <c r="H7" s="1" t="s">
        <v>1394</v>
      </c>
      <c r="I7" s="2"/>
      <c r="J7" s="2"/>
      <c r="K7" s="2"/>
      <c r="L7" s="2"/>
      <c r="M7" s="2"/>
      <c r="N7" s="2"/>
      <c r="O7" s="2"/>
      <c r="P7" s="2"/>
      <c r="Q7" s="2"/>
      <c r="R7" s="2"/>
      <c r="S7" s="2"/>
      <c r="T7" s="2"/>
      <c r="U7" s="2"/>
      <c r="V7" s="2"/>
      <c r="W7" s="2"/>
      <c r="X7" s="2"/>
      <c r="Y7" s="2"/>
      <c r="Z7" s="2"/>
    </row>
    <row r="8">
      <c r="A8" s="1" t="s">
        <v>1405</v>
      </c>
      <c r="B8" s="1" t="s">
        <v>1394</v>
      </c>
      <c r="C8" s="1" t="s">
        <v>1394</v>
      </c>
      <c r="D8" s="1" t="s">
        <v>1394</v>
      </c>
      <c r="E8" s="1" t="s">
        <v>1394</v>
      </c>
      <c r="F8" s="1" t="s">
        <v>1394</v>
      </c>
      <c r="G8" s="1" t="s">
        <v>1394</v>
      </c>
      <c r="H8" s="1" t="s">
        <v>1394</v>
      </c>
      <c r="I8" s="2"/>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2"/>
      <c r="J9" s="2"/>
      <c r="K9" s="2"/>
      <c r="L9" s="2"/>
      <c r="M9" s="2"/>
      <c r="N9" s="2"/>
      <c r="O9" s="2"/>
      <c r="P9" s="2"/>
      <c r="Q9" s="2"/>
      <c r="R9" s="2"/>
      <c r="S9" s="2"/>
      <c r="T9" s="2"/>
      <c r="U9" s="2"/>
      <c r="V9" s="2"/>
      <c r="W9" s="2"/>
      <c r="X9" s="2"/>
      <c r="Y9" s="2"/>
      <c r="Z9" s="2"/>
    </row>
    <row r="10">
      <c r="A10" s="1" t="s">
        <v>1414</v>
      </c>
      <c r="B10" s="1" t="s">
        <v>1415</v>
      </c>
      <c r="C10" s="1" t="s">
        <v>1415</v>
      </c>
      <c r="D10" s="1" t="s">
        <v>1415</v>
      </c>
      <c r="E10" s="1" t="s">
        <v>1415</v>
      </c>
      <c r="F10" s="1" t="s">
        <v>1415</v>
      </c>
      <c r="G10" s="1" t="s">
        <v>1412</v>
      </c>
      <c r="H10" s="1" t="s">
        <v>1413</v>
      </c>
      <c r="I10" s="2"/>
      <c r="J10" s="2"/>
      <c r="K10" s="2"/>
      <c r="L10" s="2"/>
      <c r="M10" s="2"/>
      <c r="N10" s="2"/>
      <c r="O10" s="2"/>
      <c r="P10" s="2"/>
      <c r="Q10" s="2"/>
      <c r="R10" s="2"/>
      <c r="S10" s="2"/>
      <c r="T10" s="2"/>
      <c r="U10" s="2"/>
      <c r="V10" s="2"/>
      <c r="W10" s="2"/>
      <c r="X10" s="2"/>
      <c r="Y10" s="2"/>
      <c r="Z10" s="2"/>
    </row>
    <row r="11">
      <c r="A11" s="1" t="s">
        <v>1416</v>
      </c>
      <c r="B11" s="1" t="s">
        <v>1394</v>
      </c>
      <c r="C11" s="1" t="s">
        <v>1394</v>
      </c>
      <c r="D11" s="1" t="s">
        <v>1394</v>
      </c>
      <c r="E11" s="1" t="s">
        <v>1394</v>
      </c>
      <c r="F11" s="1" t="s">
        <v>1394</v>
      </c>
      <c r="G11" s="1" t="s">
        <v>1394</v>
      </c>
      <c r="H11" s="1" t="s">
        <v>1394</v>
      </c>
      <c r="I11" s="2"/>
      <c r="J11" s="2"/>
      <c r="K11" s="2"/>
      <c r="L11" s="2"/>
      <c r="M11" s="2"/>
      <c r="N11" s="2"/>
      <c r="O11" s="2"/>
      <c r="P11" s="2"/>
      <c r="Q11" s="2"/>
      <c r="R11" s="2"/>
      <c r="S11" s="2"/>
      <c r="T11" s="2"/>
      <c r="U11" s="2"/>
      <c r="V11" s="2"/>
      <c r="W11" s="2"/>
      <c r="X11" s="2"/>
      <c r="Y11" s="2"/>
      <c r="Z11" s="2"/>
    </row>
    <row r="12">
      <c r="A12" s="1" t="s">
        <v>1417</v>
      </c>
      <c r="B12" s="1" t="s">
        <v>1394</v>
      </c>
      <c r="C12" s="1" t="s">
        <v>1394</v>
      </c>
      <c r="D12" s="1" t="s">
        <v>1394</v>
      </c>
      <c r="E12" s="1" t="s">
        <v>1418</v>
      </c>
      <c r="F12" s="1" t="s">
        <v>1419</v>
      </c>
      <c r="G12" s="1" t="s">
        <v>1394</v>
      </c>
      <c r="H12" s="1" t="s">
        <v>1394</v>
      </c>
      <c r="I12" s="2"/>
      <c r="J12" s="2"/>
      <c r="K12" s="2"/>
      <c r="L12" s="2"/>
      <c r="M12" s="2"/>
      <c r="N12" s="2"/>
      <c r="O12" s="2"/>
      <c r="P12" s="2"/>
      <c r="Q12" s="2"/>
      <c r="R12" s="2"/>
      <c r="S12" s="2"/>
      <c r="T12" s="2"/>
      <c r="U12" s="2"/>
      <c r="V12" s="2"/>
      <c r="W12" s="2"/>
      <c r="X12" s="2"/>
      <c r="Y12" s="2"/>
      <c r="Z12" s="2"/>
    </row>
    <row r="13">
      <c r="A13" s="1" t="s">
        <v>1420</v>
      </c>
      <c r="B13" s="1" t="s">
        <v>1394</v>
      </c>
      <c r="C13" s="1" t="s">
        <v>1394</v>
      </c>
      <c r="D13" s="1" t="s">
        <v>1394</v>
      </c>
      <c r="E13" s="1" t="s">
        <v>1394</v>
      </c>
      <c r="F13" s="1" t="s">
        <v>1394</v>
      </c>
      <c r="G13" s="1" t="s">
        <v>1394</v>
      </c>
      <c r="H13" s="1" t="s">
        <v>1394</v>
      </c>
      <c r="I13" s="2"/>
      <c r="J13" s="2"/>
      <c r="K13" s="2"/>
      <c r="L13" s="2"/>
      <c r="M13" s="2"/>
      <c r="N13" s="2"/>
      <c r="O13" s="2"/>
      <c r="P13" s="2"/>
      <c r="Q13" s="2"/>
      <c r="R13" s="2"/>
      <c r="S13" s="2"/>
      <c r="T13" s="2"/>
      <c r="U13" s="2"/>
      <c r="V13" s="2"/>
      <c r="W13" s="2"/>
      <c r="X13" s="2"/>
      <c r="Y13" s="2"/>
      <c r="Z13" s="2"/>
    </row>
    <row r="14">
      <c r="A14" s="1" t="s">
        <v>1421</v>
      </c>
      <c r="B14" s="1" t="s">
        <v>1394</v>
      </c>
      <c r="C14" s="1" t="s">
        <v>1394</v>
      </c>
      <c r="D14" s="1" t="s">
        <v>1394</v>
      </c>
      <c r="E14" s="1" t="s">
        <v>1394</v>
      </c>
      <c r="F14" s="1" t="s">
        <v>1394</v>
      </c>
      <c r="G14" s="1" t="s">
        <v>1394</v>
      </c>
      <c r="H14" s="1" t="s">
        <v>1394</v>
      </c>
      <c r="I14" s="2"/>
      <c r="J14" s="2"/>
      <c r="K14" s="2"/>
      <c r="L14" s="2"/>
      <c r="M14" s="2"/>
      <c r="N14" s="2"/>
      <c r="O14" s="2"/>
      <c r="P14" s="2"/>
      <c r="Q14" s="2"/>
      <c r="R14" s="2"/>
      <c r="S14" s="2"/>
      <c r="T14" s="2"/>
      <c r="U14" s="2"/>
      <c r="V14" s="2"/>
      <c r="W14" s="2"/>
      <c r="X14" s="2"/>
      <c r="Y14" s="2"/>
      <c r="Z14" s="2"/>
    </row>
    <row r="15">
      <c r="A15" s="1" t="s">
        <v>1422</v>
      </c>
      <c r="B15" s="1" t="s">
        <v>1394</v>
      </c>
      <c r="C15" s="1" t="s">
        <v>1394</v>
      </c>
      <c r="D15" s="1" t="s">
        <v>1394</v>
      </c>
      <c r="E15" s="1" t="s">
        <v>1394</v>
      </c>
      <c r="F15" s="1" t="s">
        <v>1394</v>
      </c>
      <c r="G15" s="1" t="s">
        <v>1394</v>
      </c>
      <c r="H15" s="1" t="s">
        <v>1394</v>
      </c>
      <c r="I15" s="2"/>
      <c r="J15" s="2"/>
      <c r="K15" s="2"/>
      <c r="L15" s="2"/>
      <c r="M15" s="2"/>
      <c r="N15" s="2"/>
      <c r="O15" s="2"/>
      <c r="P15" s="2"/>
      <c r="Q15" s="2"/>
      <c r="R15" s="2"/>
      <c r="S15" s="2"/>
      <c r="T15" s="2"/>
      <c r="U15" s="2"/>
      <c r="V15" s="2"/>
      <c r="W15" s="2"/>
      <c r="X15" s="2"/>
      <c r="Y15" s="2"/>
      <c r="Z15" s="2"/>
    </row>
    <row r="16">
      <c r="A16" s="1" t="s">
        <v>1423</v>
      </c>
      <c r="B16" s="1" t="s">
        <v>1394</v>
      </c>
      <c r="C16" s="1" t="s">
        <v>1394</v>
      </c>
      <c r="D16" s="1" t="s">
        <v>1394</v>
      </c>
      <c r="E16" s="1" t="s">
        <v>1394</v>
      </c>
      <c r="F16" s="1" t="s">
        <v>1394</v>
      </c>
      <c r="G16" s="1" t="s">
        <v>1394</v>
      </c>
      <c r="H16" s="1" t="s">
        <v>1394</v>
      </c>
      <c r="I16" s="2"/>
      <c r="J16" s="2"/>
      <c r="K16" s="2"/>
      <c r="L16" s="2"/>
      <c r="M16" s="2"/>
      <c r="N16" s="2"/>
      <c r="O16" s="2"/>
      <c r="P16" s="2"/>
      <c r="Q16" s="2"/>
      <c r="R16" s="2"/>
      <c r="S16" s="2"/>
      <c r="T16" s="2"/>
      <c r="U16" s="2"/>
      <c r="V16" s="2"/>
      <c r="W16" s="2"/>
      <c r="X16" s="2"/>
      <c r="Y16" s="2"/>
      <c r="Z16" s="2"/>
    </row>
    <row r="17">
      <c r="A17" s="1" t="s">
        <v>1424</v>
      </c>
      <c r="B17" s="1" t="s">
        <v>1425</v>
      </c>
      <c r="C17" s="1" t="s">
        <v>1394</v>
      </c>
      <c r="D17" s="1" t="s">
        <v>1394</v>
      </c>
      <c r="E17" s="1" t="s">
        <v>1394</v>
      </c>
      <c r="F17" s="1" t="s">
        <v>1394</v>
      </c>
      <c r="G17" s="1" t="s">
        <v>1394</v>
      </c>
      <c r="H17" s="1" t="s">
        <v>1394</v>
      </c>
      <c r="I17" s="2"/>
      <c r="J17" s="2"/>
      <c r="K17" s="2"/>
      <c r="L17" s="2"/>
      <c r="M17" s="2"/>
      <c r="N17" s="2"/>
      <c r="O17" s="2"/>
      <c r="P17" s="2"/>
      <c r="Q17" s="2"/>
      <c r="R17" s="2"/>
      <c r="S17" s="2"/>
      <c r="T17" s="2"/>
      <c r="U17" s="2"/>
      <c r="V17" s="2"/>
      <c r="W17" s="2"/>
      <c r="X17" s="2"/>
      <c r="Y17" s="2"/>
      <c r="Z17" s="2"/>
    </row>
    <row r="18">
      <c r="A18" s="1" t="s">
        <v>1426</v>
      </c>
      <c r="B18" s="1" t="s">
        <v>1394</v>
      </c>
      <c r="C18" s="1" t="s">
        <v>1394</v>
      </c>
      <c r="D18" s="1" t="s">
        <v>1394</v>
      </c>
      <c r="E18" s="1" t="s">
        <v>1394</v>
      </c>
      <c r="F18" s="1" t="s">
        <v>1394</v>
      </c>
      <c r="G18" s="1" t="s">
        <v>1394</v>
      </c>
      <c r="H18" s="1" t="s">
        <v>1394</v>
      </c>
      <c r="I18" s="2"/>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2"/>
      <c r="J19" s="2"/>
      <c r="K19" s="2"/>
      <c r="L19" s="2"/>
      <c r="M19" s="2"/>
      <c r="N19" s="2"/>
      <c r="O19" s="2"/>
      <c r="P19" s="2"/>
      <c r="Q19" s="2"/>
      <c r="R19" s="2"/>
      <c r="S19" s="2"/>
      <c r="T19" s="2"/>
      <c r="U19" s="2"/>
      <c r="V19" s="2"/>
      <c r="W19" s="2"/>
      <c r="X19" s="2"/>
      <c r="Y19" s="2"/>
      <c r="Z19" s="2"/>
    </row>
    <row r="20">
      <c r="A20" s="1" t="s">
        <v>239</v>
      </c>
      <c r="B20" s="1" t="s">
        <v>1394</v>
      </c>
      <c r="C20" s="1" t="s">
        <v>1394</v>
      </c>
      <c r="D20" s="1" t="s">
        <v>1394</v>
      </c>
      <c r="E20" s="1" t="s">
        <v>1394</v>
      </c>
      <c r="F20" s="1" t="s">
        <v>1394</v>
      </c>
      <c r="G20" s="1" t="s">
        <v>1394</v>
      </c>
      <c r="H20" s="1" t="s">
        <v>1394</v>
      </c>
      <c r="I20" s="2"/>
      <c r="J20" s="2"/>
      <c r="K20" s="2"/>
      <c r="L20" s="2"/>
      <c r="M20" s="2"/>
      <c r="N20" s="2"/>
      <c r="O20" s="2"/>
      <c r="P20" s="2"/>
      <c r="Q20" s="2"/>
      <c r="R20" s="2"/>
      <c r="S20" s="2"/>
      <c r="T20" s="2"/>
      <c r="U20" s="2"/>
      <c r="V20" s="2"/>
      <c r="W20" s="2"/>
      <c r="X20" s="2"/>
      <c r="Y20" s="2"/>
      <c r="Z20" s="2"/>
    </row>
    <row r="21" ht="15.75" customHeight="1">
      <c r="A21" s="1" t="s">
        <v>241</v>
      </c>
      <c r="B21" s="1" t="s">
        <v>1394</v>
      </c>
      <c r="C21" s="1" t="s">
        <v>1394</v>
      </c>
      <c r="D21" s="1" t="s">
        <v>1394</v>
      </c>
      <c r="E21" s="1" t="s">
        <v>1435</v>
      </c>
      <c r="F21" s="1" t="s">
        <v>1436</v>
      </c>
      <c r="G21" s="1" t="s">
        <v>1394</v>
      </c>
      <c r="H21" s="1" t="s">
        <v>1394</v>
      </c>
      <c r="I21" s="2"/>
      <c r="J21" s="2"/>
      <c r="K21" s="2"/>
      <c r="L21" s="2"/>
      <c r="M21" s="2"/>
      <c r="N21" s="2"/>
      <c r="O21" s="2"/>
      <c r="P21" s="2"/>
      <c r="Q21" s="2"/>
      <c r="R21" s="2"/>
      <c r="S21" s="2"/>
      <c r="T21" s="2"/>
      <c r="U21" s="2"/>
      <c r="V21" s="2"/>
      <c r="W21" s="2"/>
      <c r="X21" s="2"/>
      <c r="Y21" s="2"/>
      <c r="Z21" s="2"/>
    </row>
    <row r="22" ht="15.75" customHeight="1">
      <c r="A22" s="1" t="s">
        <v>1437</v>
      </c>
      <c r="B22" s="1" t="s">
        <v>1394</v>
      </c>
      <c r="C22" s="1" t="s">
        <v>1394</v>
      </c>
      <c r="D22" s="1" t="s">
        <v>1394</v>
      </c>
      <c r="E22" s="1" t="s">
        <v>1394</v>
      </c>
      <c r="F22" s="1" t="s">
        <v>1394</v>
      </c>
      <c r="G22" s="1" t="s">
        <v>1394</v>
      </c>
      <c r="H22" s="1" t="s">
        <v>1394</v>
      </c>
      <c r="I22" s="2"/>
      <c r="J22" s="2"/>
      <c r="K22" s="2"/>
      <c r="L22" s="2"/>
      <c r="M22" s="2"/>
      <c r="N22" s="2"/>
      <c r="O22" s="2"/>
      <c r="P22" s="2"/>
      <c r="Q22" s="2"/>
      <c r="R22" s="2"/>
      <c r="S22" s="2"/>
      <c r="T22" s="2"/>
      <c r="U22" s="2"/>
      <c r="V22" s="2"/>
      <c r="W22" s="2"/>
      <c r="X22" s="2"/>
      <c r="Y22" s="2"/>
      <c r="Z22" s="2"/>
    </row>
    <row r="23" ht="15.75" customHeight="1">
      <c r="A23" s="1" t="s">
        <v>134</v>
      </c>
      <c r="B23" s="1" t="s">
        <v>1394</v>
      </c>
      <c r="C23" s="1" t="s">
        <v>1394</v>
      </c>
      <c r="D23" s="1" t="s">
        <v>1394</v>
      </c>
      <c r="E23" s="1" t="s">
        <v>1394</v>
      </c>
      <c r="F23" s="1" t="s">
        <v>1394</v>
      </c>
      <c r="G23" s="1" t="s">
        <v>1394</v>
      </c>
      <c r="H23" s="1" t="s">
        <v>1394</v>
      </c>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1" t="s">
        <v>1444</v>
      </c>
      <c r="I24" s="2"/>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1449</v>
      </c>
      <c r="F25" s="1" t="s">
        <v>1450</v>
      </c>
      <c r="G25" s="1" t="s">
        <v>1451</v>
      </c>
      <c r="H25" s="1" t="s">
        <v>1451</v>
      </c>
      <c r="I25" s="2"/>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1394</v>
      </c>
      <c r="H26" s="1" t="s">
        <v>1394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4509.0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4" t="s">
        <v>1496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78.21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77.38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77.19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79.18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78.21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77.38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77.19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79.18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0.010199999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0.1459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1.24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1.021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15.40467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14.52844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239431.0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239431.0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1323762.0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612190.0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612190.0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78.77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79.01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9.00553728E9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44.39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96.81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2.517196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83.6564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68.29405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0.009589567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t="s">
        <v>1533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7.989042176E9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0.16393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1.10855326E8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1.13735E8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3892462.0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3655250.0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0.0342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0.02483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0.95001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1.91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0.048699997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1.13735E8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23.549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3.362351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1.7038944E9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1.7355168E9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0.271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v>5.86465024E8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v>5.14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1556</v>
      </c>
      <c r="B85" s="1">
        <v>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1557</v>
      </c>
      <c r="B86" s="1" t="s">
        <v>1558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1.6980192E9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v>2.233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v>10.352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v>0.7276342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1563</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v>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v>1.7334432E9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t="s">
        <v>1567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t="s">
        <v>1569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t="s">
        <v>1573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1574</v>
      </c>
      <c r="B99" s="1" t="s">
        <v>1573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1575</v>
      </c>
      <c r="B100" s="1">
        <v>6.674922E8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1576</v>
      </c>
      <c r="B101" s="1" t="s">
        <v>1577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1578</v>
      </c>
      <c r="B102" s="1" t="s">
        <v>1579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1580</v>
      </c>
      <c r="B103" s="1" t="s">
        <v>1581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1582</v>
      </c>
      <c r="B104" s="1" t="s">
        <v>1583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79.18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105.0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105.0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105.0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105.0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t="s">
        <v>1591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1592</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1593</v>
      </c>
      <c r="B113" s="1">
        <v>9.69564992E8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1594</v>
      </c>
      <c r="B114" s="1">
        <v>8.525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1595</v>
      </c>
      <c r="B115" s="1">
        <v>7.71766976E8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1596</v>
      </c>
      <c r="B116" s="1">
        <v>3.3131E7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1597</v>
      </c>
      <c r="B117" s="1">
        <v>3.731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1598</v>
      </c>
      <c r="B118" s="1">
        <v>4.862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1599</v>
      </c>
      <c r="B119" s="1">
        <v>3.577606912E9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1600</v>
      </c>
      <c r="B120" s="1">
        <v>1.223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1601</v>
      </c>
      <c r="B121" s="1">
        <v>32.118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1602</v>
      </c>
      <c r="B122" s="1">
        <v>0.15582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1603</v>
      </c>
      <c r="B123" s="1">
        <v>0.24042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1604</v>
      </c>
      <c r="B124" s="1">
        <v>4.1471376E8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1605</v>
      </c>
      <c r="B125" s="1">
        <v>6.80062976E8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1606</v>
      </c>
      <c r="B126" s="1">
        <v>0.265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1607</v>
      </c>
      <c r="B127" s="1">
        <v>0.217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1608</v>
      </c>
      <c r="B128" s="1">
        <v>0.27534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1609</v>
      </c>
      <c r="B129" s="1">
        <v>0.21572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1610</v>
      </c>
      <c r="B130" s="1">
        <v>0.20444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1611</v>
      </c>
      <c r="B131" s="1" t="s">
        <v>1533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1612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83.0</v>
      </c>
      <c r="C3" s="1">
        <v>151.0</v>
      </c>
      <c r="D3" s="1">
        <v>93.0</v>
      </c>
      <c r="E3" s="1">
        <v>35.0</v>
      </c>
      <c r="F3" s="1">
        <v>107.0</v>
      </c>
      <c r="G3" s="1">
        <v>172.0</v>
      </c>
      <c r="H3" s="1">
        <v>114.0</v>
      </c>
      <c r="I3" s="1">
        <v>259.0</v>
      </c>
      <c r="J3" s="1">
        <v>612.0</v>
      </c>
      <c r="K3" s="1">
        <v>522.0</v>
      </c>
      <c r="L3" s="1">
        <f>IF(K3*FORECAST(L2,B3:K3,B2:K2)&gt;0,FORECAST(L2,B3:K3,B2:K2),K3)*$X$1</f>
        <v>491.8</v>
      </c>
      <c r="M3" s="1">
        <f>IF(L3*FORECAST(M2,B3:L3,B2:L2)&gt;0,FORECAST(M2,B3:L3,B2:L2),L3)*$X$1</f>
        <v>542.1636364</v>
      </c>
      <c r="N3" s="1">
        <f>IF(M3*FORECAST(N2,B3:M3,B2:M2)&gt;0,FORECAST(N2,B3:M3,B2:M2),M3)*$X$1</f>
        <v>592.5272727</v>
      </c>
      <c r="O3" s="1">
        <f>IF(N3*FORECAST(O2,B3:N3,B2:N2)&gt;0,FORECAST(O2,B3:N3,B2:N2),N3)*$X$1</f>
        <v>642.8909091</v>
      </c>
      <c r="P3" s="1">
        <f>IF(O3*FORECAST(P2,B3:O3,B2:O2)&gt;0,FORECAST(P2,B3:O3,B2:O2),O3)*$X$1</f>
        <v>693.2545455</v>
      </c>
      <c r="Q3" s="1">
        <f>IF(P3*FORECAST(Q2,B3:P3,B2:P2)&gt;0,FORECAST(Q2,B3:P3,B2:P2),P3)*$X$1</f>
        <v>743.6181818</v>
      </c>
      <c r="R3" s="1">
        <f>IF(Q3*FORECAST(R2,B3:Q3,B2:Q2)&gt;0,FORECAST(R2,B3:Q3,B2:Q2),Q3)*$X$1</f>
        <v>793.9818182</v>
      </c>
      <c r="S3" s="5">
        <f>IF(R3*FORECAST(S2,B3:R3,B2:R2)&gt;0,FORECAST(S2,B3:R3,B2:R2),R3)*$X$1</f>
        <v>844.3454545</v>
      </c>
      <c r="T3" s="5">
        <f>IF(S3*FORECAST(T2,B3:S3,B2:S2)&gt;0,FORECAST(T2,B3:S3,B2:S2),S3)*$X$1</f>
        <v>894.7090909</v>
      </c>
      <c r="U3" s="5">
        <f>IF(T3*FORECAST(U2,B3:T3,B2:T2)&gt;0,FORECAST(U2,B3:T3,B2:T2),T3)*$X$1</f>
        <v>945.0727273</v>
      </c>
      <c r="V3" s="5">
        <f>IF(U3*FORECAST(V2,B3:U3,B2:U2)&gt;0,FORECAST(V2,B3:U3,B2:U2),U3)*$X$1</f>
        <v>995.4363636</v>
      </c>
      <c r="W3" s="5">
        <f>IF(V3*FORECAST(W2,B3:V3,B2:V2)&gt;0,FORECAST(W2,B3:V3,B2:V2),V3)*$X$1</f>
        <v>1045.8</v>
      </c>
      <c r="X3" s="2"/>
      <c r="Y3" s="2"/>
      <c r="Z3" s="2"/>
    </row>
    <row r="4">
      <c r="A4" s="3" t="s">
        <v>133</v>
      </c>
      <c r="B4" s="1">
        <v>-110.0</v>
      </c>
      <c r="C4" s="1">
        <v>-57.0</v>
      </c>
      <c r="D4" s="1">
        <v>-123.0</v>
      </c>
      <c r="E4" s="1">
        <v>345.0</v>
      </c>
      <c r="F4" s="1">
        <v>424.0</v>
      </c>
      <c r="G4" s="1">
        <v>316.0</v>
      </c>
      <c r="H4" s="1">
        <v>237.0</v>
      </c>
      <c r="I4" s="1">
        <v>-62.0</v>
      </c>
      <c r="J4" s="1">
        <v>-655.0</v>
      </c>
      <c r="K4" s="1">
        <v>-1230.0</v>
      </c>
      <c r="L4" s="2"/>
      <c r="M4" s="2"/>
      <c r="N4" s="2"/>
      <c r="O4" s="2"/>
      <c r="P4" s="2"/>
      <c r="Q4" s="2"/>
      <c r="R4" s="2"/>
      <c r="S4" s="2"/>
      <c r="T4" s="2"/>
      <c r="U4" s="2"/>
      <c r="V4" s="2"/>
      <c r="W4" s="2"/>
      <c r="X4" s="2"/>
      <c r="Y4" s="2"/>
      <c r="Z4" s="2"/>
    </row>
    <row r="5">
      <c r="A5" s="3" t="s">
        <v>1613</v>
      </c>
      <c r="B5" s="1">
        <v>114.0</v>
      </c>
      <c r="C5" s="1">
        <v>114.0</v>
      </c>
      <c r="D5" s="1">
        <v>114.0</v>
      </c>
      <c r="E5" s="1">
        <v>115.0</v>
      </c>
      <c r="F5" s="1">
        <v>115.0</v>
      </c>
      <c r="G5" s="1">
        <v>113.0</v>
      </c>
      <c r="H5" s="1">
        <v>113.0</v>
      </c>
      <c r="I5" s="1">
        <v>114.0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(1+0.02)/(0.0818-0.02)</f>
        <v>17260.7767</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NPV(0.0818,M3:W3)</f>
        <v>5342.258533</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NPV(0.0818,M16:W16)</f>
        <v>7268.47977</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12610.7383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13840.7383</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121.4099851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17260.7767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103.0</v>
      </c>
      <c r="C3" s="1">
        <v>88.0</v>
      </c>
      <c r="D3" s="1">
        <v>99.0</v>
      </c>
      <c r="E3" s="1">
        <v>87.0</v>
      </c>
      <c r="F3" s="1">
        <v>107.0</v>
      </c>
      <c r="G3" s="1">
        <v>106.0</v>
      </c>
      <c r="H3" s="1">
        <v>144.0</v>
      </c>
      <c r="I3" s="1">
        <v>475.0</v>
      </c>
      <c r="J3" s="1">
        <v>663.0</v>
      </c>
      <c r="K3" s="1">
        <v>610.0</v>
      </c>
      <c r="L3" s="1">
        <f>IF(K3*FORECAST(L2,B3:K3,B2:K2)&gt;0,FORECAST(L2,B3:K3,B2:K2),K3)*$X$1</f>
        <v>602.8</v>
      </c>
      <c r="M3" s="1">
        <f>IF(L3*FORECAST(M2,B3:L3,B2:L2)&gt;0,FORECAST(M2,B3:L3,B2:L2),L3)*$X$1</f>
        <v>667.2727273</v>
      </c>
      <c r="N3" s="1">
        <f>IF(M3*FORECAST(N2,B3:M3,B2:M2)&gt;0,FORECAST(N2,B3:M3,B2:M2),M3)*$X$1</f>
        <v>731.7454545</v>
      </c>
      <c r="O3" s="1">
        <f>IF(N3*FORECAST(O2,B3:N3,B2:N2)&gt;0,FORECAST(O2,B3:N3,B2:N2),N3)*$X$1</f>
        <v>796.2181818</v>
      </c>
      <c r="P3" s="1">
        <f>IF(O3*FORECAST(P2,B3:O3,B2:O2)&gt;0,FORECAST(P2,B3:O3,B2:O2),O3)*$X$1</f>
        <v>860.6909091</v>
      </c>
      <c r="Q3" s="1">
        <f>IF(P3*FORECAST(Q2,B3:P3,B2:P2)&gt;0,FORECAST(Q2,B3:P3,B2:P2),P3)*$X$1</f>
        <v>925.1636364</v>
      </c>
      <c r="R3" s="1">
        <f>IF(Q3*FORECAST(R2,B3:Q3,B2:Q2)&gt;0,FORECAST(R2,B3:Q3,B2:Q2),Q3)*$X$1</f>
        <v>989.6363636</v>
      </c>
      <c r="S3" s="5">
        <f>IF(R3*FORECAST(S2,B3:R3,B2:R2)&gt;0,FORECAST(S2,B3:R3,B2:R2),R3)*$X$1</f>
        <v>1054.109091</v>
      </c>
      <c r="T3" s="5">
        <f>IF(S3*FORECAST(T2,B3:S3,B2:S2)&gt;0,FORECAST(T2,B3:S3,B2:S2),S3)*$X$1</f>
        <v>1118.581818</v>
      </c>
      <c r="U3" s="5">
        <f>IF(T3*FORECAST(U2,B3:T3,B2:T2)&gt;0,FORECAST(U2,B3:T3,B2:T2),T3)*$X$1</f>
        <v>1183.054545</v>
      </c>
      <c r="V3" s="5">
        <f>IF(U3*FORECAST(V2,B3:U3,B2:U2)&gt;0,FORECAST(V2,B3:U3,B2:U2),U3)*$X$1</f>
        <v>1247.527273</v>
      </c>
      <c r="W3" s="5">
        <f>IF(V3*FORECAST(W2,B3:V3,B2:V2)&gt;0,FORECAST(W2,B3:V3,B2:V2),V3)*$X$1</f>
        <v>1312</v>
      </c>
      <c r="X3" s="2"/>
      <c r="Y3" s="2"/>
      <c r="Z3" s="2"/>
    </row>
    <row r="4">
      <c r="A4" s="3" t="s">
        <v>133</v>
      </c>
      <c r="B4" s="1">
        <v>-110.0</v>
      </c>
      <c r="C4" s="1">
        <v>-57.0</v>
      </c>
      <c r="D4" s="1">
        <v>-123.0</v>
      </c>
      <c r="E4" s="1">
        <v>345.0</v>
      </c>
      <c r="F4" s="1">
        <v>424.0</v>
      </c>
      <c r="G4" s="1">
        <v>316.0</v>
      </c>
      <c r="H4" s="1">
        <v>237.0</v>
      </c>
      <c r="I4" s="1">
        <v>-62.0</v>
      </c>
      <c r="J4" s="1">
        <v>-655.0</v>
      </c>
      <c r="K4" s="1">
        <v>-1230.0</v>
      </c>
      <c r="L4" s="2"/>
      <c r="M4" s="2"/>
      <c r="N4" s="2"/>
      <c r="O4" s="2"/>
      <c r="P4" s="2"/>
      <c r="Q4" s="2"/>
      <c r="R4" s="2"/>
      <c r="S4" s="2"/>
      <c r="T4" s="2"/>
      <c r="U4" s="2"/>
      <c r="V4" s="2"/>
      <c r="W4" s="2"/>
      <c r="X4" s="2"/>
      <c r="Y4" s="2"/>
      <c r="Z4" s="2"/>
    </row>
    <row r="5">
      <c r="A5" s="3" t="s">
        <v>1613</v>
      </c>
      <c r="B5" s="1">
        <v>114.0</v>
      </c>
      <c r="C5" s="1">
        <v>114.0</v>
      </c>
      <c r="D5" s="1">
        <v>114.0</v>
      </c>
      <c r="E5" s="1">
        <v>115.0</v>
      </c>
      <c r="F5" s="1">
        <v>115.0</v>
      </c>
      <c r="G5" s="1">
        <v>113.0</v>
      </c>
      <c r="H5" s="1">
        <v>113.0</v>
      </c>
      <c r="I5" s="1">
        <v>114.0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(1+0.02)/(0.0818-0.02)</f>
        <v>21654.36893</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NPV(0.0818,M3:W3)</f>
        <v>6649.374475</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NPV(0.0818,M16:W16)</f>
        <v>9118.612983</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15767.98746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16997.98746</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149.1051531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21654.36893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