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<sst xmlns="http://schemas.openxmlformats.org/spreadsheetml/2006/main" count="1933" uniqueCount="1631">
  <si>
    <t>ticker</t>
  </si>
  <si>
    <t>MIDD</t>
  </si>
  <si>
    <t>nombre</t>
  </si>
  <si>
    <t>THE MIDDLEBY CORPORATION</t>
  </si>
  <si>
    <t>empresa</t>
  </si>
  <si>
    <t>Industrial Machinery &amp; Equipment</t>
  </si>
  <si>
    <t>Open</t>
  </si>
  <si>
    <t>Target Price</t>
  </si>
  <si>
    <t>Upside</t>
  </si>
  <si>
    <t>36.81%</t>
  </si>
  <si>
    <t>Country</t>
  </si>
  <si>
    <t>United States</t>
  </si>
  <si>
    <t>Market Cap</t>
  </si>
  <si>
    <t>Book Value</t>
  </si>
  <si>
    <t>Pe ratio</t>
  </si>
  <si>
    <t>Dividend Ratio</t>
  </si>
  <si>
    <t>No encontrado</t>
  </si>
  <si>
    <t>Net Debt Growth</t>
  </si>
  <si>
    <t>-21.94%</t>
  </si>
  <si>
    <t>Total Assets Growth</t>
  </si>
  <si>
    <t>-25.00%</t>
  </si>
  <si>
    <t>Net Property, Plant and Equipment Growth</t>
  </si>
  <si>
    <t>-35.00%</t>
  </si>
  <si>
    <t>EBITDA Growth</t>
  </si>
  <si>
    <t>53.63%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</si>
  <si>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</si>
  <si>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</si>
  <si>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</si>
  <si>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</si>
  <si>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</si>
  <si>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</si>
  <si>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</si>
  <si>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</si>
  <si>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</si>
  <si>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</si>
  <si>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</si>
  <si>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</si>
  <si>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</si>
  <si>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</si>
  <si>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</si>
  <si>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</si>
  <si>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</si>
  <si>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</si>
  <si>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</si>
  <si>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</si>
  <si>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</si>
  <si>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</si>
  <si>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</si>
  <si>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</si>
  <si>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</si>
  <si>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</si>
  <si>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</si>
  <si>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</si>
  <si>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</si>
  <si>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</si>
  <si>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</si>
  <si>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</si>
  <si>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</si>
  <si>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</si>
  <si>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</si>
  <si>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</si>
  <si>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</si>
  <si>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</si>
  <si>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</si>
  <si>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</si>
  <si>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</si>
  <si>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</si>
  <si>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</si>
  <si>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</si>
  <si>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</si>
  <si>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</si>
  <si>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</si>
  <si>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</si>
  <si>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</si>
  <si>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</si>
  <si>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</si>
  <si>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</si>
  <si>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</si>
  <si>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</si>
  <si>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</si>
  <si>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</si>
  <si>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</si>
  <si>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</si>
  <si>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</si>
  <si>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</si>
  <si>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</si>
  <si>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</si>
  <si>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</si>
  <si>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</si>
  <si>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</si>
  <si>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</si>
  <si>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</si>
  <si>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</si>
  <si>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</si>
  <si>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</si>
  <si>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</si>
  <si>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</si>
  <si>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</si>
  <si>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</si>
  <si>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</si>
  <si>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</si>
  <si>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</si>
  <si>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</si>
  <si>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</si>
  <si>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</si>
  <si>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</si>
  <si>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17.58</t>
  </si>
  <si>
    <t>20.36</t>
  </si>
  <si>
    <t>21.99</t>
  </si>
  <si>
    <t>24.42</t>
  </si>
  <si>
    <t>29.89</t>
  </si>
  <si>
    <t>34.65</t>
  </si>
  <si>
    <t>35.53</t>
  </si>
  <si>
    <t>44.95</t>
  </si>
  <si>
    <t>52.11</t>
  </si>
  <si>
    <t>60.63</t>
  </si>
  <si>
    <t>Tangible Book Value</t>
  </si>
  <si>
    <t>Tangible Book Value Per Share</t>
  </si>
  <si>
    <t>-5.13</t>
  </si>
  <si>
    <t>-9.88</t>
  </si>
  <si>
    <t>-9.1</t>
  </si>
  <si>
    <t>-12.27</t>
  </si>
  <si>
    <t>-25.83</t>
  </si>
  <si>
    <t>-23.96</t>
  </si>
  <si>
    <t>-25.31</t>
  </si>
  <si>
    <t>-29.27</t>
  </si>
  <si>
    <t>-26.23</t>
  </si>
  <si>
    <t>-17.34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</si>
  <si>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</si>
  <si>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</si>
  <si>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</si>
  <si>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</si>
  <si>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</si>
  <si>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</si>
  <si>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</si>
  <si>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</si>
  <si>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</si>
  <si>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</si>
  <si>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</si>
  <si>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</si>
  <si>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</si>
  <si>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</si>
  <si>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</si>
  <si>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</si>
  <si>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</si>
  <si>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</si>
  <si>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</si>
  <si>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</si>
  <si>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</si>
  <si>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</si>
  <si>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</si>
  <si>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</si>
  <si>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</si>
  <si>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</si>
  <si>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</si>
  <si>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</si>
  <si>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</si>
  <si>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</si>
  <si>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</si>
  <si>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</si>
  <si>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</si>
  <si>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</si>
  <si>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</si>
  <si>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</si>
  <si>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</si>
  <si>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</si>
  <si>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</si>
  <si>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</si>
  <si>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</si>
  <si>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</si>
  <si>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3.41</t>
  </si>
  <si>
    <t>3.36</t>
  </si>
  <si>
    <t>4.98</t>
  </si>
  <si>
    <t>5.26</t>
  </si>
  <si>
    <t>5.71</t>
  </si>
  <si>
    <t>6.33</t>
  </si>
  <si>
    <t>3.76</t>
  </si>
  <si>
    <t>8.85</t>
  </si>
  <si>
    <t>8.07</t>
  </si>
  <si>
    <t>7.48</t>
  </si>
  <si>
    <t>Basic EPS - Continuing Operations</t>
  </si>
  <si>
    <t>Basic Weighted Average Shares Outstanding</t>
  </si>
  <si>
    <t>Net EPS - Diluted</t>
  </si>
  <si>
    <t>3.4</t>
  </si>
  <si>
    <t>5.7</t>
  </si>
  <si>
    <t>8.62</t>
  </si>
  <si>
    <t>7.95</t>
  </si>
  <si>
    <t>7.41</t>
  </si>
  <si>
    <t>Diluted EPS - Continuing Operations</t>
  </si>
  <si>
    <t>Diluted Weighted Average Shares Outstanding</t>
  </si>
  <si>
    <t>Normalized Basic EPS</t>
  </si>
  <si>
    <t>3.1</t>
  </si>
  <si>
    <t>3.48</t>
  </si>
  <si>
    <t>4.73</t>
  </si>
  <si>
    <t>4.95</t>
  </si>
  <si>
    <t>5.01</t>
  </si>
  <si>
    <t>5.15</t>
  </si>
  <si>
    <t>3.5</t>
  </si>
  <si>
    <t>6.07</t>
  </si>
  <si>
    <t>6.63</t>
  </si>
  <si>
    <t>7.08</t>
  </si>
  <si>
    <t>Normalized Diluted EPS</t>
  </si>
  <si>
    <t>5.91</t>
  </si>
  <si>
    <t>6.53</t>
  </si>
  <si>
    <t>7.02</t>
  </si>
  <si>
    <t>EBITDA</t>
  </si>
  <si>
    <t>EBITA</t>
  </si>
  <si>
    <t>EBIT</t>
  </si>
  <si>
    <t>EBITDAR</t>
  </si>
  <si>
    <t>Effective Tax Rate - (Ratio)</t>
  </si>
  <si>
    <t>31.15</t>
  </si>
  <si>
    <t>31.85</t>
  </si>
  <si>
    <t>32.54</t>
  </si>
  <si>
    <t>22.27</t>
  </si>
  <si>
    <t>25.11</t>
  </si>
  <si>
    <t>23.86</t>
  </si>
  <si>
    <t>22.67</t>
  </si>
  <si>
    <t>21.15</t>
  </si>
  <si>
    <t>22.65</t>
  </si>
  <si>
    <t>22.81</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</si>
  <si>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</si>
  <si>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</si>
  <si>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</si>
  <si>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</si>
  <si>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</si>
  <si>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</si>
  <si>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</si>
  <si>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</si>
  <si>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</si>
  <si>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</si>
  <si>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</si>
  <si>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</si>
  <si>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</si>
  <si>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</si>
  <si>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</si>
  <si>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</si>
  <si>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</si>
  <si>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9.68</t>
  </si>
  <si>
    <t>8.77</t>
  </si>
  <si>
    <t>10.05</t>
  </si>
  <si>
    <t>9.51</t>
  </si>
  <si>
    <t>8.02</t>
  </si>
  <si>
    <t>7.05</t>
  </si>
  <si>
    <t>4.78</t>
  </si>
  <si>
    <t>6.38</t>
  </si>
  <si>
    <t>6.52</t>
  </si>
  <si>
    <t>6.66</t>
  </si>
  <si>
    <t>Return on Total Capital</t>
  </si>
  <si>
    <t>12.47</t>
  </si>
  <si>
    <t>11.96</t>
  </si>
  <si>
    <t>14.52</t>
  </si>
  <si>
    <t>13.57</t>
  </si>
  <si>
    <t>10.64</t>
  </si>
  <si>
    <t>8.97</t>
  </si>
  <si>
    <t>6.25</t>
  </si>
  <si>
    <t>8.33</t>
  </si>
  <si>
    <t>8.12</t>
  </si>
  <si>
    <t>8.04</t>
  </si>
  <si>
    <t>Return On Equity %</t>
  </si>
  <si>
    <t>20.95</t>
  </si>
  <si>
    <t>17.63</t>
  </si>
  <si>
    <t>23.37</t>
  </si>
  <si>
    <t>22.7</t>
  </si>
  <si>
    <t>20.96</t>
  </si>
  <si>
    <t>19.5</t>
  </si>
  <si>
    <t>10.57</t>
  </si>
  <si>
    <t>21.85</t>
  </si>
  <si>
    <t>16.5</t>
  </si>
  <si>
    <t>13.26</t>
  </si>
  <si>
    <t>Return on Common Equity</t>
  </si>
  <si>
    <t>Margin Analysis</t>
  </si>
  <si>
    <t>Gross Profit Margin %</t>
  </si>
  <si>
    <t>39.14</t>
  </si>
  <si>
    <t>38.68</t>
  </si>
  <si>
    <t>39.74</t>
  </si>
  <si>
    <t>39.08</t>
  </si>
  <si>
    <t>36.88</t>
  </si>
  <si>
    <t>37.29</t>
  </si>
  <si>
    <t>35.1</t>
  </si>
  <si>
    <t>36.76</t>
  </si>
  <si>
    <t>35.87</t>
  </si>
  <si>
    <t>SG&amp;A Margin</t>
  </si>
  <si>
    <t>20.75</t>
  </si>
  <si>
    <t>20.14</t>
  </si>
  <si>
    <t>19.6</t>
  </si>
  <si>
    <t>18.69</t>
  </si>
  <si>
    <t>18.28</t>
  </si>
  <si>
    <t>19.09</t>
  </si>
  <si>
    <t>19.57</t>
  </si>
  <si>
    <t>18.56</t>
  </si>
  <si>
    <t>18.71</t>
  </si>
  <si>
    <t>19.68</t>
  </si>
  <si>
    <t>EBITDA Margin %</t>
  </si>
  <si>
    <t>20.91</t>
  </si>
  <si>
    <t>21.5</t>
  </si>
  <si>
    <t>22.71</t>
  </si>
  <si>
    <t>23.38</t>
  </si>
  <si>
    <t>22.17</t>
  </si>
  <si>
    <t>21.64</t>
  </si>
  <si>
    <t>19.82</t>
  </si>
  <si>
    <t>21.84</t>
  </si>
  <si>
    <t>20.41</t>
  </si>
  <si>
    <t>21.29</t>
  </si>
  <si>
    <t>EBITA Margin %</t>
  </si>
  <si>
    <t>19.9</t>
  </si>
  <si>
    <t>20.04</t>
  </si>
  <si>
    <t>21.46</t>
  </si>
  <si>
    <t>22.04</t>
  </si>
  <si>
    <t>20.8</t>
  </si>
  <si>
    <t>18.27</t>
  </si>
  <si>
    <t>20.53</t>
  </si>
  <si>
    <t>19.3</t>
  </si>
  <si>
    <t>EBIT Margin %</t>
  </si>
  <si>
    <t>18.39</t>
  </si>
  <si>
    <t>18.54</t>
  </si>
  <si>
    <t>20.39</t>
  </si>
  <si>
    <t>18.6</t>
  </si>
  <si>
    <t>18.2</t>
  </si>
  <si>
    <t>15.52</t>
  </si>
  <si>
    <t>17.16</t>
  </si>
  <si>
    <t>18.18</t>
  </si>
  <si>
    <t>Income From Continuing Operations Margin %</t>
  </si>
  <si>
    <t>11.81</t>
  </si>
  <si>
    <t>10.49</t>
  </si>
  <si>
    <t>12.53</t>
  </si>
  <si>
    <t>12.76</t>
  </si>
  <si>
    <t>11.65</t>
  </si>
  <si>
    <t>11.9</t>
  </si>
  <si>
    <t>8.25</t>
  </si>
  <si>
    <t>15.03</t>
  </si>
  <si>
    <t>10.83</t>
  </si>
  <si>
    <t>9.93</t>
  </si>
  <si>
    <t>Net Income Margin %</t>
  </si>
  <si>
    <t>Net Avail. For Common Margin %</t>
  </si>
  <si>
    <t>Normalized Net Income Margin</t>
  </si>
  <si>
    <t>10.74</t>
  </si>
  <si>
    <t>10.85</t>
  </si>
  <si>
    <t>12.03</t>
  </si>
  <si>
    <t>10.23</t>
  </si>
  <si>
    <t>7.67</t>
  </si>
  <si>
    <t>10.31</t>
  </si>
  <si>
    <t>8.9</t>
  </si>
  <si>
    <t>9.4</t>
  </si>
  <si>
    <t>Levered Free Cash Flow Margin</t>
  </si>
  <si>
    <t>10.43</t>
  </si>
  <si>
    <t>13.04</t>
  </si>
  <si>
    <t>14.67</t>
  </si>
  <si>
    <t>8.13</t>
  </si>
  <si>
    <t>10.2</t>
  </si>
  <si>
    <t>8.03</t>
  </si>
  <si>
    <t>18.92</t>
  </si>
  <si>
    <t>4.57</t>
  </si>
  <si>
    <t>6.13</t>
  </si>
  <si>
    <t>11.5</t>
  </si>
  <si>
    <t>Unlevered Free Cash Flow Margin</t>
  </si>
  <si>
    <t>11.03</t>
  </si>
  <si>
    <t>13.62</t>
  </si>
  <si>
    <t>15.33</t>
  </si>
  <si>
    <t>8.83</t>
  </si>
  <si>
    <t>11.55</t>
  </si>
  <si>
    <t>9.73</t>
  </si>
  <si>
    <t>20.46</t>
  </si>
  <si>
    <t>5.46</t>
  </si>
  <si>
    <t>7.33</t>
  </si>
  <si>
    <t>13.19</t>
  </si>
  <si>
    <t>Asset Turnover</t>
  </si>
  <si>
    <t>0.84</t>
  </si>
  <si>
    <t>0.76</t>
  </si>
  <si>
    <t>0.8</t>
  </si>
  <si>
    <t>0.75</t>
  </si>
  <si>
    <t>0.69</t>
  </si>
  <si>
    <t>0.62</t>
  </si>
  <si>
    <t>0.49</t>
  </si>
  <si>
    <t>0.56</t>
  </si>
  <si>
    <t>0.61</t>
  </si>
  <si>
    <t>0.59</t>
  </si>
  <si>
    <t>Fixed Assets Turnover</t>
  </si>
  <si>
    <t>12.83</t>
  </si>
  <si>
    <t>11.09</t>
  </si>
  <si>
    <t>10.77</t>
  </si>
  <si>
    <t>9.28</t>
  </si>
  <si>
    <t>9.13</t>
  </si>
  <si>
    <t>7.75</t>
  </si>
  <si>
    <t>5.64</t>
  </si>
  <si>
    <t>7.1</t>
  </si>
  <si>
    <t>7.91</t>
  </si>
  <si>
    <t>6.92</t>
  </si>
  <si>
    <t>Receivables Turnover (Average Receivables)</t>
  </si>
  <si>
    <t>7.04</t>
  </si>
  <si>
    <t>6.79</t>
  </si>
  <si>
    <t>7.16</t>
  </si>
  <si>
    <t>6.81</t>
  </si>
  <si>
    <t>7.35</t>
  </si>
  <si>
    <t>6.7</t>
  </si>
  <si>
    <t>5.89</t>
  </si>
  <si>
    <t>6.62</t>
  </si>
  <si>
    <t>6.35</t>
  </si>
  <si>
    <t>5.92</t>
  </si>
  <si>
    <t>Inventory Turnover (Average Inventory)</t>
  </si>
  <si>
    <t>4.19</t>
  </si>
  <si>
    <t>3.67</t>
  </si>
  <si>
    <t>3.78</t>
  </si>
  <si>
    <t>3.59</t>
  </si>
  <si>
    <t>3.63</t>
  </si>
  <si>
    <t>3.35</t>
  </si>
  <si>
    <t>2.9</t>
  </si>
  <si>
    <t>2.98</t>
  </si>
  <si>
    <t>2.7</t>
  </si>
  <si>
    <t>2.49</t>
  </si>
  <si>
    <t>Short Term Liquidity</t>
  </si>
  <si>
    <t>Current Ratio</t>
  </si>
  <si>
    <t>1.87</t>
  </si>
  <si>
    <t>1.56</t>
  </si>
  <si>
    <t>1.66</t>
  </si>
  <si>
    <t>1.97</t>
  </si>
  <si>
    <t>1.9</t>
  </si>
  <si>
    <t>2.04</t>
  </si>
  <si>
    <t>1.81</t>
  </si>
  <si>
    <t>2.03</t>
  </si>
  <si>
    <t>2.31</t>
  </si>
  <si>
    <t>Quick Ratio</t>
  </si>
  <si>
    <t>0.87</t>
  </si>
  <si>
    <t>0.83</t>
  </si>
  <si>
    <t>0.92</t>
  </si>
  <si>
    <t>0.95</t>
  </si>
  <si>
    <t>0.93</t>
  </si>
  <si>
    <t>0.85</t>
  </si>
  <si>
    <t>1.11</t>
  </si>
  <si>
    <t>Operating Cash Flow to Current Liabilities</t>
  </si>
  <si>
    <t>0.71</t>
  </si>
  <si>
    <t>0.6</t>
  </si>
  <si>
    <t>0.64</t>
  </si>
  <si>
    <t>0.66</t>
  </si>
  <si>
    <t>0.46</t>
  </si>
  <si>
    <t>0.34</t>
  </si>
  <si>
    <t>0.74</t>
  </si>
  <si>
    <t>Days Sales Outstanding (Average Receivables)</t>
  </si>
  <si>
    <t>52.71</t>
  </si>
  <si>
    <t>53.62</t>
  </si>
  <si>
    <t>50.85</t>
  </si>
  <si>
    <t>53.46</t>
  </si>
  <si>
    <t>49.54</t>
  </si>
  <si>
    <t>54.32</t>
  </si>
  <si>
    <t>63.03</t>
  </si>
  <si>
    <t>57.33</t>
  </si>
  <si>
    <t>61.46</t>
  </si>
  <si>
    <t>Days Outstanding Inventory (Average Inventory)</t>
  </si>
  <si>
    <t>88.64</t>
  </si>
  <si>
    <t>99.1</t>
  </si>
  <si>
    <t>96.2</t>
  </si>
  <si>
    <t>101.42</t>
  </si>
  <si>
    <t>100.22</t>
  </si>
  <si>
    <t>108.61</t>
  </si>
  <si>
    <t>128.04</t>
  </si>
  <si>
    <t>121.95</t>
  </si>
  <si>
    <t>134.77</t>
  </si>
  <si>
    <t>146.44</t>
  </si>
  <si>
    <t>Average Days Payable Outstanding</t>
  </si>
  <si>
    <t>35.04</t>
  </si>
  <si>
    <t>38.25</t>
  </si>
  <si>
    <t>40.16</t>
  </si>
  <si>
    <t>36.08</t>
  </si>
  <si>
    <t>33.54</t>
  </si>
  <si>
    <t>34.32</t>
  </si>
  <si>
    <t>41.7</t>
  </si>
  <si>
    <t>37.71</t>
  </si>
  <si>
    <t>37.09</t>
  </si>
  <si>
    <t>38.43</t>
  </si>
  <si>
    <t>Cash Conversion Cycle (Average Days)</t>
  </si>
  <si>
    <t>106.31</t>
  </si>
  <si>
    <t>114.47</t>
  </si>
  <si>
    <t>106.89</t>
  </si>
  <si>
    <t>118.8</t>
  </si>
  <si>
    <t>116.22</t>
  </si>
  <si>
    <t>128.61</t>
  </si>
  <si>
    <t>149.37</t>
  </si>
  <si>
    <t>139.25</t>
  </si>
  <si>
    <t>169.48</t>
  </si>
  <si>
    <t>Long Term Solvency</t>
  </si>
  <si>
    <t>Total Debt/Equity</t>
  </si>
  <si>
    <t>59.5</t>
  </si>
  <si>
    <t>65.69</t>
  </si>
  <si>
    <t>57.87</t>
  </si>
  <si>
    <t>75.59</t>
  </si>
  <si>
    <t>113.63</t>
  </si>
  <si>
    <t>102.48</t>
  </si>
  <si>
    <t>95.1</t>
  </si>
  <si>
    <t>101.55</t>
  </si>
  <si>
    <t>101.07</t>
  </si>
  <si>
    <t>78.13</t>
  </si>
  <si>
    <t>Total Debt / Total Capital</t>
  </si>
  <si>
    <t>37.3</t>
  </si>
  <si>
    <t>39.65</t>
  </si>
  <si>
    <t>36.66</t>
  </si>
  <si>
    <t>43.05</t>
  </si>
  <si>
    <t>53.19</t>
  </si>
  <si>
    <t>50.61</t>
  </si>
  <si>
    <t>48.74</t>
  </si>
  <si>
    <t>50.38</t>
  </si>
  <si>
    <t>50.27</t>
  </si>
  <si>
    <t>43.86</t>
  </si>
  <si>
    <t>LT Debt/Equity</t>
  </si>
  <si>
    <t>58.56</t>
  </si>
  <si>
    <t>62.94</t>
  </si>
  <si>
    <t>57.4</t>
  </si>
  <si>
    <t>75.21</t>
  </si>
  <si>
    <t>113.43</t>
  </si>
  <si>
    <t>101.21</t>
  </si>
  <si>
    <t>92.08</t>
  </si>
  <si>
    <t>99.49</t>
  </si>
  <si>
    <t>98.54</t>
  </si>
  <si>
    <t>75.94</t>
  </si>
  <si>
    <t>Long-Term Debt / Total Capital</t>
  </si>
  <si>
    <t>36.72</t>
  </si>
  <si>
    <t>37.99</t>
  </si>
  <si>
    <t>36.36</t>
  </si>
  <si>
    <t>42.83</t>
  </si>
  <si>
    <t>53.1</t>
  </si>
  <si>
    <t>49.99</t>
  </si>
  <si>
    <t>47.2</t>
  </si>
  <si>
    <t>49.37</t>
  </si>
  <si>
    <t>49.01</t>
  </si>
  <si>
    <t>42.63</t>
  </si>
  <si>
    <t>Total Liabilities / Total Assets</t>
  </si>
  <si>
    <t>51.27</t>
  </si>
  <si>
    <t>57.74</t>
  </si>
  <si>
    <t>56.62</t>
  </si>
  <si>
    <t>59.24</t>
  </si>
  <si>
    <t>63.4</t>
  </si>
  <si>
    <t>61.08</t>
  </si>
  <si>
    <t>62.01</t>
  </si>
  <si>
    <t>60.93</t>
  </si>
  <si>
    <t>59.3</t>
  </si>
  <si>
    <t>52.95</t>
  </si>
  <si>
    <t>EBIT / Interest Expense</t>
  </si>
  <si>
    <t>19.31</t>
  </si>
  <si>
    <t>19.97</t>
  </si>
  <si>
    <t>19.1</t>
  </si>
  <si>
    <t>18.37</t>
  </si>
  <si>
    <t>8.63</t>
  </si>
  <si>
    <t>4.96</t>
  </si>
  <si>
    <t>10.35</t>
  </si>
  <si>
    <t>7.78</t>
  </si>
  <si>
    <t>6.1</t>
  </si>
  <si>
    <t>EBITDA / Interest Expense</t>
  </si>
  <si>
    <t>21.96</t>
  </si>
  <si>
    <t>23.16</t>
  </si>
  <si>
    <t>21.54</t>
  </si>
  <si>
    <t>21.06</t>
  </si>
  <si>
    <t>10.29</t>
  </si>
  <si>
    <t>6.73</t>
  </si>
  <si>
    <t>12.98</t>
  </si>
  <si>
    <t>9.65</t>
  </si>
  <si>
    <t>7.47</t>
  </si>
  <si>
    <t>(EBITDA - Capex) / Interest Expense</t>
  </si>
  <si>
    <t>21.11</t>
  </si>
  <si>
    <t>20.5</t>
  </si>
  <si>
    <t>18.96</t>
  </si>
  <si>
    <t>9.67</t>
  </si>
  <si>
    <t>7.56</t>
  </si>
  <si>
    <t>6.29</t>
  </si>
  <si>
    <t>12.16</t>
  </si>
  <si>
    <t>8.89</t>
  </si>
  <si>
    <t>6.76</t>
  </si>
  <si>
    <t>Total Debt / EBITDA</t>
  </si>
  <si>
    <t>1.75</t>
  </si>
  <si>
    <t>1.95</t>
  </si>
  <si>
    <t>1.42</t>
  </si>
  <si>
    <t>1.88</t>
  </si>
  <si>
    <t>3.13</t>
  </si>
  <si>
    <t>2.97</t>
  </si>
  <si>
    <t>3.55</t>
  </si>
  <si>
    <t>3.42</t>
  </si>
  <si>
    <t>3.29</t>
  </si>
  <si>
    <t>2.82</t>
  </si>
  <si>
    <t>Net Debt / EBITDA</t>
  </si>
  <si>
    <t>1.62</t>
  </si>
  <si>
    <t>1.29</t>
  </si>
  <si>
    <t>1.72</t>
  </si>
  <si>
    <t>3.02</t>
  </si>
  <si>
    <t>2.83</t>
  </si>
  <si>
    <t>3.04</t>
  </si>
  <si>
    <t>3.17</t>
  </si>
  <si>
    <t>2.55</t>
  </si>
  <si>
    <t>Total Debt / (EBITDA - Capex)</t>
  </si>
  <si>
    <t>1.82</t>
  </si>
  <si>
    <t>2.07</t>
  </si>
  <si>
    <t>1.49</t>
  </si>
  <si>
    <t>2.09</t>
  </si>
  <si>
    <t>3.33</t>
  </si>
  <si>
    <t>3.19</t>
  </si>
  <si>
    <t>3.8</t>
  </si>
  <si>
    <t>3.64</t>
  </si>
  <si>
    <t>3.57</t>
  </si>
  <si>
    <t>3.12</t>
  </si>
  <si>
    <t>Net Debt / (EBITDA - Capex)</t>
  </si>
  <si>
    <t>1.69</t>
  </si>
  <si>
    <t>1.92</t>
  </si>
  <si>
    <t>1.35</t>
  </si>
  <si>
    <t>1.91</t>
  </si>
  <si>
    <t>3.21</t>
  </si>
  <si>
    <t>3.26</t>
  </si>
  <si>
    <t>3.38</t>
  </si>
  <si>
    <t>2.81</t>
  </si>
  <si>
    <t>Growth Over Prior Year</t>
  </si>
  <si>
    <t>Total Revenues, 1 Yr. Growth %</t>
  </si>
  <si>
    <t>14.55</t>
  </si>
  <si>
    <t>11.61</t>
  </si>
  <si>
    <t>24.16</t>
  </si>
  <si>
    <t>16.59</t>
  </si>
  <si>
    <t>8.69</t>
  </si>
  <si>
    <t>-15.08</t>
  </si>
  <si>
    <t>29.35</t>
  </si>
  <si>
    <t>24.06</t>
  </si>
  <si>
    <t>0.09</t>
  </si>
  <si>
    <t>Gross Profit, 1 Yr. Growth %</t>
  </si>
  <si>
    <t>16.47</t>
  </si>
  <si>
    <t>27.55</t>
  </si>
  <si>
    <t>1.28</t>
  </si>
  <si>
    <t>10.01</t>
  </si>
  <si>
    <t>9.89</t>
  </si>
  <si>
    <t>-20.07</t>
  </si>
  <si>
    <t>35.46</t>
  </si>
  <si>
    <t>4.79</t>
  </si>
  <si>
    <t>EBITDA, 1 Yr. Growth %</t>
  </si>
  <si>
    <t>15.34</t>
  </si>
  <si>
    <t>14.75</t>
  </si>
  <si>
    <t>31.13</t>
  </si>
  <si>
    <t>6.03</t>
  </si>
  <si>
    <t>10.55</t>
  </si>
  <si>
    <t>6.88</t>
  </si>
  <si>
    <t>-23.51</t>
  </si>
  <si>
    <t>42.53</t>
  </si>
  <si>
    <t>15.88</t>
  </si>
  <si>
    <t>4.77</t>
  </si>
  <si>
    <t>EBITA, 1 Yr. Growth %</t>
  </si>
  <si>
    <t>15.43</t>
  </si>
  <si>
    <t>12.43</t>
  </si>
  <si>
    <t>32.94</t>
  </si>
  <si>
    <t>5.79</t>
  </si>
  <si>
    <t>6.94</t>
  </si>
  <si>
    <t>-25.16</t>
  </si>
  <si>
    <t>45.37</t>
  </si>
  <si>
    <t>16.61</t>
  </si>
  <si>
    <t>4.3</t>
  </si>
  <si>
    <t>EBIT, 1 Yr. Growth %</t>
  </si>
  <si>
    <t>18.7</t>
  </si>
  <si>
    <t>12.51</t>
  </si>
  <si>
    <t>34.87</t>
  </si>
  <si>
    <t>4.27</t>
  </si>
  <si>
    <t>6.98</t>
  </si>
  <si>
    <t>51.65</t>
  </si>
  <si>
    <t>16.96</t>
  </si>
  <si>
    <t>6.48</t>
  </si>
  <si>
    <t>Earnings From Cont. Operations, 1 Yr. Growth %</t>
  </si>
  <si>
    <t>25.59</t>
  </si>
  <si>
    <t>-0.88</t>
  </si>
  <si>
    <t>48.33</t>
  </si>
  <si>
    <t>4.89</t>
  </si>
  <si>
    <t>11.06</t>
  </si>
  <si>
    <t>-41.15</t>
  </si>
  <si>
    <t>135.65</t>
  </si>
  <si>
    <t>-10.63</t>
  </si>
  <si>
    <t>-8.17</t>
  </si>
  <si>
    <t>Net Income, 1 Yr. Growth %</t>
  </si>
  <si>
    <t>Normalized Net Income, 1 Yr. Growth %</t>
  </si>
  <si>
    <t>19.78</t>
  </si>
  <si>
    <t>12.75</t>
  </si>
  <si>
    <t>36.13</t>
  </si>
  <si>
    <t>4.08</t>
  </si>
  <si>
    <t>-0.8</t>
  </si>
  <si>
    <t>-34.26</t>
  </si>
  <si>
    <t>73.8</t>
  </si>
  <si>
    <t>7.09</t>
  </si>
  <si>
    <t>3.52</t>
  </si>
  <si>
    <t>Diluted EPS Before Extra, 1 Yr. Growth %</t>
  </si>
  <si>
    <t>24.09</t>
  </si>
  <si>
    <t>-1.18</t>
  </si>
  <si>
    <t>48.21</t>
  </si>
  <si>
    <t>5.55</t>
  </si>
  <si>
    <t>8.44</t>
  </si>
  <si>
    <t>11.05</t>
  </si>
  <si>
    <t>-40.6</t>
  </si>
  <si>
    <t>129.26</t>
  </si>
  <si>
    <t>-7.77</t>
  </si>
  <si>
    <t>-6.79</t>
  </si>
  <si>
    <t>Accounts Receivable, 1 Yr. Growth %</t>
  </si>
  <si>
    <t>9.04</t>
  </si>
  <si>
    <t>21.83</t>
  </si>
  <si>
    <t>14.39</t>
  </si>
  <si>
    <t>2.91</t>
  </si>
  <si>
    <t>25.66</t>
  </si>
  <si>
    <t>13.85</t>
  </si>
  <si>
    <t>-18.41</t>
  </si>
  <si>
    <t>56.05</t>
  </si>
  <si>
    <t>12.17</t>
  </si>
  <si>
    <t>2.99</t>
  </si>
  <si>
    <t>Inventory, 1 Yr. Growth %</t>
  </si>
  <si>
    <t>16.2</t>
  </si>
  <si>
    <t>38.46</t>
  </si>
  <si>
    <t>3.98</t>
  </si>
  <si>
    <t>15.31</t>
  </si>
  <si>
    <t>22.88</t>
  </si>
  <si>
    <t>12.24</t>
  </si>
  <si>
    <t>55.02</t>
  </si>
  <si>
    <t>28.7</t>
  </si>
  <si>
    <t>-13.16</t>
  </si>
  <si>
    <t>Net Property, Plant and Equip., 1 Yr. Growth %</t>
  </si>
  <si>
    <t>54.01</t>
  </si>
  <si>
    <t>10.92</t>
  </si>
  <si>
    <t>27.23</t>
  </si>
  <si>
    <t>11.58</t>
  </si>
  <si>
    <t>42.67</t>
  </si>
  <si>
    <t>-1.59</t>
  </si>
  <si>
    <t>7.4</t>
  </si>
  <si>
    <t>15.07</t>
  </si>
  <si>
    <t>13.64</t>
  </si>
  <si>
    <t>Total Assets, 1 Yr. Growth %</t>
  </si>
  <si>
    <t>33.64</t>
  </si>
  <si>
    <t>5.65</t>
  </si>
  <si>
    <t>14.49</t>
  </si>
  <si>
    <t>36.23</t>
  </si>
  <si>
    <t>9.94</t>
  </si>
  <si>
    <t>7.7</t>
  </si>
  <si>
    <t>Tangible Book Value, 1 Yr. Growth %</t>
  </si>
  <si>
    <t>-1.27</t>
  </si>
  <si>
    <t>92.65</t>
  </si>
  <si>
    <t>-7.49</t>
  </si>
  <si>
    <t>30.66</t>
  </si>
  <si>
    <t>110.35</t>
  </si>
  <si>
    <t>-6.44</t>
  </si>
  <si>
    <t>4.58</t>
  </si>
  <si>
    <t>15.38</t>
  </si>
  <si>
    <t>-13.31</t>
  </si>
  <si>
    <t>Common Equity, 1 Yr. Growth %</t>
  </si>
  <si>
    <t>20.09</t>
  </si>
  <si>
    <t>15.9</t>
  </si>
  <si>
    <t>7.57</t>
  </si>
  <si>
    <t>22.34</t>
  </si>
  <si>
    <t>16.91</t>
  </si>
  <si>
    <t>1.53</t>
  </si>
  <si>
    <t>26.19</t>
  </si>
  <si>
    <t>16.16</t>
  </si>
  <si>
    <t>Cash From Operations, 1 Yr. Growth %</t>
  </si>
  <si>
    <t>60.02</t>
  </si>
  <si>
    <t>6.72</t>
  </si>
  <si>
    <t>17.84</t>
  </si>
  <si>
    <t>21.17</t>
  </si>
  <si>
    <t>39.04</t>
  </si>
  <si>
    <t>-19.32</t>
  </si>
  <si>
    <t>-21.46</t>
  </si>
  <si>
    <t>89.08</t>
  </si>
  <si>
    <t>Capital Expenditures, 1 Yr. Growth %</t>
  </si>
  <si>
    <t>-10.23</t>
  </si>
  <si>
    <t>70.14</t>
  </si>
  <si>
    <t>10.98</t>
  </si>
  <si>
    <t>119.58</t>
  </si>
  <si>
    <t>-33.86</t>
  </si>
  <si>
    <t>29.33</t>
  </si>
  <si>
    <t>-25.23</t>
  </si>
  <si>
    <t>33.58</t>
  </si>
  <si>
    <t>44.55</t>
  </si>
  <si>
    <t>26.59</t>
  </si>
  <si>
    <t>Levered Free Cash Flow, 1 Yr. Growth %</t>
  </si>
  <si>
    <t>39.48</t>
  </si>
  <si>
    <t>39.68</t>
  </si>
  <si>
    <t>-42.94</t>
  </si>
  <si>
    <t>46.22</t>
  </si>
  <si>
    <t>-13.8</t>
  </si>
  <si>
    <t>94.4</t>
  </si>
  <si>
    <t>-68.74</t>
  </si>
  <si>
    <t>66.21</t>
  </si>
  <si>
    <t>89.17</t>
  </si>
  <si>
    <t>Unlevered Free Cash Flow, 1 Yr. Growth %</t>
  </si>
  <si>
    <t>37.83</t>
  </si>
  <si>
    <t>-40.72</t>
  </si>
  <si>
    <t>52.52</t>
  </si>
  <si>
    <t>-7.47</t>
  </si>
  <si>
    <t>74.52</t>
  </si>
  <si>
    <t>-65.46</t>
  </si>
  <si>
    <t>66.4</t>
  </si>
  <si>
    <t>81.12</t>
  </si>
  <si>
    <t>Compound Annual Growth Rate Over Two Years</t>
  </si>
  <si>
    <t>Total Revenues, 2 Yr. CAGR %</t>
  </si>
  <si>
    <t>25.55</t>
  </si>
  <si>
    <t>13.07</t>
  </si>
  <si>
    <t>17.72</t>
  </si>
  <si>
    <t>13.08</t>
  </si>
  <si>
    <t>9.57</t>
  </si>
  <si>
    <t>12.57</t>
  </si>
  <si>
    <t>-3.93</t>
  </si>
  <si>
    <t>4.81</t>
  </si>
  <si>
    <t>26.67</t>
  </si>
  <si>
    <t>11.43</t>
  </si>
  <si>
    <t>Gross Profit, 2 Yr. CAGR %</t>
  </si>
  <si>
    <t>26.08</t>
  </si>
  <si>
    <t>13.34</t>
  </si>
  <si>
    <t>18.61</t>
  </si>
  <si>
    <t>13.66</t>
  </si>
  <si>
    <t>5.56</t>
  </si>
  <si>
    <t>9.95</t>
  </si>
  <si>
    <t>-6.28</t>
  </si>
  <si>
    <t>4.06</t>
  </si>
  <si>
    <t>28.06</t>
  </si>
  <si>
    <t>13.31</t>
  </si>
  <si>
    <t>EBITDA, 2 Yr. CAGR %</t>
  </si>
  <si>
    <t>26.17</t>
  </si>
  <si>
    <t>15.05</t>
  </si>
  <si>
    <t>19.02</t>
  </si>
  <si>
    <t>8.27</t>
  </si>
  <si>
    <t>-8.88</t>
  </si>
  <si>
    <t>4.41</t>
  </si>
  <si>
    <t>28.52</t>
  </si>
  <si>
    <t>11.57</t>
  </si>
  <si>
    <t>EBITA, 2 Yr. CAGR %</t>
  </si>
  <si>
    <t>13.92</t>
  </si>
  <si>
    <t>22.26</t>
  </si>
  <si>
    <t>19.8</t>
  </si>
  <si>
    <t>7.88</t>
  </si>
  <si>
    <t>8.18</t>
  </si>
  <si>
    <t>-9.8</t>
  </si>
  <si>
    <t>30.2</t>
  </si>
  <si>
    <t>11.76</t>
  </si>
  <si>
    <t>EBIT, 2 Yr. CAGR %</t>
  </si>
  <si>
    <t>26.5</t>
  </si>
  <si>
    <t>15.57</t>
  </si>
  <si>
    <t>23.19</t>
  </si>
  <si>
    <t>19.89</t>
  </si>
  <si>
    <t>5.3</t>
  </si>
  <si>
    <t>6.34</t>
  </si>
  <si>
    <t>-12.04</t>
  </si>
  <si>
    <t>33.18</t>
  </si>
  <si>
    <t>13.29</t>
  </si>
  <si>
    <t>Earnings From Cont. Operations, 2 Yr. CAGR %</t>
  </si>
  <si>
    <t>26.56</t>
  </si>
  <si>
    <t>21.25</t>
  </si>
  <si>
    <t>24.74</t>
  </si>
  <si>
    <t>8.7</t>
  </si>
  <si>
    <t>-19.15</t>
  </si>
  <si>
    <t>17.76</t>
  </si>
  <si>
    <t>45.12</t>
  </si>
  <si>
    <t>-9.41</t>
  </si>
  <si>
    <t>Net Income, 2 Yr. CAGR %</t>
  </si>
  <si>
    <t>Normalized Net Income, 2 Yr. CAGR %</t>
  </si>
  <si>
    <t>16.21</t>
  </si>
  <si>
    <t>23.89</t>
  </si>
  <si>
    <t>20.42</t>
  </si>
  <si>
    <t>1.61</t>
  </si>
  <si>
    <t>0.98</t>
  </si>
  <si>
    <t>-16.63</t>
  </si>
  <si>
    <t>6.89</t>
  </si>
  <si>
    <t>36.43</t>
  </si>
  <si>
    <t>Diluted EPS Before Extra, 2 Yr. CAGR %</t>
  </si>
  <si>
    <t>24.32</t>
  </si>
  <si>
    <t>21.02</t>
  </si>
  <si>
    <t>25.08</t>
  </si>
  <si>
    <t>9.74</t>
  </si>
  <si>
    <t>-18.78</t>
  </si>
  <si>
    <t>16.7</t>
  </si>
  <si>
    <t>45.41</t>
  </si>
  <si>
    <t>-7.28</t>
  </si>
  <si>
    <t>Accounts Receivable, 2 Yr. CAGR %</t>
  </si>
  <si>
    <t>15.26</t>
  </si>
  <si>
    <t>18.05</t>
  </si>
  <si>
    <t>8.5</t>
  </si>
  <si>
    <t>19.66</t>
  </si>
  <si>
    <t>-3.62</t>
  </si>
  <si>
    <t>32.3</t>
  </si>
  <si>
    <t>Inventory, 2 Yr. CAGR %</t>
  </si>
  <si>
    <t>29.09</t>
  </si>
  <si>
    <t>26.84</t>
  </si>
  <si>
    <t>19.99</t>
  </si>
  <si>
    <t>9.5</t>
  </si>
  <si>
    <t>19.04</t>
  </si>
  <si>
    <t>17.44</t>
  </si>
  <si>
    <t>41.25</t>
  </si>
  <si>
    <t>Net Property, Plant and Equip., 2 Yr. CAGR %</t>
  </si>
  <si>
    <t>42.48</t>
  </si>
  <si>
    <t>26.18</t>
  </si>
  <si>
    <t>30.7</t>
  </si>
  <si>
    <t>18.8</t>
  </si>
  <si>
    <t>19.15</t>
  </si>
  <si>
    <t>18.49</t>
  </si>
  <si>
    <t>11.17</t>
  </si>
  <si>
    <t>14.35</t>
  </si>
  <si>
    <t>Total Assets, 2 Yr. CAGR %</t>
  </si>
  <si>
    <t>28.86</t>
  </si>
  <si>
    <t>23.2</t>
  </si>
  <si>
    <t>18.82</t>
  </si>
  <si>
    <t>9.98</t>
  </si>
  <si>
    <t>24.89</t>
  </si>
  <si>
    <t>22.38</t>
  </si>
  <si>
    <t>6.93</t>
  </si>
  <si>
    <t>12.97</t>
  </si>
  <si>
    <t>14.95</t>
  </si>
  <si>
    <t>4.02</t>
  </si>
  <si>
    <t>Tangible Book Value, 2 Yr. CAGR %</t>
  </si>
  <si>
    <t>63.92</t>
  </si>
  <si>
    <t>37.91</t>
  </si>
  <si>
    <t>33.5</t>
  </si>
  <si>
    <t>65.78</t>
  </si>
  <si>
    <t>40.29</t>
  </si>
  <si>
    <t>-1.08</t>
  </si>
  <si>
    <t>9.85</t>
  </si>
  <si>
    <t>0.01</t>
  </si>
  <si>
    <t>-24.36</t>
  </si>
  <si>
    <t>Common Equity, 2 Yr. CAGR %</t>
  </si>
  <si>
    <t>24.45</t>
  </si>
  <si>
    <t>17.98</t>
  </si>
  <si>
    <t>12.11</t>
  </si>
  <si>
    <t>8.01</t>
  </si>
  <si>
    <t>14.72</t>
  </si>
  <si>
    <t>19.59</t>
  </si>
  <si>
    <t>8.95</t>
  </si>
  <si>
    <t>18.97</t>
  </si>
  <si>
    <t>14.15</t>
  </si>
  <si>
    <t>Cash From Operations, 2 Yr. CAGR %</t>
  </si>
  <si>
    <t>34.99</t>
  </si>
  <si>
    <t>30.68</t>
  </si>
  <si>
    <t>12.14</t>
  </si>
  <si>
    <t>10.44</t>
  </si>
  <si>
    <t>11.34</t>
  </si>
  <si>
    <t>19.27</t>
  </si>
  <si>
    <t>-20.4</t>
  </si>
  <si>
    <t>21.86</t>
  </si>
  <si>
    <t>Capital Expenditures, 2 Yr. CAGR %</t>
  </si>
  <si>
    <t>31.06</t>
  </si>
  <si>
    <t>23.59</t>
  </si>
  <si>
    <t>37.41</t>
  </si>
  <si>
    <t>56.1</t>
  </si>
  <si>
    <t>20.51</t>
  </si>
  <si>
    <t>-7.52</t>
  </si>
  <si>
    <t>-1.67</t>
  </si>
  <si>
    <t>-0.06</t>
  </si>
  <si>
    <t>38.96</t>
  </si>
  <si>
    <t>35.27</t>
  </si>
  <si>
    <t>Levered Free Cash Flow, 2 Yr. CAGR %</t>
  </si>
  <si>
    <t>31.51</t>
  </si>
  <si>
    <t>36.57</t>
  </si>
  <si>
    <t>39.6</t>
  </si>
  <si>
    <t>-9.85</t>
  </si>
  <si>
    <t>-8.65</t>
  </si>
  <si>
    <t>31.18</t>
  </si>
  <si>
    <t>-22.04</t>
  </si>
  <si>
    <t>-27.92</t>
  </si>
  <si>
    <t>84.53</t>
  </si>
  <si>
    <t>Unlevered Free Cash Flow, 2 Yr. CAGR %</t>
  </si>
  <si>
    <t>31.42</t>
  </si>
  <si>
    <t>34.44</t>
  </si>
  <si>
    <t>38.8</t>
  </si>
  <si>
    <t>-8.14</t>
  </si>
  <si>
    <t>-4.92</t>
  </si>
  <si>
    <t>18.59</t>
  </si>
  <si>
    <t>28.46</t>
  </si>
  <si>
    <t>-22.36</t>
  </si>
  <si>
    <t>-24.19</t>
  </si>
  <si>
    <t>79.45</t>
  </si>
  <si>
    <t>Compound Annual Growth Rate Over Three Years</t>
  </si>
  <si>
    <t>Total Revenues, 3 Yr. CAGR %</t>
  </si>
  <si>
    <t>24.12</t>
  </si>
  <si>
    <t>20.72</t>
  </si>
  <si>
    <t>16.65</t>
  </si>
  <si>
    <t>12.59</t>
  </si>
  <si>
    <t>14.23</t>
  </si>
  <si>
    <t>2.47</t>
  </si>
  <si>
    <t>6.08</t>
  </si>
  <si>
    <t>10.87</t>
  </si>
  <si>
    <t>17.11</t>
  </si>
  <si>
    <t>Gross Profit, 3 Yr. CAGR %</t>
  </si>
  <si>
    <t>23.01</t>
  </si>
  <si>
    <t>20.58</t>
  </si>
  <si>
    <t>17.89</t>
  </si>
  <si>
    <t>-1.13</t>
  </si>
  <si>
    <t>5.97</t>
  </si>
  <si>
    <t>9.44</t>
  </si>
  <si>
    <t>20.26</t>
  </si>
  <si>
    <t>EBITDA, 3 Yr. CAGR %</t>
  </si>
  <si>
    <t>26.66</t>
  </si>
  <si>
    <t>22.24</t>
  </si>
  <si>
    <t>20.17</t>
  </si>
  <si>
    <t>16.85</t>
  </si>
  <si>
    <t>16.13</t>
  </si>
  <si>
    <t>7.54</t>
  </si>
  <si>
    <t>-2.92</t>
  </si>
  <si>
    <t>5.77</t>
  </si>
  <si>
    <t>8.11</t>
  </si>
  <si>
    <t>19.93</t>
  </si>
  <si>
    <t>EBITA, 3 Yr. CAGR %</t>
  </si>
  <si>
    <t>26.48</t>
  </si>
  <si>
    <t>21.3</t>
  </si>
  <si>
    <t>19.94</t>
  </si>
  <si>
    <t>16.44</t>
  </si>
  <si>
    <t>7.38</t>
  </si>
  <si>
    <t>-3.74</t>
  </si>
  <si>
    <t>5.75</t>
  </si>
  <si>
    <t>20.78</t>
  </si>
  <si>
    <t>EBIT, 3 Yr. CAGR %</t>
  </si>
  <si>
    <t>26.49</t>
  </si>
  <si>
    <t>21.66</t>
  </si>
  <si>
    <t>21.67</t>
  </si>
  <si>
    <t>16.53</t>
  </si>
  <si>
    <t>15.19</t>
  </si>
  <si>
    <t>-6.43</t>
  </si>
  <si>
    <t>5.47</t>
  </si>
  <si>
    <t>7.99</t>
  </si>
  <si>
    <t>23.45</t>
  </si>
  <si>
    <t>Earnings From Cont. Operations, 3 Yr. CAGR %</t>
  </si>
  <si>
    <t>26.51</t>
  </si>
  <si>
    <t>16.66</t>
  </si>
  <si>
    <t>22.68</t>
  </si>
  <si>
    <t>15.54</t>
  </si>
  <si>
    <t>18.29</t>
  </si>
  <si>
    <t>-11.41</t>
  </si>
  <si>
    <t>15.49</t>
  </si>
  <si>
    <t>7.42</t>
  </si>
  <si>
    <t>24.59</t>
  </si>
  <si>
    <t>Net Income, 3 Yr. CAGR %</t>
  </si>
  <si>
    <t>Normalized Net Income, 3 Yr. CAGR %</t>
  </si>
  <si>
    <t>26.06</t>
  </si>
  <si>
    <t>22.06</t>
  </si>
  <si>
    <t>22.51</t>
  </si>
  <si>
    <t>16.9</t>
  </si>
  <si>
    <t>12.89</t>
  </si>
  <si>
    <t>-11.79</t>
  </si>
  <si>
    <t>6.5</t>
  </si>
  <si>
    <t>6.96</t>
  </si>
  <si>
    <t>25.33</t>
  </si>
  <si>
    <t>Diluted EPS Before Extra, 3 Yr. CAGR %</t>
  </si>
  <si>
    <t>25.58</t>
  </si>
  <si>
    <t>15.16</t>
  </si>
  <si>
    <t>15.63</t>
  </si>
  <si>
    <t>19.26</t>
  </si>
  <si>
    <t>8.32</t>
  </si>
  <si>
    <t>-10.57</t>
  </si>
  <si>
    <t>14.78</t>
  </si>
  <si>
    <t>7.89</t>
  </si>
  <si>
    <t>25.37</t>
  </si>
  <si>
    <t>Accounts Receivable, 3 Yr. CAGR %</t>
  </si>
  <si>
    <t>16.52</t>
  </si>
  <si>
    <t>14.97</t>
  </si>
  <si>
    <t>12.77</t>
  </si>
  <si>
    <t>11.78</t>
  </si>
  <si>
    <t>11.63</t>
  </si>
  <si>
    <t>5.32</t>
  </si>
  <si>
    <t>13.17</t>
  </si>
  <si>
    <t>12.61</t>
  </si>
  <si>
    <t>21.7</t>
  </si>
  <si>
    <t>Inventory, 3 Yr. CAGR %</t>
  </si>
  <si>
    <t>27.19</t>
  </si>
  <si>
    <t>32.14</t>
  </si>
  <si>
    <t>18.41</t>
  </si>
  <si>
    <t>13.79</t>
  </si>
  <si>
    <t>16.73</t>
  </si>
  <si>
    <t>8.35</t>
  </si>
  <si>
    <t>17.08</t>
  </si>
  <si>
    <t>22.54</t>
  </si>
  <si>
    <t>20.1</t>
  </si>
  <si>
    <t>Net Property, Plant and Equip., 3 Yr. CAGR %</t>
  </si>
  <si>
    <t>46.23</t>
  </si>
  <si>
    <t>20.88</t>
  </si>
  <si>
    <t>29.54</t>
  </si>
  <si>
    <t>16.34</t>
  </si>
  <si>
    <t>26.53</t>
  </si>
  <si>
    <t>16.14</t>
  </si>
  <si>
    <t>6.74</t>
  </si>
  <si>
    <t>11.98</t>
  </si>
  <si>
    <t>Total Assets, 3 Yr. CAGR %</t>
  </si>
  <si>
    <t>21.69</t>
  </si>
  <si>
    <t>30.43</t>
  </si>
  <si>
    <t>17.05</t>
  </si>
  <si>
    <t>17.36</t>
  </si>
  <si>
    <t>18.11</t>
  </si>
  <si>
    <t>19.69</t>
  </si>
  <si>
    <t>15.92</t>
  </si>
  <si>
    <t>11.95</t>
  </si>
  <si>
    <t>11.18</t>
  </si>
  <si>
    <t>9.91</t>
  </si>
  <si>
    <t>Tangible Book Value, 3 Yr. CAGR %</t>
  </si>
  <si>
    <t>13.38</t>
  </si>
  <si>
    <t>72.99</t>
  </si>
  <si>
    <t>20.73</t>
  </si>
  <si>
    <t>32.55</t>
  </si>
  <si>
    <t>36.49</t>
  </si>
  <si>
    <t>27.2</t>
  </si>
  <si>
    <t>4.13</t>
  </si>
  <si>
    <t>1.51</t>
  </si>
  <si>
    <t>-12.93</t>
  </si>
  <si>
    <t>Common Equity, 3 Yr. CAGR %</t>
  </si>
  <si>
    <t>21.53</t>
  </si>
  <si>
    <t>14.71</t>
  </si>
  <si>
    <t>10.58</t>
  </si>
  <si>
    <t>15.44</t>
  </si>
  <si>
    <t>13.24</t>
  </si>
  <si>
    <t>14.42</t>
  </si>
  <si>
    <t>12.85</t>
  </si>
  <si>
    <t>18.03</t>
  </si>
  <si>
    <t>Cash From Operations, 3 Yr. CAGR %</t>
  </si>
  <si>
    <t>24.82</t>
  </si>
  <si>
    <t>26.25</t>
  </si>
  <si>
    <t>9.19</t>
  </si>
  <si>
    <t>13.91</t>
  </si>
  <si>
    <t>8.67</t>
  </si>
  <si>
    <t>4.7</t>
  </si>
  <si>
    <t>-4.13</t>
  </si>
  <si>
    <t>6.21</t>
  </si>
  <si>
    <t>Capital Expenditures, 3 Yr. CAGR %</t>
  </si>
  <si>
    <t>18.79</t>
  </si>
  <si>
    <t>42.97</t>
  </si>
  <si>
    <t>19.23</t>
  </si>
  <si>
    <t>60.65</t>
  </si>
  <si>
    <t>17.24</t>
  </si>
  <si>
    <t>-13.84</t>
  </si>
  <si>
    <t>8.91</t>
  </si>
  <si>
    <t>13.02</t>
  </si>
  <si>
    <t>34.7</t>
  </si>
  <si>
    <t>Levered Free Cash Flow, 3 Yr. CAGR %</t>
  </si>
  <si>
    <t>18.94</t>
  </si>
  <si>
    <t>34.11</t>
  </si>
  <si>
    <t>37.61</t>
  </si>
  <si>
    <t>3.61</t>
  </si>
  <si>
    <t>-10.6</t>
  </si>
  <si>
    <t>35.8</t>
  </si>
  <si>
    <t>-18.67</t>
  </si>
  <si>
    <t>-0.79</t>
  </si>
  <si>
    <t>Unlevered Free Cash Flow, 3 Yr. CAGR %</t>
  </si>
  <si>
    <t>19.11</t>
  </si>
  <si>
    <t>33.52</t>
  </si>
  <si>
    <t>36.2</t>
  </si>
  <si>
    <t>4.52</t>
  </si>
  <si>
    <t>-6.11</t>
  </si>
  <si>
    <t>35.95</t>
  </si>
  <si>
    <t>-17.09</t>
  </si>
  <si>
    <t>0.1</t>
  </si>
  <si>
    <t>1.16</t>
  </si>
  <si>
    <t>Compound Annual Growth Rate Over Five Years</t>
  </si>
  <si>
    <t>Total Revenues, 5 Yr. CAGR %</t>
  </si>
  <si>
    <t>20.49</t>
  </si>
  <si>
    <t>21.52</t>
  </si>
  <si>
    <t>17.6</t>
  </si>
  <si>
    <t>13.77</t>
  </si>
  <si>
    <t>12.58</t>
  </si>
  <si>
    <t>6.59</t>
  </si>
  <si>
    <t>11.54</t>
  </si>
  <si>
    <t>8.19</t>
  </si>
  <si>
    <t>Gross Profit, 5 Yr. CAGR %</t>
  </si>
  <si>
    <t>20.64</t>
  </si>
  <si>
    <t>19.77</t>
  </si>
  <si>
    <t>21.23</t>
  </si>
  <si>
    <t>12.79</t>
  </si>
  <si>
    <t>11.49</t>
  </si>
  <si>
    <t>4.54</t>
  </si>
  <si>
    <t>5.8</t>
  </si>
  <si>
    <t>EBITDA, 5 Yr. CAGR %</t>
  </si>
  <si>
    <t>25.05</t>
  </si>
  <si>
    <t>13.35</t>
  </si>
  <si>
    <t>5.27</t>
  </si>
  <si>
    <t>6.64</t>
  </si>
  <si>
    <t>8.61</t>
  </si>
  <si>
    <t>7.45</t>
  </si>
  <si>
    <t>EBITA, 5 Yr. CAGR %</t>
  </si>
  <si>
    <t>20.98</t>
  </si>
  <si>
    <t>24.77</t>
  </si>
  <si>
    <t>20.21</t>
  </si>
  <si>
    <t>14.96</t>
  </si>
  <si>
    <t>13.1</t>
  </si>
  <si>
    <t>5.06</t>
  </si>
  <si>
    <t>EBIT, 5 Yr. CAGR %</t>
  </si>
  <si>
    <t>20.9</t>
  </si>
  <si>
    <t>22.16</t>
  </si>
  <si>
    <t>25.16</t>
  </si>
  <si>
    <t>14.84</t>
  </si>
  <si>
    <t>12.34</t>
  </si>
  <si>
    <t>3.32</t>
  </si>
  <si>
    <t>5.31</t>
  </si>
  <si>
    <t>7.76</t>
  </si>
  <si>
    <t>7.8</t>
  </si>
  <si>
    <t>Earnings From Cont. Operations, 5 Yr. CAGR %</t>
  </si>
  <si>
    <t>25.88</t>
  </si>
  <si>
    <t>21.33</t>
  </si>
  <si>
    <t>24.38</t>
  </si>
  <si>
    <t>15.56</t>
  </si>
  <si>
    <t>1.59</t>
  </si>
  <si>
    <t>11.44</t>
  </si>
  <si>
    <t>7.93</t>
  </si>
  <si>
    <t>4.8</t>
  </si>
  <si>
    <t>Net Income, 5 Yr. CAGR %</t>
  </si>
  <si>
    <t>Normalized Net Income, 5 Yr. CAGR %</t>
  </si>
  <si>
    <t>22.3</t>
  </si>
  <si>
    <t>25.19</t>
  </si>
  <si>
    <t>20.84</t>
  </si>
  <si>
    <t>13.68</t>
  </si>
  <si>
    <t>10.25</t>
  </si>
  <si>
    <t>-0.09</t>
  </si>
  <si>
    <t>4.42</t>
  </si>
  <si>
    <t>5.02</t>
  </si>
  <si>
    <t>6.47</t>
  </si>
  <si>
    <t>Diluted EPS Before Extra, 5 Yr. CAGR %</t>
  </si>
  <si>
    <t>25.39</t>
  </si>
  <si>
    <t>23.74</t>
  </si>
  <si>
    <t>19.03</t>
  </si>
  <si>
    <t>15.78</t>
  </si>
  <si>
    <t>2.28</t>
  </si>
  <si>
    <t>11.6</t>
  </si>
  <si>
    <t>5.39</t>
  </si>
  <si>
    <t>Accounts Receivable, 5 Yr. CAGR %</t>
  </si>
  <si>
    <t>20.33</t>
  </si>
  <si>
    <t>17.13</t>
  </si>
  <si>
    <t>13.16</t>
  </si>
  <si>
    <t>14.16</t>
  </si>
  <si>
    <t>5.36</t>
  </si>
  <si>
    <t>10.86</t>
  </si>
  <si>
    <t>Inventory, 5 Yr. CAGR %</t>
  </si>
  <si>
    <t>23.06</t>
  </si>
  <si>
    <t>27.17</t>
  </si>
  <si>
    <t>24.26</t>
  </si>
  <si>
    <t>22.57</t>
  </si>
  <si>
    <t>18.84</t>
  </si>
  <si>
    <t>18.02</t>
  </si>
  <si>
    <t>8.81</t>
  </si>
  <si>
    <t>17.86</t>
  </si>
  <si>
    <t>20.48</t>
  </si>
  <si>
    <t>12.39</t>
  </si>
  <si>
    <t>Net Property, Plant and Equip., 5 Yr. CAGR %</t>
  </si>
  <si>
    <t>22.33</t>
  </si>
  <si>
    <t>35.55</t>
  </si>
  <si>
    <t>28.8</t>
  </si>
  <si>
    <t>34.57</t>
  </si>
  <si>
    <t>20.18</t>
  </si>
  <si>
    <t>28.18</t>
  </si>
  <si>
    <t>17.2</t>
  </si>
  <si>
    <t>14.13</t>
  </si>
  <si>
    <t>14.54</t>
  </si>
  <si>
    <t>Total Assets, 5 Yr. CAGR %</t>
  </si>
  <si>
    <t>25.89</t>
  </si>
  <si>
    <t>20.54</t>
  </si>
  <si>
    <t>20.12</t>
  </si>
  <si>
    <t>19.34</t>
  </si>
  <si>
    <t>13.51</t>
  </si>
  <si>
    <t>15.53</t>
  </si>
  <si>
    <t>8.71</t>
  </si>
  <si>
    <t>Tangible Book Value, 5 Yr. CAGR %</t>
  </si>
  <si>
    <t>33.33</t>
  </si>
  <si>
    <t>21.04</t>
  </si>
  <si>
    <t>44.3</t>
  </si>
  <si>
    <t>37.06</t>
  </si>
  <si>
    <t>35.59</t>
  </si>
  <si>
    <t>25.42</t>
  </si>
  <si>
    <t>-8.37</t>
  </si>
  <si>
    <t>Common Equity, 5 Yr. CAGR %</t>
  </si>
  <si>
    <t>24.05</t>
  </si>
  <si>
    <t>22.39</t>
  </si>
  <si>
    <t>19.88</t>
  </si>
  <si>
    <t>15.93</t>
  </si>
  <si>
    <t>14.1</t>
  </si>
  <si>
    <t>11.12</t>
  </si>
  <si>
    <t>15.5</t>
  </si>
  <si>
    <t>14.31</t>
  </si>
  <si>
    <t>Cash From Operations, 5 Yr. CAGR %</t>
  </si>
  <si>
    <t>18.34</t>
  </si>
  <si>
    <t>20.57</t>
  </si>
  <si>
    <t>17.67</t>
  </si>
  <si>
    <t>18.86</t>
  </si>
  <si>
    <t>20.34</t>
  </si>
  <si>
    <t>10.04</t>
  </si>
  <si>
    <t>16.02</t>
  </si>
  <si>
    <t>1.78</t>
  </si>
  <si>
    <t>11.25</t>
  </si>
  <si>
    <t>Capital Expenditures, 5 Yr. CAGR %</t>
  </si>
  <si>
    <t>18.06</t>
  </si>
  <si>
    <t>47.91</t>
  </si>
  <si>
    <t>25.92</t>
  </si>
  <si>
    <t>48.09</t>
  </si>
  <si>
    <t>19.74</t>
  </si>
  <si>
    <t>28.81</t>
  </si>
  <si>
    <t>13.41</t>
  </si>
  <si>
    <t>4.31</t>
  </si>
  <si>
    <t>18.77</t>
  </si>
  <si>
    <t>Levered Free Cash Flow, 5 Yr. CAGR %</t>
  </si>
  <si>
    <t>20.55</t>
  </si>
  <si>
    <t>26.81</t>
  </si>
  <si>
    <t>13.98</t>
  </si>
  <si>
    <t>16.81</t>
  </si>
  <si>
    <t>6.85</t>
  </si>
  <si>
    <t>15.27</t>
  </si>
  <si>
    <t>-14.89</t>
  </si>
  <si>
    <t>5.41</t>
  </si>
  <si>
    <t>10.94</t>
  </si>
  <si>
    <t>Unlevered Free Cash Flow, 5 Yr. CAGR %</t>
  </si>
  <si>
    <t>26.63</t>
  </si>
  <si>
    <t>17.96</t>
  </si>
  <si>
    <t>9.78</t>
  </si>
  <si>
    <t>16.05</t>
  </si>
  <si>
    <t>-12.57</t>
  </si>
  <si>
    <t>7.63</t>
  </si>
  <si>
    <t>11.31</t>
  </si>
  <si>
    <t>2019</t>
  </si>
  <si>
    <t>2020</t>
  </si>
  <si>
    <t>2021</t>
  </si>
  <si>
    <t>2022</t>
  </si>
  <si>
    <t>2023</t>
  </si>
  <si>
    <t>2024</t>
  </si>
  <si>
    <t>2025</t>
  </si>
  <si>
    <t>2026</t>
  </si>
  <si>
    <t>Capitalization
                                    1</t>
  </si>
  <si>
    <t>6,140</t>
  </si>
  <si>
    <t>7,167</t>
  </si>
  <si>
    <t>10,949</t>
  </si>
  <si>
    <t>7,215</t>
  </si>
  <si>
    <t>7,889</t>
  </si>
  <si>
    <t>7,235</t>
  </si>
  <si>
    <t>-</t>
  </si>
  <si>
    <t>Change</t>
  </si>
  <si>
    <t>16.73%</t>
  </si>
  <si>
    <t>52.77%</t>
  </si>
  <si>
    <t>-34.11%</t>
  </si>
  <si>
    <t>9.34%</t>
  </si>
  <si>
    <t>-8.29%</t>
  </si>
  <si>
    <t>0%</t>
  </si>
  <si>
    <t>Enterprise Value (EV)
                                    1</t>
  </si>
  <si>
    <t>7,919</t>
  </si>
  <si>
    <t>8,629</t>
  </si>
  <si>
    <t>13,183</t>
  </si>
  <si>
    <t>9,775</t>
  </si>
  <si>
    <t>10,066</t>
  </si>
  <si>
    <t>8,985</t>
  </si>
  <si>
    <t>8,678</t>
  </si>
  <si>
    <t>8.97%</t>
  </si>
  <si>
    <t>52.78%</t>
  </si>
  <si>
    <t>-25.85%</t>
  </si>
  <si>
    <t>2.98%</t>
  </si>
  <si>
    <t>-10.75%</t>
  </si>
  <si>
    <t>-3.42%</t>
  </si>
  <si>
    <t>-16.62%</t>
  </si>
  <si>
    <t>P/E ratio</t>
  </si>
  <si>
    <t>17.3x</t>
  </si>
  <si>
    <t>34.3x</t>
  </si>
  <si>
    <t>22.8x</t>
  </si>
  <si>
    <t>16.8x</t>
  </si>
  <si>
    <t>19.9x</t>
  </si>
  <si>
    <t>16.4x</t>
  </si>
  <si>
    <t>14.4x</t>
  </si>
  <si>
    <t>12.7x</t>
  </si>
  <si>
    <t>PBR</t>
  </si>
  <si>
    <t>3.16x</t>
  </si>
  <si>
    <t>3.63x</t>
  </si>
  <si>
    <t>4.38x</t>
  </si>
  <si>
    <t>2.57x</t>
  </si>
  <si>
    <t>2.43x</t>
  </si>
  <si>
    <t>1.95x</t>
  </si>
  <si>
    <t>1.73x</t>
  </si>
  <si>
    <t>PEG</t>
  </si>
  <si>
    <t>-0.8x</t>
  </si>
  <si>
    <t>0x</t>
  </si>
  <si>
    <t>-2.16x</t>
  </si>
  <si>
    <t>-2.93x</t>
  </si>
  <si>
    <t>1.6x</t>
  </si>
  <si>
    <t>1x</t>
  </si>
  <si>
    <t>0.9x</t>
  </si>
  <si>
    <t>Capitalization / Revenue</t>
  </si>
  <si>
    <t>2.07x</t>
  </si>
  <si>
    <t>2.85x</t>
  </si>
  <si>
    <t>3.37x</t>
  </si>
  <si>
    <t>1.79x</t>
  </si>
  <si>
    <t>1.88x</t>
  </si>
  <si>
    <t>1.81x</t>
  </si>
  <si>
    <t>EV / Revenue</t>
  </si>
  <si>
    <t>2.68x</t>
  </si>
  <si>
    <t>3.43x</t>
  </si>
  <si>
    <t>4.06x</t>
  </si>
  <si>
    <t>2.42x</t>
  </si>
  <si>
    <t>2.49x</t>
  </si>
  <si>
    <t>2.33x</t>
  </si>
  <si>
    <t>2.17x</t>
  </si>
  <si>
    <t>EV / EBITDA</t>
  </si>
  <si>
    <t>12.6x</t>
  </si>
  <si>
    <t>17.8x</t>
  </si>
  <si>
    <t>18.5x</t>
  </si>
  <si>
    <t>11.5x</t>
  </si>
  <si>
    <t>11.2x</t>
  </si>
  <si>
    <t>10.7x</t>
  </si>
  <si>
    <t>9.72x</t>
  </si>
  <si>
    <t>7.47x</t>
  </si>
  <si>
    <t>EV / EBIT</t>
  </si>
  <si>
    <t>15x</t>
  </si>
  <si>
    <t>24.2x</t>
  </si>
  <si>
    <t>22.2x</t>
  </si>
  <si>
    <t>13.5x</t>
  </si>
  <si>
    <t>13x</t>
  </si>
  <si>
    <t>12.8x</t>
  </si>
  <si>
    <t>11.4x</t>
  </si>
  <si>
    <t>8.93x</t>
  </si>
  <si>
    <t>EV / FCF</t>
  </si>
  <si>
    <t>23.9x</t>
  </si>
  <si>
    <t>17.6x</t>
  </si>
  <si>
    <t>35x</t>
  </si>
  <si>
    <t>36.9x</t>
  </si>
  <si>
    <t>15.6x</t>
  </si>
  <si>
    <t>15.8x</t>
  </si>
  <si>
    <t>12.1x</t>
  </si>
  <si>
    <t>FCF Yield</t>
  </si>
  <si>
    <t>4.18%</t>
  </si>
  <si>
    <t>5.68%</t>
  </si>
  <si>
    <t>2.86%</t>
  </si>
  <si>
    <t>2.71%</t>
  </si>
  <si>
    <t>5.4%</t>
  </si>
  <si>
    <t>6.42%</t>
  </si>
  <si>
    <t>6.34%</t>
  </si>
  <si>
    <t>8.24%</t>
  </si>
  <si>
    <t>Dividend per Share
                                    2</t>
  </si>
  <si>
    <t>Rate of return</t>
  </si>
  <si>
    <t>EPS
                                    2</t>
  </si>
  <si>
    <t>8.184</t>
  </si>
  <si>
    <t>9.33</t>
  </si>
  <si>
    <t>Distribution rate</t>
  </si>
  <si>
    <t>Net sales
                                    1</t>
  </si>
  <si>
    <t>2,959</t>
  </si>
  <si>
    <t>2,513</t>
  </si>
  <si>
    <t>3,251</t>
  </si>
  <si>
    <t>4,033</t>
  </si>
  <si>
    <t>4,037</t>
  </si>
  <si>
    <t>3,858</t>
  </si>
  <si>
    <t>3,996</t>
  </si>
  <si>
    <t>4,179</t>
  </si>
  <si>
    <t>EBITDA
                                    1</t>
  </si>
  <si>
    <t>630.1</t>
  </si>
  <si>
    <t>483.9</t>
  </si>
  <si>
    <t>712.6</t>
  </si>
  <si>
    <t>853.4</t>
  </si>
  <si>
    <t>900.4</t>
  </si>
  <si>
    <t>839.7</t>
  </si>
  <si>
    <t>893.1</t>
  </si>
  <si>
    <t>968</t>
  </si>
  <si>
    <t>EBIT
                                    1</t>
  </si>
  <si>
    <t>528.2</t>
  </si>
  <si>
    <t>356.2</t>
  </si>
  <si>
    <t>594.1</t>
  </si>
  <si>
    <t>722.5</t>
  </si>
  <si>
    <t>774.9</t>
  </si>
  <si>
    <t>700.4</t>
  </si>
  <si>
    <t>761.8</t>
  </si>
  <si>
    <t>810</t>
  </si>
  <si>
    <t>Net income
                                    1</t>
  </si>
  <si>
    <t>352.2</t>
  </si>
  <si>
    <t>207.3</t>
  </si>
  <si>
    <t>488.5</t>
  </si>
  <si>
    <t>436.6</t>
  </si>
  <si>
    <t>400.9</t>
  </si>
  <si>
    <t>446.4</t>
  </si>
  <si>
    <t>503.3</t>
  </si>
  <si>
    <t>Net Debt
                                    1</t>
  </si>
  <si>
    <t>1,779</t>
  </si>
  <si>
    <t>1,461</t>
  </si>
  <si>
    <t>2,234</t>
  </si>
  <si>
    <t>2,560</t>
  </si>
  <si>
    <t>2,178</t>
  </si>
  <si>
    <t>1,750</t>
  </si>
  <si>
    <t>1,443</t>
  </si>
  <si>
    <t>Reference price
                                    2</t>
  </si>
  <si>
    <t>109.37</t>
  </si>
  <si>
    <t>128.88</t>
  </si>
  <si>
    <t>196.84</t>
  </si>
  <si>
    <t>133.90</t>
  </si>
  <si>
    <t>147.17</t>
  </si>
  <si>
    <t>134.50</t>
  </si>
  <si>
    <t>Nbr of stocks (in thousands)</t>
  </si>
  <si>
    <t>56,141</t>
  </si>
  <si>
    <t>55,612</t>
  </si>
  <si>
    <t>55,626</t>
  </si>
  <si>
    <t>53,884</t>
  </si>
  <si>
    <t>53,603</t>
  </si>
  <si>
    <t>53,793</t>
  </si>
  <si>
    <t>Announcement Date</t>
  </si>
  <si>
    <t>2/26/20</t>
  </si>
  <si>
    <t>3/1/21</t>
  </si>
  <si>
    <t>2/22/22</t>
  </si>
  <si>
    <t>2/21/23</t>
  </si>
  <si>
    <t>2/20/24</t>
  </si>
  <si>
    <t>address1</t>
  </si>
  <si>
    <t>1400 Toastmaster Drive</t>
  </si>
  <si>
    <t>city</t>
  </si>
  <si>
    <t>Elgin</t>
  </si>
  <si>
    <t>state</t>
  </si>
  <si>
    <t>IL</t>
  </si>
  <si>
    <t>zip</t>
  </si>
  <si>
    <t>60120</t>
  </si>
  <si>
    <t>country</t>
  </si>
  <si>
    <t>phone</t>
  </si>
  <si>
    <t>847 741 3300</t>
  </si>
  <si>
    <t>website</t>
  </si>
  <si>
    <t>https://www.middleby.com</t>
  </si>
  <si>
    <t>industry</t>
  </si>
  <si>
    <t>Specialty Industrial Machinery</t>
  </si>
  <si>
    <t>industryKey</t>
  </si>
  <si>
    <t>specialty-industrial-machinery</t>
  </si>
  <si>
    <t>industryDisp</t>
  </si>
  <si>
    <t>sector</t>
  </si>
  <si>
    <t>Industrials</t>
  </si>
  <si>
    <t>sectorKey</t>
  </si>
  <si>
    <t>industrials</t>
  </si>
  <si>
    <t>sectorDisp</t>
  </si>
  <si>
    <t>longBusinessSummary</t>
  </si>
  <si>
    <t>The Middleby Corporation designs, markets, manufactures, distributes, and services foodservice, food processing, and residential kitchen equipment worldwide. Its Commercial Foodservice Equipment Group segment offers conveyor, combi, convection, baking, proofing, deck, speed cooking, and hydrovection ovens; ranges, fryers, and rethermalizers; steam cooking, food warming, catering, induction cooking, and countertop cooking equipment; heated cabinets, charbroilers, ventless cooking systems, kitchen ventilation, toasters, griddles, charcoal grills, professional mixers, stainless steel fabrication, custom millwork, professional refrigerators, blast chillers, cold rooms, ice machines, and freezers; soft serve ice cream, coffee and beverage dispensing, home and professional craft brewing equipment; and fry dispensers, bottle filling and canning equipment, IoT solutions, and controls development and manufacturing. The company's Food Processing Equipment Group segment provides batch, baking, proofing, conveyor belt, and continuous processing ovens; frying and automated thermal processing systems; tumblers, massagers, grinders, slicers, reduction and emulsion systems, mixers, and blenders; battering, breading, and seeding equipment; water cutting systems, food presses, food suspension equipment, filling and depositing solutions, and forming equipment; and automated washing systems, auto-guided vehicles, food safety, food handling, freezing, and defrosting and packaging equipment. Its Residential Kitchen Equipment Group segment offers kitchen equipment comprising cookers, stoves, cooktops, microwaves, ovens, refrigerators, dishwashers, undercounter refrigeration, wine cellars, ice machines, beer dispensers, mixers, rotisseries, and ventilation and outdoor cooking equipment. The company was formerly known as Middleby Marshall Oven Company and changed its name to The Middleby Corporation in 1985. The company was founded in 1888 and is based in Elgin, Illinois.</t>
  </si>
  <si>
    <t>fullTimeEmployees</t>
  </si>
  <si>
    <t>companyOfficers</t>
  </si>
  <si>
    <t>[{'maxAge': 1, 'name': 'Mr. Timothy J. FitzGerald CPA', 'age': 54, 'title': 'CEO &amp; Director', 'yearBorn': 1970, 'fiscalYear': 2023, 'totalPay': 2294095, 'exercisedValue': 0, 'unexercisedValue': 0}, {'maxAge': 1, 'name': 'Mr. Bryan E. Mittelman CPA', 'age': 53, 'title': 'Chief Financial Officer', 'yearBorn': 1971, 'fiscalYear': 2023, 'totalPay': 1238930, 'exercisedValue': 0, 'unexercisedValue': 0}, {'maxAge': 1, 'name': 'Mr. James K. Pool III', 'age': 52, 'title': 'Chief Technology &amp; Operations Officer', 'yearBorn': 1972, 'fiscalYear': 2023, 'totalPay': 1350995, 'exercisedValue': 0, 'unexercisedValue': 0}, {'maxAge': 1, 'name': 'Mr. Steven P. Spittle', 'age': 43, 'title': 'Chief Commercial Officer', 'yearBorn': 1981, 'fiscalYear': 2023, 'totalPay': 1355575, 'exercisedValue': 0, 'unexercisedValue': 0}, {'maxAge': 1, 'name': 'Mr. Matthew  Fuchsen', 'age': 53, 'title': 'Chief Development Officer', 'yearBorn': 1971, 'fiscalYear': 2023, 'totalPay': 950227, 'exercisedValue': 0, 'unexercisedValue': 0}, {'maxAge': 1, 'name': 'Ms. Brittany  Cerwin', 'title': 'Chief Accounting Officer', 'fiscalYear': 2023, 'exercisedValue': 0, 'unexercisedValue': 0}, {'maxAge': 1, 'name': 'Mr. Partha  Biswas', 'title': 'Division President of Middleby India &amp; Global Chief Information Officer', 'fiscalYear': 2023, 'exercisedValue': 0, 'unexercisedValue': 0}, {'maxAge': 1, 'name': 'Mr. Michael D. Thompson', 'title': 'General Counsel &amp; Secretary', 'fiscalYear': 2023, 'exercisedValue': 0, 'unexercisedValue': 0}, {'maxAge': 1, 'name': 'Ms. Darcy  Bretz', 'title': 'Director of Corporate Communications', 'fiscalYear': 2023, 'exercisedValue': 0, 'unexercisedValue': 0}, {'maxAge': 1, 'name': 'Mr. George F. Koether', 'title': 'Group President of business operations in Asia', 'fiscalYear': 2023, 'exercisedValue': 0, 'unexercisedValue': 0}]</t>
  </si>
  <si>
    <t>auditRisk</t>
  </si>
  <si>
    <t>boardRisk</t>
  </si>
  <si>
    <t>compensationRisk</t>
  </si>
  <si>
    <t>shareHolderRightsRisk</t>
  </si>
  <si>
    <t>overallRisk</t>
  </si>
  <si>
    <t>governanceEpochDate</t>
  </si>
  <si>
    <t>compensationAsOfEpochDate</t>
  </si>
  <si>
    <t>irWebsite</t>
  </si>
  <si>
    <t>http://www.middleby.com/corp_investors.asp</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</si>
  <si>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</si>
  <si>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</si>
  <si>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</si>
  <si>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</si>
  <si>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</si>
  <si>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</si>
  <si>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</si>
  <si>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</si>
  <si>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</si>
  <si>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</si>
  <si>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</si>
  <si>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</si>
  <si>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</si>
  <si>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</si>
  <si>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</si>
  <si>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</si>
  <si>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</si>
  <si>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</si>
  <si>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</si>
  <si>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</si>
  <si>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</si>
  <si>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</si>
  <si>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</si>
  <si>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</si>
  <si>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</si>
  <si>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</si>
  <si>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</si>
  <si>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</si>
  <si>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</si>
  <si>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</si>
  <si>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</si>
  <si>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</si>
  <si>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</si>
  <si>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</si>
  <si>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</si>
  <si>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</si>
  <si>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</si>
  <si>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</si>
  <si>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</si>
  <si>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</si>
  <si>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</si>
  <si>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</si>
  <si>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</si>
  <si>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</si>
  <si>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</si>
  <si>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</si>
  <si>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</si>
  <si>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</si>
  <si>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</si>
  <si>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</si>
  <si>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</si>
  <si>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</si>
  <si>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</si>
  <si>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</si>
  <si>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</si>
  <si>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</si>
  <si>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</si>
  <si>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</si>
  <si>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</si>
  <si>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</si>
  <si>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</si>
  <si>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</si>
  <si>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</si>
  <si>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</si>
  <si>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</si>
  <si>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</si>
  <si>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</si>
  <si>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</si>
  <si>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</si>
  <si>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</si>
  <si>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Middleby Corporation</t>
  </si>
  <si>
    <t>longName</t>
  </si>
  <si>
    <t>firstTradeDateEpochUtc</t>
  </si>
  <si>
    <t>timeZoneFullName</t>
  </si>
  <si>
    <t>America/New_York</t>
  </si>
  <si>
    <t>timeZoneShortName</t>
  </si>
  <si>
    <t>EST</t>
  </si>
  <si>
    <t>uuid</t>
  </si>
  <si>
    <t>b9cd27d7-2754-35f2-9567-b79d190ede2e</t>
  </si>
  <si>
    <t>messageBoardId</t>
  </si>
  <si>
    <t>finmb_289062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</si>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</sst>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ddleby.com/" TargetMode="External"/><Relationship Id="rId2" Type="http://schemas.openxmlformats.org/officeDocument/2006/relationships/hyperlink" Target="http://www.middleby.com/corp_investors.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133.735</v>
      </c>
      <c r="C4" s="2"/>
      <c r="D4" s="2"/>
      <c r="E4" s="2"/>
      <c r="F4" s="2"/>
      <c r="G4" s="2"/>
      <c r="H4" s="2"/>
      <c r="I4" s="2"/>
      <c r="J4" s="2"/>
      <c r="K4" s="2"/>
      <c r="L4" s="2"/>
      <c r="M4" s="2"/>
      <c r="N4" s="2"/>
      <c r="O4" s="2"/>
      <c r="P4" s="2"/>
      <c r="Q4" s="2"/>
      <c r="R4" s="2"/>
      <c r="S4" s="2"/>
      <c r="T4" s="2"/>
      <c r="U4" s="2"/>
      <c r="V4" s="2"/>
      <c r="W4" s="2"/>
      <c r="X4" s="2"/>
      <c r="Y4" s="2"/>
      <c r="Z4" s="2"/>
    </row>
    <row r="5">
      <c r="A5" s="1" t="s">
        <v>7</v>
      </c>
      <c r="B5" s="1">
        <v>182.9614251654904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7.24567552E9</v>
      </c>
      <c r="C8" s="2"/>
      <c r="D8" s="2"/>
      <c r="E8" s="2"/>
      <c r="F8" s="2"/>
      <c r="G8" s="2"/>
      <c r="H8" s="2"/>
      <c r="I8" s="2"/>
      <c r="J8" s="2"/>
      <c r="K8" s="2"/>
      <c r="L8" s="2"/>
      <c r="M8" s="2"/>
      <c r="N8" s="2"/>
      <c r="O8" s="2"/>
      <c r="P8" s="2"/>
      <c r="Q8" s="2"/>
      <c r="R8" s="2"/>
      <c r="S8" s="2"/>
      <c r="T8" s="2"/>
      <c r="U8" s="2"/>
      <c r="V8" s="2"/>
      <c r="W8" s="2"/>
      <c r="X8" s="2"/>
      <c r="Y8" s="2"/>
      <c r="Z8" s="2"/>
    </row>
    <row r="9">
      <c r="A9" s="1" t="s">
        <v>13</v>
      </c>
      <c r="B9" s="1">
        <v>66.819</v>
      </c>
      <c r="C9" s="2"/>
      <c r="D9" s="2"/>
      <c r="E9" s="2"/>
      <c r="F9" s="2"/>
      <c r="G9" s="2"/>
      <c r="H9" s="2"/>
      <c r="I9" s="2"/>
      <c r="J9" s="2"/>
      <c r="K9" s="2"/>
      <c r="L9" s="2"/>
      <c r="M9" s="2"/>
      <c r="N9" s="2"/>
      <c r="O9" s="2"/>
      <c r="P9" s="2"/>
      <c r="Q9" s="2"/>
      <c r="R9" s="2"/>
      <c r="S9" s="2"/>
      <c r="T9" s="2"/>
      <c r="U9" s="2"/>
      <c r="V9" s="2"/>
      <c r="W9" s="2"/>
      <c r="X9" s="2"/>
      <c r="Y9" s="2"/>
      <c r="Z9" s="2"/>
    </row>
    <row r="10">
      <c r="A10" s="1" t="s">
        <v>14</v>
      </c>
      <c r="B10" s="1">
        <v>13.424903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193.0</v>
      </c>
      <c r="C2" s="1">
        <v>192.0</v>
      </c>
      <c r="D2" s="1">
        <v>284.0</v>
      </c>
      <c r="E2" s="1">
        <v>298.0</v>
      </c>
      <c r="F2" s="1">
        <v>317.0</v>
      </c>
      <c r="G2" s="1">
        <v>352.0</v>
      </c>
      <c r="H2" s="1">
        <v>207.0</v>
      </c>
      <c r="I2" s="1">
        <v>488.0</v>
      </c>
      <c r="J2" s="1">
        <v>437.0</v>
      </c>
      <c r="K2" s="1">
        <v>401.0</v>
      </c>
      <c r="L2" s="2"/>
      <c r="M2" s="2"/>
      <c r="N2" s="2"/>
      <c r="O2" s="2"/>
      <c r="P2" s="2"/>
      <c r="Q2" s="2"/>
      <c r="R2" s="2"/>
      <c r="S2" s="2"/>
      <c r="T2" s="2"/>
      <c r="U2" s="2"/>
      <c r="V2" s="2"/>
      <c r="W2" s="2"/>
      <c r="X2" s="2"/>
      <c r="Y2" s="2"/>
      <c r="Z2" s="2"/>
    </row>
    <row r="3">
      <c r="A3" s="1" t="s">
        <v>27</v>
      </c>
      <c r="B3" s="1">
        <v>16.0</v>
      </c>
      <c r="C3" s="1">
        <v>26.0</v>
      </c>
      <c r="D3" s="1">
        <v>28.0</v>
      </c>
      <c r="E3" s="1">
        <v>31.0</v>
      </c>
      <c r="F3" s="1">
        <v>37.0</v>
      </c>
      <c r="G3" s="1">
        <v>37.0</v>
      </c>
      <c r="H3" s="1">
        <v>39.0</v>
      </c>
      <c r="I3" s="1">
        <v>42.0</v>
      </c>
      <c r="J3" s="1">
        <v>44.0</v>
      </c>
      <c r="K3" s="1">
        <v>50.0</v>
      </c>
      <c r="L3" s="2"/>
      <c r="M3" s="2"/>
      <c r="N3" s="2"/>
      <c r="O3" s="2"/>
      <c r="P3" s="2"/>
      <c r="Q3" s="2"/>
      <c r="R3" s="2"/>
      <c r="S3" s="2"/>
      <c r="T3" s="2"/>
      <c r="U3" s="2"/>
      <c r="V3" s="2"/>
      <c r="W3" s="2"/>
      <c r="X3" s="2"/>
      <c r="Y3" s="2"/>
      <c r="Z3" s="2"/>
    </row>
    <row r="4">
      <c r="A4" s="1" t="s">
        <v>28</v>
      </c>
      <c r="B4" s="1">
        <v>24.0</v>
      </c>
      <c r="C4" s="1">
        <v>27.0</v>
      </c>
      <c r="D4" s="1">
        <v>29.0</v>
      </c>
      <c r="E4" s="1">
        <v>38.0</v>
      </c>
      <c r="F4" s="1">
        <v>60.0</v>
      </c>
      <c r="G4" s="1">
        <v>64.0</v>
      </c>
      <c r="H4" s="1">
        <v>69.0</v>
      </c>
      <c r="I4" s="1">
        <v>75.0</v>
      </c>
      <c r="J4" s="1">
        <v>86.0</v>
      </c>
      <c r="K4" s="1">
        <v>75.0</v>
      </c>
      <c r="L4" s="2"/>
      <c r="M4" s="2"/>
      <c r="N4" s="2"/>
      <c r="O4" s="2"/>
      <c r="P4" s="2"/>
      <c r="Q4" s="2"/>
      <c r="R4" s="2"/>
      <c r="S4" s="2"/>
      <c r="T4" s="2"/>
      <c r="U4" s="2"/>
      <c r="V4" s="2"/>
      <c r="W4" s="2"/>
      <c r="X4" s="2"/>
      <c r="Y4" s="2"/>
      <c r="Z4" s="2"/>
    </row>
    <row r="5">
      <c r="A5" s="1" t="s">
        <v>29</v>
      </c>
      <c r="B5" s="1">
        <v>41.0</v>
      </c>
      <c r="C5" s="1">
        <v>54.0</v>
      </c>
      <c r="D5" s="1">
        <v>58.0</v>
      </c>
      <c r="E5" s="1">
        <v>69.0</v>
      </c>
      <c r="F5" s="1">
        <v>97.0</v>
      </c>
      <c r="G5" s="1">
        <v>102.0</v>
      </c>
      <c r="H5" s="1">
        <v>108.0</v>
      </c>
      <c r="I5" s="1">
        <v>118.0</v>
      </c>
      <c r="J5" s="1">
        <v>131.0</v>
      </c>
      <c r="K5" s="1">
        <v>125.0</v>
      </c>
      <c r="L5" s="2"/>
      <c r="M5" s="2"/>
      <c r="N5" s="2"/>
      <c r="O5" s="2"/>
      <c r="P5" s="2"/>
      <c r="Q5" s="2"/>
      <c r="R5" s="2"/>
      <c r="S5" s="2"/>
      <c r="T5" s="2"/>
      <c r="U5" s="2"/>
      <c r="V5" s="2"/>
      <c r="W5" s="2"/>
      <c r="X5" s="2"/>
      <c r="Y5" s="2"/>
      <c r="Z5" s="2"/>
    </row>
    <row r="6">
      <c r="A6" s="1" t="s">
        <v>30</v>
      </c>
      <c r="B6" s="1">
        <v>0.0</v>
      </c>
      <c r="C6" s="1">
        <v>0.0</v>
      </c>
      <c r="D6" s="1">
        <v>0.0</v>
      </c>
      <c r="E6" s="1">
        <v>0.0</v>
      </c>
      <c r="F6" s="1">
        <v>0.0</v>
      </c>
      <c r="G6" s="1">
        <v>1.0</v>
      </c>
      <c r="H6" s="1">
        <v>10.0</v>
      </c>
      <c r="I6" s="1">
        <v>6.0</v>
      </c>
      <c r="J6" s="1">
        <v>7.0</v>
      </c>
      <c r="K6" s="1">
        <v>7.0</v>
      </c>
      <c r="L6" s="2"/>
      <c r="M6" s="2"/>
      <c r="N6" s="2"/>
      <c r="O6" s="2"/>
      <c r="P6" s="2"/>
      <c r="Q6" s="2"/>
      <c r="R6" s="2"/>
      <c r="S6" s="2"/>
      <c r="T6" s="2"/>
      <c r="U6" s="2"/>
      <c r="V6" s="2"/>
      <c r="W6" s="2"/>
      <c r="X6" s="2"/>
      <c r="Y6" s="2"/>
      <c r="Z6" s="2"/>
    </row>
    <row r="7">
      <c r="A7" s="1" t="s">
        <v>31</v>
      </c>
      <c r="B7" s="1">
        <v>0.0</v>
      </c>
      <c r="C7" s="1">
        <v>0.0</v>
      </c>
      <c r="D7" s="1">
        <v>0.0</v>
      </c>
      <c r="E7" s="1">
        <v>-8.0</v>
      </c>
      <c r="F7" s="1">
        <v>0.0</v>
      </c>
      <c r="G7" s="1">
        <v>0.0</v>
      </c>
      <c r="H7" s="1">
        <v>-1.0</v>
      </c>
      <c r="I7" s="1">
        <v>-76.0</v>
      </c>
      <c r="J7" s="1">
        <v>0.0</v>
      </c>
      <c r="K7" s="1">
        <v>0.0</v>
      </c>
      <c r="L7" s="2"/>
      <c r="M7" s="2"/>
      <c r="N7" s="2"/>
      <c r="O7" s="2"/>
      <c r="P7" s="2"/>
      <c r="Q7" s="2"/>
      <c r="R7" s="2"/>
      <c r="S7" s="2"/>
      <c r="T7" s="2"/>
      <c r="U7" s="2"/>
      <c r="V7" s="2"/>
      <c r="W7" s="2"/>
      <c r="X7" s="2"/>
      <c r="Y7" s="2"/>
      <c r="Z7" s="2"/>
    </row>
    <row r="8">
      <c r="A8" s="1" t="s">
        <v>32</v>
      </c>
      <c r="B8" s="1">
        <v>0.0</v>
      </c>
      <c r="C8" s="1">
        <v>0.0</v>
      </c>
      <c r="D8" s="1">
        <v>0.0</v>
      </c>
      <c r="E8" s="1">
        <v>58.0</v>
      </c>
      <c r="F8" s="1">
        <v>6.0</v>
      </c>
      <c r="G8" s="1">
        <v>0.0</v>
      </c>
      <c r="H8" s="1">
        <v>15.0</v>
      </c>
      <c r="I8" s="1">
        <v>1.0</v>
      </c>
      <c r="J8" s="1">
        <v>0.0</v>
      </c>
      <c r="K8" s="1">
        <v>78.0</v>
      </c>
      <c r="L8" s="2"/>
      <c r="M8" s="2"/>
      <c r="N8" s="2"/>
      <c r="O8" s="2"/>
      <c r="P8" s="2"/>
      <c r="Q8" s="2"/>
      <c r="R8" s="2"/>
      <c r="S8" s="2"/>
      <c r="T8" s="2"/>
      <c r="U8" s="2"/>
      <c r="V8" s="2"/>
      <c r="W8" s="2"/>
      <c r="X8" s="2"/>
      <c r="Y8" s="2"/>
      <c r="Z8" s="2"/>
    </row>
    <row r="9">
      <c r="A9" s="1" t="s">
        <v>33</v>
      </c>
      <c r="B9" s="1">
        <v>16.0</v>
      </c>
      <c r="C9" s="1">
        <v>15.0</v>
      </c>
      <c r="D9" s="1">
        <v>27.0</v>
      </c>
      <c r="E9" s="1">
        <v>6.0</v>
      </c>
      <c r="F9" s="1">
        <v>2.0</v>
      </c>
      <c r="G9" s="1">
        <v>8.0</v>
      </c>
      <c r="H9" s="1">
        <v>19.0</v>
      </c>
      <c r="I9" s="1">
        <v>42.0</v>
      </c>
      <c r="J9" s="1">
        <v>58.0</v>
      </c>
      <c r="K9" s="1">
        <v>51.0</v>
      </c>
      <c r="L9" s="2"/>
      <c r="M9" s="2"/>
      <c r="N9" s="2"/>
      <c r="O9" s="2"/>
      <c r="P9" s="2"/>
      <c r="Q9" s="2"/>
      <c r="R9" s="2"/>
      <c r="S9" s="2"/>
      <c r="T9" s="2"/>
      <c r="U9" s="2"/>
      <c r="V9" s="2"/>
      <c r="W9" s="2"/>
      <c r="X9" s="2"/>
      <c r="Y9" s="2"/>
      <c r="Z9" s="2"/>
    </row>
    <row r="10">
      <c r="A10" s="1" t="s">
        <v>34</v>
      </c>
      <c r="B10" s="1">
        <v>15.0</v>
      </c>
      <c r="C10" s="1">
        <v>1.0</v>
      </c>
      <c r="D10" s="1">
        <v>21.0</v>
      </c>
      <c r="E10" s="1">
        <v>-14.0</v>
      </c>
      <c r="F10" s="1">
        <v>20.0</v>
      </c>
      <c r="G10" s="1">
        <v>-6.0</v>
      </c>
      <c r="H10" s="1">
        <v>-8.0</v>
      </c>
      <c r="I10" s="1">
        <v>-38.0</v>
      </c>
      <c r="J10" s="1">
        <v>-61.0</v>
      </c>
      <c r="K10" s="1">
        <v>-9.0</v>
      </c>
      <c r="L10" s="2"/>
      <c r="M10" s="2"/>
      <c r="N10" s="2"/>
      <c r="O10" s="2"/>
      <c r="P10" s="2"/>
      <c r="Q10" s="2"/>
      <c r="R10" s="2"/>
      <c r="S10" s="2"/>
      <c r="T10" s="2"/>
      <c r="U10" s="2"/>
      <c r="V10" s="2"/>
      <c r="W10" s="2"/>
      <c r="X10" s="2"/>
      <c r="Y10" s="2"/>
      <c r="Z10" s="2"/>
    </row>
    <row r="11">
      <c r="A11" s="1" t="s">
        <v>35</v>
      </c>
      <c r="B11" s="1">
        <v>-20.0</v>
      </c>
      <c r="C11" s="1">
        <v>17.0</v>
      </c>
      <c r="D11" s="1">
        <v>-33.0</v>
      </c>
      <c r="E11" s="1">
        <v>26.0</v>
      </c>
      <c r="F11" s="1">
        <v>-25.0</v>
      </c>
      <c r="G11" s="1">
        <v>-27.0</v>
      </c>
      <c r="H11" s="1">
        <v>90.0</v>
      </c>
      <c r="I11" s="1">
        <v>-99.0</v>
      </c>
      <c r="J11" s="1">
        <v>-28.0</v>
      </c>
      <c r="K11" s="1">
        <v>-4.0</v>
      </c>
      <c r="L11" s="2"/>
      <c r="M11" s="2"/>
      <c r="N11" s="2"/>
      <c r="O11" s="2"/>
      <c r="P11" s="2"/>
      <c r="Q11" s="2"/>
      <c r="R11" s="2"/>
      <c r="S11" s="2"/>
      <c r="T11" s="2"/>
      <c r="U11" s="2"/>
      <c r="V11" s="2"/>
      <c r="W11" s="2"/>
      <c r="X11" s="2"/>
      <c r="Y11" s="2"/>
      <c r="Z11" s="2"/>
    </row>
    <row r="12">
      <c r="A12" s="1" t="s">
        <v>36</v>
      </c>
      <c r="B12" s="1">
        <v>-2.0</v>
      </c>
      <c r="C12" s="1">
        <v>7.0</v>
      </c>
      <c r="D12" s="1">
        <v>-22.0</v>
      </c>
      <c r="E12" s="1">
        <v>-9.0</v>
      </c>
      <c r="F12" s="1">
        <v>-28.0</v>
      </c>
      <c r="G12" s="1">
        <v>-28.0</v>
      </c>
      <c r="H12" s="1">
        <v>66.0</v>
      </c>
      <c r="I12" s="1">
        <v>-204.0</v>
      </c>
      <c r="J12" s="1">
        <v>-196.0</v>
      </c>
      <c r="K12" s="1">
        <v>158.0</v>
      </c>
      <c r="L12" s="2"/>
      <c r="M12" s="2"/>
      <c r="N12" s="2"/>
      <c r="O12" s="2"/>
      <c r="P12" s="2"/>
      <c r="Q12" s="2"/>
      <c r="R12" s="2"/>
      <c r="S12" s="2"/>
      <c r="T12" s="2"/>
      <c r="U12" s="2"/>
      <c r="V12" s="2"/>
      <c r="W12" s="2"/>
      <c r="X12" s="2"/>
      <c r="Y12" s="2"/>
      <c r="Z12" s="2"/>
    </row>
    <row r="13">
      <c r="A13" s="1" t="s">
        <v>37</v>
      </c>
      <c r="B13" s="1">
        <v>-7.0</v>
      </c>
      <c r="C13" s="1">
        <v>-18.0</v>
      </c>
      <c r="D13" s="1">
        <v>-7.0</v>
      </c>
      <c r="E13" s="1">
        <v>-21.0</v>
      </c>
      <c r="F13" s="1">
        <v>13.0</v>
      </c>
      <c r="G13" s="1">
        <v>-29.0</v>
      </c>
      <c r="H13" s="1">
        <v>-3.0</v>
      </c>
      <c r="I13" s="1">
        <v>61.0</v>
      </c>
      <c r="J13" s="1">
        <v>-47.0</v>
      </c>
      <c r="K13" s="1">
        <v>-49.0</v>
      </c>
      <c r="L13" s="2"/>
      <c r="M13" s="2"/>
      <c r="N13" s="2"/>
      <c r="O13" s="2"/>
      <c r="P13" s="2"/>
      <c r="Q13" s="2"/>
      <c r="R13" s="2"/>
      <c r="S13" s="2"/>
      <c r="T13" s="2"/>
      <c r="U13" s="2"/>
      <c r="V13" s="2"/>
      <c r="W13" s="2"/>
      <c r="X13" s="2"/>
      <c r="Y13" s="2"/>
      <c r="Z13" s="2"/>
    </row>
    <row r="14">
      <c r="A14" s="1" t="s">
        <v>38</v>
      </c>
      <c r="B14" s="1">
        <v>-2.0</v>
      </c>
      <c r="C14" s="1">
        <v>-20.0</v>
      </c>
      <c r="D14" s="1">
        <v>-33.0</v>
      </c>
      <c r="E14" s="1">
        <v>-99.0</v>
      </c>
      <c r="F14" s="1">
        <v>-34.0</v>
      </c>
      <c r="G14" s="1">
        <v>5.0</v>
      </c>
      <c r="H14" s="1">
        <v>20.0</v>
      </c>
      <c r="I14" s="1">
        <v>47.0</v>
      </c>
      <c r="J14" s="1">
        <v>33.0</v>
      </c>
      <c r="K14" s="1">
        <v>-128.0</v>
      </c>
      <c r="L14" s="2"/>
      <c r="M14" s="2"/>
      <c r="N14" s="2"/>
      <c r="O14" s="2"/>
      <c r="P14" s="2"/>
      <c r="Q14" s="2"/>
      <c r="R14" s="2"/>
      <c r="S14" s="2"/>
      <c r="T14" s="2"/>
      <c r="U14" s="2"/>
      <c r="V14" s="2"/>
      <c r="W14" s="2"/>
      <c r="X14" s="2"/>
      <c r="Y14" s="2"/>
      <c r="Z14" s="2"/>
    </row>
    <row r="15">
      <c r="A15" s="1" t="s">
        <v>39</v>
      </c>
      <c r="B15" s="1">
        <v>234.0</v>
      </c>
      <c r="C15" s="1">
        <v>250.0</v>
      </c>
      <c r="D15" s="1">
        <v>294.0</v>
      </c>
      <c r="E15" s="1">
        <v>304.0</v>
      </c>
      <c r="F15" s="1">
        <v>369.0</v>
      </c>
      <c r="G15" s="1">
        <v>377.0</v>
      </c>
      <c r="H15" s="1">
        <v>525.0</v>
      </c>
      <c r="I15" s="1">
        <v>423.0</v>
      </c>
      <c r="J15" s="1">
        <v>333.0</v>
      </c>
      <c r="K15" s="1">
        <v>629.0</v>
      </c>
      <c r="L15" s="2"/>
      <c r="M15" s="2"/>
      <c r="N15" s="2"/>
      <c r="O15" s="2"/>
      <c r="P15" s="2"/>
      <c r="Q15" s="2"/>
      <c r="R15" s="2"/>
      <c r="S15" s="2"/>
      <c r="T15" s="2"/>
      <c r="U15" s="2"/>
      <c r="V15" s="2"/>
      <c r="W15" s="2"/>
      <c r="X15" s="2"/>
      <c r="Y15" s="2"/>
      <c r="Z15" s="2"/>
    </row>
    <row r="16">
      <c r="A16" s="1" t="s">
        <v>40</v>
      </c>
      <c r="B16" s="1">
        <v>-13.0</v>
      </c>
      <c r="C16" s="1">
        <v>-22.0</v>
      </c>
      <c r="D16" s="1">
        <v>-24.0</v>
      </c>
      <c r="E16" s="1">
        <v>-54.0</v>
      </c>
      <c r="F16" s="1">
        <v>-36.0</v>
      </c>
      <c r="G16" s="1">
        <v>-46.0</v>
      </c>
      <c r="H16" s="1">
        <v>-34.0</v>
      </c>
      <c r="I16" s="1">
        <v>-46.0</v>
      </c>
      <c r="J16" s="1">
        <v>-67.0</v>
      </c>
      <c r="K16" s="1">
        <v>-85.0</v>
      </c>
      <c r="L16" s="2"/>
      <c r="M16" s="2"/>
      <c r="N16" s="2"/>
      <c r="O16" s="2"/>
      <c r="P16" s="2"/>
      <c r="Q16" s="2"/>
      <c r="R16" s="2"/>
      <c r="S16" s="2"/>
      <c r="T16" s="2"/>
      <c r="U16" s="2"/>
      <c r="V16" s="2"/>
      <c r="W16" s="2"/>
      <c r="X16" s="2"/>
      <c r="Y16" s="2"/>
      <c r="Z16" s="2"/>
    </row>
    <row r="17">
      <c r="A17" s="1" t="s">
        <v>41</v>
      </c>
      <c r="B17" s="1">
        <v>0.0</v>
      </c>
      <c r="C17" s="1">
        <v>0.0</v>
      </c>
      <c r="D17" s="1">
        <v>0.0</v>
      </c>
      <c r="E17" s="1">
        <v>14.0</v>
      </c>
      <c r="F17" s="1">
        <v>0.0</v>
      </c>
      <c r="G17" s="1">
        <v>0.0</v>
      </c>
      <c r="H17" s="1">
        <v>14.0</v>
      </c>
      <c r="I17" s="1">
        <v>6.0</v>
      </c>
      <c r="J17" s="1">
        <v>0.0</v>
      </c>
      <c r="K17" s="1">
        <v>0.0</v>
      </c>
      <c r="L17" s="2"/>
      <c r="M17" s="2"/>
      <c r="N17" s="2"/>
      <c r="O17" s="2"/>
      <c r="P17" s="2"/>
      <c r="Q17" s="2"/>
      <c r="R17" s="2"/>
      <c r="S17" s="2"/>
      <c r="T17" s="2"/>
      <c r="U17" s="2"/>
      <c r="V17" s="2"/>
      <c r="W17" s="2"/>
      <c r="X17" s="2"/>
      <c r="Y17" s="2"/>
      <c r="Z17" s="2"/>
    </row>
    <row r="18">
      <c r="A18" s="1" t="s">
        <v>42</v>
      </c>
      <c r="B18" s="1">
        <v>-220.0</v>
      </c>
      <c r="C18" s="1">
        <v>-349.0</v>
      </c>
      <c r="D18" s="1">
        <v>-211.0</v>
      </c>
      <c r="E18" s="1">
        <v>-305.0</v>
      </c>
      <c r="F18" s="1">
        <v>-1200.0</v>
      </c>
      <c r="G18" s="1">
        <v>-281.0</v>
      </c>
      <c r="H18" s="1">
        <v>-79.0</v>
      </c>
      <c r="I18" s="1">
        <v>-964.0</v>
      </c>
      <c r="J18" s="1">
        <v>-279.0</v>
      </c>
      <c r="K18" s="1">
        <v>-68.0</v>
      </c>
      <c r="L18" s="2"/>
      <c r="M18" s="2"/>
      <c r="N18" s="2"/>
      <c r="O18" s="2"/>
      <c r="P18" s="2"/>
      <c r="Q18" s="2"/>
      <c r="R18" s="2"/>
      <c r="S18" s="2"/>
      <c r="T18" s="2"/>
      <c r="U18" s="2"/>
      <c r="V18" s="2"/>
      <c r="W18" s="2"/>
      <c r="X18" s="2"/>
      <c r="Y18" s="2"/>
      <c r="Z18" s="2"/>
    </row>
    <row r="19">
      <c r="A19" s="1" t="s">
        <v>43</v>
      </c>
      <c r="B19" s="1">
        <v>0.0</v>
      </c>
      <c r="C19" s="1">
        <v>0.0</v>
      </c>
      <c r="D19" s="1">
        <v>0.0</v>
      </c>
      <c r="E19" s="1">
        <v>0.0</v>
      </c>
      <c r="F19" s="1">
        <v>-5.0</v>
      </c>
      <c r="G19" s="1">
        <v>0.0</v>
      </c>
      <c r="H19" s="1">
        <v>-7.0</v>
      </c>
      <c r="I19" s="1">
        <v>-5.0</v>
      </c>
      <c r="J19" s="1">
        <v>-2.0</v>
      </c>
      <c r="K19" s="1">
        <v>-1.0</v>
      </c>
      <c r="L19" s="2"/>
      <c r="M19" s="2"/>
      <c r="N19" s="2"/>
      <c r="O19" s="2"/>
      <c r="P19" s="2"/>
      <c r="Q19" s="2"/>
      <c r="R19" s="2"/>
      <c r="S19" s="2"/>
      <c r="T19" s="2"/>
      <c r="U19" s="2"/>
      <c r="V19" s="2"/>
      <c r="W19" s="2"/>
      <c r="X19" s="2"/>
      <c r="Y19" s="2"/>
      <c r="Z19" s="2"/>
    </row>
    <row r="20">
      <c r="A20" s="1" t="s">
        <v>44</v>
      </c>
      <c r="B20" s="1">
        <v>-233.0</v>
      </c>
      <c r="C20" s="1">
        <v>-371.0</v>
      </c>
      <c r="D20" s="1">
        <v>-236.0</v>
      </c>
      <c r="E20" s="1">
        <v>-345.0</v>
      </c>
      <c r="F20" s="1">
        <v>-1240.0</v>
      </c>
      <c r="G20" s="1">
        <v>-328.0</v>
      </c>
      <c r="H20" s="1">
        <v>-107.0</v>
      </c>
      <c r="I20" s="1">
        <v>-1010.0</v>
      </c>
      <c r="J20" s="1">
        <v>-348.0</v>
      </c>
      <c r="K20" s="1">
        <v>-156.0</v>
      </c>
      <c r="L20" s="2"/>
      <c r="M20" s="2"/>
      <c r="N20" s="2"/>
      <c r="O20" s="2"/>
      <c r="P20" s="2"/>
      <c r="Q20" s="2"/>
      <c r="R20" s="2"/>
      <c r="S20" s="2"/>
      <c r="T20" s="2"/>
      <c r="U20" s="2"/>
      <c r="V20" s="2"/>
      <c r="W20" s="2"/>
      <c r="X20" s="2"/>
      <c r="Y20" s="2"/>
      <c r="Z20" s="2"/>
    </row>
    <row r="21" ht="15.75" customHeight="1">
      <c r="A21" s="1" t="s">
        <v>45</v>
      </c>
      <c r="B21" s="1">
        <v>27.0</v>
      </c>
      <c r="C21" s="1">
        <v>146.0</v>
      </c>
      <c r="D21" s="1">
        <v>0.0</v>
      </c>
      <c r="E21" s="1">
        <v>297.0</v>
      </c>
      <c r="F21" s="1">
        <v>1610.0</v>
      </c>
      <c r="G21" s="1">
        <v>543.0</v>
      </c>
      <c r="H21" s="1">
        <v>3300.0</v>
      </c>
      <c r="I21" s="1">
        <v>1740.0</v>
      </c>
      <c r="J21" s="1">
        <v>1870.0</v>
      </c>
      <c r="K21" s="1">
        <v>640.0</v>
      </c>
      <c r="L21" s="2"/>
      <c r="M21" s="2"/>
      <c r="N21" s="2"/>
      <c r="O21" s="2"/>
      <c r="P21" s="2"/>
      <c r="Q21" s="2"/>
      <c r="R21" s="2"/>
      <c r="S21" s="2"/>
      <c r="T21" s="2"/>
      <c r="U21" s="2"/>
      <c r="V21" s="2"/>
      <c r="W21" s="2"/>
      <c r="X21" s="2"/>
      <c r="Y21" s="2"/>
      <c r="Z21" s="2"/>
    </row>
    <row r="22" ht="15.75" customHeight="1">
      <c r="A22" s="1" t="s">
        <v>46</v>
      </c>
      <c r="B22" s="1">
        <v>27.0</v>
      </c>
      <c r="C22" s="1">
        <v>146.0</v>
      </c>
      <c r="D22" s="1">
        <v>0.0</v>
      </c>
      <c r="E22" s="1">
        <v>297.0</v>
      </c>
      <c r="F22" s="1">
        <v>1610.0</v>
      </c>
      <c r="G22" s="1">
        <v>543.0</v>
      </c>
      <c r="H22" s="1">
        <v>3300.0</v>
      </c>
      <c r="I22" s="1">
        <v>1740.0</v>
      </c>
      <c r="J22" s="1">
        <v>1870.0</v>
      </c>
      <c r="K22" s="1">
        <v>640.0</v>
      </c>
      <c r="L22" s="2"/>
      <c r="M22" s="2"/>
      <c r="N22" s="2"/>
      <c r="O22" s="2"/>
      <c r="P22" s="2"/>
      <c r="Q22" s="2"/>
      <c r="R22" s="2"/>
      <c r="S22" s="2"/>
      <c r="T22" s="2"/>
      <c r="U22" s="2"/>
      <c r="V22" s="2"/>
      <c r="W22" s="2"/>
      <c r="X22" s="2"/>
      <c r="Y22" s="2"/>
      <c r="Z22" s="2"/>
    </row>
    <row r="23" ht="15.75" customHeight="1">
      <c r="A23" s="1" t="s">
        <v>47</v>
      </c>
      <c r="B23" s="1">
        <v>-3.0</v>
      </c>
      <c r="C23" s="1">
        <v>-6.0</v>
      </c>
      <c r="D23" s="1">
        <v>-29.0</v>
      </c>
      <c r="E23" s="1">
        <v>-1.0</v>
      </c>
      <c r="F23" s="1">
        <v>-753.0</v>
      </c>
      <c r="G23" s="1">
        <v>-561.0</v>
      </c>
      <c r="H23" s="1">
        <v>-3350.0</v>
      </c>
      <c r="I23" s="1">
        <v>-1140.0</v>
      </c>
      <c r="J23" s="1">
        <v>-1580.0</v>
      </c>
      <c r="K23" s="1">
        <v>-949.0</v>
      </c>
      <c r="L23" s="2"/>
      <c r="M23" s="2"/>
      <c r="N23" s="2"/>
      <c r="O23" s="2"/>
      <c r="P23" s="2"/>
      <c r="Q23" s="2"/>
      <c r="R23" s="2"/>
      <c r="S23" s="2"/>
      <c r="T23" s="2"/>
      <c r="U23" s="2"/>
      <c r="V23" s="2"/>
      <c r="W23" s="2"/>
      <c r="X23" s="2"/>
      <c r="Y23" s="2"/>
      <c r="Z23" s="2"/>
    </row>
    <row r="24" ht="15.75" customHeight="1">
      <c r="A24" s="1" t="s">
        <v>48</v>
      </c>
      <c r="B24" s="1">
        <v>-3.0</v>
      </c>
      <c r="C24" s="1">
        <v>-6.0</v>
      </c>
      <c r="D24" s="1">
        <v>-29.0</v>
      </c>
      <c r="E24" s="1">
        <v>-1.0</v>
      </c>
      <c r="F24" s="1">
        <v>-753.0</v>
      </c>
      <c r="G24" s="1">
        <v>-561.0</v>
      </c>
      <c r="H24" s="1">
        <v>-3350.0</v>
      </c>
      <c r="I24" s="1">
        <v>-1140.0</v>
      </c>
      <c r="J24" s="1">
        <v>-1580.0</v>
      </c>
      <c r="K24" s="1">
        <v>-949.0</v>
      </c>
      <c r="L24" s="2"/>
      <c r="M24" s="2"/>
      <c r="N24" s="2"/>
      <c r="O24" s="2"/>
      <c r="P24" s="2"/>
      <c r="Q24" s="2"/>
      <c r="R24" s="2"/>
      <c r="S24" s="2"/>
      <c r="T24" s="2"/>
      <c r="U24" s="2"/>
      <c r="V24" s="2"/>
      <c r="W24" s="2"/>
      <c r="X24" s="2"/>
      <c r="Y24" s="2"/>
      <c r="Z24" s="2"/>
    </row>
    <row r="25" ht="15.75" customHeight="1">
      <c r="A25" s="1" t="s">
        <v>49</v>
      </c>
      <c r="B25" s="1">
        <v>-44.0</v>
      </c>
      <c r="C25" s="1">
        <v>-4.0</v>
      </c>
      <c r="D25" s="1">
        <v>-4.0</v>
      </c>
      <c r="E25" s="1">
        <v>-240.0</v>
      </c>
      <c r="F25" s="1">
        <v>0.0</v>
      </c>
      <c r="G25" s="1">
        <v>-6.0</v>
      </c>
      <c r="H25" s="1">
        <v>-85.0</v>
      </c>
      <c r="I25" s="1">
        <v>-29.0</v>
      </c>
      <c r="J25" s="1">
        <v>-265.0</v>
      </c>
      <c r="K25" s="1">
        <v>-74.0</v>
      </c>
      <c r="L25" s="2"/>
      <c r="M25" s="2"/>
      <c r="N25" s="2"/>
      <c r="O25" s="2"/>
      <c r="P25" s="2"/>
      <c r="Q25" s="2"/>
      <c r="R25" s="2"/>
      <c r="S25" s="2"/>
      <c r="T25" s="2"/>
      <c r="U25" s="2"/>
      <c r="V25" s="2"/>
      <c r="W25" s="2"/>
      <c r="X25" s="2"/>
      <c r="Y25" s="2"/>
      <c r="Z25" s="2"/>
    </row>
    <row r="26" ht="15.75" customHeight="1">
      <c r="A26" s="1" t="s">
        <v>50</v>
      </c>
      <c r="B26" s="1">
        <v>25.0</v>
      </c>
      <c r="C26" s="1">
        <v>2.0</v>
      </c>
      <c r="D26" s="1">
        <v>-7.0</v>
      </c>
      <c r="E26" s="1">
        <v>0.0</v>
      </c>
      <c r="F26" s="1">
        <v>-1.0</v>
      </c>
      <c r="G26" s="1">
        <v>-1.0</v>
      </c>
      <c r="H26" s="1">
        <v>-119.0</v>
      </c>
      <c r="I26" s="1">
        <v>-69.0</v>
      </c>
      <c r="J26" s="1">
        <v>-17.0</v>
      </c>
      <c r="K26" s="1">
        <v>-7.0</v>
      </c>
      <c r="L26" s="2"/>
      <c r="M26" s="2"/>
      <c r="N26" s="2"/>
      <c r="O26" s="2"/>
      <c r="P26" s="2"/>
      <c r="Q26" s="2"/>
      <c r="R26" s="2"/>
      <c r="S26" s="2"/>
      <c r="T26" s="2"/>
      <c r="U26" s="2"/>
      <c r="V26" s="2"/>
      <c r="W26" s="2"/>
      <c r="X26" s="2"/>
      <c r="Y26" s="2"/>
      <c r="Z26" s="2"/>
    </row>
    <row r="27" ht="15.75" customHeight="1">
      <c r="A27" s="1" t="s">
        <v>51</v>
      </c>
      <c r="B27" s="1">
        <v>8.0</v>
      </c>
      <c r="C27" s="1">
        <v>137.0</v>
      </c>
      <c r="D27" s="1">
        <v>-41.0</v>
      </c>
      <c r="E27" s="1">
        <v>55.0</v>
      </c>
      <c r="F27" s="1">
        <v>856.0</v>
      </c>
      <c r="G27" s="1">
        <v>-25.0</v>
      </c>
      <c r="H27" s="1">
        <v>-252.0</v>
      </c>
      <c r="I27" s="1">
        <v>503.0</v>
      </c>
      <c r="J27" s="1">
        <v>7.0</v>
      </c>
      <c r="K27" s="1">
        <v>-391.0</v>
      </c>
      <c r="L27" s="2"/>
      <c r="M27" s="2"/>
      <c r="N27" s="2"/>
      <c r="O27" s="2"/>
      <c r="P27" s="2"/>
      <c r="Q27" s="2"/>
      <c r="R27" s="2"/>
      <c r="S27" s="2"/>
      <c r="T27" s="2"/>
      <c r="U27" s="2"/>
      <c r="V27" s="2"/>
      <c r="W27" s="2"/>
      <c r="X27" s="2"/>
      <c r="Y27" s="2"/>
      <c r="Z27" s="2"/>
    </row>
    <row r="28" ht="15.75" customHeight="1">
      <c r="A28" s="1" t="s">
        <v>52</v>
      </c>
      <c r="B28" s="1">
        <v>-2.0</v>
      </c>
      <c r="C28" s="1">
        <v>-3.0</v>
      </c>
      <c r="D28" s="1">
        <v>-4.0</v>
      </c>
      <c r="E28" s="1">
        <v>6.0</v>
      </c>
      <c r="F28" s="1">
        <v>-3.0</v>
      </c>
      <c r="G28" s="1">
        <v>-1.0</v>
      </c>
      <c r="H28" s="1">
        <v>8.0</v>
      </c>
      <c r="I28" s="1">
        <v>-5.0</v>
      </c>
      <c r="J28" s="1">
        <v>-10.0</v>
      </c>
      <c r="K28" s="1">
        <v>3.0</v>
      </c>
      <c r="L28" s="2"/>
      <c r="M28" s="2"/>
      <c r="N28" s="2"/>
      <c r="O28" s="2"/>
      <c r="P28" s="2"/>
      <c r="Q28" s="2"/>
      <c r="R28" s="2"/>
      <c r="S28" s="2"/>
      <c r="T28" s="2"/>
      <c r="U28" s="2"/>
      <c r="V28" s="2"/>
      <c r="W28" s="2"/>
      <c r="X28" s="2"/>
      <c r="Y28" s="2"/>
      <c r="Z28" s="2"/>
    </row>
    <row r="29" ht="15.75" customHeight="1">
      <c r="A29" s="1" t="s">
        <v>53</v>
      </c>
      <c r="B29" s="1">
        <v>7.0</v>
      </c>
      <c r="C29" s="1">
        <v>11.0</v>
      </c>
      <c r="D29" s="1">
        <v>12.0</v>
      </c>
      <c r="E29" s="1">
        <v>21.0</v>
      </c>
      <c r="F29" s="1">
        <v>-17.0</v>
      </c>
      <c r="G29" s="1">
        <v>22.0</v>
      </c>
      <c r="H29" s="1">
        <v>174.0</v>
      </c>
      <c r="I29" s="1">
        <v>-87.0</v>
      </c>
      <c r="J29" s="1">
        <v>-18.0</v>
      </c>
      <c r="K29" s="1">
        <v>85.0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14.0</v>
      </c>
      <c r="C31" s="1">
        <v>14.0</v>
      </c>
      <c r="D31" s="1">
        <v>21.0</v>
      </c>
      <c r="E31" s="1">
        <v>25.0</v>
      </c>
      <c r="F31" s="1">
        <v>55.0</v>
      </c>
      <c r="G31" s="1">
        <v>80.0</v>
      </c>
      <c r="H31" s="1">
        <v>65.0</v>
      </c>
      <c r="I31" s="1">
        <v>50.0</v>
      </c>
      <c r="J31" s="1">
        <v>77.0</v>
      </c>
      <c r="K31" s="1">
        <v>119.0</v>
      </c>
      <c r="L31" s="2"/>
      <c r="M31" s="2"/>
      <c r="N31" s="2"/>
      <c r="O31" s="2"/>
      <c r="P31" s="2"/>
      <c r="Q31" s="2"/>
      <c r="R31" s="2"/>
      <c r="S31" s="2"/>
      <c r="T31" s="2"/>
      <c r="U31" s="2"/>
      <c r="V31" s="2"/>
      <c r="W31" s="2"/>
      <c r="X31" s="2"/>
      <c r="Y31" s="2"/>
      <c r="Z31" s="2"/>
    </row>
    <row r="32" ht="15.75" customHeight="1">
      <c r="A32" s="1" t="s">
        <v>56</v>
      </c>
      <c r="B32" s="1">
        <v>43.0</v>
      </c>
      <c r="C32" s="1">
        <v>94.0</v>
      </c>
      <c r="D32" s="1">
        <v>89.0</v>
      </c>
      <c r="E32" s="1">
        <v>123.0</v>
      </c>
      <c r="F32" s="1">
        <v>79.0</v>
      </c>
      <c r="G32" s="1">
        <v>91.0</v>
      </c>
      <c r="H32" s="1">
        <v>41.0</v>
      </c>
      <c r="I32" s="1">
        <v>126.0</v>
      </c>
      <c r="J32" s="1">
        <v>114.0</v>
      </c>
      <c r="K32" s="1">
        <v>140.0</v>
      </c>
      <c r="L32" s="2"/>
      <c r="M32" s="2"/>
      <c r="N32" s="2"/>
      <c r="O32" s="2"/>
      <c r="P32" s="2"/>
      <c r="Q32" s="2"/>
      <c r="R32" s="2"/>
      <c r="S32" s="2"/>
      <c r="T32" s="2"/>
      <c r="U32" s="2"/>
      <c r="V32" s="2"/>
      <c r="W32" s="2"/>
      <c r="X32" s="2"/>
      <c r="Y32" s="2"/>
      <c r="Z32" s="2"/>
    </row>
    <row r="33" ht="15.75" customHeight="1">
      <c r="A33" s="1" t="s">
        <v>57</v>
      </c>
      <c r="B33" s="1">
        <v>171.0</v>
      </c>
      <c r="C33" s="1">
        <v>238.0</v>
      </c>
      <c r="D33" s="1">
        <v>333.0</v>
      </c>
      <c r="E33" s="1">
        <v>190.0</v>
      </c>
      <c r="F33" s="1">
        <v>278.0</v>
      </c>
      <c r="G33" s="1">
        <v>238.0</v>
      </c>
      <c r="H33" s="1">
        <v>476.0</v>
      </c>
      <c r="I33" s="1">
        <v>149.0</v>
      </c>
      <c r="J33" s="1">
        <v>247.0</v>
      </c>
      <c r="K33" s="1">
        <v>464.0</v>
      </c>
      <c r="L33" s="2"/>
      <c r="M33" s="2"/>
      <c r="N33" s="2"/>
      <c r="O33" s="2"/>
      <c r="P33" s="2"/>
      <c r="Q33" s="2"/>
      <c r="R33" s="2"/>
      <c r="S33" s="2"/>
      <c r="T33" s="2"/>
      <c r="U33" s="2"/>
      <c r="V33" s="2"/>
      <c r="W33" s="2"/>
      <c r="X33" s="2"/>
      <c r="Y33" s="2"/>
      <c r="Z33" s="2"/>
    </row>
    <row r="34" ht="15.75" customHeight="1">
      <c r="A34" s="1" t="s">
        <v>58</v>
      </c>
      <c r="B34" s="1">
        <v>181.0</v>
      </c>
      <c r="C34" s="1">
        <v>249.0</v>
      </c>
      <c r="D34" s="1">
        <v>348.0</v>
      </c>
      <c r="E34" s="1">
        <v>206.0</v>
      </c>
      <c r="F34" s="1">
        <v>314.0</v>
      </c>
      <c r="G34" s="1">
        <v>288.0</v>
      </c>
      <c r="H34" s="1">
        <v>514.0</v>
      </c>
      <c r="I34" s="1">
        <v>178.0</v>
      </c>
      <c r="J34" s="1">
        <v>296.0</v>
      </c>
      <c r="K34" s="1">
        <v>532.0</v>
      </c>
      <c r="L34" s="2"/>
      <c r="M34" s="2"/>
      <c r="N34" s="2"/>
      <c r="O34" s="2"/>
      <c r="P34" s="2"/>
      <c r="Q34" s="2"/>
      <c r="R34" s="2"/>
      <c r="S34" s="2"/>
      <c r="T34" s="2"/>
      <c r="U34" s="2"/>
      <c r="V34" s="2"/>
      <c r="W34" s="2"/>
      <c r="X34" s="2"/>
      <c r="Y34" s="2"/>
      <c r="Z34" s="2"/>
    </row>
    <row r="35" ht="15.75" customHeight="1">
      <c r="A35" s="1" t="s">
        <v>59</v>
      </c>
      <c r="B35" s="1">
        <v>52.0</v>
      </c>
      <c r="C35" s="1">
        <v>10.0</v>
      </c>
      <c r="D35" s="1">
        <v>-96.0</v>
      </c>
      <c r="E35" s="1">
        <v>113.0</v>
      </c>
      <c r="F35" s="1">
        <v>60.0</v>
      </c>
      <c r="G35" s="1">
        <v>112.0</v>
      </c>
      <c r="H35" s="1">
        <v>-185.0</v>
      </c>
      <c r="I35" s="1">
        <v>301.0</v>
      </c>
      <c r="J35" s="1">
        <v>257.0</v>
      </c>
      <c r="K35" s="1">
        <v>15.0</v>
      </c>
      <c r="L35" s="2"/>
      <c r="M35" s="2"/>
      <c r="N35" s="2"/>
      <c r="O35" s="2"/>
      <c r="P35" s="2"/>
      <c r="Q35" s="2"/>
      <c r="R35" s="2"/>
      <c r="S35" s="2"/>
      <c r="T35" s="2"/>
      <c r="U35" s="2"/>
      <c r="V35" s="2"/>
      <c r="W35" s="2"/>
      <c r="X35" s="2"/>
      <c r="Y35" s="2"/>
      <c r="Z35" s="2"/>
    </row>
    <row r="36" ht="15.75" customHeight="1">
      <c r="A36" s="1" t="s">
        <v>60</v>
      </c>
      <c r="B36" s="1">
        <v>27.0</v>
      </c>
      <c r="C36" s="1">
        <v>139.0</v>
      </c>
      <c r="D36" s="1">
        <v>-29.0</v>
      </c>
      <c r="E36" s="1">
        <v>296.0</v>
      </c>
      <c r="F36" s="1">
        <v>858.0</v>
      </c>
      <c r="G36" s="1">
        <v>-17.0</v>
      </c>
      <c r="H36" s="1">
        <v>-47.0</v>
      </c>
      <c r="I36" s="1">
        <v>602.0</v>
      </c>
      <c r="J36" s="1">
        <v>290.0</v>
      </c>
      <c r="K36" s="1">
        <v>-308.0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43.0</v>
      </c>
      <c r="C3" s="1">
        <v>55.0</v>
      </c>
      <c r="D3" s="1">
        <v>68.0</v>
      </c>
      <c r="E3" s="1">
        <v>89.0</v>
      </c>
      <c r="F3" s="1">
        <v>71.0</v>
      </c>
      <c r="G3" s="1">
        <v>94.0</v>
      </c>
      <c r="H3" s="1">
        <v>268.0</v>
      </c>
      <c r="I3" s="1">
        <v>180.0</v>
      </c>
      <c r="J3" s="1">
        <v>162.0</v>
      </c>
      <c r="K3" s="1">
        <v>247.0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6.0</v>
      </c>
      <c r="K4" s="1">
        <v>2.0</v>
      </c>
      <c r="L4" s="2"/>
      <c r="M4" s="2"/>
      <c r="N4" s="2"/>
      <c r="O4" s="2"/>
      <c r="P4" s="2"/>
      <c r="Q4" s="2"/>
      <c r="R4" s="2"/>
      <c r="S4" s="2"/>
      <c r="T4" s="2"/>
      <c r="U4" s="2"/>
      <c r="V4" s="2"/>
      <c r="W4" s="2"/>
      <c r="X4" s="2"/>
      <c r="Y4" s="2"/>
      <c r="Z4" s="2"/>
    </row>
    <row r="5">
      <c r="A5" s="1" t="s">
        <v>64</v>
      </c>
      <c r="B5" s="1">
        <v>43.0</v>
      </c>
      <c r="C5" s="1">
        <v>55.0</v>
      </c>
      <c r="D5" s="1">
        <v>68.0</v>
      </c>
      <c r="E5" s="1">
        <v>89.0</v>
      </c>
      <c r="F5" s="1">
        <v>71.0</v>
      </c>
      <c r="G5" s="1">
        <v>94.0</v>
      </c>
      <c r="H5" s="1">
        <v>268.0</v>
      </c>
      <c r="I5" s="1">
        <v>180.0</v>
      </c>
      <c r="J5" s="1">
        <v>169.0</v>
      </c>
      <c r="K5" s="1">
        <v>250.0</v>
      </c>
      <c r="L5" s="2"/>
      <c r="M5" s="2"/>
      <c r="N5" s="2"/>
      <c r="O5" s="2"/>
      <c r="P5" s="2"/>
      <c r="Q5" s="2"/>
      <c r="R5" s="2"/>
      <c r="S5" s="2"/>
      <c r="T5" s="2"/>
      <c r="U5" s="2"/>
      <c r="V5" s="2"/>
      <c r="W5" s="2"/>
      <c r="X5" s="2"/>
      <c r="Y5" s="2"/>
      <c r="Z5" s="2"/>
    </row>
    <row r="6">
      <c r="A6" s="1" t="s">
        <v>65</v>
      </c>
      <c r="B6" s="1">
        <v>243.0</v>
      </c>
      <c r="C6" s="1">
        <v>296.0</v>
      </c>
      <c r="D6" s="1">
        <v>338.0</v>
      </c>
      <c r="E6" s="1">
        <v>348.0</v>
      </c>
      <c r="F6" s="1">
        <v>413.0</v>
      </c>
      <c r="G6" s="1">
        <v>470.0</v>
      </c>
      <c r="H6" s="1">
        <v>384.0</v>
      </c>
      <c r="I6" s="1">
        <v>599.0</v>
      </c>
      <c r="J6" s="1">
        <v>672.0</v>
      </c>
      <c r="K6" s="1">
        <v>692.0</v>
      </c>
      <c r="L6" s="2"/>
      <c r="M6" s="2"/>
      <c r="N6" s="2"/>
      <c r="O6" s="2"/>
      <c r="P6" s="2"/>
      <c r="Q6" s="2"/>
      <c r="R6" s="2"/>
      <c r="S6" s="2"/>
      <c r="T6" s="2"/>
      <c r="U6" s="2"/>
      <c r="V6" s="2"/>
      <c r="W6" s="2"/>
      <c r="X6" s="2"/>
      <c r="Y6" s="2"/>
      <c r="Z6" s="2"/>
    </row>
    <row r="7">
      <c r="A7" s="1" t="s">
        <v>66</v>
      </c>
      <c r="B7" s="1">
        <v>243.0</v>
      </c>
      <c r="C7" s="1">
        <v>296.0</v>
      </c>
      <c r="D7" s="1">
        <v>338.0</v>
      </c>
      <c r="E7" s="1">
        <v>348.0</v>
      </c>
      <c r="F7" s="1">
        <v>413.0</v>
      </c>
      <c r="G7" s="1">
        <v>470.0</v>
      </c>
      <c r="H7" s="1">
        <v>384.0</v>
      </c>
      <c r="I7" s="1">
        <v>599.0</v>
      </c>
      <c r="J7" s="1">
        <v>672.0</v>
      </c>
      <c r="K7" s="1">
        <v>692.0</v>
      </c>
      <c r="L7" s="2"/>
      <c r="M7" s="2"/>
      <c r="N7" s="2"/>
      <c r="O7" s="2"/>
      <c r="P7" s="2"/>
      <c r="Q7" s="2"/>
      <c r="R7" s="2"/>
      <c r="S7" s="2"/>
      <c r="T7" s="2"/>
      <c r="U7" s="2"/>
      <c r="V7" s="2"/>
      <c r="W7" s="2"/>
      <c r="X7" s="2"/>
      <c r="Y7" s="2"/>
      <c r="Z7" s="2"/>
    </row>
    <row r="8">
      <c r="A8" s="1" t="s">
        <v>67</v>
      </c>
      <c r="B8" s="1">
        <v>256.0</v>
      </c>
      <c r="C8" s="1">
        <v>354.0</v>
      </c>
      <c r="D8" s="1">
        <v>368.0</v>
      </c>
      <c r="E8" s="1">
        <v>425.0</v>
      </c>
      <c r="F8" s="1">
        <v>522.0</v>
      </c>
      <c r="G8" s="1">
        <v>586.0</v>
      </c>
      <c r="H8" s="1">
        <v>540.0</v>
      </c>
      <c r="I8" s="1">
        <v>837.0</v>
      </c>
      <c r="J8" s="1">
        <v>1080.0</v>
      </c>
      <c r="K8" s="1">
        <v>936.0</v>
      </c>
      <c r="L8" s="2"/>
      <c r="M8" s="2"/>
      <c r="N8" s="2"/>
      <c r="O8" s="2"/>
      <c r="P8" s="2"/>
      <c r="Q8" s="2"/>
      <c r="R8" s="2"/>
      <c r="S8" s="2"/>
      <c r="T8" s="2"/>
      <c r="U8" s="2"/>
      <c r="V8" s="2"/>
      <c r="W8" s="2"/>
      <c r="X8" s="2"/>
      <c r="Y8" s="2"/>
      <c r="Z8" s="2"/>
    </row>
    <row r="9">
      <c r="A9" s="1" t="s">
        <v>68</v>
      </c>
      <c r="B9" s="1">
        <v>20.0</v>
      </c>
      <c r="C9" s="1">
        <v>38.0</v>
      </c>
      <c r="D9" s="1">
        <v>36.0</v>
      </c>
      <c r="E9" s="1">
        <v>69.0</v>
      </c>
      <c r="F9" s="1">
        <v>55.0</v>
      </c>
      <c r="G9" s="1">
        <v>58.0</v>
      </c>
      <c r="H9" s="1">
        <v>78.0</v>
      </c>
      <c r="I9" s="1">
        <v>90.0</v>
      </c>
      <c r="J9" s="1">
        <v>87.0</v>
      </c>
      <c r="K9" s="1">
        <v>87.0</v>
      </c>
      <c r="L9" s="2"/>
      <c r="M9" s="2"/>
      <c r="N9" s="2"/>
      <c r="O9" s="2"/>
      <c r="P9" s="2"/>
      <c r="Q9" s="2"/>
      <c r="R9" s="2"/>
      <c r="S9" s="2"/>
      <c r="T9" s="2"/>
      <c r="U9" s="2"/>
      <c r="V9" s="2"/>
      <c r="W9" s="2"/>
      <c r="X9" s="2"/>
      <c r="Y9" s="2"/>
      <c r="Z9" s="2"/>
    </row>
    <row r="10">
      <c r="A10" s="1" t="s">
        <v>69</v>
      </c>
      <c r="B10" s="1">
        <v>51.0</v>
      </c>
      <c r="C10" s="1">
        <v>51.0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614.0</v>
      </c>
      <c r="C11" s="1">
        <v>795.0</v>
      </c>
      <c r="D11" s="1">
        <v>812.0</v>
      </c>
      <c r="E11" s="1">
        <v>932.0</v>
      </c>
      <c r="F11" s="1">
        <v>1060.0</v>
      </c>
      <c r="G11" s="1">
        <v>1210.0</v>
      </c>
      <c r="H11" s="1">
        <v>1270.0</v>
      </c>
      <c r="I11" s="1">
        <v>1710.0</v>
      </c>
      <c r="J11" s="1">
        <v>2009.0</v>
      </c>
      <c r="K11" s="1">
        <v>1970.0</v>
      </c>
      <c r="L11" s="2"/>
      <c r="M11" s="2"/>
      <c r="N11" s="2"/>
      <c r="O11" s="2"/>
      <c r="P11" s="2"/>
      <c r="Q11" s="2"/>
      <c r="R11" s="2"/>
      <c r="S11" s="2"/>
      <c r="T11" s="2"/>
      <c r="U11" s="2"/>
      <c r="V11" s="2"/>
      <c r="W11" s="2"/>
      <c r="X11" s="2"/>
      <c r="Y11" s="2"/>
      <c r="Z11" s="2"/>
    </row>
    <row r="12">
      <c r="A12" s="1" t="s">
        <v>71</v>
      </c>
      <c r="B12" s="1">
        <v>213.0</v>
      </c>
      <c r="C12" s="1">
        <v>300.0</v>
      </c>
      <c r="D12" s="1">
        <v>341.0</v>
      </c>
      <c r="E12" s="1">
        <v>424.0</v>
      </c>
      <c r="F12" s="1">
        <v>482.0</v>
      </c>
      <c r="G12" s="1">
        <v>646.0</v>
      </c>
      <c r="H12" s="1">
        <v>672.0</v>
      </c>
      <c r="I12" s="1">
        <v>741.0</v>
      </c>
      <c r="J12" s="1">
        <v>845.0</v>
      </c>
      <c r="K12" s="1">
        <v>960.0</v>
      </c>
      <c r="L12" s="2"/>
      <c r="M12" s="2"/>
      <c r="N12" s="2"/>
      <c r="O12" s="2"/>
      <c r="P12" s="2"/>
      <c r="Q12" s="2"/>
      <c r="R12" s="2"/>
      <c r="S12" s="2"/>
      <c r="T12" s="2"/>
      <c r="U12" s="2"/>
      <c r="V12" s="2"/>
      <c r="W12" s="2"/>
      <c r="X12" s="2"/>
      <c r="Y12" s="2"/>
      <c r="Z12" s="2"/>
    </row>
    <row r="13">
      <c r="A13" s="1" t="s">
        <v>72</v>
      </c>
      <c r="B13" s="1">
        <v>-83.0</v>
      </c>
      <c r="C13" s="1">
        <v>-100.0</v>
      </c>
      <c r="D13" s="1">
        <v>-119.0</v>
      </c>
      <c r="E13" s="1">
        <v>-142.0</v>
      </c>
      <c r="F13" s="1">
        <v>-168.0</v>
      </c>
      <c r="G13" s="1">
        <v>-198.0</v>
      </c>
      <c r="H13" s="1">
        <v>-230.0</v>
      </c>
      <c r="I13" s="1">
        <v>-266.0</v>
      </c>
      <c r="J13" s="1">
        <v>-300.0</v>
      </c>
      <c r="K13" s="1">
        <v>-340.0</v>
      </c>
      <c r="L13" s="2"/>
      <c r="M13" s="2"/>
      <c r="N13" s="2"/>
      <c r="O13" s="2"/>
      <c r="P13" s="2"/>
      <c r="Q13" s="2"/>
      <c r="R13" s="2"/>
      <c r="S13" s="2"/>
      <c r="T13" s="2"/>
      <c r="U13" s="2"/>
      <c r="V13" s="2"/>
      <c r="W13" s="2"/>
      <c r="X13" s="2"/>
      <c r="Y13" s="2"/>
      <c r="Z13" s="2"/>
    </row>
    <row r="14">
      <c r="A14" s="1" t="s">
        <v>73</v>
      </c>
      <c r="B14" s="1">
        <v>130.0</v>
      </c>
      <c r="C14" s="1">
        <v>200.0</v>
      </c>
      <c r="D14" s="1">
        <v>222.0</v>
      </c>
      <c r="E14" s="1">
        <v>282.0</v>
      </c>
      <c r="F14" s="1">
        <v>315.0</v>
      </c>
      <c r="G14" s="1">
        <v>449.0</v>
      </c>
      <c r="H14" s="1">
        <v>442.0</v>
      </c>
      <c r="I14" s="1">
        <v>474.0</v>
      </c>
      <c r="J14" s="1">
        <v>546.0</v>
      </c>
      <c r="K14" s="1">
        <v>620.0</v>
      </c>
      <c r="L14" s="2"/>
      <c r="M14" s="2"/>
      <c r="N14" s="2"/>
      <c r="O14" s="2"/>
      <c r="P14" s="2"/>
      <c r="Q14" s="2"/>
      <c r="R14" s="2"/>
      <c r="S14" s="2"/>
      <c r="T14" s="2"/>
      <c r="U14" s="2"/>
      <c r="V14" s="2"/>
      <c r="W14" s="2"/>
      <c r="X14" s="2"/>
      <c r="Y14" s="2"/>
      <c r="Z14" s="2"/>
    </row>
    <row r="15">
      <c r="A15" s="1" t="s">
        <v>74</v>
      </c>
      <c r="B15" s="1">
        <v>0.0</v>
      </c>
      <c r="C15" s="1">
        <v>0.0</v>
      </c>
      <c r="D15" s="1">
        <v>8.0</v>
      </c>
      <c r="E15" s="1">
        <v>10.0</v>
      </c>
      <c r="F15" s="1">
        <v>9.0</v>
      </c>
      <c r="G15" s="1">
        <v>1.0</v>
      </c>
      <c r="H15" s="1">
        <v>0.0</v>
      </c>
      <c r="I15" s="1">
        <v>3.0</v>
      </c>
      <c r="J15" s="1">
        <v>58.0</v>
      </c>
      <c r="K15" s="1">
        <v>39.0</v>
      </c>
      <c r="L15" s="2"/>
      <c r="M15" s="2"/>
      <c r="N15" s="2"/>
      <c r="O15" s="2"/>
      <c r="P15" s="2"/>
      <c r="Q15" s="2"/>
      <c r="R15" s="2"/>
      <c r="S15" s="2"/>
      <c r="T15" s="2"/>
      <c r="U15" s="2"/>
      <c r="V15" s="2"/>
      <c r="W15" s="2"/>
      <c r="X15" s="2"/>
      <c r="Y15" s="2"/>
      <c r="Z15" s="2"/>
    </row>
    <row r="16">
      <c r="A16" s="1" t="s">
        <v>75</v>
      </c>
      <c r="B16" s="1">
        <v>808.0</v>
      </c>
      <c r="C16" s="1">
        <v>983.0</v>
      </c>
      <c r="D16" s="1">
        <v>1090.0</v>
      </c>
      <c r="E16" s="1">
        <v>1260.0</v>
      </c>
      <c r="F16" s="1">
        <v>1740.0</v>
      </c>
      <c r="G16" s="1">
        <v>1850.0</v>
      </c>
      <c r="H16" s="1">
        <v>1930.0</v>
      </c>
      <c r="I16" s="1">
        <v>2240.0</v>
      </c>
      <c r="J16" s="1">
        <v>2410.0</v>
      </c>
      <c r="K16" s="1">
        <v>2490.0</v>
      </c>
      <c r="L16" s="2"/>
      <c r="M16" s="2"/>
      <c r="N16" s="2"/>
      <c r="O16" s="2"/>
      <c r="P16" s="2"/>
      <c r="Q16" s="2"/>
      <c r="R16" s="2"/>
      <c r="S16" s="2"/>
      <c r="T16" s="2"/>
      <c r="U16" s="2"/>
      <c r="V16" s="2"/>
      <c r="W16" s="2"/>
      <c r="X16" s="2"/>
      <c r="Y16" s="2"/>
      <c r="Z16" s="2"/>
    </row>
    <row r="17">
      <c r="A17" s="1" t="s">
        <v>76</v>
      </c>
      <c r="B17" s="1">
        <v>492.0</v>
      </c>
      <c r="C17" s="1">
        <v>749.0</v>
      </c>
      <c r="D17" s="1">
        <v>696.0</v>
      </c>
      <c r="E17" s="1">
        <v>780.0</v>
      </c>
      <c r="F17" s="1">
        <v>1360.0</v>
      </c>
      <c r="G17" s="1">
        <v>1440.0</v>
      </c>
      <c r="H17" s="1">
        <v>1450.0</v>
      </c>
      <c r="I17" s="1">
        <v>1880.0</v>
      </c>
      <c r="J17" s="1">
        <v>1790.0</v>
      </c>
      <c r="K17" s="1">
        <v>1690.0</v>
      </c>
      <c r="L17" s="2"/>
      <c r="M17" s="2"/>
      <c r="N17" s="2"/>
      <c r="O17" s="2"/>
      <c r="P17" s="2"/>
      <c r="Q17" s="2"/>
      <c r="R17" s="2"/>
      <c r="S17" s="2"/>
      <c r="T17" s="2"/>
      <c r="U17" s="2"/>
      <c r="V17" s="2"/>
      <c r="W17" s="2"/>
      <c r="X17" s="2"/>
      <c r="Y17" s="2"/>
      <c r="Z17" s="2"/>
    </row>
    <row r="18">
      <c r="A18" s="1" t="s">
        <v>77</v>
      </c>
      <c r="B18" s="1">
        <v>2.0</v>
      </c>
      <c r="C18" s="1">
        <v>11.0</v>
      </c>
      <c r="D18" s="1">
        <v>51.0</v>
      </c>
      <c r="E18" s="1">
        <v>44.0</v>
      </c>
      <c r="F18" s="1">
        <v>32.0</v>
      </c>
      <c r="G18" s="1">
        <v>36.0</v>
      </c>
      <c r="H18" s="1">
        <v>76.0</v>
      </c>
      <c r="I18" s="1">
        <v>33.0</v>
      </c>
      <c r="J18" s="1">
        <v>6.0</v>
      </c>
      <c r="K18" s="1">
        <v>7.0</v>
      </c>
      <c r="L18" s="2"/>
      <c r="M18" s="2"/>
      <c r="N18" s="2"/>
      <c r="O18" s="2"/>
      <c r="P18" s="2"/>
      <c r="Q18" s="2"/>
      <c r="R18" s="2"/>
      <c r="S18" s="2"/>
      <c r="T18" s="2"/>
      <c r="U18" s="2"/>
      <c r="V18" s="2"/>
      <c r="W18" s="2"/>
      <c r="X18" s="2"/>
      <c r="Y18" s="2"/>
      <c r="Z18" s="2"/>
    </row>
    <row r="19">
      <c r="A19" s="1" t="s">
        <v>78</v>
      </c>
      <c r="B19" s="1">
        <v>18.0</v>
      </c>
      <c r="C19" s="1">
        <v>22.0</v>
      </c>
      <c r="D19" s="1">
        <v>34.0</v>
      </c>
      <c r="E19" s="1">
        <v>25.0</v>
      </c>
      <c r="F19" s="1">
        <v>27.0</v>
      </c>
      <c r="G19" s="1">
        <v>12.0</v>
      </c>
      <c r="H19" s="1">
        <v>29.0</v>
      </c>
      <c r="I19" s="1">
        <v>46.0</v>
      </c>
      <c r="J19" s="1">
        <v>52.0</v>
      </c>
      <c r="K19" s="1">
        <v>93.0</v>
      </c>
      <c r="L19" s="2"/>
      <c r="M19" s="2"/>
      <c r="N19" s="2"/>
      <c r="O19" s="2"/>
      <c r="P19" s="2"/>
      <c r="Q19" s="2"/>
      <c r="R19" s="2"/>
      <c r="S19" s="2"/>
      <c r="T19" s="2"/>
      <c r="U19" s="2"/>
      <c r="V19" s="2"/>
      <c r="W19" s="2"/>
      <c r="X19" s="2"/>
      <c r="Y19" s="2"/>
      <c r="Z19" s="2"/>
    </row>
    <row r="20">
      <c r="A20" s="1" t="s">
        <v>79</v>
      </c>
      <c r="B20" s="1">
        <v>2070.0</v>
      </c>
      <c r="C20" s="1">
        <v>2760.0</v>
      </c>
      <c r="D20" s="1">
        <v>2920.0</v>
      </c>
      <c r="E20" s="1">
        <v>3340.0</v>
      </c>
      <c r="F20" s="1">
        <v>4550.0</v>
      </c>
      <c r="G20" s="1">
        <v>5000.0</v>
      </c>
      <c r="H20" s="1">
        <v>5200.0</v>
      </c>
      <c r="I20" s="1">
        <v>6380.0</v>
      </c>
      <c r="J20" s="1">
        <v>6870.0</v>
      </c>
      <c r="K20" s="1">
        <v>6910.0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98.0</v>
      </c>
      <c r="C22" s="1">
        <v>158.0</v>
      </c>
      <c r="D22" s="1">
        <v>147.0</v>
      </c>
      <c r="E22" s="1">
        <v>146.0</v>
      </c>
      <c r="F22" s="1">
        <v>188.0</v>
      </c>
      <c r="G22" s="1">
        <v>174.0</v>
      </c>
      <c r="H22" s="1">
        <v>183.0</v>
      </c>
      <c r="I22" s="1">
        <v>305.0</v>
      </c>
      <c r="J22" s="1">
        <v>271.0</v>
      </c>
      <c r="K22" s="1">
        <v>227.0</v>
      </c>
      <c r="L22" s="2"/>
      <c r="M22" s="2"/>
      <c r="N22" s="2"/>
      <c r="O22" s="2"/>
      <c r="P22" s="2"/>
      <c r="Q22" s="2"/>
      <c r="R22" s="2"/>
      <c r="S22" s="2"/>
      <c r="T22" s="2"/>
      <c r="U22" s="2"/>
      <c r="V22" s="2"/>
      <c r="W22" s="2"/>
      <c r="X22" s="2"/>
      <c r="Y22" s="2"/>
      <c r="Z22" s="2"/>
    </row>
    <row r="23" ht="15.75" customHeight="1">
      <c r="A23" s="1" t="s">
        <v>82</v>
      </c>
      <c r="B23" s="1">
        <v>150.0</v>
      </c>
      <c r="C23" s="1">
        <v>199.0</v>
      </c>
      <c r="D23" s="1">
        <v>232.0</v>
      </c>
      <c r="E23" s="1">
        <v>219.0</v>
      </c>
      <c r="F23" s="1">
        <v>234.0</v>
      </c>
      <c r="G23" s="1">
        <v>239.0</v>
      </c>
      <c r="H23" s="1">
        <v>257.0</v>
      </c>
      <c r="I23" s="1">
        <v>334.0</v>
      </c>
      <c r="J23" s="1">
        <v>346.0</v>
      </c>
      <c r="K23" s="1">
        <v>316.0</v>
      </c>
      <c r="L23" s="2"/>
      <c r="M23" s="2"/>
      <c r="N23" s="2"/>
      <c r="O23" s="2"/>
      <c r="P23" s="2"/>
      <c r="Q23" s="2"/>
      <c r="R23" s="2"/>
      <c r="S23" s="2"/>
      <c r="T23" s="2"/>
      <c r="U23" s="2"/>
      <c r="V23" s="2"/>
      <c r="W23" s="2"/>
      <c r="X23" s="2"/>
      <c r="Y23" s="2"/>
      <c r="Z23" s="2"/>
    </row>
    <row r="24" ht="15.75" customHeight="1">
      <c r="A24" s="1" t="s">
        <v>83</v>
      </c>
      <c r="B24" s="1">
        <v>9.0</v>
      </c>
      <c r="C24" s="1">
        <v>32.0</v>
      </c>
      <c r="D24" s="1">
        <v>5.0</v>
      </c>
      <c r="E24" s="1">
        <v>5.0</v>
      </c>
      <c r="F24" s="1">
        <v>3.0</v>
      </c>
      <c r="G24" s="1">
        <v>2.0</v>
      </c>
      <c r="H24" s="1">
        <v>37.0</v>
      </c>
      <c r="I24" s="1">
        <v>28.0</v>
      </c>
      <c r="J24" s="1">
        <v>45.0</v>
      </c>
      <c r="K24" s="1">
        <v>44.0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21.0</v>
      </c>
      <c r="H25" s="1">
        <v>22.0</v>
      </c>
      <c r="I25" s="1">
        <v>22.0</v>
      </c>
      <c r="J25" s="1">
        <v>25.0</v>
      </c>
      <c r="K25" s="1">
        <v>26.0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57.0</v>
      </c>
      <c r="G26" s="1">
        <v>74.0</v>
      </c>
      <c r="H26" s="1">
        <v>93.0</v>
      </c>
      <c r="I26" s="1">
        <v>133.0</v>
      </c>
      <c r="J26" s="1">
        <v>186.0</v>
      </c>
      <c r="K26" s="1">
        <v>119.0</v>
      </c>
      <c r="L26" s="2"/>
      <c r="M26" s="2"/>
      <c r="N26" s="2"/>
      <c r="O26" s="2"/>
      <c r="P26" s="2"/>
      <c r="Q26" s="2"/>
      <c r="R26" s="2"/>
      <c r="S26" s="2"/>
      <c r="T26" s="2"/>
      <c r="U26" s="2"/>
      <c r="V26" s="2"/>
      <c r="W26" s="2"/>
      <c r="X26" s="2"/>
      <c r="Y26" s="2"/>
      <c r="Z26" s="2"/>
    </row>
    <row r="27" ht="15.75" customHeight="1">
      <c r="A27" s="1" t="s">
        <v>86</v>
      </c>
      <c r="B27" s="1">
        <v>70.0</v>
      </c>
      <c r="C27" s="1">
        <v>121.0</v>
      </c>
      <c r="D27" s="1">
        <v>103.0</v>
      </c>
      <c r="E27" s="1">
        <v>104.0</v>
      </c>
      <c r="F27" s="1">
        <v>75.0</v>
      </c>
      <c r="G27" s="1">
        <v>81.0</v>
      </c>
      <c r="H27" s="1">
        <v>108.0</v>
      </c>
      <c r="I27" s="1">
        <v>91.0</v>
      </c>
      <c r="J27" s="1">
        <v>114.0</v>
      </c>
      <c r="K27" s="1">
        <v>118.0</v>
      </c>
      <c r="L27" s="2"/>
      <c r="M27" s="2"/>
      <c r="N27" s="2"/>
      <c r="O27" s="2"/>
      <c r="P27" s="2"/>
      <c r="Q27" s="2"/>
      <c r="R27" s="2"/>
      <c r="S27" s="2"/>
      <c r="T27" s="2"/>
      <c r="U27" s="2"/>
      <c r="V27" s="2"/>
      <c r="W27" s="2"/>
      <c r="X27" s="2"/>
      <c r="Y27" s="2"/>
      <c r="Z27" s="2"/>
    </row>
    <row r="28" ht="15.75" customHeight="1">
      <c r="A28" s="1" t="s">
        <v>87</v>
      </c>
      <c r="B28" s="1">
        <v>328.0</v>
      </c>
      <c r="C28" s="1">
        <v>510.0</v>
      </c>
      <c r="D28" s="1">
        <v>488.0</v>
      </c>
      <c r="E28" s="1">
        <v>474.0</v>
      </c>
      <c r="F28" s="1">
        <v>559.0</v>
      </c>
      <c r="G28" s="1">
        <v>593.0</v>
      </c>
      <c r="H28" s="1">
        <v>700.0</v>
      </c>
      <c r="I28" s="1">
        <v>915.0</v>
      </c>
      <c r="J28" s="1">
        <v>988.0</v>
      </c>
      <c r="K28" s="1">
        <v>851.0</v>
      </c>
      <c r="L28" s="2"/>
      <c r="M28" s="2"/>
      <c r="N28" s="2"/>
      <c r="O28" s="2"/>
      <c r="P28" s="2"/>
      <c r="Q28" s="2"/>
      <c r="R28" s="2"/>
      <c r="S28" s="2"/>
      <c r="T28" s="2"/>
      <c r="U28" s="2"/>
      <c r="V28" s="2"/>
      <c r="W28" s="2"/>
      <c r="X28" s="2"/>
      <c r="Y28" s="2"/>
      <c r="Z28" s="2"/>
    </row>
    <row r="29" ht="15.75" customHeight="1">
      <c r="A29" s="1" t="s">
        <v>88</v>
      </c>
      <c r="B29" s="1">
        <v>590.0</v>
      </c>
      <c r="C29" s="1">
        <v>734.0</v>
      </c>
      <c r="D29" s="1">
        <v>726.0</v>
      </c>
      <c r="E29" s="1">
        <v>1020.0</v>
      </c>
      <c r="F29" s="1">
        <v>1890.0</v>
      </c>
      <c r="G29" s="1">
        <v>1900.0</v>
      </c>
      <c r="H29" s="1">
        <v>1740.0</v>
      </c>
      <c r="I29" s="1">
        <v>2410.0</v>
      </c>
      <c r="J29" s="1">
        <v>2680.0</v>
      </c>
      <c r="K29" s="1">
        <v>2380.0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75.0</v>
      </c>
      <c r="H30" s="1">
        <v>76.0</v>
      </c>
      <c r="I30" s="1">
        <v>74.0</v>
      </c>
      <c r="J30" s="1">
        <v>80.0</v>
      </c>
      <c r="K30" s="1">
        <v>87.0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12.0</v>
      </c>
      <c r="G31" s="1">
        <v>12.0</v>
      </c>
      <c r="H31" s="1">
        <v>13.0</v>
      </c>
      <c r="I31" s="1">
        <v>11.0</v>
      </c>
      <c r="J31" s="1">
        <v>12.0</v>
      </c>
      <c r="K31" s="1">
        <v>15.0</v>
      </c>
      <c r="L31" s="2"/>
      <c r="M31" s="2"/>
      <c r="N31" s="2"/>
      <c r="O31" s="2"/>
      <c r="P31" s="2"/>
      <c r="Q31" s="2"/>
      <c r="R31" s="2"/>
      <c r="S31" s="2"/>
      <c r="T31" s="2"/>
      <c r="U31" s="2"/>
      <c r="V31" s="2"/>
      <c r="W31" s="2"/>
      <c r="X31" s="2"/>
      <c r="Y31" s="2"/>
      <c r="Z31" s="2"/>
    </row>
    <row r="32" ht="15.75" customHeight="1">
      <c r="A32" s="1" t="s">
        <v>91</v>
      </c>
      <c r="B32" s="1">
        <v>21.0</v>
      </c>
      <c r="C32" s="1">
        <v>208.0</v>
      </c>
      <c r="D32" s="1">
        <v>323.0</v>
      </c>
      <c r="E32" s="1">
        <v>335.0</v>
      </c>
      <c r="F32" s="1">
        <v>253.0</v>
      </c>
      <c r="G32" s="1">
        <v>289.0</v>
      </c>
      <c r="H32" s="1">
        <v>470.0</v>
      </c>
      <c r="I32" s="1">
        <v>220.0</v>
      </c>
      <c r="J32" s="1">
        <v>14.0</v>
      </c>
      <c r="K32" s="1">
        <v>12.0</v>
      </c>
      <c r="L32" s="2"/>
      <c r="M32" s="2"/>
      <c r="N32" s="2"/>
      <c r="O32" s="2"/>
      <c r="P32" s="2"/>
      <c r="Q32" s="2"/>
      <c r="R32" s="2"/>
      <c r="S32" s="2"/>
      <c r="T32" s="2"/>
      <c r="U32" s="2"/>
      <c r="V32" s="2"/>
      <c r="W32" s="2"/>
      <c r="X32" s="2"/>
      <c r="Y32" s="2"/>
      <c r="Z32" s="2"/>
    </row>
    <row r="33" ht="15.75" customHeight="1">
      <c r="A33" s="1" t="s">
        <v>92</v>
      </c>
      <c r="B33" s="1">
        <v>88.0</v>
      </c>
      <c r="C33" s="1">
        <v>113.0</v>
      </c>
      <c r="D33" s="1">
        <v>77.0</v>
      </c>
      <c r="E33" s="1">
        <v>87.0</v>
      </c>
      <c r="F33" s="1">
        <v>114.0</v>
      </c>
      <c r="G33" s="1">
        <v>134.0</v>
      </c>
      <c r="H33" s="1">
        <v>147.0</v>
      </c>
      <c r="I33" s="1">
        <v>187.0</v>
      </c>
      <c r="J33" s="1">
        <v>220.0</v>
      </c>
      <c r="K33" s="1">
        <v>216.0</v>
      </c>
      <c r="L33" s="2"/>
      <c r="M33" s="2"/>
      <c r="N33" s="2"/>
      <c r="O33" s="2"/>
      <c r="P33" s="2"/>
      <c r="Q33" s="2"/>
      <c r="R33" s="2"/>
      <c r="S33" s="2"/>
      <c r="T33" s="2"/>
      <c r="U33" s="2"/>
      <c r="V33" s="2"/>
      <c r="W33" s="2"/>
      <c r="X33" s="2"/>
      <c r="Y33" s="2"/>
      <c r="Z33" s="2"/>
    </row>
    <row r="34" ht="15.75" customHeight="1">
      <c r="A34" s="1" t="s">
        <v>93</v>
      </c>
      <c r="B34" s="1">
        <v>31.0</v>
      </c>
      <c r="C34" s="1">
        <v>29.0</v>
      </c>
      <c r="D34" s="1">
        <v>36.0</v>
      </c>
      <c r="E34" s="1">
        <v>58.0</v>
      </c>
      <c r="F34" s="1">
        <v>57.0</v>
      </c>
      <c r="G34" s="1">
        <v>56.0</v>
      </c>
      <c r="H34" s="1">
        <v>75.0</v>
      </c>
      <c r="I34" s="1">
        <v>74.0</v>
      </c>
      <c r="J34" s="1">
        <v>84.0</v>
      </c>
      <c r="K34" s="1">
        <v>93.0</v>
      </c>
      <c r="L34" s="2"/>
      <c r="M34" s="2"/>
      <c r="N34" s="2"/>
      <c r="O34" s="2"/>
      <c r="P34" s="2"/>
      <c r="Q34" s="2"/>
      <c r="R34" s="2"/>
      <c r="S34" s="2"/>
      <c r="T34" s="2"/>
      <c r="U34" s="2"/>
      <c r="V34" s="2"/>
      <c r="W34" s="2"/>
      <c r="X34" s="2"/>
      <c r="Y34" s="2"/>
      <c r="Z34" s="2"/>
    </row>
    <row r="35" ht="15.75" customHeight="1">
      <c r="A35" s="1" t="s">
        <v>94</v>
      </c>
      <c r="B35" s="1">
        <v>1060.0</v>
      </c>
      <c r="C35" s="1">
        <v>1590.0</v>
      </c>
      <c r="D35" s="1">
        <v>1650.0</v>
      </c>
      <c r="E35" s="1">
        <v>1980.0</v>
      </c>
      <c r="F35" s="1">
        <v>2880.0</v>
      </c>
      <c r="G35" s="1">
        <v>3060.0</v>
      </c>
      <c r="H35" s="1">
        <v>3230.0</v>
      </c>
      <c r="I35" s="1">
        <v>3890.0</v>
      </c>
      <c r="J35" s="1">
        <v>4080.0</v>
      </c>
      <c r="K35" s="1">
        <v>3660.0</v>
      </c>
      <c r="L35" s="2"/>
      <c r="M35" s="2"/>
      <c r="N35" s="2"/>
      <c r="O35" s="2"/>
      <c r="P35" s="2"/>
      <c r="Q35" s="2"/>
      <c r="R35" s="2"/>
      <c r="S35" s="2"/>
      <c r="T35" s="2"/>
      <c r="U35" s="2"/>
      <c r="V35" s="2"/>
      <c r="W35" s="2"/>
      <c r="X35" s="2"/>
      <c r="Y35" s="2"/>
      <c r="Z35" s="2"/>
    </row>
    <row r="36" ht="15.75" customHeight="1">
      <c r="A36" s="1" t="s">
        <v>95</v>
      </c>
      <c r="B36" s="1">
        <v>14.0</v>
      </c>
      <c r="C36" s="1">
        <v>14.0</v>
      </c>
      <c r="D36" s="1">
        <v>14.0</v>
      </c>
      <c r="E36" s="1">
        <v>14.0</v>
      </c>
      <c r="F36" s="1">
        <v>14.0</v>
      </c>
      <c r="G36" s="1">
        <v>14.0</v>
      </c>
      <c r="H36" s="1">
        <v>14.0</v>
      </c>
      <c r="I36" s="1">
        <v>14.0</v>
      </c>
      <c r="J36" s="1">
        <v>14.0</v>
      </c>
      <c r="K36" s="1">
        <v>14.0</v>
      </c>
      <c r="L36" s="2"/>
      <c r="M36" s="2"/>
      <c r="N36" s="2"/>
      <c r="O36" s="2"/>
      <c r="P36" s="2"/>
      <c r="Q36" s="2"/>
      <c r="R36" s="2"/>
      <c r="S36" s="2"/>
      <c r="T36" s="2"/>
      <c r="U36" s="2"/>
      <c r="V36" s="2"/>
      <c r="W36" s="2"/>
      <c r="X36" s="2"/>
      <c r="Y36" s="2"/>
      <c r="Z36" s="2"/>
    </row>
    <row r="37" ht="15.75" customHeight="1">
      <c r="A37" s="1" t="s">
        <v>96</v>
      </c>
      <c r="B37" s="1">
        <v>310.0</v>
      </c>
      <c r="C37" s="1">
        <v>329.0</v>
      </c>
      <c r="D37" s="1">
        <v>355.0</v>
      </c>
      <c r="E37" s="1">
        <v>375.0</v>
      </c>
      <c r="F37" s="1">
        <v>377.0</v>
      </c>
      <c r="G37" s="1">
        <v>387.0</v>
      </c>
      <c r="H37" s="1">
        <v>433.0</v>
      </c>
      <c r="I37" s="1">
        <v>357.0</v>
      </c>
      <c r="J37" s="1">
        <v>408.0</v>
      </c>
      <c r="K37" s="1">
        <v>479.0</v>
      </c>
      <c r="L37" s="2"/>
      <c r="M37" s="2"/>
      <c r="N37" s="2"/>
      <c r="O37" s="2"/>
      <c r="P37" s="2"/>
      <c r="Q37" s="2"/>
      <c r="R37" s="2"/>
      <c r="S37" s="2"/>
      <c r="T37" s="2"/>
      <c r="U37" s="2"/>
      <c r="V37" s="2"/>
      <c r="W37" s="2"/>
      <c r="X37" s="2"/>
      <c r="Y37" s="2"/>
      <c r="Z37" s="2"/>
    </row>
    <row r="38" ht="15.75" customHeight="1">
      <c r="A38" s="1" t="s">
        <v>97</v>
      </c>
      <c r="B38" s="1">
        <v>924.0</v>
      </c>
      <c r="C38" s="1">
        <v>1120.0</v>
      </c>
      <c r="D38" s="1">
        <v>1400.0</v>
      </c>
      <c r="E38" s="1">
        <v>1700.0</v>
      </c>
      <c r="F38" s="1">
        <v>2009.0</v>
      </c>
      <c r="G38" s="1">
        <v>2360.0</v>
      </c>
      <c r="H38" s="1">
        <v>2570.0</v>
      </c>
      <c r="I38" s="1">
        <v>3060.0</v>
      </c>
      <c r="J38" s="1">
        <v>3500.0</v>
      </c>
      <c r="K38" s="1">
        <v>3900.0</v>
      </c>
      <c r="L38" s="2"/>
      <c r="M38" s="2"/>
      <c r="N38" s="2"/>
      <c r="O38" s="2"/>
      <c r="P38" s="2"/>
      <c r="Q38" s="2"/>
      <c r="R38" s="2"/>
      <c r="S38" s="2"/>
      <c r="T38" s="2"/>
      <c r="U38" s="2"/>
      <c r="V38" s="2"/>
      <c r="W38" s="2"/>
      <c r="X38" s="2"/>
      <c r="Y38" s="2"/>
      <c r="Z38" s="2"/>
    </row>
    <row r="39" ht="15.75" customHeight="1">
      <c r="A39" s="1" t="s">
        <v>98</v>
      </c>
      <c r="B39" s="1">
        <v>-196.0</v>
      </c>
      <c r="C39" s="1">
        <v>-201.0</v>
      </c>
      <c r="D39" s="1">
        <v>-205.0</v>
      </c>
      <c r="E39" s="1">
        <v>-445.0</v>
      </c>
      <c r="F39" s="1">
        <v>-445.0</v>
      </c>
      <c r="G39" s="1">
        <v>-451.0</v>
      </c>
      <c r="H39" s="1">
        <v>-537.0</v>
      </c>
      <c r="I39" s="1">
        <v>-566.0</v>
      </c>
      <c r="J39" s="1">
        <v>-831.0</v>
      </c>
      <c r="K39" s="1">
        <v>-906.0</v>
      </c>
      <c r="L39" s="2"/>
      <c r="M39" s="2"/>
      <c r="N39" s="2"/>
      <c r="O39" s="2"/>
      <c r="P39" s="2"/>
      <c r="Q39" s="2"/>
      <c r="R39" s="2"/>
      <c r="S39" s="2"/>
      <c r="T39" s="2"/>
      <c r="U39" s="2"/>
      <c r="V39" s="2"/>
      <c r="W39" s="2"/>
      <c r="X39" s="2"/>
      <c r="Y39" s="2"/>
      <c r="Z39" s="2"/>
    </row>
    <row r="40" ht="15.75" customHeight="1">
      <c r="A40" s="1" t="s">
        <v>99</v>
      </c>
      <c r="B40" s="1">
        <v>-31.0</v>
      </c>
      <c r="C40" s="1">
        <v>-76.0</v>
      </c>
      <c r="D40" s="1">
        <v>-284.0</v>
      </c>
      <c r="E40" s="1">
        <v>-266.0</v>
      </c>
      <c r="F40" s="1">
        <v>-276.0</v>
      </c>
      <c r="G40" s="1">
        <v>-351.0</v>
      </c>
      <c r="H40" s="1">
        <v>-488.0</v>
      </c>
      <c r="I40" s="1">
        <v>-359.0</v>
      </c>
      <c r="J40" s="1">
        <v>-278.0</v>
      </c>
      <c r="K40" s="1">
        <v>-223.0</v>
      </c>
      <c r="L40" s="2"/>
      <c r="M40" s="2"/>
      <c r="N40" s="2"/>
      <c r="O40" s="2"/>
      <c r="P40" s="2"/>
      <c r="Q40" s="2"/>
      <c r="R40" s="2"/>
      <c r="S40" s="2"/>
      <c r="T40" s="2"/>
      <c r="U40" s="2"/>
      <c r="V40" s="2"/>
      <c r="W40" s="2"/>
      <c r="X40" s="2"/>
      <c r="Y40" s="2"/>
      <c r="Z40" s="2"/>
    </row>
    <row r="41" ht="15.75" customHeight="1">
      <c r="A41" s="1" t="s">
        <v>100</v>
      </c>
      <c r="B41" s="1">
        <v>1010.0</v>
      </c>
      <c r="C41" s="1">
        <v>1170.0</v>
      </c>
      <c r="D41" s="1">
        <v>1270.0</v>
      </c>
      <c r="E41" s="1">
        <v>1360.0</v>
      </c>
      <c r="F41" s="1">
        <v>1670.0</v>
      </c>
      <c r="G41" s="1">
        <v>1950.0</v>
      </c>
      <c r="H41" s="1">
        <v>1980.0</v>
      </c>
      <c r="I41" s="1">
        <v>2490.0</v>
      </c>
      <c r="J41" s="1">
        <v>2800.0</v>
      </c>
      <c r="K41" s="1">
        <v>3250.0</v>
      </c>
      <c r="L41" s="2"/>
      <c r="M41" s="2"/>
      <c r="N41" s="2"/>
      <c r="O41" s="2"/>
      <c r="P41" s="2"/>
      <c r="Q41" s="2"/>
      <c r="R41" s="2"/>
      <c r="S41" s="2"/>
      <c r="T41" s="2"/>
      <c r="U41" s="2"/>
      <c r="V41" s="2"/>
      <c r="W41" s="2"/>
      <c r="X41" s="2"/>
      <c r="Y41" s="2"/>
      <c r="Z41" s="2"/>
    </row>
    <row r="42" ht="15.75" customHeight="1">
      <c r="A42" s="1" t="s">
        <v>101</v>
      </c>
      <c r="B42" s="1">
        <v>1010.0</v>
      </c>
      <c r="C42" s="1">
        <v>1170.0</v>
      </c>
      <c r="D42" s="1">
        <v>1270.0</v>
      </c>
      <c r="E42" s="1">
        <v>1360.0</v>
      </c>
      <c r="F42" s="1">
        <v>1670.0</v>
      </c>
      <c r="G42" s="1">
        <v>1950.0</v>
      </c>
      <c r="H42" s="1">
        <v>1980.0</v>
      </c>
      <c r="I42" s="1">
        <v>2490.0</v>
      </c>
      <c r="J42" s="1">
        <v>2800.0</v>
      </c>
      <c r="K42" s="1">
        <v>3250.0</v>
      </c>
      <c r="L42" s="2"/>
      <c r="M42" s="2"/>
      <c r="N42" s="2"/>
      <c r="O42" s="2"/>
      <c r="P42" s="2"/>
      <c r="Q42" s="2"/>
      <c r="R42" s="2"/>
      <c r="S42" s="2"/>
      <c r="T42" s="2"/>
      <c r="U42" s="2"/>
      <c r="V42" s="2"/>
      <c r="W42" s="2"/>
      <c r="X42" s="2"/>
      <c r="Y42" s="2"/>
      <c r="Z42" s="2"/>
    </row>
    <row r="43" ht="15.75" customHeight="1">
      <c r="A43" s="1" t="s">
        <v>102</v>
      </c>
      <c r="B43" s="1">
        <v>2070.0</v>
      </c>
      <c r="C43" s="1">
        <v>2760.0</v>
      </c>
      <c r="D43" s="1">
        <v>2920.0</v>
      </c>
      <c r="E43" s="1">
        <v>3340.0</v>
      </c>
      <c r="F43" s="1">
        <v>4550.0</v>
      </c>
      <c r="G43" s="1">
        <v>5000.0</v>
      </c>
      <c r="H43" s="1">
        <v>5200.0</v>
      </c>
      <c r="I43" s="1">
        <v>6380.0</v>
      </c>
      <c r="J43" s="1">
        <v>6870.0</v>
      </c>
      <c r="K43" s="1">
        <v>6910.0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57.0</v>
      </c>
      <c r="C45" s="1">
        <v>57.0</v>
      </c>
      <c r="D45" s="1">
        <v>57.0</v>
      </c>
      <c r="E45" s="1">
        <v>55.0</v>
      </c>
      <c r="F45" s="1">
        <v>55.0</v>
      </c>
      <c r="G45" s="1">
        <v>56.0</v>
      </c>
      <c r="H45" s="1">
        <v>55.0</v>
      </c>
      <c r="I45" s="1">
        <v>54.0</v>
      </c>
      <c r="J45" s="1">
        <v>53.0</v>
      </c>
      <c r="K45" s="1">
        <v>53.0</v>
      </c>
      <c r="L45" s="2"/>
      <c r="M45" s="2"/>
      <c r="N45" s="2"/>
      <c r="O45" s="2"/>
      <c r="P45" s="2"/>
      <c r="Q45" s="2"/>
      <c r="R45" s="2"/>
      <c r="S45" s="2"/>
      <c r="T45" s="2"/>
      <c r="U45" s="2"/>
      <c r="V45" s="2"/>
      <c r="W45" s="2"/>
      <c r="X45" s="2"/>
      <c r="Y45" s="2"/>
      <c r="Z45" s="2"/>
    </row>
    <row r="46" ht="15.75" customHeight="1">
      <c r="A46" s="1" t="s">
        <v>104</v>
      </c>
      <c r="B46" s="1">
        <v>57.0</v>
      </c>
      <c r="C46" s="1">
        <v>57.0</v>
      </c>
      <c r="D46" s="1">
        <v>57.0</v>
      </c>
      <c r="E46" s="1">
        <v>55.0</v>
      </c>
      <c r="F46" s="1">
        <v>55.0</v>
      </c>
      <c r="G46" s="1">
        <v>56.0</v>
      </c>
      <c r="H46" s="1">
        <v>55.0</v>
      </c>
      <c r="I46" s="1">
        <v>55.0</v>
      </c>
      <c r="J46" s="1">
        <v>53.0</v>
      </c>
      <c r="K46" s="1">
        <v>53.0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-294.0</v>
      </c>
      <c r="C48" s="1">
        <v>-566.0</v>
      </c>
      <c r="D48" s="1">
        <v>-524.0</v>
      </c>
      <c r="E48" s="1">
        <v>-684.0</v>
      </c>
      <c r="F48" s="1">
        <v>-1440.0</v>
      </c>
      <c r="G48" s="1">
        <v>-1350.0</v>
      </c>
      <c r="H48" s="1">
        <v>-1410.0</v>
      </c>
      <c r="I48" s="1">
        <v>-1620.0</v>
      </c>
      <c r="J48" s="1">
        <v>-1410.0</v>
      </c>
      <c r="K48" s="1">
        <v>-929.0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599.0</v>
      </c>
      <c r="C50" s="1">
        <v>766.0</v>
      </c>
      <c r="D50" s="1">
        <v>732.0</v>
      </c>
      <c r="E50" s="1">
        <v>1030.0</v>
      </c>
      <c r="F50" s="1">
        <v>1890.0</v>
      </c>
      <c r="G50" s="1">
        <v>2000.0</v>
      </c>
      <c r="H50" s="1">
        <v>1880.0</v>
      </c>
      <c r="I50" s="1">
        <v>2530.0</v>
      </c>
      <c r="J50" s="1">
        <v>2830.0</v>
      </c>
      <c r="K50" s="1">
        <v>2540.0</v>
      </c>
      <c r="L50" s="2"/>
      <c r="M50" s="2"/>
      <c r="N50" s="2"/>
      <c r="O50" s="2"/>
      <c r="P50" s="2"/>
      <c r="Q50" s="2"/>
      <c r="R50" s="2"/>
      <c r="S50" s="2"/>
      <c r="T50" s="2"/>
      <c r="U50" s="2"/>
      <c r="V50" s="2"/>
      <c r="W50" s="2"/>
      <c r="X50" s="2"/>
      <c r="Y50" s="2"/>
      <c r="Z50" s="2"/>
    </row>
    <row r="51" ht="15.75" customHeight="1">
      <c r="A51" s="1" t="s">
        <v>129</v>
      </c>
      <c r="B51" s="1">
        <v>555.0</v>
      </c>
      <c r="C51" s="1">
        <v>711.0</v>
      </c>
      <c r="D51" s="1">
        <v>664.0</v>
      </c>
      <c r="E51" s="1">
        <v>939.0</v>
      </c>
      <c r="F51" s="1">
        <v>1820.0</v>
      </c>
      <c r="G51" s="1">
        <v>1900.0</v>
      </c>
      <c r="H51" s="1">
        <v>1610.0</v>
      </c>
      <c r="I51" s="1">
        <v>2350.0</v>
      </c>
      <c r="J51" s="1">
        <v>2660.0</v>
      </c>
      <c r="K51" s="1">
        <v>2290.0</v>
      </c>
      <c r="L51" s="2"/>
      <c r="M51" s="2"/>
      <c r="N51" s="2"/>
      <c r="O51" s="2"/>
      <c r="P51" s="2"/>
      <c r="Q51" s="2"/>
      <c r="R51" s="2"/>
      <c r="S51" s="2"/>
      <c r="T51" s="2"/>
      <c r="U51" s="2"/>
      <c r="V51" s="2"/>
      <c r="W51" s="2"/>
      <c r="X51" s="2"/>
      <c r="Y51" s="2"/>
      <c r="Z51" s="2"/>
    </row>
    <row r="52" ht="15.75" customHeight="1">
      <c r="A52" s="1" t="s">
        <v>130</v>
      </c>
      <c r="B52" s="1">
        <v>21.0</v>
      </c>
      <c r="C52" s="1">
        <v>208.0</v>
      </c>
      <c r="D52" s="1">
        <v>323.0</v>
      </c>
      <c r="E52" s="1">
        <v>335.0</v>
      </c>
      <c r="F52" s="1">
        <v>253.0</v>
      </c>
      <c r="G52" s="1">
        <v>289.0</v>
      </c>
      <c r="H52" s="1">
        <v>470.0</v>
      </c>
      <c r="I52" s="1">
        <v>220.0</v>
      </c>
      <c r="J52" s="1">
        <v>14.0</v>
      </c>
      <c r="K52" s="1">
        <v>-26.0</v>
      </c>
      <c r="L52" s="2"/>
      <c r="M52" s="2"/>
      <c r="N52" s="2"/>
      <c r="O52" s="2"/>
      <c r="P52" s="2"/>
      <c r="Q52" s="2"/>
      <c r="R52" s="2"/>
      <c r="S52" s="2"/>
      <c r="T52" s="2"/>
      <c r="U52" s="2"/>
      <c r="V52" s="2"/>
      <c r="W52" s="2"/>
      <c r="X52" s="2"/>
      <c r="Y52" s="2"/>
      <c r="Z52" s="2"/>
    </row>
    <row r="53" ht="15.75" customHeight="1">
      <c r="A53" s="1" t="s">
        <v>131</v>
      </c>
      <c r="B53" s="1">
        <v>119.0</v>
      </c>
      <c r="C53" s="1">
        <v>141.0</v>
      </c>
      <c r="D53" s="1">
        <v>188.0</v>
      </c>
      <c r="E53" s="1">
        <v>217.0</v>
      </c>
      <c r="F53" s="1">
        <v>242.0</v>
      </c>
      <c r="G53" s="1">
        <v>248.0</v>
      </c>
      <c r="H53" s="1">
        <v>250.0</v>
      </c>
      <c r="I53" s="1">
        <v>252.0</v>
      </c>
      <c r="J53" s="1">
        <v>286.0</v>
      </c>
      <c r="K53" s="1">
        <v>317.0</v>
      </c>
      <c r="L53" s="2"/>
      <c r="M53" s="2"/>
      <c r="N53" s="2"/>
      <c r="O53" s="2"/>
      <c r="P53" s="2"/>
      <c r="Q53" s="2"/>
      <c r="R53" s="2"/>
      <c r="S53" s="2"/>
      <c r="T53" s="2"/>
      <c r="U53" s="2"/>
      <c r="V53" s="2"/>
      <c r="W53" s="2"/>
      <c r="X53" s="2"/>
      <c r="Y53" s="2"/>
      <c r="Z53" s="2"/>
    </row>
    <row r="54" ht="15.75" customHeight="1">
      <c r="A54" s="1" t="s">
        <v>132</v>
      </c>
      <c r="B54" s="1">
        <v>4.0</v>
      </c>
      <c r="C54" s="1">
        <v>4.0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133</v>
      </c>
      <c r="B55" s="1">
        <v>126.0</v>
      </c>
      <c r="C55" s="1">
        <v>180.0</v>
      </c>
      <c r="D55" s="1">
        <v>155.0</v>
      </c>
      <c r="E55" s="1">
        <v>181.0</v>
      </c>
      <c r="F55" s="1">
        <v>246.0</v>
      </c>
      <c r="G55" s="1">
        <v>277.0</v>
      </c>
      <c r="H55" s="1">
        <v>263.0</v>
      </c>
      <c r="I55" s="1">
        <v>421.0</v>
      </c>
      <c r="J55" s="1">
        <v>595.0</v>
      </c>
      <c r="K55" s="1">
        <v>495.0</v>
      </c>
      <c r="L55" s="2"/>
      <c r="M55" s="2"/>
      <c r="N55" s="2"/>
      <c r="O55" s="2"/>
      <c r="P55" s="2"/>
      <c r="Q55" s="2"/>
      <c r="R55" s="2"/>
      <c r="S55" s="2"/>
      <c r="T55" s="2"/>
      <c r="U55" s="2"/>
      <c r="V55" s="2"/>
      <c r="W55" s="2"/>
      <c r="X55" s="2"/>
      <c r="Y55" s="2"/>
      <c r="Z55" s="2"/>
    </row>
    <row r="56" ht="15.75" customHeight="1">
      <c r="A56" s="1" t="s">
        <v>134</v>
      </c>
      <c r="B56" s="1">
        <v>17.0</v>
      </c>
      <c r="C56" s="1">
        <v>34.0</v>
      </c>
      <c r="D56" s="1">
        <v>35.0</v>
      </c>
      <c r="E56" s="1">
        <v>38.0</v>
      </c>
      <c r="F56" s="1">
        <v>51.0</v>
      </c>
      <c r="G56" s="1">
        <v>58.0</v>
      </c>
      <c r="H56" s="1">
        <v>55.0</v>
      </c>
      <c r="I56" s="1">
        <v>65.0</v>
      </c>
      <c r="J56" s="1">
        <v>86.0</v>
      </c>
      <c r="K56" s="1">
        <v>80.0</v>
      </c>
      <c r="L56" s="2"/>
      <c r="M56" s="2"/>
      <c r="N56" s="2"/>
      <c r="O56" s="2"/>
      <c r="P56" s="2"/>
      <c r="Q56" s="2"/>
      <c r="R56" s="2"/>
      <c r="S56" s="2"/>
      <c r="T56" s="2"/>
      <c r="U56" s="2"/>
      <c r="V56" s="2"/>
      <c r="W56" s="2"/>
      <c r="X56" s="2"/>
      <c r="Y56" s="2"/>
      <c r="Z56" s="2"/>
    </row>
    <row r="57" ht="15.75" customHeight="1">
      <c r="A57" s="1" t="s">
        <v>135</v>
      </c>
      <c r="B57" s="1">
        <v>112.0</v>
      </c>
      <c r="C57" s="1">
        <v>139.0</v>
      </c>
      <c r="D57" s="1">
        <v>178.0</v>
      </c>
      <c r="E57" s="1">
        <v>205.0</v>
      </c>
      <c r="F57" s="1">
        <v>225.0</v>
      </c>
      <c r="G57" s="1">
        <v>250.0</v>
      </c>
      <c r="H57" s="1">
        <v>222.0</v>
      </c>
      <c r="I57" s="1">
        <v>350.0</v>
      </c>
      <c r="J57" s="1">
        <v>396.0</v>
      </c>
      <c r="K57" s="1">
        <v>360.0</v>
      </c>
      <c r="L57" s="2"/>
      <c r="M57" s="2"/>
      <c r="N57" s="2"/>
      <c r="O57" s="2"/>
      <c r="P57" s="2"/>
      <c r="Q57" s="2"/>
      <c r="R57" s="2"/>
      <c r="S57" s="2"/>
      <c r="T57" s="2"/>
      <c r="U57" s="2"/>
      <c r="V57" s="2"/>
      <c r="W57" s="2"/>
      <c r="X57" s="2"/>
      <c r="Y57" s="2"/>
      <c r="Z57" s="2"/>
    </row>
    <row r="58" ht="15.75" customHeight="1">
      <c r="A58" s="1" t="s">
        <v>136</v>
      </c>
      <c r="B58" s="1">
        <v>10.0</v>
      </c>
      <c r="C58" s="1">
        <v>18.0</v>
      </c>
      <c r="D58" s="1">
        <v>21.0</v>
      </c>
      <c r="E58" s="1">
        <v>29.0</v>
      </c>
      <c r="F58" s="1">
        <v>32.0</v>
      </c>
      <c r="G58" s="1">
        <v>43.0</v>
      </c>
      <c r="H58" s="1">
        <v>40.0</v>
      </c>
      <c r="I58" s="1">
        <v>54.0</v>
      </c>
      <c r="J58" s="1">
        <v>65.0</v>
      </c>
      <c r="K58" s="1">
        <v>73.0</v>
      </c>
      <c r="L58" s="2"/>
      <c r="M58" s="2"/>
      <c r="N58" s="2"/>
      <c r="O58" s="2"/>
      <c r="P58" s="2"/>
      <c r="Q58" s="2"/>
      <c r="R58" s="2"/>
      <c r="S58" s="2"/>
      <c r="T58" s="2"/>
      <c r="U58" s="2"/>
      <c r="V58" s="2"/>
      <c r="W58" s="2"/>
      <c r="X58" s="2"/>
      <c r="Y58" s="2"/>
      <c r="Z58" s="2"/>
    </row>
    <row r="59" ht="15.75" customHeight="1">
      <c r="A59" s="1" t="s">
        <v>137</v>
      </c>
      <c r="B59" s="1">
        <v>84.0</v>
      </c>
      <c r="C59" s="1">
        <v>108.0</v>
      </c>
      <c r="D59" s="1">
        <v>134.0</v>
      </c>
      <c r="E59" s="1">
        <v>176.0</v>
      </c>
      <c r="F59" s="1">
        <v>197.0</v>
      </c>
      <c r="G59" s="1">
        <v>229.0</v>
      </c>
      <c r="H59" s="1">
        <v>245.0</v>
      </c>
      <c r="I59" s="1">
        <v>271.0</v>
      </c>
      <c r="J59" s="1">
        <v>306.0</v>
      </c>
      <c r="K59" s="1">
        <v>347.0</v>
      </c>
      <c r="L59" s="2"/>
      <c r="M59" s="2"/>
      <c r="N59" s="2"/>
      <c r="O59" s="2"/>
      <c r="P59" s="2"/>
      <c r="Q59" s="2"/>
      <c r="R59" s="2"/>
      <c r="S59" s="2"/>
      <c r="T59" s="2"/>
      <c r="U59" s="2"/>
      <c r="V59" s="2"/>
      <c r="W59" s="2"/>
      <c r="X59" s="2"/>
      <c r="Y59" s="2"/>
      <c r="Z59" s="2"/>
    </row>
    <row r="60" ht="15.75" customHeight="1">
      <c r="A60" s="1" t="s">
        <v>138</v>
      </c>
      <c r="B60" s="1">
        <v>117.0</v>
      </c>
      <c r="C60" s="1">
        <v>173.0</v>
      </c>
      <c r="D60" s="1">
        <v>186.0</v>
      </c>
      <c r="E60" s="1">
        <v>220.0</v>
      </c>
      <c r="F60" s="1">
        <v>253.0</v>
      </c>
      <c r="G60" s="1">
        <v>277.0</v>
      </c>
      <c r="H60" s="1">
        <v>288.0</v>
      </c>
      <c r="I60" s="1">
        <v>322.0</v>
      </c>
      <c r="J60" s="1">
        <v>371.0</v>
      </c>
      <c r="K60" s="1">
        <v>431.0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0.0</v>
      </c>
      <c r="H61" s="1">
        <v>0.0</v>
      </c>
      <c r="I61" s="1">
        <v>1.0</v>
      </c>
      <c r="J61" s="1">
        <v>1.0</v>
      </c>
      <c r="K61" s="1">
        <v>1.0</v>
      </c>
      <c r="L61" s="2"/>
      <c r="M61" s="2"/>
      <c r="N61" s="2"/>
      <c r="O61" s="2"/>
      <c r="P61" s="2"/>
      <c r="Q61" s="2"/>
      <c r="R61" s="2"/>
      <c r="S61" s="2"/>
      <c r="T61" s="2"/>
      <c r="U61" s="2"/>
      <c r="V61" s="2"/>
      <c r="W61" s="2"/>
      <c r="X61" s="2"/>
      <c r="Y61" s="2"/>
      <c r="Z61" s="2"/>
    </row>
    <row r="62" ht="15.75" customHeight="1">
      <c r="A62" s="1" t="s">
        <v>140</v>
      </c>
      <c r="B62" s="1">
        <v>9.0</v>
      </c>
      <c r="C62" s="1">
        <v>8.0</v>
      </c>
      <c r="D62" s="1">
        <v>12.0</v>
      </c>
      <c r="E62" s="1">
        <v>13.0</v>
      </c>
      <c r="F62" s="1">
        <v>13.0</v>
      </c>
      <c r="G62" s="1">
        <v>14.0</v>
      </c>
      <c r="H62" s="1">
        <v>19.0</v>
      </c>
      <c r="I62" s="1">
        <v>18.0</v>
      </c>
      <c r="J62" s="1">
        <v>20.0</v>
      </c>
      <c r="K62" s="1">
        <v>23.0</v>
      </c>
      <c r="L62" s="2"/>
      <c r="M62" s="2"/>
      <c r="N62" s="2"/>
      <c r="O62" s="2"/>
      <c r="P62" s="2"/>
      <c r="Q62" s="2"/>
      <c r="R62" s="2"/>
      <c r="S62" s="2"/>
      <c r="T62" s="2"/>
      <c r="U62" s="2"/>
      <c r="V62" s="2"/>
      <c r="W62" s="2"/>
      <c r="X62" s="2"/>
      <c r="Y62" s="2"/>
      <c r="Z62" s="2"/>
    </row>
    <row r="63" ht="15.75" customHeight="1">
      <c r="A63" s="1" t="s">
        <v>141</v>
      </c>
      <c r="B63" s="1">
        <v>158.0</v>
      </c>
      <c r="C63" s="1">
        <v>234.0</v>
      </c>
      <c r="D63" s="1">
        <v>238.0</v>
      </c>
      <c r="E63" s="1">
        <v>202.0</v>
      </c>
      <c r="F63" s="1">
        <v>286.0</v>
      </c>
      <c r="G63" s="1">
        <v>308.0</v>
      </c>
      <c r="H63" s="1">
        <v>523.0</v>
      </c>
      <c r="I63" s="1">
        <v>1510.0</v>
      </c>
      <c r="J63" s="1">
        <v>1240.0</v>
      </c>
      <c r="K63" s="1">
        <v>758.0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1640.0</v>
      </c>
      <c r="C2" s="1">
        <v>1830.0</v>
      </c>
      <c r="D2" s="1">
        <v>2270.0</v>
      </c>
      <c r="E2" s="1">
        <v>2340.0</v>
      </c>
      <c r="F2" s="1">
        <v>2720.0</v>
      </c>
      <c r="G2" s="1">
        <v>2960.0</v>
      </c>
      <c r="H2" s="1">
        <v>2510.0</v>
      </c>
      <c r="I2" s="1">
        <v>3250.0</v>
      </c>
      <c r="J2" s="1">
        <v>4030.0</v>
      </c>
      <c r="K2" s="1">
        <v>4040.0</v>
      </c>
      <c r="L2" s="2"/>
      <c r="M2" s="2"/>
      <c r="N2" s="2"/>
      <c r="O2" s="2"/>
      <c r="P2" s="2"/>
      <c r="Q2" s="2"/>
      <c r="R2" s="2"/>
      <c r="S2" s="2"/>
      <c r="T2" s="2"/>
      <c r="U2" s="2"/>
      <c r="V2" s="2"/>
      <c r="W2" s="2"/>
      <c r="X2" s="2"/>
      <c r="Y2" s="2"/>
      <c r="Z2" s="2"/>
    </row>
    <row r="3">
      <c r="A3" s="1" t="s">
        <v>143</v>
      </c>
      <c r="B3" s="1">
        <v>1640.0</v>
      </c>
      <c r="C3" s="1">
        <v>1830.0</v>
      </c>
      <c r="D3" s="1">
        <v>2270.0</v>
      </c>
      <c r="E3" s="1">
        <v>2340.0</v>
      </c>
      <c r="F3" s="1">
        <v>2720.0</v>
      </c>
      <c r="G3" s="1">
        <v>2960.0</v>
      </c>
      <c r="H3" s="1">
        <v>2510.0</v>
      </c>
      <c r="I3" s="1">
        <v>3250.0</v>
      </c>
      <c r="J3" s="1">
        <v>4030.0</v>
      </c>
      <c r="K3" s="1">
        <v>4040.0</v>
      </c>
      <c r="L3" s="2"/>
      <c r="M3" s="2"/>
      <c r="N3" s="2"/>
      <c r="O3" s="2"/>
      <c r="P3" s="2"/>
      <c r="Q3" s="2"/>
      <c r="R3" s="2"/>
      <c r="S3" s="2"/>
      <c r="T3" s="2"/>
      <c r="U3" s="2"/>
      <c r="V3" s="2"/>
      <c r="W3" s="2"/>
      <c r="X3" s="2"/>
      <c r="Y3" s="2"/>
      <c r="Z3" s="2"/>
    </row>
    <row r="4">
      <c r="A4" s="1" t="s">
        <v>144</v>
      </c>
      <c r="B4" s="1">
        <v>996.0</v>
      </c>
      <c r="C4" s="1">
        <v>1120.0</v>
      </c>
      <c r="D4" s="1">
        <v>1370.0</v>
      </c>
      <c r="E4" s="1">
        <v>1420.0</v>
      </c>
      <c r="F4" s="1">
        <v>1720.0</v>
      </c>
      <c r="G4" s="1">
        <v>1860.0</v>
      </c>
      <c r="H4" s="1">
        <v>1630.0</v>
      </c>
      <c r="I4" s="1">
        <v>2060.0</v>
      </c>
      <c r="J4" s="1">
        <v>2590.0</v>
      </c>
      <c r="K4" s="1">
        <v>2500.0</v>
      </c>
      <c r="L4" s="2"/>
      <c r="M4" s="2"/>
      <c r="N4" s="2"/>
      <c r="O4" s="2"/>
      <c r="P4" s="2"/>
      <c r="Q4" s="2"/>
      <c r="R4" s="2"/>
      <c r="S4" s="2"/>
      <c r="T4" s="2"/>
      <c r="U4" s="2"/>
      <c r="V4" s="2"/>
      <c r="W4" s="2"/>
      <c r="X4" s="2"/>
      <c r="Y4" s="2"/>
      <c r="Z4" s="2"/>
    </row>
    <row r="5">
      <c r="A5" s="1" t="s">
        <v>145</v>
      </c>
      <c r="B5" s="1">
        <v>641.0</v>
      </c>
      <c r="C5" s="1">
        <v>707.0</v>
      </c>
      <c r="D5" s="1">
        <v>901.0</v>
      </c>
      <c r="E5" s="1">
        <v>913.0</v>
      </c>
      <c r="F5" s="1">
        <v>1000.0</v>
      </c>
      <c r="G5" s="1">
        <v>1100.0</v>
      </c>
      <c r="H5" s="1">
        <v>882.0</v>
      </c>
      <c r="I5" s="1">
        <v>1190.0</v>
      </c>
      <c r="J5" s="1">
        <v>1450.0</v>
      </c>
      <c r="K5" s="1">
        <v>1530.0</v>
      </c>
      <c r="L5" s="2"/>
      <c r="M5" s="2"/>
      <c r="N5" s="2"/>
      <c r="O5" s="2"/>
      <c r="P5" s="2"/>
      <c r="Q5" s="2"/>
      <c r="R5" s="2"/>
      <c r="S5" s="2"/>
      <c r="T5" s="2"/>
      <c r="U5" s="2"/>
      <c r="V5" s="2"/>
      <c r="W5" s="2"/>
      <c r="X5" s="2"/>
      <c r="Y5" s="2"/>
      <c r="Z5" s="2"/>
    </row>
    <row r="6">
      <c r="A6" s="1" t="s">
        <v>146</v>
      </c>
      <c r="B6" s="1">
        <v>340.0</v>
      </c>
      <c r="C6" s="1">
        <v>368.0</v>
      </c>
      <c r="D6" s="1">
        <v>444.0</v>
      </c>
      <c r="E6" s="1">
        <v>436.0</v>
      </c>
      <c r="F6" s="1">
        <v>498.0</v>
      </c>
      <c r="G6" s="1">
        <v>565.0</v>
      </c>
      <c r="H6" s="1">
        <v>492.0</v>
      </c>
      <c r="I6" s="1">
        <v>603.0</v>
      </c>
      <c r="J6" s="1">
        <v>755.0</v>
      </c>
      <c r="K6" s="1">
        <v>794.0</v>
      </c>
      <c r="L6" s="2"/>
      <c r="M6" s="2"/>
      <c r="N6" s="2"/>
      <c r="O6" s="2"/>
      <c r="P6" s="2"/>
      <c r="Q6" s="2"/>
      <c r="R6" s="2"/>
      <c r="S6" s="2"/>
      <c r="T6" s="2"/>
      <c r="U6" s="2"/>
      <c r="V6" s="2"/>
      <c r="W6" s="2"/>
      <c r="X6" s="2"/>
      <c r="Y6" s="2"/>
      <c r="Z6" s="2"/>
    </row>
    <row r="7">
      <c r="A7" s="1" t="s">
        <v>147</v>
      </c>
      <c r="B7" s="1">
        <v>0.0</v>
      </c>
      <c r="C7" s="1">
        <v>0.0</v>
      </c>
      <c r="D7" s="1">
        <v>0.0</v>
      </c>
      <c r="E7" s="1">
        <v>0.0</v>
      </c>
      <c r="F7" s="1">
        <v>0.0</v>
      </c>
      <c r="G7" s="1">
        <v>0.0</v>
      </c>
      <c r="H7" s="1">
        <v>0.0</v>
      </c>
      <c r="I7" s="1">
        <v>0.0</v>
      </c>
      <c r="J7" s="1">
        <v>0.0</v>
      </c>
      <c r="K7" s="1">
        <v>5.0</v>
      </c>
      <c r="L7" s="2"/>
      <c r="M7" s="2"/>
      <c r="N7" s="2"/>
      <c r="O7" s="2"/>
      <c r="P7" s="2"/>
      <c r="Q7" s="2"/>
      <c r="R7" s="2"/>
      <c r="S7" s="2"/>
      <c r="T7" s="2"/>
      <c r="U7" s="2"/>
      <c r="V7" s="2"/>
      <c r="W7" s="2"/>
      <c r="X7" s="2"/>
      <c r="Y7" s="2"/>
      <c r="Z7" s="2"/>
    </row>
    <row r="8">
      <c r="A8" s="1" t="s">
        <v>148</v>
      </c>
      <c r="B8" s="1">
        <v>340.0</v>
      </c>
      <c r="C8" s="1">
        <v>368.0</v>
      </c>
      <c r="D8" s="1">
        <v>444.0</v>
      </c>
      <c r="E8" s="1">
        <v>436.0</v>
      </c>
      <c r="F8" s="1">
        <v>498.0</v>
      </c>
      <c r="G8" s="1">
        <v>565.0</v>
      </c>
      <c r="H8" s="1">
        <v>492.0</v>
      </c>
      <c r="I8" s="1">
        <v>603.0</v>
      </c>
      <c r="J8" s="1">
        <v>755.0</v>
      </c>
      <c r="K8" s="1">
        <v>800.0</v>
      </c>
      <c r="L8" s="2"/>
      <c r="M8" s="2"/>
      <c r="N8" s="2"/>
      <c r="O8" s="2"/>
      <c r="P8" s="2"/>
      <c r="Q8" s="2"/>
      <c r="R8" s="2"/>
      <c r="S8" s="2"/>
      <c r="T8" s="2"/>
      <c r="U8" s="2"/>
      <c r="V8" s="2"/>
      <c r="W8" s="2"/>
      <c r="X8" s="2"/>
      <c r="Y8" s="2"/>
      <c r="Z8" s="2"/>
    </row>
    <row r="9">
      <c r="A9" s="1" t="s">
        <v>149</v>
      </c>
      <c r="B9" s="1">
        <v>301.0</v>
      </c>
      <c r="C9" s="1">
        <v>339.0</v>
      </c>
      <c r="D9" s="1">
        <v>457.0</v>
      </c>
      <c r="E9" s="1">
        <v>476.0</v>
      </c>
      <c r="F9" s="1">
        <v>506.0</v>
      </c>
      <c r="G9" s="1">
        <v>539.0</v>
      </c>
      <c r="H9" s="1">
        <v>390.0</v>
      </c>
      <c r="I9" s="1">
        <v>592.0</v>
      </c>
      <c r="J9" s="1">
        <v>692.0</v>
      </c>
      <c r="K9" s="1">
        <v>734.0</v>
      </c>
      <c r="L9" s="2"/>
      <c r="M9" s="2"/>
      <c r="N9" s="2"/>
      <c r="O9" s="2"/>
      <c r="P9" s="2"/>
      <c r="Q9" s="2"/>
      <c r="R9" s="2"/>
      <c r="S9" s="2"/>
      <c r="T9" s="2"/>
      <c r="U9" s="2"/>
      <c r="V9" s="2"/>
      <c r="W9" s="2"/>
      <c r="X9" s="2"/>
      <c r="Y9" s="2"/>
      <c r="Z9" s="2"/>
    </row>
    <row r="10">
      <c r="A10" s="1" t="s">
        <v>150</v>
      </c>
      <c r="B10" s="1">
        <v>-15.0</v>
      </c>
      <c r="C10" s="1">
        <v>-16.0</v>
      </c>
      <c r="D10" s="1">
        <v>-23.0</v>
      </c>
      <c r="E10" s="1">
        <v>-25.0</v>
      </c>
      <c r="F10" s="1">
        <v>-58.0</v>
      </c>
      <c r="G10" s="1">
        <v>-82.0</v>
      </c>
      <c r="H10" s="1">
        <v>-78.0</v>
      </c>
      <c r="I10" s="1">
        <v>-57.0</v>
      </c>
      <c r="J10" s="1">
        <v>-88.0</v>
      </c>
      <c r="K10" s="1">
        <v>-120.0</v>
      </c>
      <c r="L10" s="2"/>
      <c r="M10" s="2"/>
      <c r="N10" s="2"/>
      <c r="O10" s="2"/>
      <c r="P10" s="2"/>
      <c r="Q10" s="2"/>
      <c r="R10" s="2"/>
      <c r="S10" s="2"/>
      <c r="T10" s="2"/>
      <c r="U10" s="2"/>
      <c r="V10" s="2"/>
      <c r="W10" s="2"/>
      <c r="X10" s="2"/>
      <c r="Y10" s="2"/>
      <c r="Z10" s="2"/>
    </row>
    <row r="11">
      <c r="A11" s="1" t="s">
        <v>151</v>
      </c>
      <c r="B11" s="1">
        <v>-15.0</v>
      </c>
      <c r="C11" s="1">
        <v>-16.0</v>
      </c>
      <c r="D11" s="1">
        <v>-23.0</v>
      </c>
      <c r="E11" s="1">
        <v>-25.0</v>
      </c>
      <c r="F11" s="1">
        <v>-58.0</v>
      </c>
      <c r="G11" s="1">
        <v>-82.0</v>
      </c>
      <c r="H11" s="1">
        <v>-78.0</v>
      </c>
      <c r="I11" s="1">
        <v>-57.0</v>
      </c>
      <c r="J11" s="1">
        <v>-88.0</v>
      </c>
      <c r="K11" s="1">
        <v>-120.0</v>
      </c>
      <c r="L11" s="2"/>
      <c r="M11" s="2"/>
      <c r="N11" s="2"/>
      <c r="O11" s="2"/>
      <c r="P11" s="2"/>
      <c r="Q11" s="2"/>
      <c r="R11" s="2"/>
      <c r="S11" s="2"/>
      <c r="T11" s="2"/>
      <c r="U11" s="2"/>
      <c r="V11" s="2"/>
      <c r="W11" s="2"/>
      <c r="X11" s="2"/>
      <c r="Y11" s="2"/>
      <c r="Z11" s="2"/>
    </row>
    <row r="12">
      <c r="A12" s="1" t="s">
        <v>152</v>
      </c>
      <c r="B12" s="1">
        <v>-3.0</v>
      </c>
      <c r="C12" s="1">
        <v>-6.0</v>
      </c>
      <c r="D12" s="1">
        <v>-1.0</v>
      </c>
      <c r="E12" s="1">
        <v>-2.0</v>
      </c>
      <c r="F12" s="1">
        <v>-2.0</v>
      </c>
      <c r="G12" s="1">
        <v>90.0</v>
      </c>
      <c r="H12" s="1">
        <v>-2.0</v>
      </c>
      <c r="I12" s="1">
        <v>30.0</v>
      </c>
      <c r="J12" s="1">
        <v>-28.0</v>
      </c>
      <c r="K12" s="1">
        <v>-10.0</v>
      </c>
      <c r="L12" s="2"/>
      <c r="M12" s="2"/>
      <c r="N12" s="2"/>
      <c r="O12" s="2"/>
      <c r="P12" s="2"/>
      <c r="Q12" s="2"/>
      <c r="R12" s="2"/>
      <c r="S12" s="2"/>
      <c r="T12" s="2"/>
      <c r="U12" s="2"/>
      <c r="V12" s="2"/>
      <c r="W12" s="2"/>
      <c r="X12" s="2"/>
      <c r="Y12" s="2"/>
      <c r="Z12" s="2"/>
    </row>
    <row r="13">
      <c r="A13" s="1" t="s">
        <v>153</v>
      </c>
      <c r="B13" s="1">
        <v>-45.0</v>
      </c>
      <c r="C13" s="1">
        <v>2.0</v>
      </c>
      <c r="D13" s="1">
        <v>89.0</v>
      </c>
      <c r="E13" s="1">
        <v>1.0</v>
      </c>
      <c r="F13" s="1">
        <v>70.0</v>
      </c>
      <c r="G13" s="1">
        <v>1.0</v>
      </c>
      <c r="H13" s="1">
        <v>-17.0</v>
      </c>
      <c r="I13" s="1">
        <v>1.0</v>
      </c>
      <c r="J13" s="1">
        <v>-29.0</v>
      </c>
      <c r="K13" s="1">
        <v>4.0</v>
      </c>
      <c r="L13" s="2"/>
      <c r="M13" s="2"/>
      <c r="N13" s="2"/>
      <c r="O13" s="2"/>
      <c r="P13" s="2"/>
      <c r="Q13" s="2"/>
      <c r="R13" s="2"/>
      <c r="S13" s="2"/>
      <c r="T13" s="2"/>
      <c r="U13" s="2"/>
      <c r="V13" s="2"/>
      <c r="W13" s="2"/>
      <c r="X13" s="2"/>
      <c r="Y13" s="2"/>
      <c r="Z13" s="2"/>
    </row>
    <row r="14">
      <c r="A14" s="1" t="s">
        <v>154</v>
      </c>
      <c r="B14" s="1">
        <v>281.0</v>
      </c>
      <c r="C14" s="1">
        <v>317.0</v>
      </c>
      <c r="D14" s="1">
        <v>432.0</v>
      </c>
      <c r="E14" s="1">
        <v>449.0</v>
      </c>
      <c r="F14" s="1">
        <v>446.0</v>
      </c>
      <c r="G14" s="1">
        <v>458.0</v>
      </c>
      <c r="H14" s="1">
        <v>308.0</v>
      </c>
      <c r="I14" s="1">
        <v>536.0</v>
      </c>
      <c r="J14" s="1">
        <v>574.0</v>
      </c>
      <c r="K14" s="1">
        <v>607.0</v>
      </c>
      <c r="L14" s="2"/>
      <c r="M14" s="2"/>
      <c r="N14" s="2"/>
      <c r="O14" s="2"/>
      <c r="P14" s="2"/>
      <c r="Q14" s="2"/>
      <c r="R14" s="2"/>
      <c r="S14" s="2"/>
      <c r="T14" s="2"/>
      <c r="U14" s="2"/>
      <c r="V14" s="2"/>
      <c r="W14" s="2"/>
      <c r="X14" s="2"/>
      <c r="Y14" s="2"/>
      <c r="Z14" s="2"/>
    </row>
    <row r="15">
      <c r="A15" s="1" t="s">
        <v>155</v>
      </c>
      <c r="B15" s="1">
        <v>0.0</v>
      </c>
      <c r="C15" s="1">
        <v>-28.0</v>
      </c>
      <c r="D15" s="1">
        <v>-10.0</v>
      </c>
      <c r="E15" s="1">
        <v>-19.0</v>
      </c>
      <c r="F15" s="1">
        <v>-19.0</v>
      </c>
      <c r="G15" s="1">
        <v>-10.0</v>
      </c>
      <c r="H15" s="1">
        <v>-12.0</v>
      </c>
      <c r="I15" s="1">
        <v>-7.0</v>
      </c>
      <c r="J15" s="1">
        <v>-9.0</v>
      </c>
      <c r="K15" s="1">
        <v>-14.0</v>
      </c>
      <c r="L15" s="2"/>
      <c r="M15" s="2"/>
      <c r="N15" s="2"/>
      <c r="O15" s="2"/>
      <c r="P15" s="2"/>
      <c r="Q15" s="2"/>
      <c r="R15" s="2"/>
      <c r="S15" s="2"/>
      <c r="T15" s="2"/>
      <c r="U15" s="2"/>
      <c r="V15" s="2"/>
      <c r="W15" s="2"/>
      <c r="X15" s="2"/>
      <c r="Y15" s="2"/>
      <c r="Z15" s="2"/>
    </row>
    <row r="16">
      <c r="A16" s="1" t="s">
        <v>156</v>
      </c>
      <c r="B16" s="1">
        <v>-7.0</v>
      </c>
      <c r="C16" s="1">
        <v>-7.0</v>
      </c>
      <c r="D16" s="1">
        <v>0.0</v>
      </c>
      <c r="E16" s="1">
        <v>0.0</v>
      </c>
      <c r="F16" s="1">
        <v>-3.0</v>
      </c>
      <c r="G16" s="1">
        <v>0.0</v>
      </c>
      <c r="H16" s="1">
        <v>0.0</v>
      </c>
      <c r="I16" s="1">
        <v>90.0</v>
      </c>
      <c r="J16" s="1">
        <v>0.0</v>
      </c>
      <c r="K16" s="1">
        <v>0.0</v>
      </c>
      <c r="L16" s="2"/>
      <c r="M16" s="2"/>
      <c r="N16" s="2"/>
      <c r="O16" s="2"/>
      <c r="P16" s="2"/>
      <c r="Q16" s="2"/>
      <c r="R16" s="2"/>
      <c r="S16" s="2"/>
      <c r="T16" s="2"/>
      <c r="U16" s="2"/>
      <c r="V16" s="2"/>
      <c r="W16" s="2"/>
      <c r="X16" s="2"/>
      <c r="Y16" s="2"/>
      <c r="Z16" s="2"/>
    </row>
    <row r="17">
      <c r="A17" s="1" t="s">
        <v>157</v>
      </c>
      <c r="B17" s="1">
        <v>0.0</v>
      </c>
      <c r="C17" s="1">
        <v>0.0</v>
      </c>
      <c r="D17" s="1">
        <v>0.0</v>
      </c>
      <c r="E17" s="1">
        <v>12.0</v>
      </c>
      <c r="F17" s="1">
        <v>0.0</v>
      </c>
      <c r="G17" s="1">
        <v>0.0</v>
      </c>
      <c r="H17" s="1">
        <v>1.0</v>
      </c>
      <c r="I17" s="1">
        <v>76.0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-58.0</v>
      </c>
      <c r="F18" s="1">
        <v>0.0</v>
      </c>
      <c r="G18" s="1">
        <v>0.0</v>
      </c>
      <c r="H18" s="1">
        <v>-15.0</v>
      </c>
      <c r="I18" s="1">
        <v>0.0</v>
      </c>
      <c r="J18" s="1">
        <v>0.0</v>
      </c>
      <c r="K18" s="1">
        <v>-78.0</v>
      </c>
      <c r="L18" s="2"/>
      <c r="M18" s="2"/>
      <c r="N18" s="2"/>
      <c r="O18" s="2"/>
      <c r="P18" s="2"/>
      <c r="Q18" s="2"/>
      <c r="R18" s="2"/>
      <c r="S18" s="2"/>
      <c r="T18" s="2"/>
      <c r="U18" s="2"/>
      <c r="V18" s="2"/>
      <c r="W18" s="2"/>
      <c r="X18" s="2"/>
      <c r="Y18" s="2"/>
      <c r="Z18" s="2"/>
    </row>
    <row r="19">
      <c r="A19" s="1" t="s">
        <v>159</v>
      </c>
      <c r="B19" s="1">
        <v>6.0</v>
      </c>
      <c r="C19" s="1">
        <v>0.0</v>
      </c>
      <c r="D19" s="1">
        <v>0.0</v>
      </c>
      <c r="E19" s="1">
        <v>0.0</v>
      </c>
      <c r="F19" s="1">
        <v>0.0</v>
      </c>
      <c r="G19" s="1">
        <v>14.0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-14.0</v>
      </c>
      <c r="I20" s="1">
        <v>0.0</v>
      </c>
      <c r="J20" s="1">
        <v>0.0</v>
      </c>
      <c r="K20" s="1">
        <v>4.0</v>
      </c>
      <c r="L20" s="2"/>
      <c r="M20" s="2"/>
      <c r="N20" s="2"/>
      <c r="O20" s="2"/>
      <c r="P20" s="2"/>
      <c r="Q20" s="2"/>
      <c r="R20" s="2"/>
      <c r="S20" s="2"/>
      <c r="T20" s="2"/>
      <c r="U20" s="2"/>
      <c r="V20" s="2"/>
      <c r="W20" s="2"/>
      <c r="X20" s="2"/>
      <c r="Y20" s="2"/>
      <c r="Z20" s="2"/>
    </row>
    <row r="21" ht="15.75" customHeight="1">
      <c r="A21" s="1" t="s">
        <v>161</v>
      </c>
      <c r="B21" s="1">
        <v>281.0</v>
      </c>
      <c r="C21" s="1">
        <v>281.0</v>
      </c>
      <c r="D21" s="1">
        <v>421.0</v>
      </c>
      <c r="E21" s="1">
        <v>384.0</v>
      </c>
      <c r="F21" s="1">
        <v>424.0</v>
      </c>
      <c r="G21" s="1">
        <v>463.0</v>
      </c>
      <c r="H21" s="1">
        <v>268.0</v>
      </c>
      <c r="I21" s="1">
        <v>620.0</v>
      </c>
      <c r="J21" s="1">
        <v>564.0</v>
      </c>
      <c r="K21" s="1">
        <v>519.0</v>
      </c>
      <c r="L21" s="2"/>
      <c r="M21" s="2"/>
      <c r="N21" s="2"/>
      <c r="O21" s="2"/>
      <c r="P21" s="2"/>
      <c r="Q21" s="2"/>
      <c r="R21" s="2"/>
      <c r="S21" s="2"/>
      <c r="T21" s="2"/>
      <c r="U21" s="2"/>
      <c r="V21" s="2"/>
      <c r="W21" s="2"/>
      <c r="X21" s="2"/>
      <c r="Y21" s="2"/>
      <c r="Z21" s="2"/>
    </row>
    <row r="22" ht="15.75" customHeight="1">
      <c r="A22" s="1" t="s">
        <v>162</v>
      </c>
      <c r="B22" s="1">
        <v>87.0</v>
      </c>
      <c r="C22" s="1">
        <v>89.0</v>
      </c>
      <c r="D22" s="1">
        <v>137.0</v>
      </c>
      <c r="E22" s="1">
        <v>85.0</v>
      </c>
      <c r="F22" s="1">
        <v>106.0</v>
      </c>
      <c r="G22" s="1">
        <v>110.0</v>
      </c>
      <c r="H22" s="1">
        <v>60.0</v>
      </c>
      <c r="I22" s="1">
        <v>131.0</v>
      </c>
      <c r="J22" s="1">
        <v>128.0</v>
      </c>
      <c r="K22" s="1">
        <v>118.0</v>
      </c>
      <c r="L22" s="2"/>
      <c r="M22" s="2"/>
      <c r="N22" s="2"/>
      <c r="O22" s="2"/>
      <c r="P22" s="2"/>
      <c r="Q22" s="2"/>
      <c r="R22" s="2"/>
      <c r="S22" s="2"/>
      <c r="T22" s="2"/>
      <c r="U22" s="2"/>
      <c r="V22" s="2"/>
      <c r="W22" s="2"/>
      <c r="X22" s="2"/>
      <c r="Y22" s="2"/>
      <c r="Z22" s="2"/>
    </row>
    <row r="23" ht="15.75" customHeight="1">
      <c r="A23" s="1" t="s">
        <v>163</v>
      </c>
      <c r="B23" s="1">
        <v>193.0</v>
      </c>
      <c r="C23" s="1">
        <v>192.0</v>
      </c>
      <c r="D23" s="1">
        <v>284.0</v>
      </c>
      <c r="E23" s="1">
        <v>298.0</v>
      </c>
      <c r="F23" s="1">
        <v>317.0</v>
      </c>
      <c r="G23" s="1">
        <v>352.0</v>
      </c>
      <c r="H23" s="1">
        <v>207.0</v>
      </c>
      <c r="I23" s="1">
        <v>488.0</v>
      </c>
      <c r="J23" s="1">
        <v>437.0</v>
      </c>
      <c r="K23" s="1">
        <v>401.0</v>
      </c>
      <c r="L23" s="2"/>
      <c r="M23" s="2"/>
      <c r="N23" s="2"/>
      <c r="O23" s="2"/>
      <c r="P23" s="2"/>
      <c r="Q23" s="2"/>
      <c r="R23" s="2"/>
      <c r="S23" s="2"/>
      <c r="T23" s="2"/>
      <c r="U23" s="2"/>
      <c r="V23" s="2"/>
      <c r="W23" s="2"/>
      <c r="X23" s="2"/>
      <c r="Y23" s="2"/>
      <c r="Z23" s="2"/>
    </row>
    <row r="24" ht="15.75" customHeight="1">
      <c r="A24" s="1" t="s">
        <v>164</v>
      </c>
      <c r="B24" s="1">
        <v>193.0</v>
      </c>
      <c r="C24" s="1">
        <v>192.0</v>
      </c>
      <c r="D24" s="1">
        <v>284.0</v>
      </c>
      <c r="E24" s="1">
        <v>298.0</v>
      </c>
      <c r="F24" s="1">
        <v>317.0</v>
      </c>
      <c r="G24" s="1">
        <v>352.0</v>
      </c>
      <c r="H24" s="1">
        <v>207.0</v>
      </c>
      <c r="I24" s="1">
        <v>488.0</v>
      </c>
      <c r="J24" s="1">
        <v>437.0</v>
      </c>
      <c r="K24" s="1">
        <v>401.0</v>
      </c>
      <c r="L24" s="2"/>
      <c r="M24" s="2"/>
      <c r="N24" s="2"/>
      <c r="O24" s="2"/>
      <c r="P24" s="2"/>
      <c r="Q24" s="2"/>
      <c r="R24" s="2"/>
      <c r="S24" s="2"/>
      <c r="T24" s="2"/>
      <c r="U24" s="2"/>
      <c r="V24" s="2"/>
      <c r="W24" s="2"/>
      <c r="X24" s="2"/>
      <c r="Y24" s="2"/>
      <c r="Z24" s="2"/>
    </row>
    <row r="25" ht="15.75" customHeight="1">
      <c r="A25" s="1" t="s">
        <v>165</v>
      </c>
      <c r="B25" s="1">
        <v>193.0</v>
      </c>
      <c r="C25" s="1">
        <v>192.0</v>
      </c>
      <c r="D25" s="1">
        <v>284.0</v>
      </c>
      <c r="E25" s="1">
        <v>298.0</v>
      </c>
      <c r="F25" s="1">
        <v>317.0</v>
      </c>
      <c r="G25" s="1">
        <v>352.0</v>
      </c>
      <c r="H25" s="1">
        <v>207.0</v>
      </c>
      <c r="I25" s="1">
        <v>488.0</v>
      </c>
      <c r="J25" s="1">
        <v>437.0</v>
      </c>
      <c r="K25" s="1">
        <v>401.0</v>
      </c>
      <c r="L25" s="2"/>
      <c r="M25" s="2"/>
      <c r="N25" s="2"/>
      <c r="O25" s="2"/>
      <c r="P25" s="2"/>
      <c r="Q25" s="2"/>
      <c r="R25" s="2"/>
      <c r="S25" s="2"/>
      <c r="T25" s="2"/>
      <c r="U25" s="2"/>
      <c r="V25" s="2"/>
      <c r="W25" s="2"/>
      <c r="X25" s="2"/>
      <c r="Y25" s="2"/>
      <c r="Z25" s="2"/>
    </row>
    <row r="26" ht="15.75" customHeight="1">
      <c r="A26" s="1" t="s">
        <v>166</v>
      </c>
      <c r="B26" s="1">
        <v>193.0</v>
      </c>
      <c r="C26" s="1">
        <v>192.0</v>
      </c>
      <c r="D26" s="1">
        <v>284.0</v>
      </c>
      <c r="E26" s="1">
        <v>298.0</v>
      </c>
      <c r="F26" s="1">
        <v>317.0</v>
      </c>
      <c r="G26" s="1">
        <v>352.0</v>
      </c>
      <c r="H26" s="1">
        <v>207.0</v>
      </c>
      <c r="I26" s="1">
        <v>488.0</v>
      </c>
      <c r="J26" s="1">
        <v>437.0</v>
      </c>
      <c r="K26" s="1">
        <v>401.0</v>
      </c>
      <c r="L26" s="2"/>
      <c r="M26" s="2"/>
      <c r="N26" s="2"/>
      <c r="O26" s="2"/>
      <c r="P26" s="2"/>
      <c r="Q26" s="2"/>
      <c r="R26" s="2"/>
      <c r="S26" s="2"/>
      <c r="T26" s="2"/>
      <c r="U26" s="2"/>
      <c r="V26" s="2"/>
      <c r="W26" s="2"/>
      <c r="X26" s="2"/>
      <c r="Y26" s="2"/>
      <c r="Z26" s="2"/>
    </row>
    <row r="27" ht="15.75" customHeight="1">
      <c r="A27" s="1" t="s">
        <v>167</v>
      </c>
      <c r="B27" s="1">
        <v>193.0</v>
      </c>
      <c r="C27" s="1">
        <v>192.0</v>
      </c>
      <c r="D27" s="1">
        <v>284.0</v>
      </c>
      <c r="E27" s="1">
        <v>298.0</v>
      </c>
      <c r="F27" s="1">
        <v>317.0</v>
      </c>
      <c r="G27" s="1">
        <v>352.0</v>
      </c>
      <c r="H27" s="1">
        <v>207.0</v>
      </c>
      <c r="I27" s="1">
        <v>488.0</v>
      </c>
      <c r="J27" s="1">
        <v>437.0</v>
      </c>
      <c r="K27" s="1">
        <v>401.0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180</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181</v>
      </c>
      <c r="B31" s="1">
        <v>56.0</v>
      </c>
      <c r="C31" s="1">
        <v>56.0</v>
      </c>
      <c r="D31" s="1">
        <v>57.0</v>
      </c>
      <c r="E31" s="1">
        <v>56.0</v>
      </c>
      <c r="F31" s="1">
        <v>55.0</v>
      </c>
      <c r="G31" s="1">
        <v>55.0</v>
      </c>
      <c r="H31" s="1">
        <v>55.0</v>
      </c>
      <c r="I31" s="1">
        <v>55.0</v>
      </c>
      <c r="J31" s="1">
        <v>54.0</v>
      </c>
      <c r="K31" s="1">
        <v>53.0</v>
      </c>
      <c r="L31" s="2"/>
      <c r="M31" s="2"/>
      <c r="N31" s="2"/>
      <c r="O31" s="2"/>
      <c r="P31" s="2"/>
      <c r="Q31" s="2"/>
      <c r="R31" s="2"/>
      <c r="S31" s="2"/>
      <c r="T31" s="2"/>
      <c r="U31" s="2"/>
      <c r="V31" s="2"/>
      <c r="W31" s="2"/>
      <c r="X31" s="2"/>
      <c r="Y31" s="2"/>
      <c r="Z31" s="2"/>
    </row>
    <row r="32" ht="15.75" customHeight="1">
      <c r="A32" s="1" t="s">
        <v>182</v>
      </c>
      <c r="B32" s="1" t="s">
        <v>183</v>
      </c>
      <c r="C32" s="1" t="s">
        <v>171</v>
      </c>
      <c r="D32" s="1" t="s">
        <v>172</v>
      </c>
      <c r="E32" s="1" t="s">
        <v>173</v>
      </c>
      <c r="F32" s="1" t="s">
        <v>184</v>
      </c>
      <c r="G32" s="1" t="s">
        <v>175</v>
      </c>
      <c r="H32" s="1" t="s">
        <v>176</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183</v>
      </c>
      <c r="C33" s="1" t="s">
        <v>171</v>
      </c>
      <c r="D33" s="1" t="s">
        <v>172</v>
      </c>
      <c r="E33" s="1" t="s">
        <v>173</v>
      </c>
      <c r="F33" s="1" t="s">
        <v>184</v>
      </c>
      <c r="G33" s="1" t="s">
        <v>175</v>
      </c>
      <c r="H33" s="1" t="s">
        <v>176</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56.0</v>
      </c>
      <c r="C34" s="1">
        <v>56.0</v>
      </c>
      <c r="D34" s="1">
        <v>57.0</v>
      </c>
      <c r="E34" s="1">
        <v>56.0</v>
      </c>
      <c r="F34" s="1">
        <v>55.0</v>
      </c>
      <c r="G34" s="1">
        <v>55.0</v>
      </c>
      <c r="H34" s="1">
        <v>55.0</v>
      </c>
      <c r="I34" s="1">
        <v>56.0</v>
      </c>
      <c r="J34" s="1">
        <v>54.0</v>
      </c>
      <c r="K34" s="1">
        <v>54.0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191</v>
      </c>
      <c r="C36" s="1" t="s">
        <v>192</v>
      </c>
      <c r="D36" s="1" t="s">
        <v>193</v>
      </c>
      <c r="E36" s="1" t="s">
        <v>194</v>
      </c>
      <c r="F36" s="1" t="s">
        <v>195</v>
      </c>
      <c r="G36" s="1" t="s">
        <v>196</v>
      </c>
      <c r="H36" s="1" t="s">
        <v>197</v>
      </c>
      <c r="I36" s="1" t="s">
        <v>202</v>
      </c>
      <c r="J36" s="1" t="s">
        <v>203</v>
      </c>
      <c r="K36" s="1" t="s">
        <v>204</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205</v>
      </c>
      <c r="B38" s="1">
        <v>342.0</v>
      </c>
      <c r="C38" s="1">
        <v>393.0</v>
      </c>
      <c r="D38" s="1">
        <v>515.0</v>
      </c>
      <c r="E38" s="1">
        <v>546.0</v>
      </c>
      <c r="F38" s="1">
        <v>604.0</v>
      </c>
      <c r="G38" s="1">
        <v>640.0</v>
      </c>
      <c r="H38" s="1">
        <v>498.0</v>
      </c>
      <c r="I38" s="1">
        <v>710.0</v>
      </c>
      <c r="J38" s="1">
        <v>823.0</v>
      </c>
      <c r="K38" s="1">
        <v>859.0</v>
      </c>
      <c r="L38" s="2"/>
      <c r="M38" s="2"/>
      <c r="N38" s="2"/>
      <c r="O38" s="2"/>
      <c r="P38" s="2"/>
      <c r="Q38" s="2"/>
      <c r="R38" s="2"/>
      <c r="S38" s="2"/>
      <c r="T38" s="2"/>
      <c r="U38" s="2"/>
      <c r="V38" s="2"/>
      <c r="W38" s="2"/>
      <c r="X38" s="2"/>
      <c r="Y38" s="2"/>
      <c r="Z38" s="2"/>
    </row>
    <row r="39" ht="15.75" customHeight="1">
      <c r="A39" s="1" t="s">
        <v>206</v>
      </c>
      <c r="B39" s="1">
        <v>326.0</v>
      </c>
      <c r="C39" s="1">
        <v>366.0</v>
      </c>
      <c r="D39" s="1">
        <v>487.0</v>
      </c>
      <c r="E39" s="1">
        <v>515.0</v>
      </c>
      <c r="F39" s="1">
        <v>566.0</v>
      </c>
      <c r="G39" s="1">
        <v>603.0</v>
      </c>
      <c r="H39" s="1">
        <v>459.0</v>
      </c>
      <c r="I39" s="1">
        <v>667.0</v>
      </c>
      <c r="J39" s="1">
        <v>778.0</v>
      </c>
      <c r="K39" s="1">
        <v>809.0</v>
      </c>
      <c r="L39" s="2"/>
      <c r="M39" s="2"/>
      <c r="N39" s="2"/>
      <c r="O39" s="2"/>
      <c r="P39" s="2"/>
      <c r="Q39" s="2"/>
      <c r="R39" s="2"/>
      <c r="S39" s="2"/>
      <c r="T39" s="2"/>
      <c r="U39" s="2"/>
      <c r="V39" s="2"/>
      <c r="W39" s="2"/>
      <c r="X39" s="2"/>
      <c r="Y39" s="2"/>
      <c r="Z39" s="2"/>
    </row>
    <row r="40" ht="15.75" customHeight="1">
      <c r="A40" s="1" t="s">
        <v>207</v>
      </c>
      <c r="B40" s="1">
        <v>301.0</v>
      </c>
      <c r="C40" s="1">
        <v>339.0</v>
      </c>
      <c r="D40" s="1">
        <v>457.0</v>
      </c>
      <c r="E40" s="1">
        <v>476.0</v>
      </c>
      <c r="F40" s="1">
        <v>506.0</v>
      </c>
      <c r="G40" s="1">
        <v>539.0</v>
      </c>
      <c r="H40" s="1">
        <v>390.0</v>
      </c>
      <c r="I40" s="1">
        <v>592.0</v>
      </c>
      <c r="J40" s="1">
        <v>692.0</v>
      </c>
      <c r="K40" s="1">
        <v>734.0</v>
      </c>
      <c r="L40" s="2"/>
      <c r="M40" s="2"/>
      <c r="N40" s="2"/>
      <c r="O40" s="2"/>
      <c r="P40" s="2"/>
      <c r="Q40" s="2"/>
      <c r="R40" s="2"/>
      <c r="S40" s="2"/>
      <c r="T40" s="2"/>
      <c r="U40" s="2"/>
      <c r="V40" s="2"/>
      <c r="W40" s="2"/>
      <c r="X40" s="2"/>
      <c r="Y40" s="2"/>
      <c r="Z40" s="2"/>
    </row>
    <row r="41" ht="15.75" customHeight="1">
      <c r="A41" s="1" t="s">
        <v>208</v>
      </c>
      <c r="B41" s="1">
        <v>357.0</v>
      </c>
      <c r="C41" s="1">
        <v>410.0</v>
      </c>
      <c r="D41" s="1">
        <v>538.0</v>
      </c>
      <c r="E41" s="1">
        <v>573.0</v>
      </c>
      <c r="F41" s="1">
        <v>634.0</v>
      </c>
      <c r="G41" s="1">
        <v>671.0</v>
      </c>
      <c r="H41" s="1">
        <v>529.0</v>
      </c>
      <c r="I41" s="1">
        <v>742.0</v>
      </c>
      <c r="J41" s="1">
        <v>859.0</v>
      </c>
      <c r="K41" s="1">
        <v>899.0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v>72.0</v>
      </c>
      <c r="C43" s="1">
        <v>87.0</v>
      </c>
      <c r="D43" s="1">
        <v>116.0</v>
      </c>
      <c r="E43" s="1">
        <v>99.0</v>
      </c>
      <c r="F43" s="1">
        <v>85.0</v>
      </c>
      <c r="G43" s="1">
        <v>88.0</v>
      </c>
      <c r="H43" s="1">
        <v>44.0</v>
      </c>
      <c r="I43" s="1">
        <v>124.0</v>
      </c>
      <c r="J43" s="1">
        <v>134.0</v>
      </c>
      <c r="K43" s="1">
        <v>121.0</v>
      </c>
      <c r="L43" s="2"/>
      <c r="M43" s="2"/>
      <c r="N43" s="2"/>
      <c r="O43" s="2"/>
      <c r="P43" s="2"/>
      <c r="Q43" s="2"/>
      <c r="R43" s="2"/>
      <c r="S43" s="2"/>
      <c r="T43" s="2"/>
      <c r="U43" s="2"/>
      <c r="V43" s="2"/>
      <c r="W43" s="2"/>
      <c r="X43" s="2"/>
      <c r="Y43" s="2"/>
      <c r="Z43" s="2"/>
    </row>
    <row r="44" ht="15.75" customHeight="1">
      <c r="A44" s="1" t="s">
        <v>221</v>
      </c>
      <c r="B44" s="1">
        <v>15.0</v>
      </c>
      <c r="C44" s="1">
        <v>1.0</v>
      </c>
      <c r="D44" s="1">
        <v>21.0</v>
      </c>
      <c r="E44" s="1">
        <v>-14.0</v>
      </c>
      <c r="F44" s="1">
        <v>20.0</v>
      </c>
      <c r="G44" s="1">
        <v>22.0</v>
      </c>
      <c r="H44" s="1">
        <v>16.0</v>
      </c>
      <c r="I44" s="1">
        <v>6.0</v>
      </c>
      <c r="J44" s="1">
        <v>-6.0</v>
      </c>
      <c r="K44" s="1">
        <v>-2.0</v>
      </c>
      <c r="L44" s="2"/>
      <c r="M44" s="2"/>
      <c r="N44" s="2"/>
      <c r="O44" s="2"/>
      <c r="P44" s="2"/>
      <c r="Q44" s="2"/>
      <c r="R44" s="2"/>
      <c r="S44" s="2"/>
      <c r="T44" s="2"/>
      <c r="U44" s="2"/>
      <c r="V44" s="2"/>
      <c r="W44" s="2"/>
      <c r="X44" s="2"/>
      <c r="Y44" s="2"/>
      <c r="Z44" s="2"/>
    </row>
    <row r="45" ht="15.75" customHeight="1">
      <c r="A45" s="1" t="s">
        <v>222</v>
      </c>
      <c r="B45" s="1">
        <v>176.0</v>
      </c>
      <c r="C45" s="1">
        <v>198.0</v>
      </c>
      <c r="D45" s="1">
        <v>270.0</v>
      </c>
      <c r="E45" s="1">
        <v>281.0</v>
      </c>
      <c r="F45" s="1">
        <v>279.0</v>
      </c>
      <c r="G45" s="1">
        <v>286.0</v>
      </c>
      <c r="H45" s="1">
        <v>193.0</v>
      </c>
      <c r="I45" s="1">
        <v>335.0</v>
      </c>
      <c r="J45" s="1">
        <v>359.0</v>
      </c>
      <c r="K45" s="1">
        <v>380.0</v>
      </c>
      <c r="L45" s="2"/>
      <c r="M45" s="2"/>
      <c r="N45" s="2"/>
      <c r="O45" s="2"/>
      <c r="P45" s="2"/>
      <c r="Q45" s="2"/>
      <c r="R45" s="2"/>
      <c r="S45" s="2"/>
      <c r="T45" s="2"/>
      <c r="U45" s="2"/>
      <c r="V45" s="2"/>
      <c r="W45" s="2"/>
      <c r="X45" s="2"/>
      <c r="Y45" s="2"/>
      <c r="Z45" s="2"/>
    </row>
    <row r="46" ht="15.75" customHeight="1">
      <c r="A46" s="1" t="s">
        <v>223</v>
      </c>
      <c r="B46" s="1">
        <v>0.0</v>
      </c>
      <c r="C46" s="1">
        <v>0.0</v>
      </c>
      <c r="D46" s="1">
        <v>0.0</v>
      </c>
      <c r="E46" s="1">
        <v>0.0</v>
      </c>
      <c r="F46" s="1">
        <v>0.0</v>
      </c>
      <c r="G46" s="1">
        <v>0.0</v>
      </c>
      <c r="H46" s="1">
        <v>10.0</v>
      </c>
      <c r="I46" s="1">
        <v>10.0</v>
      </c>
      <c r="J46" s="1">
        <v>11.0</v>
      </c>
      <c r="K46" s="1">
        <v>11.0</v>
      </c>
      <c r="L46" s="2"/>
      <c r="M46" s="2"/>
      <c r="N46" s="2"/>
      <c r="O46" s="2"/>
      <c r="P46" s="2"/>
      <c r="Q46" s="2"/>
      <c r="R46" s="2"/>
      <c r="S46" s="2"/>
      <c r="T46" s="2"/>
      <c r="U46" s="2"/>
      <c r="V46" s="2"/>
      <c r="W46" s="2"/>
      <c r="X46" s="2"/>
      <c r="Y46" s="2"/>
      <c r="Z46" s="2"/>
    </row>
    <row r="47" ht="15.75" customHeight="1">
      <c r="A47" s="1" t="s">
        <v>224</v>
      </c>
      <c r="B47" s="1">
        <v>8.0</v>
      </c>
      <c r="C47" s="1">
        <v>-3.0</v>
      </c>
      <c r="D47" s="1">
        <v>-27.0</v>
      </c>
      <c r="E47" s="1">
        <v>-31.0</v>
      </c>
      <c r="F47" s="1">
        <v>-38.0</v>
      </c>
      <c r="G47" s="1">
        <v>-28.0</v>
      </c>
      <c r="H47" s="1">
        <v>-25.0</v>
      </c>
      <c r="I47" s="1">
        <v>-45.0</v>
      </c>
      <c r="J47" s="1">
        <v>-42.0</v>
      </c>
      <c r="K47" s="1">
        <v>-9.0</v>
      </c>
      <c r="L47" s="2"/>
      <c r="M47" s="2"/>
      <c r="N47" s="2"/>
      <c r="O47" s="2"/>
      <c r="P47" s="2"/>
      <c r="Q47" s="2"/>
      <c r="R47" s="2"/>
      <c r="S47" s="2"/>
      <c r="T47" s="2"/>
      <c r="U47" s="2"/>
      <c r="V47" s="2"/>
      <c r="W47" s="2"/>
      <c r="X47" s="2"/>
      <c r="Y47" s="2"/>
      <c r="Z47" s="2"/>
    </row>
    <row r="48" ht="15.75" customHeight="1">
      <c r="A48" s="1" t="s">
        <v>225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226</v>
      </c>
      <c r="B49" s="1">
        <v>183.0</v>
      </c>
      <c r="C49" s="1">
        <v>193.0</v>
      </c>
      <c r="D49" s="1">
        <v>224.0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227</v>
      </c>
      <c r="B50" s="1">
        <v>157.0</v>
      </c>
      <c r="C50" s="1">
        <v>174.0</v>
      </c>
      <c r="D50" s="1">
        <v>221.0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228</v>
      </c>
      <c r="B51" s="1">
        <v>22.0</v>
      </c>
      <c r="C51" s="1">
        <v>22.0</v>
      </c>
      <c r="D51" s="1">
        <v>26.0</v>
      </c>
      <c r="E51" s="1">
        <v>29.0</v>
      </c>
      <c r="F51" s="1">
        <v>35.0</v>
      </c>
      <c r="G51" s="1">
        <v>41.0</v>
      </c>
      <c r="H51" s="1">
        <v>35.0</v>
      </c>
      <c r="I51" s="1">
        <v>41.0</v>
      </c>
      <c r="J51" s="1">
        <v>48.0</v>
      </c>
      <c r="K51" s="1">
        <v>53.0</v>
      </c>
      <c r="L51" s="2"/>
      <c r="M51" s="2"/>
      <c r="N51" s="2"/>
      <c r="O51" s="2"/>
      <c r="P51" s="2"/>
      <c r="Q51" s="2"/>
      <c r="R51" s="2"/>
      <c r="S51" s="2"/>
      <c r="T51" s="2"/>
      <c r="U51" s="2"/>
      <c r="V51" s="2"/>
      <c r="W51" s="2"/>
      <c r="X51" s="2"/>
      <c r="Y51" s="2"/>
      <c r="Z51" s="2"/>
    </row>
    <row r="52" ht="15.75" customHeight="1">
      <c r="A52" s="1" t="s">
        <v>229</v>
      </c>
      <c r="B52" s="1">
        <v>14.0</v>
      </c>
      <c r="C52" s="1">
        <v>17.0</v>
      </c>
      <c r="D52" s="1">
        <v>23.0</v>
      </c>
      <c r="E52" s="1">
        <v>27.0</v>
      </c>
      <c r="F52" s="1">
        <v>30.0</v>
      </c>
      <c r="G52" s="1">
        <v>31.0</v>
      </c>
      <c r="H52" s="1">
        <v>31.0</v>
      </c>
      <c r="I52" s="1">
        <v>31.0</v>
      </c>
      <c r="J52" s="1">
        <v>35.0</v>
      </c>
      <c r="K52" s="1">
        <v>39.0</v>
      </c>
      <c r="L52" s="2"/>
      <c r="M52" s="2"/>
      <c r="N52" s="2"/>
      <c r="O52" s="2"/>
      <c r="P52" s="2"/>
      <c r="Q52" s="2"/>
      <c r="R52" s="2"/>
      <c r="S52" s="2"/>
      <c r="T52" s="2"/>
      <c r="U52" s="2"/>
      <c r="V52" s="2"/>
      <c r="W52" s="2"/>
      <c r="X52" s="2"/>
      <c r="Y52" s="2"/>
      <c r="Z52" s="2"/>
    </row>
    <row r="53" ht="15.75" customHeight="1">
      <c r="A53" s="1" t="s">
        <v>230</v>
      </c>
      <c r="B53" s="1">
        <v>3.0</v>
      </c>
      <c r="C53" s="1">
        <v>3.0</v>
      </c>
      <c r="D53" s="1">
        <v>6.0</v>
      </c>
      <c r="E53" s="1">
        <v>6.0</v>
      </c>
      <c r="F53" s="1">
        <v>9.0</v>
      </c>
      <c r="G53" s="1">
        <v>10.0</v>
      </c>
      <c r="H53" s="1">
        <v>10.0</v>
      </c>
      <c r="I53" s="1">
        <v>6.0</v>
      </c>
      <c r="J53" s="1">
        <v>9.0</v>
      </c>
      <c r="K53" s="1">
        <v>14.0</v>
      </c>
      <c r="L53" s="2"/>
      <c r="M53" s="2"/>
      <c r="N53" s="2"/>
      <c r="O53" s="2"/>
      <c r="P53" s="2"/>
      <c r="Q53" s="2"/>
      <c r="R53" s="2"/>
      <c r="S53" s="2"/>
      <c r="T53" s="2"/>
      <c r="U53" s="2"/>
      <c r="V53" s="2"/>
      <c r="W53" s="2"/>
      <c r="X53" s="2"/>
      <c r="Y53" s="2"/>
      <c r="Z53" s="2"/>
    </row>
    <row r="54" ht="15.75" customHeight="1">
      <c r="A54" s="1" t="s">
        <v>231</v>
      </c>
      <c r="B54" s="1">
        <v>11.0</v>
      </c>
      <c r="C54" s="1">
        <v>14.0</v>
      </c>
      <c r="D54" s="1">
        <v>17.0</v>
      </c>
      <c r="E54" s="1">
        <v>20.0</v>
      </c>
      <c r="F54" s="1">
        <v>20.0</v>
      </c>
      <c r="G54" s="1">
        <v>20.0</v>
      </c>
      <c r="H54" s="1">
        <v>21.0</v>
      </c>
      <c r="I54" s="1">
        <v>24.0</v>
      </c>
      <c r="J54" s="1">
        <v>26.0</v>
      </c>
      <c r="K54" s="1">
        <v>25.0</v>
      </c>
      <c r="L54" s="2"/>
      <c r="M54" s="2"/>
      <c r="N54" s="2"/>
      <c r="O54" s="2"/>
      <c r="P54" s="2"/>
      <c r="Q54" s="2"/>
      <c r="R54" s="2"/>
      <c r="S54" s="2"/>
      <c r="T54" s="2"/>
      <c r="U54" s="2"/>
      <c r="V54" s="2"/>
      <c r="W54" s="2"/>
      <c r="X54" s="2"/>
      <c r="Y54" s="2"/>
      <c r="Z54" s="2"/>
    </row>
    <row r="55" ht="15.75" customHeight="1">
      <c r="A55" s="1" t="s">
        <v>232</v>
      </c>
      <c r="B55" s="1">
        <v>0.0</v>
      </c>
      <c r="C55" s="1">
        <v>0.0</v>
      </c>
      <c r="D55" s="1">
        <v>0.0</v>
      </c>
      <c r="E55" s="1">
        <v>6.0</v>
      </c>
      <c r="F55" s="1">
        <v>2.0</v>
      </c>
      <c r="G55" s="1">
        <v>8.0</v>
      </c>
      <c r="H55" s="1">
        <v>19.0</v>
      </c>
      <c r="I55" s="1">
        <v>42.0</v>
      </c>
      <c r="J55" s="1">
        <v>58.0</v>
      </c>
      <c r="K55" s="1">
        <v>0.0</v>
      </c>
      <c r="L55" s="2"/>
      <c r="M55" s="2"/>
      <c r="N55" s="2"/>
      <c r="O55" s="2"/>
      <c r="P55" s="2"/>
      <c r="Q55" s="2"/>
      <c r="R55" s="2"/>
      <c r="S55" s="2"/>
      <c r="T55" s="2"/>
      <c r="U55" s="2"/>
      <c r="V55" s="2"/>
      <c r="W55" s="2"/>
      <c r="X55" s="2"/>
      <c r="Y55" s="2"/>
      <c r="Z55" s="2"/>
    </row>
    <row r="56" ht="15.75" customHeight="1">
      <c r="A56" s="1" t="s">
        <v>233</v>
      </c>
      <c r="B56" s="1">
        <v>16.0</v>
      </c>
      <c r="C56" s="1">
        <v>15.0</v>
      </c>
      <c r="D56" s="1">
        <v>27.0</v>
      </c>
      <c r="E56" s="1">
        <v>0.0</v>
      </c>
      <c r="F56" s="1">
        <v>0.0</v>
      </c>
      <c r="G56" s="1">
        <v>0.0</v>
      </c>
      <c r="H56" s="1">
        <v>0.0</v>
      </c>
      <c r="I56" s="1">
        <v>0.0</v>
      </c>
      <c r="J56" s="1">
        <v>0.0</v>
      </c>
      <c r="K56" s="1">
        <v>51.0</v>
      </c>
      <c r="L56" s="2"/>
      <c r="M56" s="2"/>
      <c r="N56" s="2"/>
      <c r="O56" s="2"/>
      <c r="P56" s="2"/>
      <c r="Q56" s="2"/>
      <c r="R56" s="2"/>
      <c r="S56" s="2"/>
      <c r="T56" s="2"/>
      <c r="U56" s="2"/>
      <c r="V56" s="2"/>
      <c r="W56" s="2"/>
      <c r="X56" s="2"/>
      <c r="Y56" s="2"/>
      <c r="Z56" s="2"/>
    </row>
    <row r="57" ht="15.75" customHeight="1">
      <c r="A57" s="1" t="s">
        <v>234</v>
      </c>
      <c r="B57" s="1">
        <v>16.0</v>
      </c>
      <c r="C57" s="1">
        <v>15.0</v>
      </c>
      <c r="D57" s="1">
        <v>27.0</v>
      </c>
      <c r="E57" s="1">
        <v>6.0</v>
      </c>
      <c r="F57" s="1">
        <v>2.0</v>
      </c>
      <c r="G57" s="1">
        <v>8.0</v>
      </c>
      <c r="H57" s="1">
        <v>19.0</v>
      </c>
      <c r="I57" s="1">
        <v>42.0</v>
      </c>
      <c r="J57" s="1">
        <v>58.0</v>
      </c>
      <c r="K57" s="1">
        <v>51.0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v>38.0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107</v>
      </c>
      <c r="H11" s="1" t="s">
        <v>309</v>
      </c>
      <c r="I11" s="1" t="s">
        <v>310</v>
      </c>
      <c r="J11" s="1" t="s">
        <v>311</v>
      </c>
      <c r="K11" s="1" t="s">
        <v>305</v>
      </c>
      <c r="L11" s="2"/>
      <c r="M11" s="2"/>
      <c r="N11" s="2"/>
      <c r="O11" s="2"/>
      <c r="P11" s="2"/>
      <c r="Q11" s="2"/>
      <c r="R11" s="2"/>
      <c r="S11" s="2"/>
      <c r="T11" s="2"/>
      <c r="U11" s="2"/>
      <c r="V11" s="2"/>
      <c r="W11" s="2"/>
      <c r="X11" s="2"/>
      <c r="Y11" s="2"/>
      <c r="Z11" s="2"/>
    </row>
    <row r="12">
      <c r="A12" s="1" t="s">
        <v>312</v>
      </c>
      <c r="B12" s="1" t="s">
        <v>313</v>
      </c>
      <c r="C12" s="1" t="s">
        <v>314</v>
      </c>
      <c r="D12" s="1" t="s">
        <v>283</v>
      </c>
      <c r="E12" s="1" t="s">
        <v>315</v>
      </c>
      <c r="F12" s="1" t="s">
        <v>316</v>
      </c>
      <c r="G12" s="1" t="s">
        <v>317</v>
      </c>
      <c r="H12" s="1" t="s">
        <v>318</v>
      </c>
      <c r="I12" s="1" t="s">
        <v>317</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322</v>
      </c>
      <c r="C15" s="1" t="s">
        <v>323</v>
      </c>
      <c r="D15" s="1" t="s">
        <v>324</v>
      </c>
      <c r="E15" s="1" t="s">
        <v>325</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327</v>
      </c>
      <c r="E16" s="1" t="s">
        <v>337</v>
      </c>
      <c r="F16" s="1" t="s">
        <v>338</v>
      </c>
      <c r="G16" s="1" t="s">
        <v>237</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411</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370</v>
      </c>
      <c r="D26" s="1" t="s">
        <v>422</v>
      </c>
      <c r="E26" s="1" t="s">
        <v>423</v>
      </c>
      <c r="F26" s="1" t="s">
        <v>421</v>
      </c>
      <c r="G26" s="1" t="s">
        <v>424</v>
      </c>
      <c r="H26" s="1" t="s">
        <v>425</v>
      </c>
      <c r="I26" s="1" t="s">
        <v>426</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372</v>
      </c>
      <c r="D27" s="1" t="s">
        <v>430</v>
      </c>
      <c r="E27" s="1" t="s">
        <v>431</v>
      </c>
      <c r="F27" s="1" t="s">
        <v>432</v>
      </c>
      <c r="G27" s="1" t="s">
        <v>431</v>
      </c>
      <c r="H27" s="1" t="s">
        <v>369</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v>55.0</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v>155.0</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245</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548</v>
      </c>
      <c r="F39" s="1" t="s">
        <v>549</v>
      </c>
      <c r="G39" s="1" t="s">
        <v>347</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300</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569</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417</v>
      </c>
      <c r="D42" s="1" t="s">
        <v>577</v>
      </c>
      <c r="E42" s="1" t="s">
        <v>578</v>
      </c>
      <c r="F42" s="1" t="s">
        <v>579</v>
      </c>
      <c r="G42" s="1" t="s">
        <v>580</v>
      </c>
      <c r="H42" s="1" t="s">
        <v>581</v>
      </c>
      <c r="I42" s="1" t="s">
        <v>582</v>
      </c>
      <c r="J42" s="1" t="s">
        <v>191</v>
      </c>
      <c r="K42" s="1" t="s">
        <v>583</v>
      </c>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581</v>
      </c>
      <c r="H44" s="1" t="s">
        <v>601</v>
      </c>
      <c r="I44" s="1" t="s">
        <v>602</v>
      </c>
      <c r="J44" s="1" t="s">
        <v>171</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406</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549</v>
      </c>
      <c r="D47" s="1" t="s">
        <v>617</v>
      </c>
      <c r="E47" s="1" t="s">
        <v>618</v>
      </c>
      <c r="F47" s="1" t="s">
        <v>619</v>
      </c>
      <c r="G47" s="1" t="s">
        <v>620</v>
      </c>
      <c r="H47" s="1" t="s">
        <v>621</v>
      </c>
      <c r="I47" s="1" t="s">
        <v>622</v>
      </c>
      <c r="J47" s="1" t="s">
        <v>548</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619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649</v>
      </c>
      <c r="F50" s="1" t="s">
        <v>175</v>
      </c>
      <c r="G50" s="1" t="s">
        <v>650</v>
      </c>
      <c r="H50" s="1">
        <v>-29.0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244</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655</v>
      </c>
      <c r="C52" s="1" t="s">
        <v>656</v>
      </c>
      <c r="D52" s="1" t="s">
        <v>657</v>
      </c>
      <c r="E52" s="1" t="s">
        <v>658</v>
      </c>
      <c r="F52" s="1" t="s">
        <v>244</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192</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703</v>
      </c>
      <c r="H56" s="1" t="s">
        <v>684</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602</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251</v>
      </c>
      <c r="C58" s="1" t="s">
        <v>718</v>
      </c>
      <c r="D58" s="1" t="s">
        <v>719</v>
      </c>
      <c r="E58" s="1" t="s">
        <v>720</v>
      </c>
      <c r="F58" s="1" t="s">
        <v>721</v>
      </c>
      <c r="G58" s="1" t="s">
        <v>722</v>
      </c>
      <c r="H58" s="1">
        <v>4.0</v>
      </c>
      <c r="I58" s="1" t="s">
        <v>262</v>
      </c>
      <c r="J58" s="1" t="s">
        <v>723</v>
      </c>
      <c r="K58" s="1" t="s">
        <v>433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730</v>
      </c>
      <c r="H59" s="1" t="s">
        <v>731</v>
      </c>
      <c r="I59" s="1" t="s">
        <v>732</v>
      </c>
      <c r="J59" s="1" t="s">
        <v>733</v>
      </c>
      <c r="K59" s="1">
        <v>-34.0</v>
      </c>
      <c r="L59" s="2"/>
      <c r="M59" s="2"/>
      <c r="N59" s="2"/>
      <c r="O59" s="2"/>
      <c r="P59" s="2"/>
      <c r="Q59" s="2"/>
      <c r="R59" s="2"/>
      <c r="S59" s="2"/>
      <c r="T59" s="2"/>
      <c r="U59" s="2"/>
      <c r="V59" s="2"/>
      <c r="W59" s="2"/>
      <c r="X59" s="2"/>
      <c r="Y59" s="2"/>
      <c r="Z59" s="2"/>
    </row>
    <row r="60" ht="15.75" customHeight="1">
      <c r="A60" s="1" t="s">
        <v>734</v>
      </c>
      <c r="B60" s="1" t="s">
        <v>735</v>
      </c>
      <c r="C60" s="1" t="s">
        <v>736</v>
      </c>
      <c r="D60" s="1" t="s">
        <v>680</v>
      </c>
      <c r="E60" s="1" t="s">
        <v>737</v>
      </c>
      <c r="F60" s="1" t="s">
        <v>738</v>
      </c>
      <c r="G60" s="1" t="s">
        <v>739</v>
      </c>
      <c r="H60" s="1" t="s">
        <v>740</v>
      </c>
      <c r="I60" s="1" t="s">
        <v>741</v>
      </c>
      <c r="J60" s="1" t="s">
        <v>695</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674</v>
      </c>
      <c r="F61" s="1" t="s">
        <v>747</v>
      </c>
      <c r="G61" s="1" t="s">
        <v>419</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272</v>
      </c>
      <c r="C63" s="1" t="s">
        <v>764</v>
      </c>
      <c r="D63" s="1" t="s">
        <v>765</v>
      </c>
      <c r="E63" s="1" t="s">
        <v>766</v>
      </c>
      <c r="F63" s="1" t="s">
        <v>767</v>
      </c>
      <c r="G63" s="1" t="s">
        <v>768</v>
      </c>
      <c r="H63" s="1" t="s">
        <v>769</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461</v>
      </c>
      <c r="C64" s="1" t="s">
        <v>774</v>
      </c>
      <c r="D64" s="1" t="s">
        <v>274</v>
      </c>
      <c r="E64" s="1" t="s">
        <v>775</v>
      </c>
      <c r="F64" s="1" t="s">
        <v>776</v>
      </c>
      <c r="G64" s="1" t="s">
        <v>777</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216</v>
      </c>
      <c r="E68" s="1" t="s">
        <v>808</v>
      </c>
      <c r="F68" s="1" t="s">
        <v>809</v>
      </c>
      <c r="G68" s="1" t="s">
        <v>680</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v>26.0</v>
      </c>
      <c r="C69" s="1" t="s">
        <v>815</v>
      </c>
      <c r="D69" s="1" t="s">
        <v>816</v>
      </c>
      <c r="E69" s="1" t="s">
        <v>817</v>
      </c>
      <c r="F69" s="1" t="s">
        <v>818</v>
      </c>
      <c r="G69" s="1" t="s">
        <v>819</v>
      </c>
      <c r="H69" s="1" t="s">
        <v>820</v>
      </c>
      <c r="I69" s="1" t="s">
        <v>644</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176</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813</v>
      </c>
      <c r="D71" s="1" t="s">
        <v>835</v>
      </c>
      <c r="E71" s="1" t="s">
        <v>836</v>
      </c>
      <c r="F71" s="1" t="s">
        <v>383</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834</v>
      </c>
      <c r="C72" s="1" t="s">
        <v>813</v>
      </c>
      <c r="D72" s="1" t="s">
        <v>835</v>
      </c>
      <c r="E72" s="1" t="s">
        <v>836</v>
      </c>
      <c r="F72" s="1" t="s">
        <v>383</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843</v>
      </c>
      <c r="B73" s="1">
        <v>27.0</v>
      </c>
      <c r="C73" s="1" t="s">
        <v>844</v>
      </c>
      <c r="D73" s="1" t="s">
        <v>845</v>
      </c>
      <c r="E73" s="1" t="s">
        <v>846</v>
      </c>
      <c r="F73" s="1" t="s">
        <v>847</v>
      </c>
      <c r="G73" s="1" t="s">
        <v>848</v>
      </c>
      <c r="H73" s="1" t="s">
        <v>849</v>
      </c>
      <c r="I73" s="1" t="s">
        <v>850</v>
      </c>
      <c r="J73" s="1" t="s">
        <v>851</v>
      </c>
      <c r="K73" s="1" t="s">
        <v>680</v>
      </c>
      <c r="L73" s="2"/>
      <c r="M73" s="2"/>
      <c r="N73" s="2"/>
      <c r="O73" s="2"/>
      <c r="P73" s="2"/>
      <c r="Q73" s="2"/>
      <c r="R73" s="2"/>
      <c r="S73" s="2"/>
      <c r="T73" s="2"/>
      <c r="U73" s="2"/>
      <c r="V73" s="2"/>
      <c r="W73" s="2"/>
      <c r="X73" s="2"/>
      <c r="Y73" s="2"/>
      <c r="Z73" s="2"/>
    </row>
    <row r="74" ht="15.75" customHeight="1">
      <c r="A74" s="1" t="s">
        <v>852</v>
      </c>
      <c r="B74" s="1" t="s">
        <v>853</v>
      </c>
      <c r="C74" s="1" t="s">
        <v>335</v>
      </c>
      <c r="D74" s="1" t="s">
        <v>854</v>
      </c>
      <c r="E74" s="1" t="s">
        <v>855</v>
      </c>
      <c r="F74" s="1" t="s">
        <v>650</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311</v>
      </c>
      <c r="C75" s="1" t="s">
        <v>862</v>
      </c>
      <c r="D75" s="1" t="s">
        <v>863</v>
      </c>
      <c r="E75" s="1" t="s">
        <v>864</v>
      </c>
      <c r="F75" s="1" t="s">
        <v>323</v>
      </c>
      <c r="G75" s="1" t="s">
        <v>865</v>
      </c>
      <c r="H75" s="1" t="s">
        <v>866</v>
      </c>
      <c r="I75" s="1" t="s">
        <v>377</v>
      </c>
      <c r="J75" s="1" t="s">
        <v>867</v>
      </c>
      <c r="K75" s="1" t="s">
        <v>179</v>
      </c>
      <c r="L75" s="2"/>
      <c r="M75" s="2"/>
      <c r="N75" s="2"/>
      <c r="O75" s="2"/>
      <c r="P75" s="2"/>
      <c r="Q75" s="2"/>
      <c r="R75" s="2"/>
      <c r="S75" s="2"/>
      <c r="T75" s="2"/>
      <c r="U75" s="2"/>
      <c r="V75" s="2"/>
      <c r="W75" s="2"/>
      <c r="X75" s="2"/>
      <c r="Y75" s="2"/>
      <c r="Z75" s="2"/>
    </row>
    <row r="76" ht="15.75" customHeight="1">
      <c r="A76" s="1" t="s">
        <v>868</v>
      </c>
      <c r="B76" s="1" t="s">
        <v>869</v>
      </c>
      <c r="C76" s="1" t="s">
        <v>870</v>
      </c>
      <c r="D76" s="1" t="s">
        <v>871</v>
      </c>
      <c r="E76" s="1" t="s">
        <v>872</v>
      </c>
      <c r="F76" s="1" t="s">
        <v>873</v>
      </c>
      <c r="G76" s="1" t="s">
        <v>874</v>
      </c>
      <c r="H76" s="1" t="s">
        <v>565</v>
      </c>
      <c r="I76" s="1" t="s">
        <v>288</v>
      </c>
      <c r="J76" s="1" t="s">
        <v>875</v>
      </c>
      <c r="K76" s="1" t="s">
        <v>174</v>
      </c>
      <c r="L76" s="2"/>
      <c r="M76" s="2"/>
      <c r="N76" s="2"/>
      <c r="O76" s="2"/>
      <c r="P76" s="2"/>
      <c r="Q76" s="2"/>
      <c r="R76" s="2"/>
      <c r="S76" s="2"/>
      <c r="T76" s="2"/>
      <c r="U76" s="2"/>
      <c r="V76" s="2"/>
      <c r="W76" s="2"/>
      <c r="X76" s="2"/>
      <c r="Y76" s="2"/>
      <c r="Z76" s="2"/>
    </row>
    <row r="77" ht="15.75" customHeight="1">
      <c r="A77" s="1" t="s">
        <v>876</v>
      </c>
      <c r="B77" s="1" t="s">
        <v>877</v>
      </c>
      <c r="C77" s="1" t="s">
        <v>878</v>
      </c>
      <c r="D77" s="1" t="s">
        <v>879</v>
      </c>
      <c r="E77" s="1" t="s">
        <v>880</v>
      </c>
      <c r="F77" s="1" t="s">
        <v>881</v>
      </c>
      <c r="G77" s="1" t="s">
        <v>806</v>
      </c>
      <c r="H77" s="1" t="s">
        <v>882</v>
      </c>
      <c r="I77" s="1" t="s">
        <v>603</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888</v>
      </c>
      <c r="E78" s="1" t="s">
        <v>889</v>
      </c>
      <c r="F78" s="1" t="s">
        <v>890</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722</v>
      </c>
      <c r="F79" s="1" t="s">
        <v>900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907</v>
      </c>
      <c r="C80" s="1" t="s">
        <v>908</v>
      </c>
      <c r="D80" s="1" t="s">
        <v>909</v>
      </c>
      <c r="E80" s="1" t="s">
        <v>910</v>
      </c>
      <c r="F80" s="1" t="s">
        <v>911</v>
      </c>
      <c r="G80" s="1" t="s">
        <v>912</v>
      </c>
      <c r="H80" s="1" t="s">
        <v>913</v>
      </c>
      <c r="I80" s="1" t="s">
        <v>364</v>
      </c>
      <c r="J80" s="1" t="s">
        <v>914</v>
      </c>
      <c r="K80" s="1" t="s">
        <v>915</v>
      </c>
      <c r="L80" s="2"/>
      <c r="M80" s="2"/>
      <c r="N80" s="2"/>
      <c r="O80" s="2"/>
      <c r="P80" s="2"/>
      <c r="Q80" s="2"/>
      <c r="R80" s="2"/>
      <c r="S80" s="2"/>
      <c r="T80" s="2"/>
      <c r="U80" s="2"/>
      <c r="V80" s="2"/>
      <c r="W80" s="2"/>
      <c r="X80" s="2"/>
      <c r="Y80" s="2"/>
      <c r="Z80" s="2"/>
    </row>
    <row r="81" ht="15.75" customHeight="1">
      <c r="A81" s="1" t="s">
        <v>916</v>
      </c>
      <c r="B81" s="1" t="s">
        <v>917</v>
      </c>
      <c r="C81" s="1" t="s">
        <v>918</v>
      </c>
      <c r="D81" s="1" t="s">
        <v>919</v>
      </c>
      <c r="E81" s="1" t="s">
        <v>920</v>
      </c>
      <c r="F81" s="1">
        <v>12.0</v>
      </c>
      <c r="G81" s="1" t="s">
        <v>921</v>
      </c>
      <c r="H81" s="1" t="s">
        <v>922</v>
      </c>
      <c r="I81" s="1" t="s">
        <v>397</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327</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958</v>
      </c>
      <c r="B86" s="1" t="s">
        <v>959</v>
      </c>
      <c r="C86" s="1" t="s">
        <v>960</v>
      </c>
      <c r="D86" s="1" t="s">
        <v>961</v>
      </c>
      <c r="E86" s="1" t="s">
        <v>962</v>
      </c>
      <c r="F86" s="1" t="s">
        <v>963</v>
      </c>
      <c r="G86" s="1" t="s">
        <v>380</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324</v>
      </c>
      <c r="F87" s="1" t="s">
        <v>637</v>
      </c>
      <c r="G87" s="1" t="s">
        <v>650</v>
      </c>
      <c r="H87" s="1" t="s">
        <v>972</v>
      </c>
      <c r="I87" s="1" t="s">
        <v>973</v>
      </c>
      <c r="J87" s="1" t="s">
        <v>974</v>
      </c>
      <c r="K87" s="1" t="s">
        <v>975</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990</v>
      </c>
      <c r="E89" s="1" t="s">
        <v>267</v>
      </c>
      <c r="F89" s="1" t="s">
        <v>991</v>
      </c>
      <c r="G89" s="1" t="s">
        <v>992</v>
      </c>
      <c r="H89" s="1" t="s">
        <v>993</v>
      </c>
      <c r="I89" s="1" t="s">
        <v>994</v>
      </c>
      <c r="J89" s="1" t="s">
        <v>328</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1001</v>
      </c>
      <c r="G90" s="1" t="s">
        <v>383</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1010</v>
      </c>
      <c r="F91" s="1" t="s">
        <v>1011</v>
      </c>
      <c r="G91" s="1" t="s">
        <v>187</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1007</v>
      </c>
      <c r="C92" s="1" t="s">
        <v>1008</v>
      </c>
      <c r="D92" s="1" t="s">
        <v>1009</v>
      </c>
      <c r="E92" s="1" t="s">
        <v>1010</v>
      </c>
      <c r="F92" s="1" t="s">
        <v>1011</v>
      </c>
      <c r="G92" s="1" t="s">
        <v>187</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1017</v>
      </c>
      <c r="B93" s="1" t="s">
        <v>1018</v>
      </c>
      <c r="C93" s="1" t="s">
        <v>1019</v>
      </c>
      <c r="D93" s="1" t="s">
        <v>1020</v>
      </c>
      <c r="E93" s="1" t="s">
        <v>1021</v>
      </c>
      <c r="F93" s="1" t="s">
        <v>1022</v>
      </c>
      <c r="G93" s="1">
        <v>2.0</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t="s">
        <v>1028</v>
      </c>
      <c r="C94" s="1" t="s">
        <v>1029</v>
      </c>
      <c r="D94" s="1" t="s">
        <v>307</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t="s">
        <v>283</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290</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617</v>
      </c>
      <c r="C97" s="1" t="s">
        <v>1058</v>
      </c>
      <c r="D97" s="1" t="s">
        <v>1059</v>
      </c>
      <c r="E97" s="1" t="s">
        <v>1060</v>
      </c>
      <c r="F97" s="1" t="s">
        <v>1061</v>
      </c>
      <c r="G97" s="1" t="s">
        <v>1062</v>
      </c>
      <c r="H97" s="1" t="s">
        <v>1063</v>
      </c>
      <c r="I97" s="1" t="s">
        <v>346</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1072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1081</v>
      </c>
      <c r="F99" s="1" t="s">
        <v>1082</v>
      </c>
      <c r="G99" s="1">
        <v>37.0</v>
      </c>
      <c r="H99" s="1" t="s">
        <v>1083</v>
      </c>
      <c r="I99" s="1" t="s">
        <v>1084</v>
      </c>
      <c r="J99" s="1" t="s">
        <v>1085</v>
      </c>
      <c r="K99" s="1" t="s">
        <v>1086</v>
      </c>
      <c r="L99" s="2"/>
      <c r="M99" s="2"/>
      <c r="N99" s="2"/>
      <c r="O99" s="2"/>
      <c r="P99" s="2"/>
      <c r="Q99" s="2"/>
      <c r="R99" s="2"/>
      <c r="S99" s="2"/>
      <c r="T99" s="2"/>
      <c r="U99" s="2"/>
      <c r="V99" s="2"/>
      <c r="W99" s="2"/>
      <c r="X99" s="2"/>
      <c r="Y99" s="2"/>
      <c r="Z99" s="2"/>
    </row>
    <row r="100" ht="15.75" customHeight="1">
      <c r="A100" s="1" t="s">
        <v>1087</v>
      </c>
      <c r="B100" s="1" t="s">
        <v>1036</v>
      </c>
      <c r="C100" s="1" t="s">
        <v>1088</v>
      </c>
      <c r="D100" s="1" t="s">
        <v>1089</v>
      </c>
      <c r="E100" s="1" t="s">
        <v>1090</v>
      </c>
      <c r="F100" s="1" t="s">
        <v>962</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294</v>
      </c>
      <c r="C101" s="1" t="s">
        <v>1097</v>
      </c>
      <c r="D101" s="1" t="s">
        <v>1098</v>
      </c>
      <c r="E101" s="1" t="s">
        <v>1099</v>
      </c>
      <c r="F101" s="1" t="s">
        <v>1100</v>
      </c>
      <c r="G101" s="1" t="s">
        <v>1101</v>
      </c>
      <c r="H101" s="1" t="s">
        <v>304</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t="s">
        <v>1109</v>
      </c>
      <c r="F102" s="1" t="s">
        <v>1110</v>
      </c>
      <c r="G102" s="1" t="s">
        <v>296</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397</v>
      </c>
      <c r="G103" s="1" t="s">
        <v>1120</v>
      </c>
      <c r="H103" s="1" t="s">
        <v>1121</v>
      </c>
      <c r="I103" s="1" t="s">
        <v>1122</v>
      </c>
      <c r="J103" s="1" t="s">
        <v>434</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238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1135</v>
      </c>
      <c r="B106" s="1" t="s">
        <v>301</v>
      </c>
      <c r="C106" s="1" t="s">
        <v>1136</v>
      </c>
      <c r="D106" s="1" t="s">
        <v>1137</v>
      </c>
      <c r="E106" s="1" t="s">
        <v>1138</v>
      </c>
      <c r="F106" s="1" t="s">
        <v>1139</v>
      </c>
      <c r="G106" s="1" t="s">
        <v>1140</v>
      </c>
      <c r="H106" s="1" t="s">
        <v>1141</v>
      </c>
      <c r="I106" s="1" t="s">
        <v>553</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1146</v>
      </c>
      <c r="D107" s="1" t="s">
        <v>1147</v>
      </c>
      <c r="E107" s="1" t="s">
        <v>839</v>
      </c>
      <c r="F107" s="1" t="s">
        <v>1148</v>
      </c>
      <c r="G107" s="1" t="s">
        <v>1149</v>
      </c>
      <c r="H107" s="1" t="s">
        <v>1150</v>
      </c>
      <c r="I107" s="1" t="s">
        <v>1151</v>
      </c>
      <c r="J107" s="1" t="s">
        <v>552</v>
      </c>
      <c r="K107" s="1" t="s">
        <v>177</v>
      </c>
      <c r="L107" s="2"/>
      <c r="M107" s="2"/>
      <c r="N107" s="2"/>
      <c r="O107" s="2"/>
      <c r="P107" s="2"/>
      <c r="Q107" s="2"/>
      <c r="R107" s="2"/>
      <c r="S107" s="2"/>
      <c r="T107" s="2"/>
      <c r="U107" s="2"/>
      <c r="V107" s="2"/>
      <c r="W107" s="2"/>
      <c r="X107" s="2"/>
      <c r="Y107" s="2"/>
      <c r="Z107" s="2"/>
    </row>
    <row r="108" ht="15.75" customHeight="1">
      <c r="A108" s="1" t="s">
        <v>1152</v>
      </c>
      <c r="B108" s="1" t="s">
        <v>293</v>
      </c>
      <c r="C108" s="1" t="s">
        <v>218</v>
      </c>
      <c r="D108" s="1" t="s">
        <v>1153</v>
      </c>
      <c r="E108" s="1" t="s">
        <v>1136</v>
      </c>
      <c r="F108" s="1" t="s">
        <v>862</v>
      </c>
      <c r="G108" s="1" t="s">
        <v>1154</v>
      </c>
      <c r="H108" s="1" t="s">
        <v>1155</v>
      </c>
      <c r="I108" s="1" t="s">
        <v>1156</v>
      </c>
      <c r="J108" s="1" t="s">
        <v>1157</v>
      </c>
      <c r="K108" s="1" t="s">
        <v>1158</v>
      </c>
      <c r="L108" s="2"/>
      <c r="M108" s="2"/>
      <c r="N108" s="2"/>
      <c r="O108" s="2"/>
      <c r="P108" s="2"/>
      <c r="Q108" s="2"/>
      <c r="R108" s="2"/>
      <c r="S108" s="2"/>
      <c r="T108" s="2"/>
      <c r="U108" s="2"/>
      <c r="V108" s="2"/>
      <c r="W108" s="2"/>
      <c r="X108" s="2"/>
      <c r="Y108" s="2"/>
      <c r="Z108" s="2"/>
    </row>
    <row r="109" ht="15.75" customHeight="1">
      <c r="A109" s="1" t="s">
        <v>1159</v>
      </c>
      <c r="B109" s="1" t="s">
        <v>1160</v>
      </c>
      <c r="C109" s="1" t="s">
        <v>1019</v>
      </c>
      <c r="D109" s="1" t="s">
        <v>1161</v>
      </c>
      <c r="E109" s="1" t="s">
        <v>1162</v>
      </c>
      <c r="F109" s="1" t="s">
        <v>1163</v>
      </c>
      <c r="G109" s="1" t="s">
        <v>1164</v>
      </c>
      <c r="H109" s="1" t="s">
        <v>1165</v>
      </c>
      <c r="I109" s="1" t="s">
        <v>245</v>
      </c>
      <c r="J109" s="1" t="s">
        <v>185</v>
      </c>
      <c r="K109" s="1" t="s">
        <v>553</v>
      </c>
      <c r="L109" s="2"/>
      <c r="M109" s="2"/>
      <c r="N109" s="2"/>
      <c r="O109" s="2"/>
      <c r="P109" s="2"/>
      <c r="Q109" s="2"/>
      <c r="R109" s="2"/>
      <c r="S109" s="2"/>
      <c r="T109" s="2"/>
      <c r="U109" s="2"/>
      <c r="V109" s="2"/>
      <c r="W109" s="2"/>
      <c r="X109" s="2"/>
      <c r="Y109" s="2"/>
      <c r="Z109" s="2"/>
    </row>
    <row r="110" ht="15.75" customHeight="1">
      <c r="A110" s="1" t="s">
        <v>1166</v>
      </c>
      <c r="B110" s="1" t="s">
        <v>1167</v>
      </c>
      <c r="C110" s="1" t="s">
        <v>1168</v>
      </c>
      <c r="D110" s="1" t="s">
        <v>1169</v>
      </c>
      <c r="E110" s="1" t="s">
        <v>846</v>
      </c>
      <c r="F110" s="1" t="s">
        <v>1170</v>
      </c>
      <c r="G110" s="1" t="s">
        <v>1171</v>
      </c>
      <c r="H110" s="1" t="s">
        <v>1172</v>
      </c>
      <c r="I110" s="1" t="s">
        <v>1173</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299</v>
      </c>
      <c r="F111" s="1" t="s">
        <v>1180</v>
      </c>
      <c r="G111" s="1" t="s">
        <v>667</v>
      </c>
      <c r="H111" s="1" t="s">
        <v>1181</v>
      </c>
      <c r="I111" s="1" t="s">
        <v>1182</v>
      </c>
      <c r="J111" s="1" t="s">
        <v>1183</v>
      </c>
      <c r="K111" s="1" t="s">
        <v>1184</v>
      </c>
      <c r="L111" s="2"/>
      <c r="M111" s="2"/>
      <c r="N111" s="2"/>
      <c r="O111" s="2"/>
      <c r="P111" s="2"/>
      <c r="Q111" s="2"/>
      <c r="R111" s="2"/>
      <c r="S111" s="2"/>
      <c r="T111" s="2"/>
      <c r="U111" s="2"/>
      <c r="V111" s="2"/>
      <c r="W111" s="2"/>
      <c r="X111" s="2"/>
      <c r="Y111" s="2"/>
      <c r="Z111" s="2"/>
    </row>
    <row r="112" ht="15.75" customHeight="1">
      <c r="A112" s="1" t="s">
        <v>1185</v>
      </c>
      <c r="B112" s="1" t="s">
        <v>1177</v>
      </c>
      <c r="C112" s="1" t="s">
        <v>1178</v>
      </c>
      <c r="D112" s="1" t="s">
        <v>1179</v>
      </c>
      <c r="E112" s="1" t="s">
        <v>299</v>
      </c>
      <c r="F112" s="1" t="s">
        <v>1180</v>
      </c>
      <c r="G112" s="1" t="s">
        <v>667</v>
      </c>
      <c r="H112" s="1" t="s">
        <v>1181</v>
      </c>
      <c r="I112" s="1" t="s">
        <v>1182</v>
      </c>
      <c r="J112" s="1" t="s">
        <v>1183</v>
      </c>
      <c r="K112" s="1" t="s">
        <v>1184</v>
      </c>
      <c r="L112" s="2"/>
      <c r="M112" s="2"/>
      <c r="N112" s="2"/>
      <c r="O112" s="2"/>
      <c r="P112" s="2"/>
      <c r="Q112" s="2"/>
      <c r="R112" s="2"/>
      <c r="S112" s="2"/>
      <c r="T112" s="2"/>
      <c r="U112" s="2"/>
      <c r="V112" s="2"/>
      <c r="W112" s="2"/>
      <c r="X112" s="2"/>
      <c r="Y112" s="2"/>
      <c r="Z112" s="2"/>
    </row>
    <row r="113" ht="15.75" customHeight="1">
      <c r="A113" s="1" t="s">
        <v>1186</v>
      </c>
      <c r="B113" s="1" t="s">
        <v>688</v>
      </c>
      <c r="C113" s="1" t="s">
        <v>1187</v>
      </c>
      <c r="D113" s="1" t="s">
        <v>1188</v>
      </c>
      <c r="E113" s="1" t="s">
        <v>1189</v>
      </c>
      <c r="F113" s="1" t="s">
        <v>1190</v>
      </c>
      <c r="G113" s="1" t="s">
        <v>1191</v>
      </c>
      <c r="H113" s="1" t="s">
        <v>1192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1136</v>
      </c>
      <c r="D114" s="1" t="s">
        <v>1198</v>
      </c>
      <c r="E114" s="1" t="s">
        <v>1199</v>
      </c>
      <c r="F114" s="1" t="s">
        <v>1200</v>
      </c>
      <c r="G114" s="1" t="s">
        <v>1092</v>
      </c>
      <c r="H114" s="1" t="s">
        <v>1201</v>
      </c>
      <c r="I114" s="1" t="s">
        <v>1202</v>
      </c>
      <c r="J114" s="1" t="s">
        <v>539</v>
      </c>
      <c r="K114" s="1" t="s">
        <v>1203</v>
      </c>
      <c r="L114" s="2"/>
      <c r="M114" s="2"/>
      <c r="N114" s="2"/>
      <c r="O114" s="2"/>
      <c r="P114" s="2"/>
      <c r="Q114" s="2"/>
      <c r="R114" s="2"/>
      <c r="S114" s="2"/>
      <c r="T114" s="2"/>
      <c r="U114" s="2"/>
      <c r="V114" s="2"/>
      <c r="W114" s="2"/>
      <c r="X114" s="2"/>
      <c r="Y114" s="2"/>
      <c r="Z114" s="2"/>
    </row>
    <row r="115" ht="15.75" customHeight="1">
      <c r="A115" s="1" t="s">
        <v>1204</v>
      </c>
      <c r="B115" s="1" t="s">
        <v>1188</v>
      </c>
      <c r="C115" s="1" t="s">
        <v>1205</v>
      </c>
      <c r="D115" s="1" t="s">
        <v>1206</v>
      </c>
      <c r="E115" s="1" t="s">
        <v>625</v>
      </c>
      <c r="F115" s="1" t="s">
        <v>1207</v>
      </c>
      <c r="G115" s="1" t="s">
        <v>1208</v>
      </c>
      <c r="H115" s="1" t="s">
        <v>1209</v>
      </c>
      <c r="I115" s="1" t="s">
        <v>909</v>
      </c>
      <c r="J115" s="1" t="s">
        <v>732</v>
      </c>
      <c r="K115" s="1" t="s">
        <v>1210</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t="s">
        <v>1227</v>
      </c>
      <c r="G117" s="1" t="s">
        <v>1228</v>
      </c>
      <c r="H117" s="1" t="s">
        <v>1229</v>
      </c>
      <c r="I117" s="1" t="s">
        <v>991</v>
      </c>
      <c r="J117" s="1" t="s">
        <v>1230</v>
      </c>
      <c r="K117" s="1" t="s">
        <v>1231</v>
      </c>
      <c r="L117" s="2"/>
      <c r="M117" s="2"/>
      <c r="N117" s="2"/>
      <c r="O117" s="2"/>
      <c r="P117" s="2"/>
      <c r="Q117" s="2"/>
      <c r="R117" s="2"/>
      <c r="S117" s="2"/>
      <c r="T117" s="2"/>
      <c r="U117" s="2"/>
      <c r="V117" s="2"/>
      <c r="W117" s="2"/>
      <c r="X117" s="2"/>
      <c r="Y117" s="2"/>
      <c r="Z117" s="2"/>
    </row>
    <row r="118" ht="15.75" customHeight="1">
      <c r="A118" s="1" t="s">
        <v>1232</v>
      </c>
      <c r="B118" s="1" t="s">
        <v>301</v>
      </c>
      <c r="C118" s="1" t="s">
        <v>1233</v>
      </c>
      <c r="D118" s="1" t="s">
        <v>1234</v>
      </c>
      <c r="E118" s="1" t="s">
        <v>688</v>
      </c>
      <c r="F118" s="1" t="s">
        <v>1235</v>
      </c>
      <c r="G118" s="1" t="s">
        <v>1236</v>
      </c>
      <c r="H118" s="1" t="s">
        <v>1237</v>
      </c>
      <c r="I118" s="1" t="s">
        <v>652</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1014</v>
      </c>
      <c r="C119" s="1" t="s">
        <v>1241</v>
      </c>
      <c r="D119" s="1" t="s">
        <v>1242</v>
      </c>
      <c r="E119" s="1" t="s">
        <v>1243</v>
      </c>
      <c r="F119" s="1" t="s">
        <v>1244</v>
      </c>
      <c r="G119" s="1" t="s">
        <v>1245</v>
      </c>
      <c r="H119" s="1">
        <v>20.0</v>
      </c>
      <c r="I119" s="1" t="s">
        <v>1246</v>
      </c>
      <c r="J119" s="1" t="s">
        <v>1010</v>
      </c>
      <c r="K119" s="1" t="s">
        <v>1247</v>
      </c>
      <c r="L119" s="2"/>
      <c r="M119" s="2"/>
      <c r="N119" s="2"/>
      <c r="O119" s="2"/>
      <c r="P119" s="2"/>
      <c r="Q119" s="2"/>
      <c r="R119" s="2"/>
      <c r="S119" s="2"/>
      <c r="T119" s="2"/>
      <c r="U119" s="2"/>
      <c r="V119" s="2"/>
      <c r="W119" s="2"/>
      <c r="X119" s="2"/>
      <c r="Y119" s="2"/>
      <c r="Z119" s="2"/>
    </row>
    <row r="120" ht="15.75" customHeight="1">
      <c r="A120" s="1" t="s">
        <v>1248</v>
      </c>
      <c r="B120" s="1" t="s">
        <v>1249</v>
      </c>
      <c r="C120" s="1" t="s">
        <v>1250</v>
      </c>
      <c r="D120" s="1" t="s">
        <v>1251</v>
      </c>
      <c r="E120" s="1" t="s">
        <v>1252</v>
      </c>
      <c r="F120" s="1" t="s">
        <v>1089</v>
      </c>
      <c r="G120" s="1" t="s">
        <v>1253</v>
      </c>
      <c r="H120" s="1" t="s">
        <v>1254</v>
      </c>
      <c r="I120" s="1" t="s">
        <v>1231</v>
      </c>
      <c r="J120" s="1" t="s">
        <v>1255</v>
      </c>
      <c r="K120" s="1" t="s">
        <v>1256</v>
      </c>
      <c r="L120" s="2"/>
      <c r="M120" s="2"/>
      <c r="N120" s="2"/>
      <c r="O120" s="2"/>
      <c r="P120" s="2"/>
      <c r="Q120" s="2"/>
      <c r="R120" s="2"/>
      <c r="S120" s="2"/>
      <c r="T120" s="2"/>
      <c r="U120" s="2"/>
      <c r="V120" s="2"/>
      <c r="W120" s="2"/>
      <c r="X120" s="2"/>
      <c r="Y120" s="2"/>
      <c r="Z120" s="2"/>
    </row>
    <row r="121" ht="15.75" customHeight="1">
      <c r="A121" s="1" t="s">
        <v>1257</v>
      </c>
      <c r="B121" s="1" t="s">
        <v>1258</v>
      </c>
      <c r="C121" s="1" t="s">
        <v>1259</v>
      </c>
      <c r="D121" s="1" t="s">
        <v>1260</v>
      </c>
      <c r="E121" s="1" t="s">
        <v>1261</v>
      </c>
      <c r="F121" s="1" t="s">
        <v>1262</v>
      </c>
      <c r="G121" s="1" t="s">
        <v>1263</v>
      </c>
      <c r="H121" s="1" t="s">
        <v>1264</v>
      </c>
      <c r="I121" s="1" t="s">
        <v>559</v>
      </c>
      <c r="J121" s="1" t="s">
        <v>1265</v>
      </c>
      <c r="K121" s="1" t="s">
        <v>1266</v>
      </c>
      <c r="L121" s="2"/>
      <c r="M121" s="2"/>
      <c r="N121" s="2"/>
      <c r="O121" s="2"/>
      <c r="P121" s="2"/>
      <c r="Q121" s="2"/>
      <c r="R121" s="2"/>
      <c r="S121" s="2"/>
      <c r="T121" s="2"/>
      <c r="U121" s="2"/>
      <c r="V121" s="2"/>
      <c r="W121" s="2"/>
      <c r="X121" s="2"/>
      <c r="Y121" s="2"/>
      <c r="Z121" s="2"/>
    </row>
    <row r="122" ht="15.75" customHeight="1">
      <c r="A122" s="1" t="s">
        <v>1267</v>
      </c>
      <c r="B122" s="1" t="s">
        <v>1268</v>
      </c>
      <c r="C122" s="1" t="s">
        <v>1269</v>
      </c>
      <c r="D122" s="1" t="s">
        <v>1270</v>
      </c>
      <c r="E122" s="1" t="s">
        <v>1271</v>
      </c>
      <c r="F122" s="1" t="s">
        <v>1272</v>
      </c>
      <c r="G122" s="1" t="s">
        <v>1273</v>
      </c>
      <c r="H122" s="1" t="s">
        <v>380</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894</v>
      </c>
      <c r="C123" s="1" t="s">
        <v>1278</v>
      </c>
      <c r="D123" s="1" t="s">
        <v>1279</v>
      </c>
      <c r="E123" s="1" t="s">
        <v>1280</v>
      </c>
      <c r="F123" s="1" t="s">
        <v>1281</v>
      </c>
      <c r="G123" s="1" t="s">
        <v>1282</v>
      </c>
      <c r="H123" s="1" t="s">
        <v>1283</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884</v>
      </c>
      <c r="C124" s="1" t="s">
        <v>975</v>
      </c>
      <c r="D124" s="1" t="s">
        <v>1288</v>
      </c>
      <c r="E124" s="1" t="s">
        <v>606</v>
      </c>
      <c r="F124" s="1" t="s">
        <v>1289</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1319</v>
      </c>
      <c r="C4" s="1" t="s">
        <v>1320</v>
      </c>
      <c r="D4" s="1" t="s">
        <v>1321</v>
      </c>
      <c r="E4" s="1" t="s">
        <v>1322</v>
      </c>
      <c r="F4" s="1" t="s">
        <v>1323</v>
      </c>
      <c r="G4" s="1" t="s">
        <v>1324</v>
      </c>
      <c r="H4" s="1" t="s">
        <v>1325</v>
      </c>
      <c r="I4" s="1" t="s">
        <v>1309</v>
      </c>
      <c r="J4" s="2"/>
      <c r="K4" s="2"/>
      <c r="L4" s="2"/>
      <c r="M4" s="2"/>
      <c r="N4" s="2"/>
      <c r="O4" s="2"/>
      <c r="P4" s="2"/>
      <c r="Q4" s="2"/>
      <c r="R4" s="2"/>
      <c r="S4" s="2"/>
      <c r="T4" s="2"/>
      <c r="U4" s="2"/>
      <c r="V4" s="2"/>
      <c r="W4" s="2"/>
      <c r="X4" s="2"/>
      <c r="Y4" s="2"/>
      <c r="Z4" s="2"/>
    </row>
    <row r="5">
      <c r="A5" s="1" t="s">
        <v>1311</v>
      </c>
      <c r="B5" s="1" t="s">
        <v>1310</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1310</v>
      </c>
      <c r="J7" s="2"/>
      <c r="K7" s="2"/>
      <c r="L7" s="2"/>
      <c r="M7" s="2"/>
      <c r="N7" s="2"/>
      <c r="O7" s="2"/>
      <c r="P7" s="2"/>
      <c r="Q7" s="2"/>
      <c r="R7" s="2"/>
      <c r="S7" s="2"/>
      <c r="T7" s="2"/>
      <c r="U7" s="2"/>
      <c r="V7" s="2"/>
      <c r="W7" s="2"/>
      <c r="X7" s="2"/>
      <c r="Y7" s="2"/>
      <c r="Z7" s="2"/>
    </row>
    <row r="8">
      <c r="A8" s="1" t="s">
        <v>1350</v>
      </c>
      <c r="B8" s="1" t="s">
        <v>1310</v>
      </c>
      <c r="C8" s="1" t="s">
        <v>1351</v>
      </c>
      <c r="D8" s="1" t="s">
        <v>1352</v>
      </c>
      <c r="E8" s="1" t="s">
        <v>1353</v>
      </c>
      <c r="F8" s="1" t="s">
        <v>1354</v>
      </c>
      <c r="G8" s="1" t="s">
        <v>1355</v>
      </c>
      <c r="H8" s="1" t="s">
        <v>1356</v>
      </c>
      <c r="I8" s="1" t="s">
        <v>1357</v>
      </c>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1348</v>
      </c>
      <c r="G9" s="1" t="s">
        <v>1363</v>
      </c>
      <c r="H9" s="1" t="s">
        <v>1364</v>
      </c>
      <c r="I9" s="1" t="s">
        <v>1349</v>
      </c>
      <c r="J9" s="2"/>
      <c r="K9" s="2"/>
      <c r="L9" s="2"/>
      <c r="M9" s="2"/>
      <c r="N9" s="2"/>
      <c r="O9" s="2"/>
      <c r="P9" s="2"/>
      <c r="Q9" s="2"/>
      <c r="R9" s="2"/>
      <c r="S9" s="2"/>
      <c r="T9" s="2"/>
      <c r="U9" s="2"/>
      <c r="V9" s="2"/>
      <c r="W9" s="2"/>
      <c r="X9" s="2"/>
      <c r="Y9" s="2"/>
      <c r="Z9" s="2"/>
    </row>
    <row r="10">
      <c r="A10" s="1" t="s">
        <v>1365</v>
      </c>
      <c r="B10" s="1" t="s">
        <v>1366</v>
      </c>
      <c r="C10" s="1" t="s">
        <v>1367</v>
      </c>
      <c r="D10" s="1" t="s">
        <v>1368</v>
      </c>
      <c r="E10" s="1" t="s">
        <v>1369</v>
      </c>
      <c r="F10" s="1" t="s">
        <v>1370</v>
      </c>
      <c r="G10" s="1" t="s">
        <v>1371</v>
      </c>
      <c r="H10" s="1" t="s">
        <v>1372</v>
      </c>
      <c r="I10" s="1" t="s">
        <v>1349</v>
      </c>
      <c r="J10" s="2"/>
      <c r="K10" s="2"/>
      <c r="L10" s="2"/>
      <c r="M10" s="2"/>
      <c r="N10" s="2"/>
      <c r="O10" s="2"/>
      <c r="P10" s="2"/>
      <c r="Q10" s="2"/>
      <c r="R10" s="2"/>
      <c r="S10" s="2"/>
      <c r="T10" s="2"/>
      <c r="U10" s="2"/>
      <c r="V10" s="2"/>
      <c r="W10" s="2"/>
      <c r="X10" s="2"/>
      <c r="Y10" s="2"/>
      <c r="Z10" s="2"/>
    </row>
    <row r="11">
      <c r="A11" s="1" t="s">
        <v>1373</v>
      </c>
      <c r="B11" s="1" t="s">
        <v>1374</v>
      </c>
      <c r="C11" s="1" t="s">
        <v>1375</v>
      </c>
      <c r="D11" s="1" t="s">
        <v>1376</v>
      </c>
      <c r="E11" s="1" t="s">
        <v>1377</v>
      </c>
      <c r="F11" s="1" t="s">
        <v>1378</v>
      </c>
      <c r="G11" s="1" t="s">
        <v>1379</v>
      </c>
      <c r="H11" s="1" t="s">
        <v>1380</v>
      </c>
      <c r="I11" s="1" t="s">
        <v>1381</v>
      </c>
      <c r="J11" s="2"/>
      <c r="K11" s="2"/>
      <c r="L11" s="2"/>
      <c r="M11" s="2"/>
      <c r="N11" s="2"/>
      <c r="O11" s="2"/>
      <c r="P11" s="2"/>
      <c r="Q11" s="2"/>
      <c r="R11" s="2"/>
      <c r="S11" s="2"/>
      <c r="T11" s="2"/>
      <c r="U11" s="2"/>
      <c r="V11" s="2"/>
      <c r="W11" s="2"/>
      <c r="X11" s="2"/>
      <c r="Y11" s="2"/>
      <c r="Z11" s="2"/>
    </row>
    <row r="12">
      <c r="A12" s="1" t="s">
        <v>1382</v>
      </c>
      <c r="B12" s="1" t="s">
        <v>1383</v>
      </c>
      <c r="C12" s="1" t="s">
        <v>1384</v>
      </c>
      <c r="D12" s="1" t="s">
        <v>1385</v>
      </c>
      <c r="E12" s="1" t="s">
        <v>1386</v>
      </c>
      <c r="F12" s="1" t="s">
        <v>1387</v>
      </c>
      <c r="G12" s="1" t="s">
        <v>1388</v>
      </c>
      <c r="H12" s="1" t="s">
        <v>1389</v>
      </c>
      <c r="I12" s="1" t="s">
        <v>1390</v>
      </c>
      <c r="J12" s="2"/>
      <c r="K12" s="2"/>
      <c r="L12" s="2"/>
      <c r="M12" s="2"/>
      <c r="N12" s="2"/>
      <c r="O12" s="2"/>
      <c r="P12" s="2"/>
      <c r="Q12" s="2"/>
      <c r="R12" s="2"/>
      <c r="S12" s="2"/>
      <c r="T12" s="2"/>
      <c r="U12" s="2"/>
      <c r="V12" s="2"/>
      <c r="W12" s="2"/>
      <c r="X12" s="2"/>
      <c r="Y12" s="2"/>
      <c r="Z12" s="2"/>
    </row>
    <row r="13">
      <c r="A13" s="1" t="s">
        <v>1391</v>
      </c>
      <c r="B13" s="1" t="s">
        <v>1392</v>
      </c>
      <c r="C13" s="1" t="s">
        <v>1393</v>
      </c>
      <c r="D13" s="1" t="s">
        <v>1394</v>
      </c>
      <c r="E13" s="1" t="s">
        <v>1395</v>
      </c>
      <c r="F13" s="1" t="s">
        <v>1376</v>
      </c>
      <c r="G13" s="1" t="s">
        <v>1396</v>
      </c>
      <c r="H13" s="1" t="s">
        <v>1397</v>
      </c>
      <c r="I13" s="1" t="s">
        <v>1398</v>
      </c>
      <c r="J13" s="2"/>
      <c r="K13" s="2"/>
      <c r="L13" s="2"/>
      <c r="M13" s="2"/>
      <c r="N13" s="2"/>
      <c r="O13" s="2"/>
      <c r="P13" s="2"/>
      <c r="Q13" s="2"/>
      <c r="R13" s="2"/>
      <c r="S13" s="2"/>
      <c r="T13" s="2"/>
      <c r="U13" s="2"/>
      <c r="V13" s="2"/>
      <c r="W13" s="2"/>
      <c r="X13" s="2"/>
      <c r="Y13" s="2"/>
      <c r="Z13" s="2"/>
    </row>
    <row r="14">
      <c r="A14" s="1" t="s">
        <v>1399</v>
      </c>
      <c r="B14" s="1" t="s">
        <v>1400</v>
      </c>
      <c r="C14" s="1" t="s">
        <v>1401</v>
      </c>
      <c r="D14" s="1" t="s">
        <v>1402</v>
      </c>
      <c r="E14" s="1" t="s">
        <v>1403</v>
      </c>
      <c r="F14" s="1" t="s">
        <v>1404</v>
      </c>
      <c r="G14" s="1" t="s">
        <v>1405</v>
      </c>
      <c r="H14" s="1" t="s">
        <v>1406</v>
      </c>
      <c r="I14" s="1" t="s">
        <v>1407</v>
      </c>
      <c r="J14" s="2"/>
      <c r="K14" s="2"/>
      <c r="L14" s="2"/>
      <c r="M14" s="2"/>
      <c r="N14" s="2"/>
      <c r="O14" s="2"/>
      <c r="P14" s="2"/>
      <c r="Q14" s="2"/>
      <c r="R14" s="2"/>
      <c r="S14" s="2"/>
      <c r="T14" s="2"/>
      <c r="U14" s="2"/>
      <c r="V14" s="2"/>
      <c r="W14" s="2"/>
      <c r="X14" s="2"/>
      <c r="Y14" s="2"/>
      <c r="Z14" s="2"/>
    </row>
    <row r="15">
      <c r="A15" s="1" t="s">
        <v>1408</v>
      </c>
      <c r="B15" s="1" t="s">
        <v>1310</v>
      </c>
      <c r="C15" s="1" t="s">
        <v>1310</v>
      </c>
      <c r="D15" s="1" t="s">
        <v>1310</v>
      </c>
      <c r="E15" s="1" t="s">
        <v>1310</v>
      </c>
      <c r="F15" s="1" t="s">
        <v>1310</v>
      </c>
      <c r="G15" s="1" t="s">
        <v>1310</v>
      </c>
      <c r="H15" s="1" t="s">
        <v>1310</v>
      </c>
      <c r="I15" s="1" t="s">
        <v>1310</v>
      </c>
      <c r="J15" s="2"/>
      <c r="K15" s="2"/>
      <c r="L15" s="2"/>
      <c r="M15" s="2"/>
      <c r="N15" s="2"/>
      <c r="O15" s="2"/>
      <c r="P15" s="2"/>
      <c r="Q15" s="2"/>
      <c r="R15" s="2"/>
      <c r="S15" s="2"/>
      <c r="T15" s="2"/>
      <c r="U15" s="2"/>
      <c r="V15" s="2"/>
      <c r="W15" s="2"/>
      <c r="X15" s="2"/>
      <c r="Y15" s="2"/>
      <c r="Z15" s="2"/>
    </row>
    <row r="16">
      <c r="A16" s="1" t="s">
        <v>1409</v>
      </c>
      <c r="B16" s="1" t="s">
        <v>1310</v>
      </c>
      <c r="C16" s="1" t="s">
        <v>1310</v>
      </c>
      <c r="D16" s="1" t="s">
        <v>1310</v>
      </c>
      <c r="E16" s="1" t="s">
        <v>1310</v>
      </c>
      <c r="F16" s="1" t="s">
        <v>1310</v>
      </c>
      <c r="G16" s="1" t="s">
        <v>1310</v>
      </c>
      <c r="H16" s="1" t="s">
        <v>1310</v>
      </c>
      <c r="I16" s="1" t="s">
        <v>1310</v>
      </c>
      <c r="J16" s="2"/>
      <c r="K16" s="2"/>
      <c r="L16" s="2"/>
      <c r="M16" s="2"/>
      <c r="N16" s="2"/>
      <c r="O16" s="2"/>
      <c r="P16" s="2"/>
      <c r="Q16" s="2"/>
      <c r="R16" s="2"/>
      <c r="S16" s="2"/>
      <c r="T16" s="2"/>
      <c r="U16" s="2"/>
      <c r="V16" s="2"/>
      <c r="W16" s="2"/>
      <c r="X16" s="2"/>
      <c r="Y16" s="2"/>
      <c r="Z16" s="2"/>
    </row>
    <row r="17">
      <c r="A17" s="1" t="s">
        <v>1410</v>
      </c>
      <c r="B17" s="1" t="s">
        <v>175</v>
      </c>
      <c r="C17" s="1" t="s">
        <v>176</v>
      </c>
      <c r="D17" s="1" t="s">
        <v>185</v>
      </c>
      <c r="E17" s="1" t="s">
        <v>186</v>
      </c>
      <c r="F17" s="1" t="s">
        <v>187</v>
      </c>
      <c r="G17" s="1" t="s">
        <v>1411</v>
      </c>
      <c r="H17" s="1" t="s">
        <v>1412</v>
      </c>
      <c r="I17" s="1" t="s">
        <v>1090</v>
      </c>
      <c r="J17" s="2"/>
      <c r="K17" s="2"/>
      <c r="L17" s="2"/>
      <c r="M17" s="2"/>
      <c r="N17" s="2"/>
      <c r="O17" s="2"/>
      <c r="P17" s="2"/>
      <c r="Q17" s="2"/>
      <c r="R17" s="2"/>
      <c r="S17" s="2"/>
      <c r="T17" s="2"/>
      <c r="U17" s="2"/>
      <c r="V17" s="2"/>
      <c r="W17" s="2"/>
      <c r="X17" s="2"/>
      <c r="Y17" s="2"/>
      <c r="Z17" s="2"/>
    </row>
    <row r="18">
      <c r="A18" s="1" t="s">
        <v>1413</v>
      </c>
      <c r="B18" s="1" t="s">
        <v>1310</v>
      </c>
      <c r="C18" s="1" t="s">
        <v>1310</v>
      </c>
      <c r="D18" s="1" t="s">
        <v>1310</v>
      </c>
      <c r="E18" s="1" t="s">
        <v>1310</v>
      </c>
      <c r="F18" s="1" t="s">
        <v>1310</v>
      </c>
      <c r="G18" s="1" t="s">
        <v>1310</v>
      </c>
      <c r="H18" s="1" t="s">
        <v>1310</v>
      </c>
      <c r="I18" s="1" t="s">
        <v>1310</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1422</v>
      </c>
      <c r="J19" s="2"/>
      <c r="K19" s="2"/>
      <c r="L19" s="2"/>
      <c r="M19" s="2"/>
      <c r="N19" s="2"/>
      <c r="O19" s="2"/>
      <c r="P19" s="2"/>
      <c r="Q19" s="2"/>
      <c r="R19" s="2"/>
      <c r="S19" s="2"/>
      <c r="T19" s="2"/>
      <c r="U19" s="2"/>
      <c r="V19" s="2"/>
      <c r="W19" s="2"/>
      <c r="X19" s="2"/>
      <c r="Y19" s="2"/>
      <c r="Z19" s="2"/>
    </row>
    <row r="20">
      <c r="A20" s="1" t="s">
        <v>1423</v>
      </c>
      <c r="B20" s="1" t="s">
        <v>1424</v>
      </c>
      <c r="C20" s="1" t="s">
        <v>1425</v>
      </c>
      <c r="D20" s="1" t="s">
        <v>1426</v>
      </c>
      <c r="E20" s="1" t="s">
        <v>1427</v>
      </c>
      <c r="F20" s="1" t="s">
        <v>1428</v>
      </c>
      <c r="G20" s="1" t="s">
        <v>1429</v>
      </c>
      <c r="H20" s="1" t="s">
        <v>1430</v>
      </c>
      <c r="I20" s="1" t="s">
        <v>1431</v>
      </c>
      <c r="J20" s="2"/>
      <c r="K20" s="2"/>
      <c r="L20" s="2"/>
      <c r="M20" s="2"/>
      <c r="N20" s="2"/>
      <c r="O20" s="2"/>
      <c r="P20" s="2"/>
      <c r="Q20" s="2"/>
      <c r="R20" s="2"/>
      <c r="S20" s="2"/>
      <c r="T20" s="2"/>
      <c r="U20" s="2"/>
      <c r="V20" s="2"/>
      <c r="W20" s="2"/>
      <c r="X20" s="2"/>
      <c r="Y20" s="2"/>
      <c r="Z20" s="2"/>
    </row>
    <row r="21" ht="15.75" customHeight="1">
      <c r="A21" s="1" t="s">
        <v>1432</v>
      </c>
      <c r="B21" s="1" t="s">
        <v>1433</v>
      </c>
      <c r="C21" s="1" t="s">
        <v>1434</v>
      </c>
      <c r="D21" s="1" t="s">
        <v>1435</v>
      </c>
      <c r="E21" s="1" t="s">
        <v>1436</v>
      </c>
      <c r="F21" s="1" t="s">
        <v>1437</v>
      </c>
      <c r="G21" s="1" t="s">
        <v>1438</v>
      </c>
      <c r="H21" s="1" t="s">
        <v>1439</v>
      </c>
      <c r="I21" s="1" t="s">
        <v>1440</v>
      </c>
      <c r="J21" s="2"/>
      <c r="K21" s="2"/>
      <c r="L21" s="2"/>
      <c r="M21" s="2"/>
      <c r="N21" s="2"/>
      <c r="O21" s="2"/>
      <c r="P21" s="2"/>
      <c r="Q21" s="2"/>
      <c r="R21" s="2"/>
      <c r="S21" s="2"/>
      <c r="T21" s="2"/>
      <c r="U21" s="2"/>
      <c r="V21" s="2"/>
      <c r="W21" s="2"/>
      <c r="X21" s="2"/>
      <c r="Y21" s="2"/>
      <c r="Z21" s="2"/>
    </row>
    <row r="22" ht="15.75" customHeight="1">
      <c r="A22" s="1" t="s">
        <v>1441</v>
      </c>
      <c r="B22" s="1" t="s">
        <v>1442</v>
      </c>
      <c r="C22" s="1" t="s">
        <v>1443</v>
      </c>
      <c r="D22" s="1" t="s">
        <v>1444</v>
      </c>
      <c r="E22" s="1" t="s">
        <v>1445</v>
      </c>
      <c r="F22" s="1" t="s">
        <v>1446</v>
      </c>
      <c r="G22" s="1" t="s">
        <v>1447</v>
      </c>
      <c r="H22" s="1" t="s">
        <v>1448</v>
      </c>
      <c r="I22" s="1" t="s">
        <v>1310</v>
      </c>
      <c r="J22" s="2"/>
      <c r="K22" s="2"/>
      <c r="L22" s="2"/>
      <c r="M22" s="2"/>
      <c r="N22" s="2"/>
      <c r="O22" s="2"/>
      <c r="P22" s="2"/>
      <c r="Q22" s="2"/>
      <c r="R22" s="2"/>
      <c r="S22" s="2"/>
      <c r="T22" s="2"/>
      <c r="U22" s="2"/>
      <c r="V22" s="2"/>
      <c r="W22" s="2"/>
      <c r="X22" s="2"/>
      <c r="Y22" s="2"/>
      <c r="Z22" s="2"/>
    </row>
    <row r="23" ht="15.75" customHeight="1">
      <c r="A23" s="1" t="s">
        <v>1449</v>
      </c>
      <c r="B23" s="1" t="s">
        <v>1450</v>
      </c>
      <c r="C23" s="1" t="s">
        <v>1451</v>
      </c>
      <c r="D23" s="1" t="s">
        <v>1452</v>
      </c>
      <c r="E23" s="1" t="s">
        <v>1453</v>
      </c>
      <c r="F23" s="1" t="s">
        <v>1454</v>
      </c>
      <c r="G23" s="1" t="s">
        <v>1455</v>
      </c>
      <c r="H23" s="1" t="s">
        <v>1456</v>
      </c>
      <c r="I23" s="1" t="s">
        <v>1310</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1310</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11</v>
      </c>
      <c r="C6" s="2"/>
      <c r="D6" s="2"/>
      <c r="E6" s="2"/>
      <c r="F6" s="2"/>
      <c r="G6" s="2"/>
      <c r="H6" s="2"/>
      <c r="I6" s="2"/>
      <c r="J6" s="2"/>
      <c r="K6" s="2"/>
      <c r="L6" s="2"/>
      <c r="M6" s="2"/>
      <c r="N6" s="2"/>
      <c r="O6" s="2"/>
      <c r="P6" s="2"/>
      <c r="Q6" s="2"/>
      <c r="R6" s="2"/>
      <c r="S6" s="2"/>
      <c r="T6" s="2"/>
      <c r="U6" s="2"/>
      <c r="V6" s="2"/>
      <c r="W6" s="2"/>
      <c r="X6" s="2"/>
      <c r="Y6" s="2"/>
      <c r="Z6" s="2"/>
    </row>
    <row r="7">
      <c r="A7" s="3" t="s">
        <v>1486</v>
      </c>
      <c r="B7" s="1" t="s">
        <v>1487</v>
      </c>
      <c r="C7" s="2"/>
      <c r="D7" s="2"/>
      <c r="E7" s="2"/>
      <c r="F7" s="2"/>
      <c r="G7" s="2"/>
      <c r="H7" s="2"/>
      <c r="I7" s="2"/>
      <c r="J7" s="2"/>
      <c r="K7" s="2"/>
      <c r="L7" s="2"/>
      <c r="M7" s="2"/>
      <c r="N7" s="2"/>
      <c r="O7" s="2"/>
      <c r="P7" s="2"/>
      <c r="Q7" s="2"/>
      <c r="R7" s="2"/>
      <c r="S7" s="2"/>
      <c r="T7" s="2"/>
      <c r="U7" s="2"/>
      <c r="V7" s="2"/>
      <c r="W7" s="2"/>
      <c r="X7" s="2"/>
      <c r="Y7" s="2"/>
      <c r="Z7" s="2"/>
    </row>
    <row r="8">
      <c r="A8" s="3" t="s">
        <v>1488</v>
      </c>
      <c r="B8" s="4"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v>10722.0</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4" t="s">
        <v>1513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134.5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133.735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133.69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135.0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134.5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133.735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133.69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135.0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1.0861344E9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1.585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18.55303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13.424903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73327.0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73327.0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584639.0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467740.0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467740.0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123.17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145.23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7.24567552E9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118.41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161.01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1.8723367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138.1052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136.2358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t="s">
        <v>1544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9.05686528E9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0.1014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4.6672558E7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5.37932E7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2581502.0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2564844.0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0.048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0.01263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1.02869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4.83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0.048600003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5.38172E7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66.819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2.015819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0.051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3.92422016E8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7.26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9.93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t="s">
        <v>1569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1.4038272E9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2.34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10.971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v>-0.031677485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v>0.066667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1.0861344E9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t="s">
        <v>1578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t="s">
        <v>1580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t="s">
        <v>1584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v>5.556006E8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1590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1591</v>
      </c>
      <c r="B96" s="1" t="s">
        <v>1592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t="s">
        <v>1594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134.695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165.0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134.0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155.85715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160.0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t="s">
        <v>1602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6.08812032E8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11.318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8.25523008E8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2.430498048E9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1.576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2.813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3.869857024E9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67.646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72.067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0.062340003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0.11735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5.59628096E8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7.02769024E8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v>-0.039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1">
        <v>0.37939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1620</v>
      </c>
      <c r="B122" s="1">
        <v>0.21332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1621</v>
      </c>
      <c r="B123" s="1">
        <v>0.19084999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1622</v>
      </c>
      <c r="B124" s="1" t="s">
        <v>1544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1623</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181.0</v>
      </c>
      <c r="C3" s="1">
        <v>249.0</v>
      </c>
      <c r="D3" s="1">
        <v>348.0</v>
      </c>
      <c r="E3" s="1">
        <v>206.0</v>
      </c>
      <c r="F3" s="1">
        <v>314.0</v>
      </c>
      <c r="G3" s="1">
        <v>288.0</v>
      </c>
      <c r="H3" s="1">
        <v>514.0</v>
      </c>
      <c r="I3" s="1">
        <v>178.0</v>
      </c>
      <c r="J3" s="1">
        <v>296.0</v>
      </c>
      <c r="K3" s="1">
        <v>532.0</v>
      </c>
      <c r="L3" s="1">
        <f>IF(K3*FORECAST(L2,B3:K3,B2:K2)&gt;0,FORECAST(L2,B3:K3,B2:K2),K3)*$X$1</f>
        <v>428.4666667</v>
      </c>
      <c r="M3" s="1">
        <f>IF(L3*FORECAST(M2,B3:L3,B2:L2)&gt;0,FORECAST(M2,B3:L3,B2:L2),L3)*$X$1</f>
        <v>449.8969697</v>
      </c>
      <c r="N3" s="1">
        <f>IF(M3*FORECAST(N2,B3:M3,B2:M2)&gt;0,FORECAST(N2,B3:M3,B2:M2),M3)*$X$1</f>
        <v>471.3272727</v>
      </c>
      <c r="O3" s="1">
        <f>IF(N3*FORECAST(O2,B3:N3,B2:N2)&gt;0,FORECAST(O2,B3:N3,B2:N2),N3)*$X$1</f>
        <v>492.7575758</v>
      </c>
      <c r="P3" s="1">
        <f>IF(O3*FORECAST(P2,B3:O3,B2:O2)&gt;0,FORECAST(P2,B3:O3,B2:O2),O3)*$X$1</f>
        <v>514.1878788</v>
      </c>
      <c r="Q3" s="1">
        <f>IF(P3*FORECAST(Q2,B3:P3,B2:P2)&gt;0,FORECAST(Q2,B3:P3,B2:P2),P3)*$X$1</f>
        <v>535.6181818</v>
      </c>
      <c r="R3" s="1">
        <f>IF(Q3*FORECAST(R2,B3:Q3,B2:Q2)&gt;0,FORECAST(R2,B3:Q3,B2:Q2),Q3)*$X$1</f>
        <v>557.0484848</v>
      </c>
      <c r="S3" s="5">
        <f>IF(R3*FORECAST(S2,B3:R3,B2:R2)&gt;0,FORECAST(S2,B3:R3,B2:R2),R3)*$X$1</f>
        <v>578.4787879</v>
      </c>
      <c r="T3" s="5">
        <f>IF(S3*FORECAST(T2,B3:S3,B2:S2)&gt;0,FORECAST(T2,B3:S3,B2:S2),S3)*$X$1</f>
        <v>599.9090909</v>
      </c>
      <c r="U3" s="5">
        <f>IF(T3*FORECAST(U2,B3:T3,B2:T2)&gt;0,FORECAST(U2,B3:T3,B2:T2),T3)*$X$1</f>
        <v>621.3393939</v>
      </c>
      <c r="V3" s="5">
        <f>IF(U3*FORECAST(V2,B3:U3,B2:U2)&gt;0,FORECAST(V2,B3:U3,B2:U2),U3)*$X$1</f>
        <v>642.769697</v>
      </c>
      <c r="W3" s="5">
        <f>IF(V3*FORECAST(W2,B3:V3,B2:V2)&gt;0,FORECAST(W2,B3:V3,B2:V2),V3)*$X$1</f>
        <v>664.2</v>
      </c>
      <c r="X3" s="2"/>
      <c r="Y3" s="2"/>
      <c r="Z3" s="2"/>
    </row>
    <row r="4">
      <c r="A4" s="3" t="s">
        <v>128</v>
      </c>
      <c r="B4" s="1">
        <v>555.0</v>
      </c>
      <c r="C4" s="1">
        <v>711.0</v>
      </c>
      <c r="D4" s="1">
        <v>664.0</v>
      </c>
      <c r="E4" s="1">
        <v>939.0</v>
      </c>
      <c r="F4" s="1">
        <v>1820.0</v>
      </c>
      <c r="G4" s="1">
        <v>1900.0</v>
      </c>
      <c r="H4" s="1">
        <v>1610.0</v>
      </c>
      <c r="I4" s="1">
        <v>2350.0</v>
      </c>
      <c r="J4" s="1">
        <v>2660.0</v>
      </c>
      <c r="K4" s="1">
        <v>2290.0</v>
      </c>
      <c r="L4" s="2"/>
      <c r="M4" s="2"/>
      <c r="N4" s="2"/>
      <c r="O4" s="2"/>
      <c r="P4" s="2"/>
      <c r="Q4" s="2"/>
      <c r="R4" s="2"/>
      <c r="S4" s="2"/>
      <c r="T4" s="2"/>
      <c r="U4" s="2"/>
      <c r="V4" s="2"/>
      <c r="W4" s="2"/>
      <c r="X4" s="2"/>
      <c r="Y4" s="2"/>
      <c r="Z4" s="2"/>
    </row>
    <row r="5">
      <c r="A5" s="3" t="s">
        <v>1624</v>
      </c>
      <c r="B5" s="1">
        <v>56.0</v>
      </c>
      <c r="C5" s="1">
        <v>56.0</v>
      </c>
      <c r="D5" s="1">
        <v>57.0</v>
      </c>
      <c r="E5" s="1">
        <v>56.0</v>
      </c>
      <c r="F5" s="1">
        <v>55.0</v>
      </c>
      <c r="G5" s="1">
        <v>55.0</v>
      </c>
      <c r="H5" s="1">
        <v>55.0</v>
      </c>
      <c r="I5" s="1">
        <v>56.0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(1+0.02)/(0.0818-0.02)</f>
        <v>10962.52427</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NPV(0.0818,M3:W3)</f>
        <v>3824.480422</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NPV(0.0818,M16:W16)</f>
        <v>4616.297823</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8440.778244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6150.778244</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113.9033008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10962.52427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193.0</v>
      </c>
      <c r="C3" s="1">
        <v>192.0</v>
      </c>
      <c r="D3" s="1">
        <v>284.0</v>
      </c>
      <c r="E3" s="1">
        <v>298.0</v>
      </c>
      <c r="F3" s="1">
        <v>317.0</v>
      </c>
      <c r="G3" s="1">
        <v>352.0</v>
      </c>
      <c r="H3" s="1">
        <v>207.0</v>
      </c>
      <c r="I3" s="1">
        <v>488.0</v>
      </c>
      <c r="J3" s="1">
        <v>437.0</v>
      </c>
      <c r="K3" s="1">
        <v>401.0</v>
      </c>
      <c r="L3" s="1">
        <f>IF(K3*FORECAST(L2,B3:K3,B2:K2)&gt;0,FORECAST(L2,B3:K3,B2:K2),K3)*$X$1</f>
        <v>462.5333333</v>
      </c>
      <c r="M3" s="1">
        <f>IF(L3*FORECAST(M2,B3:L3,B2:L2)&gt;0,FORECAST(M2,B3:L3,B2:L2),L3)*$X$1</f>
        <v>489.0121212</v>
      </c>
      <c r="N3" s="1">
        <f>IF(M3*FORECAST(N2,B3:M3,B2:M2)&gt;0,FORECAST(N2,B3:M3,B2:M2),M3)*$X$1</f>
        <v>515.4909091</v>
      </c>
      <c r="O3" s="1">
        <f>IF(N3*FORECAST(O2,B3:N3,B2:N2)&gt;0,FORECAST(O2,B3:N3,B2:N2),N3)*$X$1</f>
        <v>541.969697</v>
      </c>
      <c r="P3" s="1">
        <f>IF(O3*FORECAST(P2,B3:O3,B2:O2)&gt;0,FORECAST(P2,B3:O3,B2:O2),O3)*$X$1</f>
        <v>568.4484848</v>
      </c>
      <c r="Q3" s="1">
        <f>IF(P3*FORECAST(Q2,B3:P3,B2:P2)&gt;0,FORECAST(Q2,B3:P3,B2:P2),P3)*$X$1</f>
        <v>594.9272727</v>
      </c>
      <c r="R3" s="1">
        <f>IF(Q3*FORECAST(R2,B3:Q3,B2:Q2)&gt;0,FORECAST(R2,B3:Q3,B2:Q2),Q3)*$X$1</f>
        <v>621.4060606</v>
      </c>
      <c r="S3" s="5">
        <f>IF(R3*FORECAST(S2,B3:R3,B2:R2)&gt;0,FORECAST(S2,B3:R3,B2:R2),R3)*$X$1</f>
        <v>647.8848485</v>
      </c>
      <c r="T3" s="5">
        <f>IF(S3*FORECAST(T2,B3:S3,B2:S2)&gt;0,FORECAST(T2,B3:S3,B2:S2),S3)*$X$1</f>
        <v>674.3636364</v>
      </c>
      <c r="U3" s="5">
        <f>IF(T3*FORECAST(U2,B3:T3,B2:T2)&gt;0,FORECAST(U2,B3:T3,B2:T2),T3)*$X$1</f>
        <v>700.8424242</v>
      </c>
      <c r="V3" s="5">
        <f>IF(U3*FORECAST(V2,B3:U3,B2:U2)&gt;0,FORECAST(V2,B3:U3,B2:U2),U3)*$X$1</f>
        <v>727.3212121</v>
      </c>
      <c r="W3" s="5">
        <f>IF(V3*FORECAST(W2,B3:V3,B2:V2)&gt;0,FORECAST(W2,B3:V3,B2:V2),V3)*$X$1</f>
        <v>753.8</v>
      </c>
      <c r="X3" s="2"/>
      <c r="Y3" s="2"/>
      <c r="Z3" s="2"/>
    </row>
    <row r="4">
      <c r="A4" s="3" t="s">
        <v>128</v>
      </c>
      <c r="B4" s="1">
        <v>555.0</v>
      </c>
      <c r="C4" s="1">
        <v>711.0</v>
      </c>
      <c r="D4" s="1">
        <v>664.0</v>
      </c>
      <c r="E4" s="1">
        <v>939.0</v>
      </c>
      <c r="F4" s="1">
        <v>1820.0</v>
      </c>
      <c r="G4" s="1">
        <v>1900.0</v>
      </c>
      <c r="H4" s="1">
        <v>1610.0</v>
      </c>
      <c r="I4" s="1">
        <v>2350.0</v>
      </c>
      <c r="J4" s="1">
        <v>2660.0</v>
      </c>
      <c r="K4" s="1">
        <v>2290.0</v>
      </c>
      <c r="L4" s="2"/>
      <c r="M4" s="2"/>
      <c r="N4" s="2"/>
      <c r="O4" s="2"/>
      <c r="P4" s="2"/>
      <c r="Q4" s="2"/>
      <c r="R4" s="2"/>
      <c r="S4" s="2"/>
      <c r="T4" s="2"/>
      <c r="U4" s="2"/>
      <c r="V4" s="2"/>
      <c r="W4" s="2"/>
      <c r="X4" s="2"/>
      <c r="Y4" s="2"/>
      <c r="Z4" s="2"/>
    </row>
    <row r="5">
      <c r="A5" s="3" t="s">
        <v>1624</v>
      </c>
      <c r="B5" s="1">
        <v>56.0</v>
      </c>
      <c r="C5" s="1">
        <v>56.0</v>
      </c>
      <c r="D5" s="1">
        <v>57.0</v>
      </c>
      <c r="E5" s="1">
        <v>56.0</v>
      </c>
      <c r="F5" s="1">
        <v>55.0</v>
      </c>
      <c r="G5" s="1">
        <v>55.0</v>
      </c>
      <c r="H5" s="1">
        <v>55.0</v>
      </c>
      <c r="I5" s="1">
        <v>56.0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(1+0.02)/(0.0818-0.02)</f>
        <v>12441.35922</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NPV(0.0818,M3:W3)</f>
        <v>4252.196679</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NPV(0.0818,M16:W16)</f>
        <v>5239.032368</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9491.229047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2290.0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7201.229047</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133.3560935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12441.35922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