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<sst xmlns="http://schemas.openxmlformats.org/spreadsheetml/2006/main" count="1944" uniqueCount="1697">
  <si>
    <t>ticker</t>
  </si>
  <si>
    <t>MHK</t>
  </si>
  <si>
    <t>nombre</t>
  </si>
  <si>
    <t>MOHAWK INDUSTRIES INC</t>
  </si>
  <si>
    <t>empresa</t>
  </si>
  <si>
    <t>Home Furnishings</t>
  </si>
  <si>
    <t>Open</t>
  </si>
  <si>
    <t>Target Price</t>
  </si>
  <si>
    <t>Upside</t>
  </si>
  <si>
    <t>135.76%</t>
  </si>
  <si>
    <t>Country</t>
  </si>
  <si>
    <t>United States</t>
  </si>
  <si>
    <t>Market Cap</t>
  </si>
  <si>
    <t>Book Value</t>
  </si>
  <si>
    <t>Pe ratio</t>
  </si>
  <si>
    <t>Dividend Ratio</t>
  </si>
  <si>
    <t>No encontrado</t>
  </si>
  <si>
    <t>Net Debt Growth</t>
  </si>
  <si>
    <t>-30.77%</t>
  </si>
  <si>
    <t>Total Assets Growth</t>
  </si>
  <si>
    <t>-16.60%</t>
  </si>
  <si>
    <t>Net Property, Plant and Equipment Growth</t>
  </si>
  <si>
    <t>-14.29%</t>
  </si>
  <si>
    <t>EBITDA Growth</t>
  </si>
  <si>
    <t>8.37%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</si>
  <si>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</si>
  <si>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</si>
  <si>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</si>
  <si>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</si>
  <si>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</si>
  <si>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</si>
  <si>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</si>
  <si>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</si>
  <si>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</si>
  <si>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</si>
  <si>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</si>
  <si>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</si>
  <si>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</si>
  <si>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</si>
  <si>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</si>
  <si>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</si>
  <si>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</si>
  <si>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</si>
  <si>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</si>
  <si>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</si>
  <si>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</si>
  <si>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</si>
  <si>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</si>
  <si>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</si>
  <si>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</si>
  <si>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</si>
  <si>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</si>
  <si>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</si>
  <si>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</si>
  <si>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</si>
  <si>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</si>
  <si>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</si>
  <si>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</si>
  <si>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</si>
  <si>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</si>
  <si>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</si>
  <si>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</si>
  <si>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</si>
  <si>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</si>
  <si>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</si>
  <si>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</si>
  <si>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</si>
  <si>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</si>
  <si>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</si>
  <si>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</si>
  <si>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</si>
  <si>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</si>
  <si>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</si>
  <si>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</si>
  <si>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</si>
  <si>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</si>
  <si>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</si>
  <si>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</si>
  <si>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</si>
  <si>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</si>
  <si>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</si>
  <si>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</si>
  <si>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</si>
  <si>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</si>
  <si>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</si>
  <si>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</si>
  <si>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</si>
  <si>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</si>
  <si>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</si>
  <si>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</si>
  <si>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</si>
  <si>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</si>
  <si>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</si>
  <si>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</si>
  <si>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</si>
  <si>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</si>
  <si>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</si>
  <si>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</si>
  <si>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</si>
  <si>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</si>
  <si>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</si>
  <si>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</si>
  <si>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</si>
  <si>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</si>
  <si>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</si>
  <si>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</si>
  <si>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</si>
  <si>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</si>
  <si>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</si>
  <si>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</si>
  <si>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60.59</t>
  </si>
  <si>
    <t>65.66</t>
  </si>
  <si>
    <t>77.88</t>
  </si>
  <si>
    <t>94.85</t>
  </si>
  <si>
    <t>102.81</t>
  </si>
  <si>
    <t>113.35</t>
  </si>
  <si>
    <t>121.44</t>
  </si>
  <si>
    <t>128.36</t>
  </si>
  <si>
    <t>126.1</t>
  </si>
  <si>
    <t>119.7</t>
  </si>
  <si>
    <t>Tangible Book Value</t>
  </si>
  <si>
    <t>Tangible Book Value Per Share</t>
  </si>
  <si>
    <t>28.96</t>
  </si>
  <si>
    <t>21.97</t>
  </si>
  <si>
    <t>35.96</t>
  </si>
  <si>
    <t>49.66</t>
  </si>
  <si>
    <t>54.64</t>
  </si>
  <si>
    <t>64.51</t>
  </si>
  <si>
    <t>70.18</t>
  </si>
  <si>
    <t>74.89</t>
  </si>
  <si>
    <t>82.25</t>
  </si>
  <si>
    <t>87.74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</si>
  <si>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</si>
  <si>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</si>
  <si>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</si>
  <si>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</si>
  <si>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</si>
  <si>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</si>
  <si>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</si>
  <si>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</si>
  <si>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</si>
  <si>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</si>
  <si>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</si>
  <si>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</si>
  <si>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</si>
  <si>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</si>
  <si>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</si>
  <si>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</si>
  <si>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</si>
  <si>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</si>
  <si>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</si>
  <si>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</si>
  <si>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</si>
  <si>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</si>
  <si>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</si>
  <si>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</si>
  <si>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</si>
  <si>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</si>
  <si>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</si>
  <si>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</si>
  <si>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</si>
  <si>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</si>
  <si>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</si>
  <si>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</si>
  <si>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</si>
  <si>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</si>
  <si>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</si>
  <si>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</si>
  <si>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</si>
  <si>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</si>
  <si>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</si>
  <si>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</si>
  <si>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</si>
  <si>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</si>
  <si>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</si>
  <si>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7.3</t>
  </si>
  <si>
    <t>8.37</t>
  </si>
  <si>
    <t>12.55</t>
  </si>
  <si>
    <t>13.07</t>
  </si>
  <si>
    <t>11.53</t>
  </si>
  <si>
    <t>10.34</t>
  </si>
  <si>
    <t>7.24</t>
  </si>
  <si>
    <t>15.01</t>
  </si>
  <si>
    <t>0.4</t>
  </si>
  <si>
    <t>-6.9</t>
  </si>
  <si>
    <t>Basic EPS - Continuing Operations</t>
  </si>
  <si>
    <t>Basic Weighted Average Shares Outstanding</t>
  </si>
  <si>
    <t>Net EPS - Diluted</t>
  </si>
  <si>
    <t>7.25</t>
  </si>
  <si>
    <t>8.31</t>
  </si>
  <si>
    <t>12.48</t>
  </si>
  <si>
    <t>12.98</t>
  </si>
  <si>
    <t>11.47</t>
  </si>
  <si>
    <t>10.3</t>
  </si>
  <si>
    <t>7.22</t>
  </si>
  <si>
    <t>14.94</t>
  </si>
  <si>
    <t>0.39</t>
  </si>
  <si>
    <t>Diluted EPS - Continuing Operations</t>
  </si>
  <si>
    <t>Diluted Weighted Average Shares Outstanding</t>
  </si>
  <si>
    <t>Normalized Basic EPS</t>
  </si>
  <si>
    <t>6.24</t>
  </si>
  <si>
    <t>8.13</t>
  </si>
  <si>
    <t>10.5</t>
  </si>
  <si>
    <t>11.56</t>
  </si>
  <si>
    <t>9.56</t>
  </si>
  <si>
    <t>7.94</t>
  </si>
  <si>
    <t>6.29</t>
  </si>
  <si>
    <t>11.93</t>
  </si>
  <si>
    <t>10.04</t>
  </si>
  <si>
    <t>7.33</t>
  </si>
  <si>
    <t>Normalized Diluted EPS</t>
  </si>
  <si>
    <t>6.19</t>
  </si>
  <si>
    <t>8.07</t>
  </si>
  <si>
    <t>10.43</t>
  </si>
  <si>
    <t>11.48</t>
  </si>
  <si>
    <t>9.51</t>
  </si>
  <si>
    <t>7.9</t>
  </si>
  <si>
    <t>6.27</t>
  </si>
  <si>
    <t>11.88</t>
  </si>
  <si>
    <t>American Depositary Receipts Ratio (ADR)</t>
  </si>
  <si>
    <t>0.5</t>
  </si>
  <si>
    <t>EBITDA</t>
  </si>
  <si>
    <t>EBITA</t>
  </si>
  <si>
    <t>EBIT</t>
  </si>
  <si>
    <t>EBITDAR</t>
  </si>
  <si>
    <t>Effective Tax Rate - (Ratio)</t>
  </si>
  <si>
    <t>19.83</t>
  </si>
  <si>
    <t>17.61</t>
  </si>
  <si>
    <t>24.78</t>
  </si>
  <si>
    <t>26.04</t>
  </si>
  <si>
    <t>17.57</t>
  </si>
  <si>
    <t>0.66</t>
  </si>
  <si>
    <t>11.75</t>
  </si>
  <si>
    <t>19.88</t>
  </si>
  <si>
    <t>85.98</t>
  </si>
  <si>
    <t>-23.94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</si>
  <si>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</si>
  <si>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</si>
  <si>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</si>
  <si>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</si>
  <si>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</si>
  <si>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</si>
  <si>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</si>
  <si>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</si>
  <si>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</si>
  <si>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</si>
  <si>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</si>
  <si>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</si>
  <si>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</si>
  <si>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</si>
  <si>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</si>
  <si>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</si>
  <si>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</si>
  <si>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</si>
  <si>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</si>
  <si>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</si>
  <si>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</si>
  <si>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</si>
  <si>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6.14</t>
  </si>
  <si>
    <t>7.19</t>
  </si>
  <si>
    <t>7.99</t>
  </si>
  <si>
    <t>7.93</t>
  </si>
  <si>
    <t>5.9</t>
  </si>
  <si>
    <t>4.4</t>
  </si>
  <si>
    <t>3.45</t>
  </si>
  <si>
    <t>5.96</t>
  </si>
  <si>
    <t>4.76</t>
  </si>
  <si>
    <t>3.68</t>
  </si>
  <si>
    <t>Return on Total Capital</t>
  </si>
  <si>
    <t>7.69</t>
  </si>
  <si>
    <t>8.88</t>
  </si>
  <si>
    <t>9.82</t>
  </si>
  <si>
    <t>9.74</t>
  </si>
  <si>
    <t>7.23</t>
  </si>
  <si>
    <t>5.36</t>
  </si>
  <si>
    <t>4.22</t>
  </si>
  <si>
    <t>7.47</t>
  </si>
  <si>
    <t>6.02</t>
  </si>
  <si>
    <t>4.62</t>
  </si>
  <si>
    <t>Return On Equity %</t>
  </si>
  <si>
    <t>11.97</t>
  </si>
  <si>
    <t>13.26</t>
  </si>
  <si>
    <t>17.47</t>
  </si>
  <si>
    <t>15.11</t>
  </si>
  <si>
    <t>11.9</t>
  </si>
  <si>
    <t>9.57</t>
  </si>
  <si>
    <t>12.18</t>
  </si>
  <si>
    <t>0.31</t>
  </si>
  <si>
    <t>-5.62</t>
  </si>
  <si>
    <t>Return on Common Equity</t>
  </si>
  <si>
    <t>11.98</t>
  </si>
  <si>
    <t>13.27</t>
  </si>
  <si>
    <t>17.5</t>
  </si>
  <si>
    <t>15.14</t>
  </si>
  <si>
    <t>11.84</t>
  </si>
  <si>
    <t>12.19</t>
  </si>
  <si>
    <t>Margin Analysis</t>
  </si>
  <si>
    <t>Gross Profit Margin %</t>
  </si>
  <si>
    <t>28.01</t>
  </si>
  <si>
    <t>30.6</t>
  </si>
  <si>
    <t>31.82</t>
  </si>
  <si>
    <t>32.09</t>
  </si>
  <si>
    <t>29.05</t>
  </si>
  <si>
    <t>27.76</t>
  </si>
  <si>
    <t>26.52</t>
  </si>
  <si>
    <t>29.36</t>
  </si>
  <si>
    <t>25.68</t>
  </si>
  <si>
    <t>25.31</t>
  </si>
  <si>
    <t>SG&amp;A Margin</t>
  </si>
  <si>
    <t>17.44</t>
  </si>
  <si>
    <t>17.17</t>
  </si>
  <si>
    <t>17.14</t>
  </si>
  <si>
    <t>18.42</t>
  </si>
  <si>
    <t>18.51</t>
  </si>
  <si>
    <t>17.22</t>
  </si>
  <si>
    <t>16.49</t>
  </si>
  <si>
    <t>EBITDA Margin %</t>
  </si>
  <si>
    <t>14.88</t>
  </si>
  <si>
    <t>17.37</t>
  </si>
  <si>
    <t>18.95</t>
  </si>
  <si>
    <t>19.63</t>
  </si>
  <si>
    <t>15.13</t>
  </si>
  <si>
    <t>14.37</t>
  </si>
  <si>
    <t>17.43</t>
  </si>
  <si>
    <t>14.26</t>
  </si>
  <si>
    <t>12.97</t>
  </si>
  <si>
    <t>EBITA Margin %</t>
  </si>
  <si>
    <t>10.88</t>
  </si>
  <si>
    <t>14.82</t>
  </si>
  <si>
    <t>15.28</t>
  </si>
  <si>
    <t>12.22</t>
  </si>
  <si>
    <t>9.63</t>
  </si>
  <si>
    <t>12.41</t>
  </si>
  <si>
    <t>9.43</t>
  </si>
  <si>
    <t>7.56</t>
  </si>
  <si>
    <t>EBIT Margin %</t>
  </si>
  <si>
    <t>10.56</t>
  </si>
  <si>
    <t>14.38</t>
  </si>
  <si>
    <t>14.92</t>
  </si>
  <si>
    <t>11.91</t>
  </si>
  <si>
    <t>9.35</t>
  </si>
  <si>
    <t>8.01</t>
  </si>
  <si>
    <t>12.15</t>
  </si>
  <si>
    <t>9.19</t>
  </si>
  <si>
    <t>7.31</t>
  </si>
  <si>
    <t>Income From Continuing Operations Margin %</t>
  </si>
  <si>
    <t>6.82</t>
  </si>
  <si>
    <t>7.64</t>
  </si>
  <si>
    <t>10.42</t>
  </si>
  <si>
    <t>10.27</t>
  </si>
  <si>
    <t>8.66</t>
  </si>
  <si>
    <t>5.4</t>
  </si>
  <si>
    <t>9.23</t>
  </si>
  <si>
    <t>0.22</t>
  </si>
  <si>
    <t>-3.95</t>
  </si>
  <si>
    <t>Net Income Margin %</t>
  </si>
  <si>
    <t>7.62</t>
  </si>
  <si>
    <t>10.38</t>
  </si>
  <si>
    <t>10.24</t>
  </si>
  <si>
    <t>8.63</t>
  </si>
  <si>
    <t>7.46</t>
  </si>
  <si>
    <t>9.22</t>
  </si>
  <si>
    <t>Net Avail. For Common Margin %</t>
  </si>
  <si>
    <t>8.59</t>
  </si>
  <si>
    <t>Normalized Net Income Margin</t>
  </si>
  <si>
    <t>5.82</t>
  </si>
  <si>
    <t>7.41</t>
  </si>
  <si>
    <t>8.68</t>
  </si>
  <si>
    <t>9.06</t>
  </si>
  <si>
    <t>7.12</t>
  </si>
  <si>
    <t>5.73</t>
  </si>
  <si>
    <t>4.69</t>
  </si>
  <si>
    <t>7.34</t>
  </si>
  <si>
    <t>5.46</t>
  </si>
  <si>
    <t>4.19</t>
  </si>
  <si>
    <t>Levered Free Cash Flow Margin</t>
  </si>
  <si>
    <t>2.11</t>
  </si>
  <si>
    <t>4.56</t>
  </si>
  <si>
    <t>5.03</t>
  </si>
  <si>
    <t>-0.84</t>
  </si>
  <si>
    <t>1.48</t>
  </si>
  <si>
    <t>8.55</t>
  </si>
  <si>
    <t>12.69</t>
  </si>
  <si>
    <t>4.05</t>
  </si>
  <si>
    <t>0.04</t>
  </si>
  <si>
    <t>6.06</t>
  </si>
  <si>
    <t>Unlevered Free Cash Flow Margin</t>
  </si>
  <si>
    <t>2.9</t>
  </si>
  <si>
    <t>5.11</t>
  </si>
  <si>
    <t>5.31</t>
  </si>
  <si>
    <t>-0.63</t>
  </si>
  <si>
    <t>1.73</t>
  </si>
  <si>
    <t>8.8</t>
  </si>
  <si>
    <t>13.04</t>
  </si>
  <si>
    <t>4.37</t>
  </si>
  <si>
    <t>0.32</t>
  </si>
  <si>
    <t>6.5</t>
  </si>
  <si>
    <t>Asset Turnover</t>
  </si>
  <si>
    <t>0.93</t>
  </si>
  <si>
    <t>0.89</t>
  </si>
  <si>
    <t>0.85</t>
  </si>
  <si>
    <t>0.79</t>
  </si>
  <si>
    <t>0.75</t>
  </si>
  <si>
    <t>0.69</t>
  </si>
  <si>
    <t>0.78</t>
  </si>
  <si>
    <t>0.83</t>
  </si>
  <si>
    <t>0.8</t>
  </si>
  <si>
    <t>Fixed Assets Turnover</t>
  </si>
  <si>
    <t>2.89</t>
  </si>
  <si>
    <t>2.76</t>
  </si>
  <si>
    <t>2.75</t>
  </si>
  <si>
    <t>2.48</t>
  </si>
  <si>
    <t>2.23</t>
  </si>
  <si>
    <t>2.05</t>
  </si>
  <si>
    <t>1.92</t>
  </si>
  <si>
    <t>2.25</t>
  </si>
  <si>
    <t>2.33</t>
  </si>
  <si>
    <t>2.13</t>
  </si>
  <si>
    <t>Receivables Turnover (Average Receivables)</t>
  </si>
  <si>
    <t>7.77</t>
  </si>
  <si>
    <t>7.43</t>
  </si>
  <si>
    <t>6.88</t>
  </si>
  <si>
    <t>6.79</t>
  </si>
  <si>
    <t>6.84</t>
  </si>
  <si>
    <t>7.1</t>
  </si>
  <si>
    <t>7.17</t>
  </si>
  <si>
    <t>6.8</t>
  </si>
  <si>
    <t>Inventory Turnover (Average Inventory)</t>
  </si>
  <si>
    <t>3.61</t>
  </si>
  <si>
    <t>3.56</t>
  </si>
  <si>
    <t>3.72</t>
  </si>
  <si>
    <t>3.34</t>
  </si>
  <si>
    <t>3.15</t>
  </si>
  <si>
    <t>3.35</t>
  </si>
  <si>
    <t>3.36</t>
  </si>
  <si>
    <t>3.11</t>
  </si>
  <si>
    <t>Short Term Liquidity</t>
  </si>
  <si>
    <t>Current Ratio</t>
  </si>
  <si>
    <t>1.6</t>
  </si>
  <si>
    <t>1.28</t>
  </si>
  <si>
    <t>1.53</t>
  </si>
  <si>
    <t>1.38</t>
  </si>
  <si>
    <t>1.63</t>
  </si>
  <si>
    <t>2.26</t>
  </si>
  <si>
    <t>1.78</t>
  </si>
  <si>
    <t>Quick Ratio</t>
  </si>
  <si>
    <t>0.6</t>
  </si>
  <si>
    <t>0.41</t>
  </si>
  <si>
    <t>0.55</t>
  </si>
  <si>
    <t>0.62</t>
  </si>
  <si>
    <t>0.53</t>
  </si>
  <si>
    <t>0.61</t>
  </si>
  <si>
    <t>1.29</t>
  </si>
  <si>
    <t>0.84</t>
  </si>
  <si>
    <t>Operating Cash Flow to Current Liabilities</t>
  </si>
  <si>
    <t>0.34</t>
  </si>
  <si>
    <t>0.28</t>
  </si>
  <si>
    <t>0.49</t>
  </si>
  <si>
    <t>0.45</t>
  </si>
  <si>
    <t>0.36</t>
  </si>
  <si>
    <t>0.52</t>
  </si>
  <si>
    <t>0.44</t>
  </si>
  <si>
    <t>0.42</t>
  </si>
  <si>
    <t>Days Sales Outstanding (Average Receivables)</t>
  </si>
  <si>
    <t>46.98</t>
  </si>
  <si>
    <t>49.14</t>
  </si>
  <si>
    <t>50.5</t>
  </si>
  <si>
    <t>53.07</t>
  </si>
  <si>
    <t>53.74</t>
  </si>
  <si>
    <t>53.4</t>
  </si>
  <si>
    <t>56.28</t>
  </si>
  <si>
    <t>51.43</t>
  </si>
  <si>
    <t>50.9</t>
  </si>
  <si>
    <t>53.67</t>
  </si>
  <si>
    <t>Days Outstanding Inventory (Average Inventory)</t>
  </si>
  <si>
    <t>101.21</t>
  </si>
  <si>
    <t>102.64</t>
  </si>
  <si>
    <t>98.36</t>
  </si>
  <si>
    <t>102.62</t>
  </si>
  <si>
    <t>109.15</t>
  </si>
  <si>
    <t>115.8</t>
  </si>
  <si>
    <t>109.38</t>
  </si>
  <si>
    <t>99.3</t>
  </si>
  <si>
    <t>108.49</t>
  </si>
  <si>
    <t>117.3</t>
  </si>
  <si>
    <t>Average Days Payable Outstanding</t>
  </si>
  <si>
    <t>40.95</t>
  </si>
  <si>
    <t>42.5</t>
  </si>
  <si>
    <t>42.26</t>
  </si>
  <si>
    <t>41.82</t>
  </si>
  <si>
    <t>39.88</t>
  </si>
  <si>
    <t>41.51</t>
  </si>
  <si>
    <t>50.69</t>
  </si>
  <si>
    <t>48.84</t>
  </si>
  <si>
    <t>46.45</t>
  </si>
  <si>
    <t>48.19</t>
  </si>
  <si>
    <t>Cash Conversion Cycle (Average Days)</t>
  </si>
  <si>
    <t>107.24</t>
  </si>
  <si>
    <t>109.28</t>
  </si>
  <si>
    <t>106.6</t>
  </si>
  <si>
    <t>113.88</t>
  </si>
  <si>
    <t>123.01</t>
  </si>
  <si>
    <t>127.69</t>
  </si>
  <si>
    <t>114.97</t>
  </si>
  <si>
    <t>101.88</t>
  </si>
  <si>
    <t>112.94</t>
  </si>
  <si>
    <t>122.79</t>
  </si>
  <si>
    <t>Long Term Solvency</t>
  </si>
  <si>
    <t>Total Debt/Equity</t>
  </si>
  <si>
    <t>50.95</t>
  </si>
  <si>
    <t>65.53</t>
  </si>
  <si>
    <t>43.25</t>
  </si>
  <si>
    <t>38.94</t>
  </si>
  <si>
    <t>43.79</t>
  </si>
  <si>
    <t>35.69</t>
  </si>
  <si>
    <t>35.91</t>
  </si>
  <si>
    <t>32.35</t>
  </si>
  <si>
    <t>40.17</t>
  </si>
  <si>
    <t>41.29</t>
  </si>
  <si>
    <t>Total Debt / Total Capital</t>
  </si>
  <si>
    <t>33.75</t>
  </si>
  <si>
    <t>39.59</t>
  </si>
  <si>
    <t>30.19</t>
  </si>
  <si>
    <t>28.03</t>
  </si>
  <si>
    <t>30.45</t>
  </si>
  <si>
    <t>26.3</t>
  </si>
  <si>
    <t>26.42</t>
  </si>
  <si>
    <t>24.44</t>
  </si>
  <si>
    <t>28.66</t>
  </si>
  <si>
    <t>29.22</t>
  </si>
  <si>
    <t>LT Debt/Equity</t>
  </si>
  <si>
    <t>31.7</t>
  </si>
  <si>
    <t>24.51</t>
  </si>
  <si>
    <t>19.44</t>
  </si>
  <si>
    <t>21.98</t>
  </si>
  <si>
    <t>20.37</t>
  </si>
  <si>
    <t>21.49</t>
  </si>
  <si>
    <t>30.34</t>
  </si>
  <si>
    <t>23.7</t>
  </si>
  <si>
    <t>28.37</t>
  </si>
  <si>
    <t>26.73</t>
  </si>
  <si>
    <t>Long-Term Debt / Total Capital</t>
  </si>
  <si>
    <t>14.81</t>
  </si>
  <si>
    <t>13.57</t>
  </si>
  <si>
    <t>15.82</t>
  </si>
  <si>
    <t>14.17</t>
  </si>
  <si>
    <t>15.84</t>
  </si>
  <si>
    <t>22.33</t>
  </si>
  <si>
    <t>17.91</t>
  </si>
  <si>
    <t>20.24</t>
  </si>
  <si>
    <t>18.92</t>
  </si>
  <si>
    <t>Total Liabilities / Total Assets</t>
  </si>
  <si>
    <t>46.62</t>
  </si>
  <si>
    <t>50.89</t>
  </si>
  <si>
    <t>43.24</t>
  </si>
  <si>
    <t>41.33</t>
  </si>
  <si>
    <t>43.2</t>
  </si>
  <si>
    <t>39.29</t>
  </si>
  <si>
    <t>40.39</t>
  </si>
  <si>
    <t>40.75</t>
  </si>
  <si>
    <t>43.22</t>
  </si>
  <si>
    <t>43.74</t>
  </si>
  <si>
    <t>EBIT / Interest Expense</t>
  </si>
  <si>
    <t>8.39</t>
  </si>
  <si>
    <t>14.74</t>
  </si>
  <si>
    <t>31.78</t>
  </si>
  <si>
    <t>45.53</t>
  </si>
  <si>
    <t>30.63</t>
  </si>
  <si>
    <t>22.58</t>
  </si>
  <si>
    <t>14.6</t>
  </si>
  <si>
    <t>23.76</t>
  </si>
  <si>
    <t>20.77</t>
  </si>
  <si>
    <t>EBITDA / Interest Expense</t>
  </si>
  <si>
    <t>11.82</t>
  </si>
  <si>
    <t>19.72</t>
  </si>
  <si>
    <t>41.88</t>
  </si>
  <si>
    <t>59.89</t>
  </si>
  <si>
    <t>44.07</t>
  </si>
  <si>
    <t>41.13</t>
  </si>
  <si>
    <t>29.87</t>
  </si>
  <si>
    <t>37.47</t>
  </si>
  <si>
    <t>36.27</t>
  </si>
  <si>
    <t>21.45</t>
  </si>
  <si>
    <t>(EBITDA - Capex) / Interest Expense</t>
  </si>
  <si>
    <t>6.1</t>
  </si>
  <si>
    <t>12.64</t>
  </si>
  <si>
    <t>25.3</t>
  </si>
  <si>
    <t>30.76</t>
  </si>
  <si>
    <t>23.62</t>
  </si>
  <si>
    <t>27.91</t>
  </si>
  <si>
    <t>21.75</t>
  </si>
  <si>
    <t>25.66</t>
  </si>
  <si>
    <t>25.09</t>
  </si>
  <si>
    <t>13.54</t>
  </si>
  <si>
    <t>Total Debt / EBITDA</t>
  </si>
  <si>
    <t>1.94</t>
  </si>
  <si>
    <t>2.28</t>
  </si>
  <si>
    <t>1.9</t>
  </si>
  <si>
    <t>1.71</t>
  </si>
  <si>
    <t>1.96</t>
  </si>
  <si>
    <t>1.27</t>
  </si>
  <si>
    <t>1.89</t>
  </si>
  <si>
    <t>Net Debt / EBITDA</t>
  </si>
  <si>
    <t>1.86</t>
  </si>
  <si>
    <t>2.22</t>
  </si>
  <si>
    <t>1.41</t>
  </si>
  <si>
    <t>1.44</t>
  </si>
  <si>
    <t>1.83</t>
  </si>
  <si>
    <t>1.1</t>
  </si>
  <si>
    <t>1.36</t>
  </si>
  <si>
    <t>1.51</t>
  </si>
  <si>
    <t>Total Debt / (EBITDA - Capex)</t>
  </si>
  <si>
    <t>3.76</t>
  </si>
  <si>
    <t>2.45</t>
  </si>
  <si>
    <t>3.55</t>
  </si>
  <si>
    <t>2.52</t>
  </si>
  <si>
    <t>2.69</t>
  </si>
  <si>
    <t>2.47</t>
  </si>
  <si>
    <t>Net Debt / (EBITDA - Capex)</t>
  </si>
  <si>
    <t>3.6</t>
  </si>
  <si>
    <t>3.47</t>
  </si>
  <si>
    <t>2.8</t>
  </si>
  <si>
    <t>3.42</t>
  </si>
  <si>
    <t>2.4</t>
  </si>
  <si>
    <t>1.52</t>
  </si>
  <si>
    <t>1.45</t>
  </si>
  <si>
    <t>2.39</t>
  </si>
  <si>
    <t>Growth Over Prior Year</t>
  </si>
  <si>
    <t>Total Revenues, 1 Yr. Growth %</t>
  </si>
  <si>
    <t>3.44</t>
  </si>
  <si>
    <t>5.94</t>
  </si>
  <si>
    <t>5.19</t>
  </si>
  <si>
    <t>-0.13</t>
  </si>
  <si>
    <t>-4.2</t>
  </si>
  <si>
    <t>17.26</t>
  </si>
  <si>
    <t>4.79</t>
  </si>
  <si>
    <t>-5.13</t>
  </si>
  <si>
    <t>Gross Profit, 1 Yr. Growth %</t>
  </si>
  <si>
    <t>15.45</t>
  </si>
  <si>
    <t>6.83</t>
  </si>
  <si>
    <t>-4.77</t>
  </si>
  <si>
    <t>-4.56</t>
  </si>
  <si>
    <t>-8.5</t>
  </si>
  <si>
    <t>29.84</t>
  </si>
  <si>
    <t>-8.35</t>
  </si>
  <si>
    <t>-6.49</t>
  </si>
  <si>
    <t>EBITDA, 1 Yr. Growth %</t>
  </si>
  <si>
    <t>16.24</t>
  </si>
  <si>
    <t>20.75</t>
  </si>
  <si>
    <t>21.11</t>
  </si>
  <si>
    <t>9.73</t>
  </si>
  <si>
    <t>-8.16</t>
  </si>
  <si>
    <t>-11.84</t>
  </si>
  <si>
    <t>-9.03</t>
  </si>
  <si>
    <t>42.24</t>
  </si>
  <si>
    <t>-14.23</t>
  </si>
  <si>
    <t>-13.74</t>
  </si>
  <si>
    <t>EBITA, 1 Yr. Growth %</t>
  </si>
  <si>
    <t>18.57</t>
  </si>
  <si>
    <t>27.12</t>
  </si>
  <si>
    <t>23.21</t>
  </si>
  <si>
    <t>9.24</t>
  </si>
  <si>
    <t>-15.89</t>
  </si>
  <si>
    <t>-21.34</t>
  </si>
  <si>
    <t>-17.29</t>
  </si>
  <si>
    <t>75.07</t>
  </si>
  <si>
    <t>-20.35</t>
  </si>
  <si>
    <t>-23.91</t>
  </si>
  <si>
    <t>EBIT, 1 Yr. Growth %</t>
  </si>
  <si>
    <t>19.49</t>
  </si>
  <si>
    <t>22.95</t>
  </si>
  <si>
    <t>9.93</t>
  </si>
  <si>
    <t>-16.03</t>
  </si>
  <si>
    <t>-21.63</t>
  </si>
  <si>
    <t>-17.94</t>
  </si>
  <si>
    <t>77.86</t>
  </si>
  <si>
    <t>-20.7</t>
  </si>
  <si>
    <t>-24.56</t>
  </si>
  <si>
    <t>Earnings From Cont. Operations, 1 Yr. Growth %</t>
  </si>
  <si>
    <t>44.95</t>
  </si>
  <si>
    <t>15.92</t>
  </si>
  <si>
    <t>51.31</t>
  </si>
  <si>
    <t>4.41</t>
  </si>
  <si>
    <t>-11.27</t>
  </si>
  <si>
    <t>-13.91</t>
  </si>
  <si>
    <t>-30.74</t>
  </si>
  <si>
    <t>100.41</t>
  </si>
  <si>
    <t>-97.51</t>
  </si>
  <si>
    <t>Net Income, 1 Yr. Growth %</t>
  </si>
  <si>
    <t>52.52</t>
  </si>
  <si>
    <t>15.67</t>
  </si>
  <si>
    <t>51.2</t>
  </si>
  <si>
    <t>4.44</t>
  </si>
  <si>
    <t>-11.31</t>
  </si>
  <si>
    <t>-13.64</t>
  </si>
  <si>
    <t>-30.72</t>
  </si>
  <si>
    <t>100.38</t>
  </si>
  <si>
    <t>-97.56</t>
  </si>
  <si>
    <t>Normalized Net Income, 1 Yr. Growth %</t>
  </si>
  <si>
    <t>23.38</t>
  </si>
  <si>
    <t>31.58</t>
  </si>
  <si>
    <t>30.11</t>
  </si>
  <si>
    <t>-17.25</t>
  </si>
  <si>
    <t>-19.69</t>
  </si>
  <si>
    <t>-21.59</t>
  </si>
  <si>
    <t>83.46</t>
  </si>
  <si>
    <t>-22.04</t>
  </si>
  <si>
    <t>-27.12</t>
  </si>
  <si>
    <t>Diluted EPS Before Extra, 1 Yr. Growth %</t>
  </si>
  <si>
    <t>14.62</t>
  </si>
  <si>
    <t>50.18</t>
  </si>
  <si>
    <t>4.01</t>
  </si>
  <si>
    <t>-11.63</t>
  </si>
  <si>
    <t>-10.2</t>
  </si>
  <si>
    <t>-29.9</t>
  </si>
  <si>
    <t>106.93</t>
  </si>
  <si>
    <t>-97.39</t>
  </si>
  <si>
    <t>Accounts Receivable, 1 Yr. Growth %</t>
  </si>
  <si>
    <t>0.91</t>
  </si>
  <si>
    <t>15.43</t>
  </si>
  <si>
    <t>12.31</t>
  </si>
  <si>
    <t>11.03</t>
  </si>
  <si>
    <t>2.43</t>
  </si>
  <si>
    <t>-3.89</t>
  </si>
  <si>
    <t>5.47</t>
  </si>
  <si>
    <t>9.33</t>
  </si>
  <si>
    <t>-1.4</t>
  </si>
  <si>
    <t>Inventory, 1 Yr. Growth %</t>
  </si>
  <si>
    <t>-1.85</t>
  </si>
  <si>
    <t>4.14</t>
  </si>
  <si>
    <t>4.26</t>
  </si>
  <si>
    <t>16.29</t>
  </si>
  <si>
    <t>17.39</t>
  </si>
  <si>
    <t>-0.23</t>
  </si>
  <si>
    <t>-16.18</t>
  </si>
  <si>
    <t>25.02</t>
  </si>
  <si>
    <t>16.81</t>
  </si>
  <si>
    <t>-8.66</t>
  </si>
  <si>
    <t>Net Property, Plant and Equip., 1 Yr. Growth %</t>
  </si>
  <si>
    <t>0.05</t>
  </si>
  <si>
    <t>16.42</t>
  </si>
  <si>
    <t>7.09</t>
  </si>
  <si>
    <t>26.72</t>
  </si>
  <si>
    <t>10.05</t>
  </si>
  <si>
    <t>6.85</t>
  </si>
  <si>
    <t>-2.14</t>
  </si>
  <si>
    <t>2.29</t>
  </si>
  <si>
    <t>7.38</t>
  </si>
  <si>
    <t>Total Assets, 1 Yr. Growth %</t>
  </si>
  <si>
    <t>-2.46</t>
  </si>
  <si>
    <t>2.98</t>
  </si>
  <si>
    <t>18.22</t>
  </si>
  <si>
    <t>8.3</t>
  </si>
  <si>
    <t>2.2</t>
  </si>
  <si>
    <t>7.03</t>
  </si>
  <si>
    <t>-0.72</t>
  </si>
  <si>
    <t>-0.73</t>
  </si>
  <si>
    <t>-3.97</t>
  </si>
  <si>
    <t>Tangible Book Value, 1 Yr. Growth %</t>
  </si>
  <si>
    <t>10.36</t>
  </si>
  <si>
    <t>-23.08</t>
  </si>
  <si>
    <t>64.22</t>
  </si>
  <si>
    <t>38.56</t>
  </si>
  <si>
    <t>6.9</t>
  </si>
  <si>
    <t>16.95</t>
  </si>
  <si>
    <t>6.73</t>
  </si>
  <si>
    <t>-0.37</t>
  </si>
  <si>
    <t>6.36</t>
  </si>
  <si>
    <t>6.93</t>
  </si>
  <si>
    <t>Common Equity, 1 Yr. Growth %</t>
  </si>
  <si>
    <t>-0.97</t>
  </si>
  <si>
    <t>9.87</t>
  </si>
  <si>
    <t>22.21</t>
  </si>
  <si>
    <t>5.1</t>
  </si>
  <si>
    <t>-1.32</t>
  </si>
  <si>
    <t>-4.87</t>
  </si>
  <si>
    <t>-4.85</t>
  </si>
  <si>
    <t>Cash From Operations, 1 Yr. Growth %</t>
  </si>
  <si>
    <t>26.09</t>
  </si>
  <si>
    <t>37.71</t>
  </si>
  <si>
    <t>45.59</t>
  </si>
  <si>
    <t>-11.28</t>
  </si>
  <si>
    <t>-1.03</t>
  </si>
  <si>
    <t>20.1</t>
  </si>
  <si>
    <t>24.75</t>
  </si>
  <si>
    <t>-26.03</t>
  </si>
  <si>
    <t>-48.89</t>
  </si>
  <si>
    <t>98.64</t>
  </si>
  <si>
    <t>Capital Expenditures, 1 Yr. Growth %</t>
  </si>
  <si>
    <t>53.27</t>
  </si>
  <si>
    <t>-10.35</t>
  </si>
  <si>
    <t>33.45</t>
  </si>
  <si>
    <t>34.8</t>
  </si>
  <si>
    <t>-12.35</t>
  </si>
  <si>
    <t>-31.31</t>
  </si>
  <si>
    <t>-21.98</t>
  </si>
  <si>
    <t>58.88</t>
  </si>
  <si>
    <t>-14.11</t>
  </si>
  <si>
    <t>5.54</t>
  </si>
  <si>
    <t>Levered Free Cash Flow, 1 Yr. Growth %</t>
  </si>
  <si>
    <t>-180.42</t>
  </si>
  <si>
    <t>19.8</t>
  </si>
  <si>
    <t>22.25</t>
  </si>
  <si>
    <t>-117.62</t>
  </si>
  <si>
    <t>-286.75</t>
  </si>
  <si>
    <t>475.12</t>
  </si>
  <si>
    <t>54.53</t>
  </si>
  <si>
    <t>-62.56</t>
  </si>
  <si>
    <t>-98.92</t>
  </si>
  <si>
    <t>Unlevered Free Cash Flow, 1 Yr. Growth %</t>
  </si>
  <si>
    <t>-253.56</t>
  </si>
  <si>
    <t>15.24</t>
  </si>
  <si>
    <t>-112.59</t>
  </si>
  <si>
    <t>-387.9</t>
  </si>
  <si>
    <t>409.14</t>
  </si>
  <si>
    <t>53.65</t>
  </si>
  <si>
    <t>-60.67</t>
  </si>
  <si>
    <t>-92.37</t>
  </si>
  <si>
    <t>Compound Annual Growth Rate Over Two Years</t>
  </si>
  <si>
    <t>Total Revenues, 2 Yr. CAGR %</t>
  </si>
  <si>
    <t>16.11</t>
  </si>
  <si>
    <t>4.8</t>
  </si>
  <si>
    <t>7.15</t>
  </si>
  <si>
    <t>8.44</t>
  </si>
  <si>
    <t>5.56</t>
  </si>
  <si>
    <t>2.49</t>
  </si>
  <si>
    <t>-2.18</t>
  </si>
  <si>
    <t>5.99</t>
  </si>
  <si>
    <t>10.85</t>
  </si>
  <si>
    <t>-0.29</t>
  </si>
  <si>
    <t>Gross Profit, 2 Yr. CAGR %</t>
  </si>
  <si>
    <t>20.51</t>
  </si>
  <si>
    <t>11.09</t>
  </si>
  <si>
    <t>14.22</t>
  </si>
  <si>
    <t>11.06</t>
  </si>
  <si>
    <t>0.86</t>
  </si>
  <si>
    <t>-4.66</t>
  </si>
  <si>
    <t>-6.3</t>
  </si>
  <si>
    <t>9.07</t>
  </si>
  <si>
    <t>9.09</t>
  </si>
  <si>
    <t>-7.4</t>
  </si>
  <si>
    <t>EBITDA, 2 Yr. CAGR %</t>
  </si>
  <si>
    <t>30.82</t>
  </si>
  <si>
    <t>18.48</t>
  </si>
  <si>
    <t>20.93</t>
  </si>
  <si>
    <t>14.93</t>
  </si>
  <si>
    <t>-10.02</t>
  </si>
  <si>
    <t>-10.04</t>
  </si>
  <si>
    <t>13.89</t>
  </si>
  <si>
    <t>10.45</t>
  </si>
  <si>
    <t>-13.95</t>
  </si>
  <si>
    <t>EBITA, 2 Yr. CAGR %</t>
  </si>
  <si>
    <t>36.53</t>
  </si>
  <si>
    <t>20.97</t>
  </si>
  <si>
    <t>25.06</t>
  </si>
  <si>
    <t>16.01</t>
  </si>
  <si>
    <t>-4.15</t>
  </si>
  <si>
    <t>-18.66</t>
  </si>
  <si>
    <t>-18.83</t>
  </si>
  <si>
    <t>20.56</t>
  </si>
  <si>
    <t>18.09</t>
  </si>
  <si>
    <t>-22.1</t>
  </si>
  <si>
    <t>EBIT, 2 Yr. CAGR %</t>
  </si>
  <si>
    <t>43.91</t>
  </si>
  <si>
    <t>23.25</t>
  </si>
  <si>
    <t>16.26</t>
  </si>
  <si>
    <t>-3.92</t>
  </si>
  <si>
    <t>-18.88</t>
  </si>
  <si>
    <t>-19.28</t>
  </si>
  <si>
    <t>21.05</t>
  </si>
  <si>
    <t>18.76</t>
  </si>
  <si>
    <t>-22.6</t>
  </si>
  <si>
    <t>Earnings From Cont. Operations, 2 Yr. CAGR %</t>
  </si>
  <si>
    <t>45.65</t>
  </si>
  <si>
    <t>29.63</t>
  </si>
  <si>
    <t>32.44</t>
  </si>
  <si>
    <t>25.69</t>
  </si>
  <si>
    <t>-3.75</t>
  </si>
  <si>
    <t>-12.6</t>
  </si>
  <si>
    <t>-22.78</t>
  </si>
  <si>
    <t>17.82</t>
  </si>
  <si>
    <t>-77.64</t>
  </si>
  <si>
    <t>-34.8</t>
  </si>
  <si>
    <t>Net Income, 2 Yr. CAGR %</t>
  </si>
  <si>
    <t>45.8</t>
  </si>
  <si>
    <t>32.82</t>
  </si>
  <si>
    <t>32.25</t>
  </si>
  <si>
    <t>-3.76</t>
  </si>
  <si>
    <t>-12.48</t>
  </si>
  <si>
    <t>-22.65</t>
  </si>
  <si>
    <t>-77.87</t>
  </si>
  <si>
    <t>-34.78</t>
  </si>
  <si>
    <t>Normalized Net Income, 2 Yr. CAGR %</t>
  </si>
  <si>
    <t>50.25</t>
  </si>
  <si>
    <t>27.42</t>
  </si>
  <si>
    <t>30.84</t>
  </si>
  <si>
    <t>19.9</t>
  </si>
  <si>
    <t>-4.38</t>
  </si>
  <si>
    <t>-18.48</t>
  </si>
  <si>
    <t>-20.11</t>
  </si>
  <si>
    <t>20.19</t>
  </si>
  <si>
    <t>19.59</t>
  </si>
  <si>
    <t>-24.58</t>
  </si>
  <si>
    <t>Diluted EPS Before Extra, 2 Yr. CAGR %</t>
  </si>
  <si>
    <t>41.71</t>
  </si>
  <si>
    <t>31.2</t>
  </si>
  <si>
    <t>24.98</t>
  </si>
  <si>
    <t>-4.13</t>
  </si>
  <si>
    <t>-10.92</t>
  </si>
  <si>
    <t>-20.66</t>
  </si>
  <si>
    <t>20.44</t>
  </si>
  <si>
    <t>-76.76</t>
  </si>
  <si>
    <t>-32.02</t>
  </si>
  <si>
    <t>Accounts Receivable, 2 Yr. CAGR %</t>
  </si>
  <si>
    <t>24.23</t>
  </si>
  <si>
    <t>13.86</t>
  </si>
  <si>
    <t>11.67</t>
  </si>
  <si>
    <t>6.64</t>
  </si>
  <si>
    <t>-0.78</t>
  </si>
  <si>
    <t>0.68</t>
  </si>
  <si>
    <t>3.82</t>
  </si>
  <si>
    <t>0.03</t>
  </si>
  <si>
    <t>Inventory, 2 Yr. CAGR %</t>
  </si>
  <si>
    <t>16.67</t>
  </si>
  <si>
    <t>4.2</t>
  </si>
  <si>
    <t>10.11</t>
  </si>
  <si>
    <t>16.84</t>
  </si>
  <si>
    <t>8.22</t>
  </si>
  <si>
    <t>-8.55</t>
  </si>
  <si>
    <t>2.37</t>
  </si>
  <si>
    <t>20.85</t>
  </si>
  <si>
    <t>3.29</t>
  </si>
  <si>
    <t>Net Property, Plant and Equip., 2 Yr. CAGR %</t>
  </si>
  <si>
    <t>26.37</t>
  </si>
  <si>
    <t>11.66</t>
  </si>
  <si>
    <t>3.85</t>
  </si>
  <si>
    <t>Total Assets, 2 Yr. CAGR %</t>
  </si>
  <si>
    <t>14.65</t>
  </si>
  <si>
    <t>8.19</t>
  </si>
  <si>
    <t>11.12</t>
  </si>
  <si>
    <t>13.15</t>
  </si>
  <si>
    <t>5.2</t>
  </si>
  <si>
    <t>4.58</t>
  </si>
  <si>
    <t>3.08</t>
  </si>
  <si>
    <t>-2.36</t>
  </si>
  <si>
    <t>Tangible Book Value, 2 Yr. CAGR %</t>
  </si>
  <si>
    <t>8.92</t>
  </si>
  <si>
    <t>-7.86</t>
  </si>
  <si>
    <t>12.39</t>
  </si>
  <si>
    <t>50.85</t>
  </si>
  <si>
    <t>21.71</t>
  </si>
  <si>
    <t>11.72</t>
  </si>
  <si>
    <t>3.12</t>
  </si>
  <si>
    <t>2.94</t>
  </si>
  <si>
    <t>Common Equity, 2 Yr. CAGR %</t>
  </si>
  <si>
    <t>8.98</t>
  </si>
  <si>
    <t>4.31</t>
  </si>
  <si>
    <t>14.34</t>
  </si>
  <si>
    <t>20.59</t>
  </si>
  <si>
    <t>13.44</t>
  </si>
  <si>
    <t>1.84</t>
  </si>
  <si>
    <t>-3.11</t>
  </si>
  <si>
    <t>-4.86</t>
  </si>
  <si>
    <t>Cash From Operations, 2 Yr. CAGR %</t>
  </si>
  <si>
    <t>6.16</t>
  </si>
  <si>
    <t>31.77</t>
  </si>
  <si>
    <t>41.59</t>
  </si>
  <si>
    <t>13.34</t>
  </si>
  <si>
    <t>-6.29</t>
  </si>
  <si>
    <t>9.02</t>
  </si>
  <si>
    <t>22.4</t>
  </si>
  <si>
    <t>-3.94</t>
  </si>
  <si>
    <t>-38.51</t>
  </si>
  <si>
    <t>0.77</t>
  </si>
  <si>
    <t>Capital Expenditures, 2 Yr. CAGR %</t>
  </si>
  <si>
    <t>64.23</t>
  </si>
  <si>
    <t>9.38</t>
  </si>
  <si>
    <t>34.12</t>
  </si>
  <si>
    <t>8.7</t>
  </si>
  <si>
    <t>-22.41</t>
  </si>
  <si>
    <t>-26.8</t>
  </si>
  <si>
    <t>11.33</t>
  </si>
  <si>
    <t>16.82</t>
  </si>
  <si>
    <t>-4.79</t>
  </si>
  <si>
    <t>Levered Free Cash Flow, 2 Yr. CAGR %</t>
  </si>
  <si>
    <t>-32.37</t>
  </si>
  <si>
    <t>34.06</t>
  </si>
  <si>
    <t>21.02</t>
  </si>
  <si>
    <t>-54.13</t>
  </si>
  <si>
    <t>-42.64</t>
  </si>
  <si>
    <t>227.73</t>
  </si>
  <si>
    <t>195.86</t>
  </si>
  <si>
    <t>-23.83</t>
  </si>
  <si>
    <t>-93.64</t>
  </si>
  <si>
    <t>22.1</t>
  </si>
  <si>
    <t>Unlevered Free Cash Flow, 2 Yr. CAGR %</t>
  </si>
  <si>
    <t>-25.46</t>
  </si>
  <si>
    <t>67.39</t>
  </si>
  <si>
    <t>13.56</t>
  </si>
  <si>
    <t>-62.3</t>
  </si>
  <si>
    <t>-39.79</t>
  </si>
  <si>
    <t>282.86</t>
  </si>
  <si>
    <t>176.58</t>
  </si>
  <si>
    <t>-22.16</t>
  </si>
  <si>
    <t>-82.68</t>
  </si>
  <si>
    <t>21.69</t>
  </si>
  <si>
    <t>Compound Annual Growth Rate Over Three Years</t>
  </si>
  <si>
    <t>Total Revenues, 3 Yr. CAGR %</t>
  </si>
  <si>
    <t>11.42</t>
  </si>
  <si>
    <t>6.74</t>
  </si>
  <si>
    <t>3.63</t>
  </si>
  <si>
    <t>0.21</t>
  </si>
  <si>
    <t>3.91</t>
  </si>
  <si>
    <t>5.59</t>
  </si>
  <si>
    <t>5.24</t>
  </si>
  <si>
    <t>Gross Profit, 3 Yr. CAGR %</t>
  </si>
  <si>
    <t>15.07</t>
  </si>
  <si>
    <t>17.95</t>
  </si>
  <si>
    <t>13.11</t>
  </si>
  <si>
    <t>11.7</t>
  </si>
  <si>
    <t>5.51</t>
  </si>
  <si>
    <t>-0.98</t>
  </si>
  <si>
    <t>-5.96</t>
  </si>
  <si>
    <t>4.46</t>
  </si>
  <si>
    <t>2.93</t>
  </si>
  <si>
    <t>3.62</t>
  </si>
  <si>
    <t>EBITDA, 3 Yr. CAGR %</t>
  </si>
  <si>
    <t>22.18</t>
  </si>
  <si>
    <t>27.38</t>
  </si>
  <si>
    <t>20.61</t>
  </si>
  <si>
    <t>17.08</t>
  </si>
  <si>
    <t>6.65</t>
  </si>
  <si>
    <t>-3.87</t>
  </si>
  <si>
    <t>-9.69</t>
  </si>
  <si>
    <t>EBITA, 3 Yr. CAGR %</t>
  </si>
  <si>
    <t>27.56</t>
  </si>
  <si>
    <t>32.01</t>
  </si>
  <si>
    <t>24.68</t>
  </si>
  <si>
    <t>19.55</t>
  </si>
  <si>
    <t>-10.26</t>
  </si>
  <si>
    <t>-18.21</t>
  </si>
  <si>
    <t>4.87</t>
  </si>
  <si>
    <t>1.99</t>
  </si>
  <si>
    <t>EBIT, 3 Yr. CAGR %</t>
  </si>
  <si>
    <t>34.51</t>
  </si>
  <si>
    <t>38.08</t>
  </si>
  <si>
    <t>25.05</t>
  </si>
  <si>
    <t>19.77</t>
  </si>
  <si>
    <t>-10.23</t>
  </si>
  <si>
    <t>-18.57</t>
  </si>
  <si>
    <t>5.13</t>
  </si>
  <si>
    <t>2.09</t>
  </si>
  <si>
    <t>Earnings From Cont. Operations, 3 Yr. CAGR %</t>
  </si>
  <si>
    <t>44.01</t>
  </si>
  <si>
    <t>34.98</t>
  </si>
  <si>
    <t>36.49</t>
  </si>
  <si>
    <t>22.34</t>
  </si>
  <si>
    <t>11.92</t>
  </si>
  <si>
    <t>-7.26</t>
  </si>
  <si>
    <t>-19.12</t>
  </si>
  <si>
    <t>6.12</t>
  </si>
  <si>
    <t>-67.41</t>
  </si>
  <si>
    <t>-5.2</t>
  </si>
  <si>
    <t>Net Income, 3 Yr. CAGR %</t>
  </si>
  <si>
    <t>45.16</t>
  </si>
  <si>
    <t>34.97</t>
  </si>
  <si>
    <t>38.69</t>
  </si>
  <si>
    <t>22.24</t>
  </si>
  <si>
    <t>-7.17</t>
  </si>
  <si>
    <t>-19.04</t>
  </si>
  <si>
    <t>-67.63</t>
  </si>
  <si>
    <t>-5.18</t>
  </si>
  <si>
    <t>Normalized Net Income, 3 Yr. CAGR %</t>
  </si>
  <si>
    <t>49.82</t>
  </si>
  <si>
    <t>43.75</t>
  </si>
  <si>
    <t>23.67</t>
  </si>
  <si>
    <t>-9.78</t>
  </si>
  <si>
    <t>-19.53</t>
  </si>
  <si>
    <t>4.04</t>
  </si>
  <si>
    <t>1.39</t>
  </si>
  <si>
    <t>Diluted EPS Before Extra, 3 Yr. CAGR %</t>
  </si>
  <si>
    <t>42.23</t>
  </si>
  <si>
    <t>32.04</t>
  </si>
  <si>
    <t>35.02</t>
  </si>
  <si>
    <t>21.43</t>
  </si>
  <si>
    <t>11.34</t>
  </si>
  <si>
    <t>-6.2</t>
  </si>
  <si>
    <t>-17.76</t>
  </si>
  <si>
    <t>9.21</t>
  </si>
  <si>
    <t>-66.42</t>
  </si>
  <si>
    <t>-1.48</t>
  </si>
  <si>
    <t>Accounts Receivable, 3 Yr. CAGR %</t>
  </si>
  <si>
    <t>15.6</t>
  </si>
  <si>
    <t>21.23</t>
  </si>
  <si>
    <t>9.37</t>
  </si>
  <si>
    <t>12.91</t>
  </si>
  <si>
    <t>8.5</t>
  </si>
  <si>
    <t>3.01</t>
  </si>
  <si>
    <t>1.26</t>
  </si>
  <si>
    <t>3.48</t>
  </si>
  <si>
    <t>3.04</t>
  </si>
  <si>
    <t>Inventory, 3 Yr. CAGR %</t>
  </si>
  <si>
    <t>11.49</t>
  </si>
  <si>
    <t>12.34</t>
  </si>
  <si>
    <t>2.15</t>
  </si>
  <si>
    <t>8.08</t>
  </si>
  <si>
    <t>12.49</t>
  </si>
  <si>
    <t>-0.61</t>
  </si>
  <si>
    <t>1.49</t>
  </si>
  <si>
    <t>6.97</t>
  </si>
  <si>
    <t>10.08</t>
  </si>
  <si>
    <t>Net Property, Plant and Equip., 3 Yr. CAGR %</t>
  </si>
  <si>
    <t>16.44</t>
  </si>
  <si>
    <t>22.96</t>
  </si>
  <si>
    <t>7.65</t>
  </si>
  <si>
    <t>16.47</t>
  </si>
  <si>
    <t>14.3</t>
  </si>
  <si>
    <t>2.27</t>
  </si>
  <si>
    <t>0.18</t>
  </si>
  <si>
    <t>3.33</t>
  </si>
  <si>
    <t>Total Assets, 3 Yr. CAGR %</t>
  </si>
  <si>
    <t>16.4</t>
  </si>
  <si>
    <t>6.4</t>
  </si>
  <si>
    <t>9.66</t>
  </si>
  <si>
    <t>5.81</t>
  </si>
  <si>
    <t>2.79</t>
  </si>
  <si>
    <t>1.79</t>
  </si>
  <si>
    <t>-1.82</t>
  </si>
  <si>
    <t>Tangible Book Value, 3 Yr. CAGR %</t>
  </si>
  <si>
    <t>13.73</t>
  </si>
  <si>
    <t>-3.01</t>
  </si>
  <si>
    <t>11.71</t>
  </si>
  <si>
    <t>34.49</t>
  </si>
  <si>
    <t>10.09</t>
  </si>
  <si>
    <t>7.54</t>
  </si>
  <si>
    <t>4.25</t>
  </si>
  <si>
    <t>Common Equity, 3 Yr. CAGR %</t>
  </si>
  <si>
    <t>8.95</t>
  </si>
  <si>
    <t>9.28</t>
  </si>
  <si>
    <t>16.91</t>
  </si>
  <si>
    <t>15.27</t>
  </si>
  <si>
    <t>12.02</t>
  </si>
  <si>
    <t>6.53</t>
  </si>
  <si>
    <t>-0.45</t>
  </si>
  <si>
    <t>-3.69</t>
  </si>
  <si>
    <t>Cash From Operations, 3 Yr. CAGR %</t>
  </si>
  <si>
    <t>30.06</t>
  </si>
  <si>
    <t>15.78</t>
  </si>
  <si>
    <t>36.22</t>
  </si>
  <si>
    <t>21.7</t>
  </si>
  <si>
    <t>8.33</t>
  </si>
  <si>
    <t>14.03</t>
  </si>
  <si>
    <t>-9.1</t>
  </si>
  <si>
    <t>Capital Expenditures, 3 Yr. CAGR %</t>
  </si>
  <si>
    <t>26.8</t>
  </si>
  <si>
    <t>34.22</t>
  </si>
  <si>
    <t>17.27</t>
  </si>
  <si>
    <t>16.39</t>
  </si>
  <si>
    <t>-6.72</t>
  </si>
  <si>
    <t>-22.27</t>
  </si>
  <si>
    <t>-5.22</t>
  </si>
  <si>
    <t>12.93</t>
  </si>
  <si>
    <t>Levered Free Cash Flow, 3 Yr. CAGR %</t>
  </si>
  <si>
    <t>211.16</t>
  </si>
  <si>
    <t>0.73</t>
  </si>
  <si>
    <t>26.15</t>
  </si>
  <si>
    <t>-36.34</t>
  </si>
  <si>
    <t>-26.75</t>
  </si>
  <si>
    <t>23.68</t>
  </si>
  <si>
    <t>148.17</t>
  </si>
  <si>
    <t>48.53</t>
  </si>
  <si>
    <t>-81.57</t>
  </si>
  <si>
    <t>-17.73</t>
  </si>
  <si>
    <t>Unlevered Free Cash Flow, 3 Yr. CAGR %</t>
  </si>
  <si>
    <t>48.56</t>
  </si>
  <si>
    <t>0.47</t>
  </si>
  <si>
    <t>41.84</t>
  </si>
  <si>
    <t>-45.45</t>
  </si>
  <si>
    <t>-25.76</t>
  </si>
  <si>
    <t>22.66</t>
  </si>
  <si>
    <t>174.99</t>
  </si>
  <si>
    <t>44.36</t>
  </si>
  <si>
    <t>-64.11</t>
  </si>
  <si>
    <t>-16.55</t>
  </si>
  <si>
    <t>Compound Annual Growth Rate Over Five Years</t>
  </si>
  <si>
    <t>Total Revenues, 5 Yr. CAGR %</t>
  </si>
  <si>
    <t>7.87</t>
  </si>
  <si>
    <t>9.69</t>
  </si>
  <si>
    <t>10.4</t>
  </si>
  <si>
    <t>6.32</t>
  </si>
  <si>
    <t>5.02</t>
  </si>
  <si>
    <t>3.43</t>
  </si>
  <si>
    <t>4.57</t>
  </si>
  <si>
    <t>4.34</t>
  </si>
  <si>
    <t>2.21</t>
  </si>
  <si>
    <t>Gross Profit, 5 Yr. CAGR %</t>
  </si>
  <si>
    <t>9.17</t>
  </si>
  <si>
    <t>14.73</t>
  </si>
  <si>
    <t>8.04</t>
  </si>
  <si>
    <t>4.84</t>
  </si>
  <si>
    <t>0.51</t>
  </si>
  <si>
    <t>-0.21</t>
  </si>
  <si>
    <t>-0.47</t>
  </si>
  <si>
    <t>EBITDA, 5 Yr. CAGR %</t>
  </si>
  <si>
    <t>16.45</t>
  </si>
  <si>
    <t>18.54</t>
  </si>
  <si>
    <t>21.68</t>
  </si>
  <si>
    <t>22.39</t>
  </si>
  <si>
    <t>12.07</t>
  </si>
  <si>
    <t>5.38</t>
  </si>
  <si>
    <t>-0.55</t>
  </si>
  <si>
    <t>2.83</t>
  </si>
  <si>
    <t>-2.12</t>
  </si>
  <si>
    <t>-3.16</t>
  </si>
  <si>
    <t>EBITA, 5 Yr. CAGR %</t>
  </si>
  <si>
    <t>22.08</t>
  </si>
  <si>
    <t>23.03</t>
  </si>
  <si>
    <t>26.55</t>
  </si>
  <si>
    <t>26.07</t>
  </si>
  <si>
    <t>12.23</t>
  </si>
  <si>
    <t>-5.94</t>
  </si>
  <si>
    <t>-5.27</t>
  </si>
  <si>
    <t>-6.91</t>
  </si>
  <si>
    <t>EBIT, 5 Yr. CAGR %</t>
  </si>
  <si>
    <t>28.09</t>
  </si>
  <si>
    <t>28.23</t>
  </si>
  <si>
    <t>28.9</t>
  </si>
  <si>
    <t>12.54</t>
  </si>
  <si>
    <t>-6.1</t>
  </si>
  <si>
    <t>1.09</t>
  </si>
  <si>
    <t>-5.3</t>
  </si>
  <si>
    <t>-7.07</t>
  </si>
  <si>
    <t>Earnings From Cont. Operations, 5 Yr. CAGR %</t>
  </si>
  <si>
    <t>249.61</t>
  </si>
  <si>
    <t>26.57</t>
  </si>
  <si>
    <t>39.26</t>
  </si>
  <si>
    <t>31.18</t>
  </si>
  <si>
    <t>18.69</t>
  </si>
  <si>
    <t>6.94</t>
  </si>
  <si>
    <t>-3.52</t>
  </si>
  <si>
    <t>2.06</t>
  </si>
  <si>
    <t>-51.64</t>
  </si>
  <si>
    <t>-12.67</t>
  </si>
  <si>
    <t>Net Income, 5 Yr. CAGR %</t>
  </si>
  <si>
    <t>149.53</t>
  </si>
  <si>
    <t>27.1</t>
  </si>
  <si>
    <t>39.85</t>
  </si>
  <si>
    <t>31.17</t>
  </si>
  <si>
    <t>6.95</t>
  </si>
  <si>
    <t>-3.47</t>
  </si>
  <si>
    <t>2.12</t>
  </si>
  <si>
    <t>-51.81</t>
  </si>
  <si>
    <t>Normalized Net Income, 5 Yr. CAGR %</t>
  </si>
  <si>
    <t>45.77</t>
  </si>
  <si>
    <t>40.67</t>
  </si>
  <si>
    <t>41.92</t>
  </si>
  <si>
    <t>33.69</t>
  </si>
  <si>
    <t>15.37</t>
  </si>
  <si>
    <t>4.68</t>
  </si>
  <si>
    <t>-5.61</t>
  </si>
  <si>
    <t>-5.71</t>
  </si>
  <si>
    <t>-7.83</t>
  </si>
  <si>
    <t>Diluted EPS Before Extra, 5 Yr. CAGR %</t>
  </si>
  <si>
    <t>146.09</t>
  </si>
  <si>
    <t>29.17</t>
  </si>
  <si>
    <t>17.74</t>
  </si>
  <si>
    <t>7.28</t>
  </si>
  <si>
    <t>-2.77</t>
  </si>
  <si>
    <t>3.66</t>
  </si>
  <si>
    <t>-50.39</t>
  </si>
  <si>
    <t>-9.65</t>
  </si>
  <si>
    <t>Accounts Receivable, 5 Yr. CAGR %</t>
  </si>
  <si>
    <t>14.9</t>
  </si>
  <si>
    <t>17.31</t>
  </si>
  <si>
    <t>8.27</t>
  </si>
  <si>
    <t>5.3</t>
  </si>
  <si>
    <t>4.74</t>
  </si>
  <si>
    <t>Inventory, 5 Yr. CAGR %</t>
  </si>
  <si>
    <t>9.79</t>
  </si>
  <si>
    <t>8.52</t>
  </si>
  <si>
    <t>11.44</t>
  </si>
  <si>
    <t>7.79</t>
  </si>
  <si>
    <t>8.14</t>
  </si>
  <si>
    <t>3.54</t>
  </si>
  <si>
    <t>7.37</t>
  </si>
  <si>
    <t>Net Property, Plant and Equip., 5 Yr. CAGR %</t>
  </si>
  <si>
    <t>8.58</t>
  </si>
  <si>
    <t>13.28</t>
  </si>
  <si>
    <t>14.51</t>
  </si>
  <si>
    <t>20.33</t>
  </si>
  <si>
    <t>13.19</t>
  </si>
  <si>
    <t>9.32</t>
  </si>
  <si>
    <t>8.32</t>
  </si>
  <si>
    <t>3.4</t>
  </si>
  <si>
    <t>Total Assets, 5 Yr. CAGR %</t>
  </si>
  <si>
    <t>5.33</t>
  </si>
  <si>
    <t>10.51</t>
  </si>
  <si>
    <t>13.92</t>
  </si>
  <si>
    <t>9.05</t>
  </si>
  <si>
    <t>10.07</t>
  </si>
  <si>
    <t>7.6</t>
  </si>
  <si>
    <t>6.81</t>
  </si>
  <si>
    <t>Tangible Book Value, 5 Yr. CAGR %</t>
  </si>
  <si>
    <t>16.02</t>
  </si>
  <si>
    <t>5.8</t>
  </si>
  <si>
    <t>15.73</t>
  </si>
  <si>
    <t>15.61</t>
  </si>
  <si>
    <t>16.96</t>
  </si>
  <si>
    <t>24.87</t>
  </si>
  <si>
    <t>7.18</t>
  </si>
  <si>
    <t>Common Equity, 5 Yr. CAGR %</t>
  </si>
  <si>
    <t>6.66</t>
  </si>
  <si>
    <t>8.21</t>
  </si>
  <si>
    <t>11.08</t>
  </si>
  <si>
    <t>13.67</t>
  </si>
  <si>
    <t>10.75</t>
  </si>
  <si>
    <t>12.94</t>
  </si>
  <si>
    <t>11.95</t>
  </si>
  <si>
    <t>7.83</t>
  </si>
  <si>
    <t>2.56</t>
  </si>
  <si>
    <t>Cash From Operations, 5 Yr. CAGR %</t>
  </si>
  <si>
    <t>-0.3</t>
  </si>
  <si>
    <t>23.32</t>
  </si>
  <si>
    <t>34.55</t>
  </si>
  <si>
    <t>15.23</t>
  </si>
  <si>
    <t>17.6</t>
  </si>
  <si>
    <t>16.46</t>
  </si>
  <si>
    <t>13.75</t>
  </si>
  <si>
    <t>-0.54</t>
  </si>
  <si>
    <t>-10.93</t>
  </si>
  <si>
    <t>Capital Expenditures, 5 Yr. CAGR %</t>
  </si>
  <si>
    <t>38.83</t>
  </si>
  <si>
    <t>26.39</t>
  </si>
  <si>
    <t>19.52</t>
  </si>
  <si>
    <t>34.18</t>
  </si>
  <si>
    <t>16.72</t>
  </si>
  <si>
    <t>-0.59</t>
  </si>
  <si>
    <t>-3.31</t>
  </si>
  <si>
    <t>0.12</t>
  </si>
  <si>
    <t>-8.51</t>
  </si>
  <si>
    <t>-5.05</t>
  </si>
  <si>
    <t>Levered Free Cash Flow, 5 Yr. CAGR %</t>
  </si>
  <si>
    <t>-23.95</t>
  </si>
  <si>
    <t>47.05</t>
  </si>
  <si>
    <t>141.6</t>
  </si>
  <si>
    <t>-26.12</t>
  </si>
  <si>
    <t>-7.96</t>
  </si>
  <si>
    <t>22.61</t>
  </si>
  <si>
    <t>26.32</t>
  </si>
  <si>
    <t>0.16</t>
  </si>
  <si>
    <t>-42.7</t>
  </si>
  <si>
    <t>37.27</t>
  </si>
  <si>
    <t>Unlevered Free Cash Flow, 5 Yr. CAGR %</t>
  </si>
  <si>
    <t>-20.83</t>
  </si>
  <si>
    <t>24.72</t>
  </si>
  <si>
    <t>47.14</t>
  </si>
  <si>
    <t>-31.84</t>
  </si>
  <si>
    <t>18.94</t>
  </si>
  <si>
    <t>24.2</t>
  </si>
  <si>
    <t>0.58</t>
  </si>
  <si>
    <t>-9.01</t>
  </si>
  <si>
    <t>34.77</t>
  </si>
  <si>
    <t>2019</t>
  </si>
  <si>
    <t>2020</t>
  </si>
  <si>
    <t>2021</t>
  </si>
  <si>
    <t>2022</t>
  </si>
  <si>
    <t>2023</t>
  </si>
  <si>
    <t>2024</t>
  </si>
  <si>
    <t>2025</t>
  </si>
  <si>
    <t>2026</t>
  </si>
  <si>
    <t>Capitalization
                                    1</t>
  </si>
  <si>
    <t>9,768</t>
  </si>
  <si>
    <t>10,035</t>
  </si>
  <si>
    <t>12,339</t>
  </si>
  <si>
    <t>6,494</t>
  </si>
  <si>
    <t>6,591</t>
  </si>
  <si>
    <t>7,454</t>
  </si>
  <si>
    <t>-</t>
  </si>
  <si>
    <t>Change</t>
  </si>
  <si>
    <t>2.74%</t>
  </si>
  <si>
    <t>22.96%</t>
  </si>
  <si>
    <t>-47.37%</t>
  </si>
  <si>
    <t>1.49%</t>
  </si>
  <si>
    <t>13.09%</t>
  </si>
  <si>
    <t>0%</t>
  </si>
  <si>
    <t>Enterprise Value (EV)
                                    1</t>
  </si>
  <si>
    <t>12,203</t>
  </si>
  <si>
    <t>12,001</t>
  </si>
  <si>
    <t>14,395</t>
  </si>
  <si>
    <t>8,804</t>
  </si>
  <si>
    <t>8,652</t>
  </si>
  <si>
    <t>9,040</t>
  </si>
  <si>
    <t>8,516</t>
  </si>
  <si>
    <t>7,661</t>
  </si>
  <si>
    <t>-1.66%</t>
  </si>
  <si>
    <t>19.95%</t>
  </si>
  <si>
    <t>-38.84%</t>
  </si>
  <si>
    <t>-1.73%</t>
  </si>
  <si>
    <t>4.49%</t>
  </si>
  <si>
    <t>-5.81%</t>
  </si>
  <si>
    <t>-10.04%</t>
  </si>
  <si>
    <t>P/E ratio</t>
  </si>
  <si>
    <t>13.2x</t>
  </si>
  <si>
    <t>19.5x</t>
  </si>
  <si>
    <t>12.2x</t>
  </si>
  <si>
    <t>262x</t>
  </si>
  <si>
    <t>-15x</t>
  </si>
  <si>
    <t>14x</t>
  </si>
  <si>
    <t>10.7x</t>
  </si>
  <si>
    <t>9x</t>
  </si>
  <si>
    <t>PBR</t>
  </si>
  <si>
    <t>1.21x</t>
  </si>
  <si>
    <t>1.18x</t>
  </si>
  <si>
    <t>1.49x</t>
  </si>
  <si>
    <t>0.82x</t>
  </si>
  <si>
    <t>0.86x</t>
  </si>
  <si>
    <t>0.93x</t>
  </si>
  <si>
    <t>0.81x</t>
  </si>
  <si>
    <t>PEG</t>
  </si>
  <si>
    <t>-0.7x</t>
  </si>
  <si>
    <t>0x</t>
  </si>
  <si>
    <t>-2.7x</t>
  </si>
  <si>
    <t>-0x</t>
  </si>
  <si>
    <t>0.3x</t>
  </si>
  <si>
    <t>0.5x</t>
  </si>
  <si>
    <t>Capitalization / Revenue</t>
  </si>
  <si>
    <t>0.98x</t>
  </si>
  <si>
    <t>1.05x</t>
  </si>
  <si>
    <t>1.1x</t>
  </si>
  <si>
    <t>0.55x</t>
  </si>
  <si>
    <t>0.59x</t>
  </si>
  <si>
    <t>0.69x</t>
  </si>
  <si>
    <t>0.68x</t>
  </si>
  <si>
    <t>0.66x</t>
  </si>
  <si>
    <t>EV / Revenue</t>
  </si>
  <si>
    <t>1.22x</t>
  </si>
  <si>
    <t>1.26x</t>
  </si>
  <si>
    <t>1.29x</t>
  </si>
  <si>
    <t>0.75x</t>
  </si>
  <si>
    <t>0.78x</t>
  </si>
  <si>
    <t>0.84x</t>
  </si>
  <si>
    <t>EV / EBITDA</t>
  </si>
  <si>
    <t>7.97x</t>
  </si>
  <si>
    <t>8.64x</t>
  </si>
  <si>
    <t>7.39x</t>
  </si>
  <si>
    <t>5.34x</t>
  </si>
  <si>
    <t>6.11x</t>
  </si>
  <si>
    <t>6.35x</t>
  </si>
  <si>
    <t>5.63x</t>
  </si>
  <si>
    <t>4.62x</t>
  </si>
  <si>
    <t>EV / EBIT</t>
  </si>
  <si>
    <t>13x</t>
  </si>
  <si>
    <t>15x</t>
  </si>
  <si>
    <t>10.6x</t>
  </si>
  <si>
    <t>8.05x</t>
  </si>
  <si>
    <t>11.1x</t>
  </si>
  <si>
    <t>9.39x</t>
  </si>
  <si>
    <t>7.3x</t>
  </si>
  <si>
    <t>EV / FCF</t>
  </si>
  <si>
    <t>8.93x</t>
  </si>
  <si>
    <t>22.7x</t>
  </si>
  <si>
    <t>99.6x</t>
  </si>
  <si>
    <t>12.1x</t>
  </si>
  <si>
    <t>15.1x</t>
  </si>
  <si>
    <t>10.8x</t>
  </si>
  <si>
    <t>7.36x</t>
  </si>
  <si>
    <t>FCF Yield</t>
  </si>
  <si>
    <t>7.16%</t>
  </si>
  <si>
    <t>11.2%</t>
  </si>
  <si>
    <t>4.4%</t>
  </si>
  <si>
    <t>1%</t>
  </si>
  <si>
    <t>8.28%</t>
  </si>
  <si>
    <t>6.61%</t>
  </si>
  <si>
    <t>9.25%</t>
  </si>
  <si>
    <t>13.6%</t>
  </si>
  <si>
    <t>Dividend per Share
                                    2</t>
  </si>
  <si>
    <t>Rate of return</t>
  </si>
  <si>
    <t>EPS
                                    2</t>
  </si>
  <si>
    <t>8.41</t>
  </si>
  <si>
    <t>11.04</t>
  </si>
  <si>
    <t>13.12</t>
  </si>
  <si>
    <t>Distribution rate</t>
  </si>
  <si>
    <t>Net sales
                                    1</t>
  </si>
  <si>
    <t>9,971</t>
  </si>
  <si>
    <t>9,552</t>
  </si>
  <si>
    <t>11,201</t>
  </si>
  <si>
    <t>11,737</t>
  </si>
  <si>
    <t>11,135</t>
  </si>
  <si>
    <t>10,741</t>
  </si>
  <si>
    <t>10,915</t>
  </si>
  <si>
    <t>11,256</t>
  </si>
  <si>
    <t>EBITDA
                                    1</t>
  </si>
  <si>
    <t>1,530</t>
  </si>
  <si>
    <t>1,389</t>
  </si>
  <si>
    <t>1,949</t>
  </si>
  <si>
    <t>1,650</t>
  </si>
  <si>
    <t>1,416</t>
  </si>
  <si>
    <t>1,424</t>
  </si>
  <si>
    <t>1,513</t>
  </si>
  <si>
    <t>1,658</t>
  </si>
  <si>
    <t>EBIT
                                    1</t>
  </si>
  <si>
    <t>938.4</t>
  </si>
  <si>
    <t>799.5</t>
  </si>
  <si>
    <t>1,360</t>
  </si>
  <si>
    <t>1,094</t>
  </si>
  <si>
    <t>814.4</t>
  </si>
  <si>
    <t>813.5</t>
  </si>
  <si>
    <t>907.3</t>
  </si>
  <si>
    <t>1,050</t>
  </si>
  <si>
    <t>Net income
                                    1</t>
  </si>
  <si>
    <t>744.2</t>
  </si>
  <si>
    <t>515.6</t>
  </si>
  <si>
    <t>1,033</t>
  </si>
  <si>
    <t>25.25</t>
  </si>
  <si>
    <t>-439.5</t>
  </si>
  <si>
    <t>526.4</t>
  </si>
  <si>
    <t>706.6</t>
  </si>
  <si>
    <t>806.4</t>
  </si>
  <si>
    <t>Net Debt
                                    1</t>
  </si>
  <si>
    <t>2,435</t>
  </si>
  <si>
    <t>1,966</t>
  </si>
  <si>
    <t>2,056</t>
  </si>
  <si>
    <t>2,310</t>
  </si>
  <si>
    <t>2,061</t>
  </si>
  <si>
    <t>1,586</t>
  </si>
  <si>
    <t>1,062</t>
  </si>
  <si>
    <t>206.8</t>
  </si>
  <si>
    <t>Reference price
                                    2</t>
  </si>
  <si>
    <t>136.38</t>
  </si>
  <si>
    <t>140.95</t>
  </si>
  <si>
    <t>182.18</t>
  </si>
  <si>
    <t>102.22</t>
  </si>
  <si>
    <t>103.50</t>
  </si>
  <si>
    <t>118.09</t>
  </si>
  <si>
    <t>Nbr of stocks (in thousands)</t>
  </si>
  <si>
    <t>71,622</t>
  </si>
  <si>
    <t>71,199</t>
  </si>
  <si>
    <t>67,732</t>
  </si>
  <si>
    <t>63,534</t>
  </si>
  <si>
    <t>63,682</t>
  </si>
  <si>
    <t>63,121</t>
  </si>
  <si>
    <t>Announcement Date</t>
  </si>
  <si>
    <t>2/13/20</t>
  </si>
  <si>
    <t>2/11/21</t>
  </si>
  <si>
    <t>2/10/22</t>
  </si>
  <si>
    <t>2/9/23</t>
  </si>
  <si>
    <t>2/8/24</t>
  </si>
  <si>
    <t>address1</t>
  </si>
  <si>
    <t>160 South Industrial Boulevard</t>
  </si>
  <si>
    <t>city</t>
  </si>
  <si>
    <t>Calhoun</t>
  </si>
  <si>
    <t>state</t>
  </si>
  <si>
    <t>GA</t>
  </si>
  <si>
    <t>zip</t>
  </si>
  <si>
    <t>30701</t>
  </si>
  <si>
    <t>country</t>
  </si>
  <si>
    <t>phone</t>
  </si>
  <si>
    <t>706 629 7721</t>
  </si>
  <si>
    <t>website</t>
  </si>
  <si>
    <t>https://www.mohawkind.com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</si>
  <si>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</si>
  <si>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</si>
  <si>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</si>
  <si>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</si>
  <si>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</si>
  <si>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</si>
  <si>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</si>
  <si>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</si>
  <si>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</si>
  <si>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</si>
  <si>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</si>
  <si>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Mohawk Industries, Inc. designs, manufactures, sources, distributes, and markets flooring products for residential and commercial remodeling, and new construction channels in the United States, Europe, Latin America, and internationally. It operates through three segments: Global Ceramic, Flooring North America, and Flooring Rest of the World. The company provides ceramic, porcelain, and natural stone tiles products for floor and wall applications; natural stones, porcelain slabs, and quartz countertops, as well as installation materials; floor covering products comprising broadloom carpets, carpet tiles, rugs and mats, carpet pads, laminates, medium-density fiberboards, wood floorings, luxury vinyl tiles, and sheet vinyl; and roofing panels, insulation boards, mezzanine flooring products, medium-density fiberboard, and chipboards. It also licenses its intellectual property to flooring manufacturers. The company sells its products under the American Olean, Daltile, Decortiles, Eliane, EmilGroup, KAI, Kerama Marazzi, Marazzi, Ragno, Aladdin Commercial, Durkan, Foss, IVC, Karastan, Mohawk, Mohawk Group, Mohawk Home, Pergo, Portico, Quick-Step, Feltex, GH Commercial, Godfrey Hirst, Hycraft, IVC Commercial, IVC Home, Lentex, Leoline, and Moduleo, Redbook, Unilin, and Vitromex brands. It offers its products to company-owned service centers and stores, company-operated distributors, floor covering retailers, wholesalers, mass merchandisers, department stores, shop at home, buying groups, ceramic tile specialists, e-commerce retailers, residential builders, independent distributors, commercial contractors, and commercial end users. The company was incorporated in 1988 and is headquartered in Calhoun, Georgia.</t>
  </si>
  <si>
    <t>fullTimeEmployees</t>
  </si>
  <si>
    <t>companyOfficers</t>
  </si>
  <si>
    <t>[{'maxAge': 1, 'name': 'Mr. Jeffrey S. Lorberbaum', 'age': 69, 'title': 'Chairman &amp; CEO', 'yearBorn': 1955, 'fiscalYear': 2016, 'totalPay': 3358880, 'exercisedValue': 0, 'unexercisedValue': 0}, {'maxAge': 1, 'name': 'Mr. William Christopher Wellborn', 'age': 68, 'title': 'President, COO &amp; Director', 'yearBorn': 1956, 'fiscalYear': 2016, 'totalPay': 2919098, 'exercisedValue': 0, 'unexercisedValue': 0}, {'maxAge': 1, 'name': 'Mr. James F. Brunk', 'age': 59, 'title': 'Chief Financial Officer', 'yearBorn': 1965, 'fiscalYear': 2016, 'totalPay': 1413443, 'exercisedValue': 0, 'unexercisedValue': 0}, {'maxAge': 1, 'name': 'Mr. Paul F. De Cock', 'age': 50, 'title': 'President of Flooring North America Segment', 'yearBorn': 1974, 'fiscalYear': 2016, 'totalPay': 1512495, 'exercisedValue': 0, 'unexercisedValue': 0}, {'maxAge': 1, 'name': 'Mr. William W. Harkins', 'age': 42, 'title': 'Chief Accounting Officer &amp; Corporate Controller', 'yearBorn': 1982, 'fiscalYear': 2016, 'exercisedValue': 0, 'unexercisedValue': 0}, {'maxAge': 1, 'name': 'Mr. Claudio  Coni', 'age': 56, 'title': 'Chief Information Officer', 'yearBorn': 1968, 'fiscalYear': 2016, 'exercisedValue': 0, 'unexercisedValue': 0}, {'maxAge': 1, 'name': 'Mr. Shailesh S. Bettadapur', 'title': 'VP of Investor Relations &amp; Treasurer', 'fiscalYear': 2016, 'exercisedValue': 0, 'unexercisedValue': 0}, {'maxAge': 1, 'name': 'Mr. Rodney David Patton', 'age': 53, 'title': 'VP of Business Strategy, General Counsel &amp; Secretary', 'yearBorn': 1971, 'fiscalYear': 2016, 'exercisedValue': 0, 'unexercisedValue': 0}, {'maxAge': 1, 'name': 'Mr. Clifford C. Suing', 'age': 59, 'title': 'CFO of Global Ceramic Segment', 'yearBorn': 1965, 'fiscalYear': 2016, 'exercisedValue': 0, 'unexercisedValue': 0}, {'maxAge': 1, 'name': 'Ms. Malisa M. Maynard', 'age': 48, 'title': 'Chief Sustainability Officer', 'yearBorn': 1976, 'fiscalYear': 2016, 'exercisedValue': 0, 'unexercisedValue': 0}]</t>
  </si>
  <si>
    <t>auditRisk</t>
  </si>
  <si>
    <t>boardRisk</t>
  </si>
  <si>
    <t>compensationRisk</t>
  </si>
  <si>
    <t>shareHolderRightsRisk</t>
  </si>
  <si>
    <t>overallRisk</t>
  </si>
  <si>
    <t>governanceEpochDate</t>
  </si>
  <si>
    <t>compensationAsOfEpochDate</t>
  </si>
  <si>
    <t>irWebsite</t>
  </si>
  <si>
    <t>http://phx.corporate-ir.net/phoenix.zhtml?c=95954&amp;p=irol-IRHome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</si>
  <si>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</si>
  <si>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</si>
  <si>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</si>
  <si>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</si>
  <si>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</si>
  <si>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</si>
  <si>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</si>
  <si>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</si>
  <si>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</si>
  <si>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</si>
  <si>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</si>
  <si>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</si>
  <si>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</si>
  <si>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</si>
  <si>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</si>
  <si>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</si>
  <si>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</si>
  <si>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</si>
  <si>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</si>
  <si>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</si>
  <si>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</si>
  <si>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</si>
  <si>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</si>
  <si>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</si>
  <si>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</si>
  <si>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</si>
  <si>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</si>
  <si>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</si>
  <si>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</si>
  <si>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</si>
  <si>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</si>
  <si>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</si>
  <si>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</si>
  <si>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</si>
  <si>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</si>
  <si>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</si>
  <si>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</si>
  <si>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</si>
  <si>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</si>
  <si>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</si>
  <si>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</si>
  <si>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</si>
  <si>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</si>
  <si>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</si>
  <si>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</si>
  <si>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</si>
  <si>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</si>
  <si>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</si>
  <si>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</si>
  <si>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</si>
  <si>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</si>
  <si>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</si>
  <si>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</si>
  <si>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</si>
  <si>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</si>
  <si>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</si>
  <si>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</si>
  <si>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</si>
  <si>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</si>
  <si>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</si>
  <si>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</si>
  <si>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</si>
  <si>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</si>
  <si>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</si>
  <si>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</si>
  <si>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</si>
  <si>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Mohawk Industries, Inc.</t>
  </si>
  <si>
    <t>longName</t>
  </si>
  <si>
    <t>firstTradeDateEpochUtc</t>
  </si>
  <si>
    <t>timeZoneFullName</t>
  </si>
  <si>
    <t>America/New_York</t>
  </si>
  <si>
    <t>timeZoneShortName</t>
  </si>
  <si>
    <t>EST</t>
  </si>
  <si>
    <t>uuid</t>
  </si>
  <si>
    <t>ce58e97c-879c-3398-90af-3b1ff0e19d91</t>
  </si>
  <si>
    <t>messageBoardId</t>
  </si>
  <si>
    <t>finmb_31670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</si>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</sst>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hawkind.com/" TargetMode="External"/><Relationship Id="rId2" Type="http://schemas.openxmlformats.org/officeDocument/2006/relationships/hyperlink" Target="http://phx.corporate-ir.net/phoenix.zhtml?c=9595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117.51</v>
      </c>
      <c r="C4" s="2"/>
      <c r="D4" s="2"/>
      <c r="E4" s="2"/>
      <c r="F4" s="2"/>
      <c r="G4" s="2"/>
      <c r="H4" s="2"/>
      <c r="I4" s="2"/>
      <c r="J4" s="2"/>
      <c r="K4" s="2"/>
      <c r="L4" s="2"/>
      <c r="M4" s="2"/>
      <c r="N4" s="2"/>
      <c r="O4" s="2"/>
      <c r="P4" s="2"/>
      <c r="Q4" s="2"/>
      <c r="R4" s="2"/>
      <c r="S4" s="2"/>
      <c r="T4" s="2"/>
      <c r="U4" s="2"/>
      <c r="V4" s="2"/>
      <c r="W4" s="2"/>
      <c r="X4" s="2"/>
      <c r="Y4" s="2"/>
      <c r="Z4" s="2"/>
    </row>
    <row r="5">
      <c r="A5" s="1" t="s">
        <v>7</v>
      </c>
      <c r="B5" s="1">
        <v>277.0369203348413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7.537314816E9</v>
      </c>
      <c r="C8" s="2"/>
      <c r="D8" s="2"/>
      <c r="E8" s="2"/>
      <c r="F8" s="2"/>
      <c r="G8" s="2"/>
      <c r="H8" s="2"/>
      <c r="I8" s="2"/>
      <c r="J8" s="2"/>
      <c r="K8" s="2"/>
      <c r="L8" s="2"/>
      <c r="M8" s="2"/>
      <c r="N8" s="2"/>
      <c r="O8" s="2"/>
      <c r="P8" s="2"/>
      <c r="Q8" s="2"/>
      <c r="R8" s="2"/>
      <c r="S8" s="2"/>
      <c r="T8" s="2"/>
      <c r="U8" s="2"/>
      <c r="V8" s="2"/>
      <c r="W8" s="2"/>
      <c r="X8" s="2"/>
      <c r="Y8" s="2"/>
      <c r="Z8" s="2"/>
    </row>
    <row r="9">
      <c r="A9" s="1" t="s">
        <v>13</v>
      </c>
      <c r="B9" s="1">
        <v>124.398</v>
      </c>
      <c r="C9" s="2"/>
      <c r="D9" s="2"/>
      <c r="E9" s="2"/>
      <c r="F9" s="2"/>
      <c r="G9" s="2"/>
      <c r="H9" s="2"/>
      <c r="I9" s="2"/>
      <c r="J9" s="2"/>
      <c r="K9" s="2"/>
      <c r="L9" s="2"/>
      <c r="M9" s="2"/>
      <c r="N9" s="2"/>
      <c r="O9" s="2"/>
      <c r="P9" s="2"/>
      <c r="Q9" s="2"/>
      <c r="R9" s="2"/>
      <c r="S9" s="2"/>
      <c r="T9" s="2"/>
      <c r="U9" s="2"/>
      <c r="V9" s="2"/>
      <c r="W9" s="2"/>
      <c r="X9" s="2"/>
      <c r="Y9" s="2"/>
      <c r="Z9" s="2"/>
    </row>
    <row r="10">
      <c r="A10" s="1" t="s">
        <v>14</v>
      </c>
      <c r="B10" s="1">
        <v>10.981099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532.0</v>
      </c>
      <c r="C2" s="1">
        <v>615.0</v>
      </c>
      <c r="D2" s="1">
        <v>930.0</v>
      </c>
      <c r="E2" s="1">
        <v>972.0</v>
      </c>
      <c r="F2" s="1">
        <v>862.0</v>
      </c>
      <c r="G2" s="1">
        <v>744.0</v>
      </c>
      <c r="H2" s="1">
        <v>516.0</v>
      </c>
      <c r="I2" s="1">
        <v>1030.0</v>
      </c>
      <c r="J2" s="1">
        <v>25.0</v>
      </c>
      <c r="K2" s="1">
        <v>-440.0</v>
      </c>
      <c r="L2" s="2"/>
      <c r="M2" s="2"/>
      <c r="N2" s="2"/>
      <c r="O2" s="2"/>
      <c r="P2" s="2"/>
      <c r="Q2" s="2"/>
      <c r="R2" s="2"/>
      <c r="S2" s="2"/>
      <c r="T2" s="2"/>
      <c r="U2" s="2"/>
      <c r="V2" s="2"/>
      <c r="W2" s="2"/>
      <c r="X2" s="2"/>
      <c r="Y2" s="2"/>
      <c r="Z2" s="2"/>
    </row>
    <row r="3">
      <c r="A3" s="1" t="s">
        <v>27</v>
      </c>
      <c r="B3" s="1">
        <v>312.0</v>
      </c>
      <c r="C3" s="1">
        <v>354.0</v>
      </c>
      <c r="D3" s="1">
        <v>370.0</v>
      </c>
      <c r="E3" s="1">
        <v>412.0</v>
      </c>
      <c r="F3" s="1">
        <v>491.0</v>
      </c>
      <c r="G3" s="1">
        <v>659.0</v>
      </c>
      <c r="H3" s="1">
        <v>579.0</v>
      </c>
      <c r="I3" s="1">
        <v>562.0</v>
      </c>
      <c r="J3" s="1">
        <v>567.0</v>
      </c>
      <c r="K3" s="1">
        <v>602.0</v>
      </c>
      <c r="L3" s="2"/>
      <c r="M3" s="2"/>
      <c r="N3" s="2"/>
      <c r="O3" s="2"/>
      <c r="P3" s="2"/>
      <c r="Q3" s="2"/>
      <c r="R3" s="2"/>
      <c r="S3" s="2"/>
      <c r="T3" s="2"/>
      <c r="U3" s="2"/>
      <c r="V3" s="2"/>
      <c r="W3" s="2"/>
      <c r="X3" s="2"/>
      <c r="Y3" s="2"/>
      <c r="Z3" s="2"/>
    </row>
    <row r="4">
      <c r="A4" s="1" t="s">
        <v>28</v>
      </c>
      <c r="B4" s="1">
        <v>24.0</v>
      </c>
      <c r="C4" s="1">
        <v>0.0</v>
      </c>
      <c r="D4" s="1">
        <v>39.0</v>
      </c>
      <c r="E4" s="1">
        <v>34.0</v>
      </c>
      <c r="F4" s="1">
        <v>30.0</v>
      </c>
      <c r="G4" s="1">
        <v>27.0</v>
      </c>
      <c r="H4" s="1">
        <v>28.0</v>
      </c>
      <c r="I4" s="1">
        <v>29.0</v>
      </c>
      <c r="J4" s="1">
        <v>28.0</v>
      </c>
      <c r="K4" s="1">
        <v>28.0</v>
      </c>
      <c r="L4" s="2"/>
      <c r="M4" s="2"/>
      <c r="N4" s="2"/>
      <c r="O4" s="2"/>
      <c r="P4" s="2"/>
      <c r="Q4" s="2"/>
      <c r="R4" s="2"/>
      <c r="S4" s="2"/>
      <c r="T4" s="2"/>
      <c r="U4" s="2"/>
      <c r="V4" s="2"/>
      <c r="W4" s="2"/>
      <c r="X4" s="2"/>
      <c r="Y4" s="2"/>
      <c r="Z4" s="2"/>
    </row>
    <row r="5">
      <c r="A5" s="1" t="s">
        <v>29</v>
      </c>
      <c r="B5" s="1">
        <v>337.0</v>
      </c>
      <c r="C5" s="1">
        <v>354.0</v>
      </c>
      <c r="D5" s="1">
        <v>409.0</v>
      </c>
      <c r="E5" s="1">
        <v>447.0</v>
      </c>
      <c r="F5" s="1">
        <v>522.0</v>
      </c>
      <c r="G5" s="1">
        <v>686.0</v>
      </c>
      <c r="H5" s="1">
        <v>608.0</v>
      </c>
      <c r="I5" s="1">
        <v>592.0</v>
      </c>
      <c r="J5" s="1">
        <v>595.0</v>
      </c>
      <c r="K5" s="1">
        <v>630.0</v>
      </c>
      <c r="L5" s="2"/>
      <c r="M5" s="2"/>
      <c r="N5" s="2"/>
      <c r="O5" s="2"/>
      <c r="P5" s="2"/>
      <c r="Q5" s="2"/>
      <c r="R5" s="2"/>
      <c r="S5" s="2"/>
      <c r="T5" s="2"/>
      <c r="U5" s="2"/>
      <c r="V5" s="2"/>
      <c r="W5" s="2"/>
      <c r="X5" s="2"/>
      <c r="Y5" s="2"/>
      <c r="Z5" s="2"/>
    </row>
    <row r="6">
      <c r="A6" s="1" t="s">
        <v>30</v>
      </c>
      <c r="B6" s="1">
        <v>14.0</v>
      </c>
      <c r="C6" s="1">
        <v>3.0</v>
      </c>
      <c r="D6" s="1">
        <v>3.0</v>
      </c>
      <c r="E6" s="1">
        <v>4.0</v>
      </c>
      <c r="F6" s="1">
        <v>-20.0</v>
      </c>
      <c r="G6" s="1">
        <v>1.0</v>
      </c>
      <c r="H6" s="1">
        <v>6.0</v>
      </c>
      <c r="I6" s="1">
        <v>5.0</v>
      </c>
      <c r="J6" s="1">
        <v>69.0</v>
      </c>
      <c r="K6" s="1">
        <v>-10.0</v>
      </c>
      <c r="L6" s="2"/>
      <c r="M6" s="2"/>
      <c r="N6" s="2"/>
      <c r="O6" s="2"/>
      <c r="P6" s="2"/>
      <c r="Q6" s="2"/>
      <c r="R6" s="2"/>
      <c r="S6" s="2"/>
      <c r="T6" s="2"/>
      <c r="U6" s="2"/>
      <c r="V6" s="2"/>
      <c r="W6" s="2"/>
      <c r="X6" s="2"/>
      <c r="Y6" s="2"/>
      <c r="Z6" s="2"/>
    </row>
    <row r="7">
      <c r="A7" s="1" t="s">
        <v>31</v>
      </c>
      <c r="B7" s="1">
        <v>0.0</v>
      </c>
      <c r="C7" s="1">
        <v>0.0</v>
      </c>
      <c r="D7" s="1">
        <v>0.0</v>
      </c>
      <c r="E7" s="1">
        <v>0.0</v>
      </c>
      <c r="F7" s="1">
        <v>0.0</v>
      </c>
      <c r="G7" s="1">
        <v>59.0</v>
      </c>
      <c r="H7" s="1">
        <v>0.0</v>
      </c>
      <c r="I7" s="1">
        <v>0.0</v>
      </c>
      <c r="J7" s="1">
        <v>0.0</v>
      </c>
      <c r="K7" s="1">
        <v>0.0</v>
      </c>
      <c r="L7" s="2"/>
      <c r="M7" s="2"/>
      <c r="N7" s="2"/>
      <c r="O7" s="2"/>
      <c r="P7" s="2"/>
      <c r="Q7" s="2"/>
      <c r="R7" s="2"/>
      <c r="S7" s="2"/>
      <c r="T7" s="2"/>
      <c r="U7" s="2"/>
      <c r="V7" s="2"/>
      <c r="W7" s="2"/>
      <c r="X7" s="2"/>
      <c r="Y7" s="2"/>
      <c r="Z7" s="2"/>
    </row>
    <row r="8">
      <c r="A8" s="1" t="s">
        <v>32</v>
      </c>
      <c r="B8" s="1">
        <v>25.0</v>
      </c>
      <c r="C8" s="1">
        <v>41.0</v>
      </c>
      <c r="D8" s="1">
        <v>86.0</v>
      </c>
      <c r="E8" s="1">
        <v>37.0</v>
      </c>
      <c r="F8" s="1">
        <v>58.0</v>
      </c>
      <c r="G8" s="1">
        <v>90.0</v>
      </c>
      <c r="H8" s="1">
        <v>104.0</v>
      </c>
      <c r="I8" s="1">
        <v>10.0</v>
      </c>
      <c r="J8" s="1">
        <v>743.0</v>
      </c>
      <c r="K8" s="1">
        <v>960.0</v>
      </c>
      <c r="L8" s="2"/>
      <c r="M8" s="2"/>
      <c r="N8" s="2"/>
      <c r="O8" s="2"/>
      <c r="P8" s="2"/>
      <c r="Q8" s="2"/>
      <c r="R8" s="2"/>
      <c r="S8" s="2"/>
      <c r="T8" s="2"/>
      <c r="U8" s="2"/>
      <c r="V8" s="2"/>
      <c r="W8" s="2"/>
      <c r="X8" s="2"/>
      <c r="Y8" s="2"/>
      <c r="Z8" s="2"/>
    </row>
    <row r="9">
      <c r="A9" s="1" t="s">
        <v>33</v>
      </c>
      <c r="B9" s="1">
        <v>27.0</v>
      </c>
      <c r="C9" s="1">
        <v>32.0</v>
      </c>
      <c r="D9" s="1">
        <v>35.0</v>
      </c>
      <c r="E9" s="1">
        <v>36.0</v>
      </c>
      <c r="F9" s="1">
        <v>31.0</v>
      </c>
      <c r="G9" s="1">
        <v>23.0</v>
      </c>
      <c r="H9" s="1">
        <v>19.0</v>
      </c>
      <c r="I9" s="1">
        <v>25.0</v>
      </c>
      <c r="J9" s="1">
        <v>22.0</v>
      </c>
      <c r="K9" s="1">
        <v>20.0</v>
      </c>
      <c r="L9" s="2"/>
      <c r="M9" s="2"/>
      <c r="N9" s="2"/>
      <c r="O9" s="2"/>
      <c r="P9" s="2"/>
      <c r="Q9" s="2"/>
      <c r="R9" s="2"/>
      <c r="S9" s="2"/>
      <c r="T9" s="2"/>
      <c r="U9" s="2"/>
      <c r="V9" s="2"/>
      <c r="W9" s="2"/>
      <c r="X9" s="2"/>
      <c r="Y9" s="2"/>
      <c r="Z9" s="2"/>
    </row>
    <row r="10">
      <c r="A10" s="1" t="s">
        <v>34</v>
      </c>
      <c r="B10" s="1">
        <v>-3.0</v>
      </c>
      <c r="C10" s="1">
        <v>-27.0</v>
      </c>
      <c r="D10" s="1">
        <v>-30.0</v>
      </c>
      <c r="E10" s="1">
        <v>-72.0</v>
      </c>
      <c r="F10" s="1">
        <v>91.0</v>
      </c>
      <c r="G10" s="1">
        <v>-217.0</v>
      </c>
      <c r="H10" s="1">
        <v>22.0</v>
      </c>
      <c r="I10" s="1">
        <v>-4.0</v>
      </c>
      <c r="J10" s="1">
        <v>-50.0</v>
      </c>
      <c r="K10" s="1">
        <v>-110.0</v>
      </c>
      <c r="L10" s="2"/>
      <c r="M10" s="2"/>
      <c r="N10" s="2"/>
      <c r="O10" s="2"/>
      <c r="P10" s="2"/>
      <c r="Q10" s="2"/>
      <c r="R10" s="2"/>
      <c r="S10" s="2"/>
      <c r="T10" s="2"/>
      <c r="U10" s="2"/>
      <c r="V10" s="2"/>
      <c r="W10" s="2"/>
      <c r="X10" s="2"/>
      <c r="Y10" s="2"/>
      <c r="Z10" s="2"/>
    </row>
    <row r="11">
      <c r="A11" s="1" t="s">
        <v>35</v>
      </c>
      <c r="B11" s="1">
        <v>-108.0</v>
      </c>
      <c r="C11" s="1">
        <v>-14.0</v>
      </c>
      <c r="D11" s="1">
        <v>-159.0</v>
      </c>
      <c r="E11" s="1">
        <v>-60.0</v>
      </c>
      <c r="F11" s="1">
        <v>13.0</v>
      </c>
      <c r="G11" s="1">
        <v>81.0</v>
      </c>
      <c r="H11" s="1">
        <v>-54.0</v>
      </c>
      <c r="I11" s="1">
        <v>-207.0</v>
      </c>
      <c r="J11" s="1">
        <v>-84.0</v>
      </c>
      <c r="K11" s="1">
        <v>151.0</v>
      </c>
      <c r="L11" s="2"/>
      <c r="M11" s="2"/>
      <c r="N11" s="2"/>
      <c r="O11" s="2"/>
      <c r="P11" s="2"/>
      <c r="Q11" s="2"/>
      <c r="R11" s="2"/>
      <c r="S11" s="2"/>
      <c r="T11" s="2"/>
      <c r="U11" s="2"/>
      <c r="V11" s="2"/>
      <c r="W11" s="2"/>
      <c r="X11" s="2"/>
      <c r="Y11" s="2"/>
      <c r="Z11" s="2"/>
    </row>
    <row r="12">
      <c r="A12" s="1" t="s">
        <v>36</v>
      </c>
      <c r="B12" s="1">
        <v>-67.0</v>
      </c>
      <c r="C12" s="1">
        <v>6.0</v>
      </c>
      <c r="D12" s="1">
        <v>-81.0</v>
      </c>
      <c r="E12" s="1">
        <v>-153.0</v>
      </c>
      <c r="F12" s="1">
        <v>-255.0</v>
      </c>
      <c r="G12" s="1">
        <v>7.0</v>
      </c>
      <c r="H12" s="1">
        <v>358.0</v>
      </c>
      <c r="I12" s="1">
        <v>-519.0</v>
      </c>
      <c r="J12" s="1">
        <v>-410.0</v>
      </c>
      <c r="K12" s="1">
        <v>281.0</v>
      </c>
      <c r="L12" s="2"/>
      <c r="M12" s="2"/>
      <c r="N12" s="2"/>
      <c r="O12" s="2"/>
      <c r="P12" s="2"/>
      <c r="Q12" s="2"/>
      <c r="R12" s="2"/>
      <c r="S12" s="2"/>
      <c r="T12" s="2"/>
      <c r="U12" s="2"/>
      <c r="V12" s="2"/>
      <c r="W12" s="2"/>
      <c r="X12" s="2"/>
      <c r="Y12" s="2"/>
      <c r="Z12" s="2"/>
    </row>
    <row r="13">
      <c r="A13" s="1" t="s">
        <v>37</v>
      </c>
      <c r="B13" s="1">
        <v>-49.0</v>
      </c>
      <c r="C13" s="1">
        <v>78.0</v>
      </c>
      <c r="D13" s="1">
        <v>80.0</v>
      </c>
      <c r="E13" s="1">
        <v>25.0</v>
      </c>
      <c r="F13" s="1">
        <v>-69.0</v>
      </c>
      <c r="G13" s="1">
        <v>-52.0</v>
      </c>
      <c r="H13" s="1">
        <v>255.0</v>
      </c>
      <c r="I13" s="1">
        <v>361.0</v>
      </c>
      <c r="J13" s="1">
        <v>-94.0</v>
      </c>
      <c r="K13" s="1">
        <v>-194.0</v>
      </c>
      <c r="L13" s="2"/>
      <c r="M13" s="2"/>
      <c r="N13" s="2"/>
      <c r="O13" s="2"/>
      <c r="P13" s="2"/>
      <c r="Q13" s="2"/>
      <c r="R13" s="2"/>
      <c r="S13" s="2"/>
      <c r="T13" s="2"/>
      <c r="U13" s="2"/>
      <c r="V13" s="2"/>
      <c r="W13" s="2"/>
      <c r="X13" s="2"/>
      <c r="Y13" s="2"/>
      <c r="Z13" s="2"/>
    </row>
    <row r="14">
      <c r="A14" s="1" t="s">
        <v>38</v>
      </c>
      <c r="B14" s="1">
        <v>-46.0</v>
      </c>
      <c r="C14" s="1">
        <v>-100.0</v>
      </c>
      <c r="D14" s="1">
        <v>53.0</v>
      </c>
      <c r="E14" s="1">
        <v>-41.0</v>
      </c>
      <c r="F14" s="1">
        <v>-72.0</v>
      </c>
      <c r="G14" s="1">
        <v>-7.0</v>
      </c>
      <c r="H14" s="1">
        <v>-63.0</v>
      </c>
      <c r="I14" s="1">
        <v>12.0</v>
      </c>
      <c r="J14" s="1">
        <v>-79.0</v>
      </c>
      <c r="K14" s="1">
        <v>29.0</v>
      </c>
      <c r="L14" s="2"/>
      <c r="M14" s="2"/>
      <c r="N14" s="2"/>
      <c r="O14" s="2"/>
      <c r="P14" s="2"/>
      <c r="Q14" s="2"/>
      <c r="R14" s="2"/>
      <c r="S14" s="2"/>
      <c r="T14" s="2"/>
      <c r="U14" s="2"/>
      <c r="V14" s="2"/>
      <c r="W14" s="2"/>
      <c r="X14" s="2"/>
      <c r="Y14" s="2"/>
      <c r="Z14" s="2"/>
    </row>
    <row r="15">
      <c r="A15" s="1" t="s">
        <v>39</v>
      </c>
      <c r="B15" s="1">
        <v>662.0</v>
      </c>
      <c r="C15" s="1">
        <v>912.0</v>
      </c>
      <c r="D15" s="1">
        <v>1330.0</v>
      </c>
      <c r="E15" s="1">
        <v>1190.0</v>
      </c>
      <c r="F15" s="1">
        <v>1180.0</v>
      </c>
      <c r="G15" s="1">
        <v>1420.0</v>
      </c>
      <c r="H15" s="1">
        <v>1770.0</v>
      </c>
      <c r="I15" s="1">
        <v>1310.0</v>
      </c>
      <c r="J15" s="1">
        <v>669.0</v>
      </c>
      <c r="K15" s="1">
        <v>1330.0</v>
      </c>
      <c r="L15" s="2"/>
      <c r="M15" s="2"/>
      <c r="N15" s="2"/>
      <c r="O15" s="2"/>
      <c r="P15" s="2"/>
      <c r="Q15" s="2"/>
      <c r="R15" s="2"/>
      <c r="S15" s="2"/>
      <c r="T15" s="2"/>
      <c r="U15" s="2"/>
      <c r="V15" s="2"/>
      <c r="W15" s="2"/>
      <c r="X15" s="2"/>
      <c r="Y15" s="2"/>
      <c r="Z15" s="2"/>
    </row>
    <row r="16">
      <c r="A16" s="1" t="s">
        <v>40</v>
      </c>
      <c r="B16" s="1">
        <v>-562.0</v>
      </c>
      <c r="C16" s="1">
        <v>-504.0</v>
      </c>
      <c r="D16" s="1">
        <v>-672.0</v>
      </c>
      <c r="E16" s="1">
        <v>-906.0</v>
      </c>
      <c r="F16" s="1">
        <v>-794.0</v>
      </c>
      <c r="G16" s="1">
        <v>-545.0</v>
      </c>
      <c r="H16" s="1">
        <v>-426.0</v>
      </c>
      <c r="I16" s="1">
        <v>-676.0</v>
      </c>
      <c r="J16" s="1">
        <v>-581.0</v>
      </c>
      <c r="K16" s="1">
        <v>-613.0</v>
      </c>
      <c r="L16" s="2"/>
      <c r="M16" s="2"/>
      <c r="N16" s="2"/>
      <c r="O16" s="2"/>
      <c r="P16" s="2"/>
      <c r="Q16" s="2"/>
      <c r="R16" s="2"/>
      <c r="S16" s="2"/>
      <c r="T16" s="2"/>
      <c r="U16" s="2"/>
      <c r="V16" s="2"/>
      <c r="W16" s="2"/>
      <c r="X16" s="2"/>
      <c r="Y16" s="2"/>
      <c r="Z16" s="2"/>
    </row>
    <row r="17">
      <c r="A17" s="1" t="s">
        <v>41</v>
      </c>
      <c r="B17" s="1">
        <v>1.0</v>
      </c>
      <c r="C17" s="1">
        <v>-1370.0</v>
      </c>
      <c r="D17" s="1">
        <v>0.0</v>
      </c>
      <c r="E17" s="1">
        <v>-251.0</v>
      </c>
      <c r="F17" s="1">
        <v>-569.0</v>
      </c>
      <c r="G17" s="1">
        <v>-81.0</v>
      </c>
      <c r="H17" s="1">
        <v>0.0</v>
      </c>
      <c r="I17" s="1">
        <v>-124.0</v>
      </c>
      <c r="J17" s="1">
        <v>-210.0</v>
      </c>
      <c r="K17" s="1">
        <v>-515.0</v>
      </c>
      <c r="L17" s="2"/>
      <c r="M17" s="2"/>
      <c r="N17" s="2"/>
      <c r="O17" s="2"/>
      <c r="P17" s="2"/>
      <c r="Q17" s="2"/>
      <c r="R17" s="2"/>
      <c r="S17" s="2"/>
      <c r="T17" s="2"/>
      <c r="U17" s="2"/>
      <c r="V17" s="2"/>
      <c r="W17" s="2"/>
      <c r="X17" s="2"/>
      <c r="Y17" s="2"/>
      <c r="Z17" s="2"/>
    </row>
    <row r="18">
      <c r="A18" s="1" t="s">
        <v>42</v>
      </c>
      <c r="B18" s="1">
        <v>-3.0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-83.0</v>
      </c>
      <c r="F19" s="1">
        <v>30.0</v>
      </c>
      <c r="G19" s="1">
        <v>10.0</v>
      </c>
      <c r="H19" s="1">
        <v>-529.0</v>
      </c>
      <c r="I19" s="1">
        <v>243.0</v>
      </c>
      <c r="J19" s="1">
        <v>165.0</v>
      </c>
      <c r="K19" s="1">
        <v>158.0</v>
      </c>
      <c r="L19" s="2"/>
      <c r="M19" s="2"/>
      <c r="N19" s="2"/>
      <c r="O19" s="2"/>
      <c r="P19" s="2"/>
      <c r="Q19" s="2"/>
      <c r="R19" s="2"/>
      <c r="S19" s="2"/>
      <c r="T19" s="2"/>
      <c r="U19" s="2"/>
      <c r="V19" s="2"/>
      <c r="W19" s="2"/>
      <c r="X19" s="2"/>
      <c r="Y19" s="2"/>
      <c r="Z19" s="2"/>
    </row>
    <row r="20">
      <c r="A20" s="1" t="s">
        <v>44</v>
      </c>
      <c r="B20" s="1">
        <v>-566.0</v>
      </c>
      <c r="C20" s="1">
        <v>-1870.0</v>
      </c>
      <c r="D20" s="1">
        <v>-672.0</v>
      </c>
      <c r="E20" s="1">
        <v>-1240.0</v>
      </c>
      <c r="F20" s="1">
        <v>-1330.0</v>
      </c>
      <c r="G20" s="1">
        <v>-616.0</v>
      </c>
      <c r="H20" s="1">
        <v>-955.0</v>
      </c>
      <c r="I20" s="1">
        <v>-557.0</v>
      </c>
      <c r="J20" s="1">
        <v>-625.0</v>
      </c>
      <c r="K20" s="1">
        <v>-970.0</v>
      </c>
      <c r="L20" s="2"/>
      <c r="M20" s="2"/>
      <c r="N20" s="2"/>
      <c r="O20" s="2"/>
      <c r="P20" s="2"/>
      <c r="Q20" s="2"/>
      <c r="R20" s="2"/>
      <c r="S20" s="2"/>
      <c r="T20" s="2"/>
      <c r="U20" s="2"/>
      <c r="V20" s="2"/>
      <c r="W20" s="2"/>
      <c r="X20" s="2"/>
      <c r="Y20" s="2"/>
      <c r="Z20" s="2"/>
    </row>
    <row r="21" ht="15.75" customHeight="1">
      <c r="A21" s="1" t="s">
        <v>45</v>
      </c>
      <c r="B21" s="1">
        <v>7730.0</v>
      </c>
      <c r="C21" s="1">
        <v>16400.0</v>
      </c>
      <c r="D21" s="1">
        <v>20300.0</v>
      </c>
      <c r="E21" s="1">
        <v>15760.0</v>
      </c>
      <c r="F21" s="1">
        <v>16990.0</v>
      </c>
      <c r="G21" s="1">
        <v>14540.0</v>
      </c>
      <c r="H21" s="1">
        <v>4700.0</v>
      </c>
      <c r="I21" s="1">
        <v>1190.0</v>
      </c>
      <c r="J21" s="1">
        <v>19630.0</v>
      </c>
      <c r="K21" s="1">
        <v>15580.0</v>
      </c>
      <c r="L21" s="2"/>
      <c r="M21" s="2"/>
      <c r="N21" s="2"/>
      <c r="O21" s="2"/>
      <c r="P21" s="2"/>
      <c r="Q21" s="2"/>
      <c r="R21" s="2"/>
      <c r="S21" s="2"/>
      <c r="T21" s="2"/>
      <c r="U21" s="2"/>
      <c r="V21" s="2"/>
      <c r="W21" s="2"/>
      <c r="X21" s="2"/>
      <c r="Y21" s="2"/>
      <c r="Z21" s="2"/>
    </row>
    <row r="22" ht="15.75" customHeight="1">
      <c r="A22" s="1" t="s">
        <v>46</v>
      </c>
      <c r="B22" s="1">
        <v>1650.0</v>
      </c>
      <c r="C22" s="1">
        <v>1880.0</v>
      </c>
      <c r="D22" s="1">
        <v>632.0</v>
      </c>
      <c r="E22" s="1">
        <v>805.0</v>
      </c>
      <c r="F22" s="1">
        <v>1160.0</v>
      </c>
      <c r="G22" s="1">
        <v>780.0</v>
      </c>
      <c r="H22" s="1">
        <v>1680.0</v>
      </c>
      <c r="I22" s="1">
        <v>0.0</v>
      </c>
      <c r="J22" s="1">
        <v>913.0</v>
      </c>
      <c r="K22" s="1">
        <v>1670.0</v>
      </c>
      <c r="L22" s="2"/>
      <c r="M22" s="2"/>
      <c r="N22" s="2"/>
      <c r="O22" s="2"/>
      <c r="P22" s="2"/>
      <c r="Q22" s="2"/>
      <c r="R22" s="2"/>
      <c r="S22" s="2"/>
      <c r="T22" s="2"/>
      <c r="U22" s="2"/>
      <c r="V22" s="2"/>
      <c r="W22" s="2"/>
      <c r="X22" s="2"/>
      <c r="Y22" s="2"/>
      <c r="Z22" s="2"/>
    </row>
    <row r="23" ht="15.75" customHeight="1">
      <c r="A23" s="1" t="s">
        <v>47</v>
      </c>
      <c r="B23" s="1">
        <v>9370.0</v>
      </c>
      <c r="C23" s="1">
        <v>18280.0</v>
      </c>
      <c r="D23" s="1">
        <v>20930.0</v>
      </c>
      <c r="E23" s="1">
        <v>16570.0</v>
      </c>
      <c r="F23" s="1">
        <v>18160.0</v>
      </c>
      <c r="G23" s="1">
        <v>15320.0</v>
      </c>
      <c r="H23" s="1">
        <v>6380.0</v>
      </c>
      <c r="I23" s="1">
        <v>1190.0</v>
      </c>
      <c r="J23" s="1">
        <v>20550.0</v>
      </c>
      <c r="K23" s="1">
        <v>17250.0</v>
      </c>
      <c r="L23" s="2"/>
      <c r="M23" s="2"/>
      <c r="N23" s="2"/>
      <c r="O23" s="2"/>
      <c r="P23" s="2"/>
      <c r="Q23" s="2"/>
      <c r="R23" s="2"/>
      <c r="S23" s="2"/>
      <c r="T23" s="2"/>
      <c r="U23" s="2"/>
      <c r="V23" s="2"/>
      <c r="W23" s="2"/>
      <c r="X23" s="2"/>
      <c r="Y23" s="2"/>
      <c r="Z23" s="2"/>
    </row>
    <row r="24" ht="15.75" customHeight="1">
      <c r="A24" s="1" t="s">
        <v>48</v>
      </c>
      <c r="B24" s="1">
        <v>-7430.0</v>
      </c>
      <c r="C24" s="1">
        <v>-15940.0</v>
      </c>
      <c r="D24" s="1">
        <v>-20210.0</v>
      </c>
      <c r="E24" s="1">
        <v>-15590.0</v>
      </c>
      <c r="F24" s="1">
        <v>-16760.0</v>
      </c>
      <c r="G24" s="1">
        <v>-15170.0</v>
      </c>
      <c r="H24" s="1">
        <v>-5400.0</v>
      </c>
      <c r="I24" s="1">
        <v>-573.0</v>
      </c>
      <c r="J24" s="1">
        <v>-19410.0</v>
      </c>
      <c r="K24" s="1">
        <v>-16400.0</v>
      </c>
      <c r="L24" s="2"/>
      <c r="M24" s="2"/>
      <c r="N24" s="2"/>
      <c r="O24" s="2"/>
      <c r="P24" s="2"/>
      <c r="Q24" s="2"/>
      <c r="R24" s="2"/>
      <c r="S24" s="2"/>
      <c r="T24" s="2"/>
      <c r="U24" s="2"/>
      <c r="V24" s="2"/>
      <c r="W24" s="2"/>
      <c r="X24" s="2"/>
      <c r="Y24" s="2"/>
      <c r="Z24" s="2"/>
    </row>
    <row r="25" ht="15.75" customHeight="1">
      <c r="A25" s="1" t="s">
        <v>49</v>
      </c>
      <c r="B25" s="1">
        <v>-1970.0</v>
      </c>
      <c r="C25" s="1">
        <v>-1390.0</v>
      </c>
      <c r="D25" s="1">
        <v>-1350.0</v>
      </c>
      <c r="E25" s="1">
        <v>-973.0</v>
      </c>
      <c r="F25" s="1">
        <v>-883.0</v>
      </c>
      <c r="G25" s="1">
        <v>-825.0</v>
      </c>
      <c r="H25" s="1">
        <v>-965.0</v>
      </c>
      <c r="I25" s="1">
        <v>-932.0</v>
      </c>
      <c r="J25" s="1">
        <v>-605.0</v>
      </c>
      <c r="K25" s="1">
        <v>-1020.0</v>
      </c>
      <c r="L25" s="2"/>
      <c r="M25" s="2"/>
      <c r="N25" s="2"/>
      <c r="O25" s="2"/>
      <c r="P25" s="2"/>
      <c r="Q25" s="2"/>
      <c r="R25" s="2"/>
      <c r="S25" s="2"/>
      <c r="T25" s="2"/>
      <c r="U25" s="2"/>
      <c r="V25" s="2"/>
      <c r="W25" s="2"/>
      <c r="X25" s="2"/>
      <c r="Y25" s="2"/>
      <c r="Z25" s="2"/>
    </row>
    <row r="26" ht="15.75" customHeight="1">
      <c r="A26" s="1" t="s">
        <v>50</v>
      </c>
      <c r="B26" s="1">
        <v>-9390.0</v>
      </c>
      <c r="C26" s="1">
        <v>-17320.0</v>
      </c>
      <c r="D26" s="1">
        <v>-21570.0</v>
      </c>
      <c r="E26" s="1">
        <v>-16560.0</v>
      </c>
      <c r="F26" s="1">
        <v>-17640.0</v>
      </c>
      <c r="G26" s="1">
        <v>-16000.0</v>
      </c>
      <c r="H26" s="1">
        <v>-6360.0</v>
      </c>
      <c r="I26" s="1">
        <v>-1510.0</v>
      </c>
      <c r="J26" s="1">
        <v>-20020.0</v>
      </c>
      <c r="K26" s="1">
        <v>-17420.0</v>
      </c>
      <c r="L26" s="2"/>
      <c r="M26" s="2"/>
      <c r="N26" s="2"/>
      <c r="O26" s="2"/>
      <c r="P26" s="2"/>
      <c r="Q26" s="2"/>
      <c r="R26" s="2"/>
      <c r="S26" s="2"/>
      <c r="T26" s="2"/>
      <c r="U26" s="2"/>
      <c r="V26" s="2"/>
      <c r="W26" s="2"/>
      <c r="X26" s="2"/>
      <c r="Y26" s="2"/>
      <c r="Z26" s="2"/>
    </row>
    <row r="27" ht="15.75" customHeight="1">
      <c r="A27" s="1" t="s">
        <v>51</v>
      </c>
      <c r="B27" s="1">
        <v>12.0</v>
      </c>
      <c r="C27" s="1">
        <v>10.0</v>
      </c>
      <c r="D27" s="1">
        <v>9.0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-13.0</v>
      </c>
      <c r="F28" s="1">
        <v>-284.0</v>
      </c>
      <c r="G28" s="1">
        <v>-109.0</v>
      </c>
      <c r="H28" s="1">
        <v>-192.0</v>
      </c>
      <c r="I28" s="1">
        <v>-900.0</v>
      </c>
      <c r="J28" s="1">
        <v>-308.0</v>
      </c>
      <c r="K28" s="1">
        <v>0.0</v>
      </c>
      <c r="L28" s="2"/>
      <c r="M28" s="2"/>
      <c r="N28" s="2"/>
      <c r="O28" s="2"/>
      <c r="P28" s="2"/>
      <c r="Q28" s="2"/>
      <c r="R28" s="2"/>
      <c r="S28" s="2"/>
      <c r="T28" s="2"/>
      <c r="U28" s="2"/>
      <c r="V28" s="2"/>
      <c r="W28" s="2"/>
      <c r="X28" s="2"/>
      <c r="Y28" s="2"/>
      <c r="Z28" s="2"/>
    </row>
    <row r="29" ht="15.75" customHeight="1">
      <c r="A29" s="1" t="s">
        <v>53</v>
      </c>
      <c r="B29" s="1">
        <v>-20.0</v>
      </c>
      <c r="C29" s="1">
        <v>-7.0</v>
      </c>
      <c r="D29" s="1">
        <v>-1.0</v>
      </c>
      <c r="E29" s="1">
        <v>-1.0</v>
      </c>
      <c r="F29" s="1">
        <v>-35.0</v>
      </c>
      <c r="G29" s="1">
        <v>-3.0</v>
      </c>
      <c r="H29" s="1">
        <v>-11.0</v>
      </c>
      <c r="I29" s="1">
        <v>-11.0</v>
      </c>
      <c r="J29" s="1">
        <v>-26.0</v>
      </c>
      <c r="K29" s="1">
        <v>-44.0</v>
      </c>
      <c r="L29" s="2"/>
      <c r="M29" s="2"/>
      <c r="N29" s="2"/>
      <c r="O29" s="2"/>
      <c r="P29" s="2"/>
      <c r="Q29" s="2"/>
      <c r="R29" s="2"/>
      <c r="S29" s="2"/>
      <c r="T29" s="2"/>
      <c r="U29" s="2"/>
      <c r="V29" s="2"/>
      <c r="W29" s="2"/>
      <c r="X29" s="2"/>
      <c r="Y29" s="2"/>
      <c r="Z29" s="2"/>
    </row>
    <row r="30" ht="15.75" customHeight="1">
      <c r="A30" s="1" t="s">
        <v>54</v>
      </c>
      <c r="B30" s="1">
        <v>-25.0</v>
      </c>
      <c r="C30" s="1">
        <v>964.0</v>
      </c>
      <c r="D30" s="1">
        <v>-624.0</v>
      </c>
      <c r="E30" s="1">
        <v>-7.0</v>
      </c>
      <c r="F30" s="1">
        <v>198.0</v>
      </c>
      <c r="G30" s="1">
        <v>-790.0</v>
      </c>
      <c r="H30" s="1">
        <v>-188.0</v>
      </c>
      <c r="I30" s="1">
        <v>-1230.0</v>
      </c>
      <c r="J30" s="1">
        <v>194.0</v>
      </c>
      <c r="K30" s="1">
        <v>-211.0</v>
      </c>
      <c r="L30" s="2"/>
      <c r="M30" s="2"/>
      <c r="N30" s="2"/>
      <c r="O30" s="2"/>
      <c r="P30" s="2"/>
      <c r="Q30" s="2"/>
      <c r="R30" s="2"/>
      <c r="S30" s="2"/>
      <c r="T30" s="2"/>
      <c r="U30" s="2"/>
      <c r="V30" s="2"/>
      <c r="W30" s="2"/>
      <c r="X30" s="2"/>
      <c r="Y30" s="2"/>
      <c r="Z30" s="2"/>
    </row>
    <row r="31" ht="15.75" customHeight="1">
      <c r="A31" s="1" t="s">
        <v>55</v>
      </c>
      <c r="B31" s="1">
        <v>-27.0</v>
      </c>
      <c r="C31" s="1">
        <v>-17.0</v>
      </c>
      <c r="D31" s="1">
        <v>8.0</v>
      </c>
      <c r="E31" s="1">
        <v>17.0</v>
      </c>
      <c r="F31" s="1">
        <v>-13.0</v>
      </c>
      <c r="G31" s="1">
        <v>2.0</v>
      </c>
      <c r="H31" s="1">
        <v>6.0</v>
      </c>
      <c r="I31" s="1">
        <v>-19.0</v>
      </c>
      <c r="J31" s="1">
        <v>2.0</v>
      </c>
      <c r="K31" s="1">
        <v>-15.0</v>
      </c>
      <c r="L31" s="2"/>
      <c r="M31" s="2"/>
      <c r="N31" s="2"/>
      <c r="O31" s="2"/>
      <c r="P31" s="2"/>
      <c r="Q31" s="2"/>
      <c r="R31" s="2"/>
      <c r="S31" s="2"/>
      <c r="T31" s="2"/>
      <c r="U31" s="2"/>
      <c r="V31" s="2"/>
      <c r="W31" s="2"/>
      <c r="X31" s="2"/>
      <c r="Y31" s="2"/>
      <c r="Z31" s="2"/>
    </row>
    <row r="32" ht="15.75" customHeight="1">
      <c r="A32" s="1" t="s">
        <v>56</v>
      </c>
      <c r="B32" s="1">
        <v>43.0</v>
      </c>
      <c r="C32" s="1">
        <v>-16.0</v>
      </c>
      <c r="D32" s="1">
        <v>39.0</v>
      </c>
      <c r="E32" s="1">
        <v>-36.0</v>
      </c>
      <c r="F32" s="1">
        <v>34.0</v>
      </c>
      <c r="G32" s="1">
        <v>15.0</v>
      </c>
      <c r="H32" s="1">
        <v>634.0</v>
      </c>
      <c r="I32" s="1">
        <v>-500.0</v>
      </c>
      <c r="J32" s="1">
        <v>241.0</v>
      </c>
      <c r="K32" s="1">
        <v>133.0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149.0</v>
      </c>
      <c r="C34" s="1">
        <v>133.0</v>
      </c>
      <c r="D34" s="1">
        <v>277.0</v>
      </c>
      <c r="E34" s="1">
        <v>374.0</v>
      </c>
      <c r="F34" s="1">
        <v>196.0</v>
      </c>
      <c r="G34" s="1">
        <v>124.0</v>
      </c>
      <c r="H34" s="1">
        <v>107.0</v>
      </c>
      <c r="I34" s="1">
        <v>324.0</v>
      </c>
      <c r="J34" s="1">
        <v>249.0</v>
      </c>
      <c r="K34" s="1">
        <v>187.0</v>
      </c>
      <c r="L34" s="2"/>
      <c r="M34" s="2"/>
      <c r="N34" s="2"/>
      <c r="O34" s="2"/>
      <c r="P34" s="2"/>
      <c r="Q34" s="2"/>
      <c r="R34" s="2"/>
      <c r="S34" s="2"/>
      <c r="T34" s="2"/>
      <c r="U34" s="2"/>
      <c r="V34" s="2"/>
      <c r="W34" s="2"/>
      <c r="X34" s="2"/>
      <c r="Y34" s="2"/>
      <c r="Z34" s="2"/>
    </row>
    <row r="35" ht="15.75" customHeight="1">
      <c r="A35" s="1" t="s">
        <v>59</v>
      </c>
      <c r="B35" s="1">
        <v>165.0</v>
      </c>
      <c r="C35" s="1">
        <v>368.0</v>
      </c>
      <c r="D35" s="1">
        <v>450.0</v>
      </c>
      <c r="E35" s="1">
        <v>-79.0</v>
      </c>
      <c r="F35" s="1">
        <v>148.0</v>
      </c>
      <c r="G35" s="1">
        <v>852.0</v>
      </c>
      <c r="H35" s="1">
        <v>1210.0</v>
      </c>
      <c r="I35" s="1">
        <v>454.0</v>
      </c>
      <c r="J35" s="1">
        <v>4.0</v>
      </c>
      <c r="K35" s="1">
        <v>675.0</v>
      </c>
      <c r="L35" s="2"/>
      <c r="M35" s="2"/>
      <c r="N35" s="2"/>
      <c r="O35" s="2"/>
      <c r="P35" s="2"/>
      <c r="Q35" s="2"/>
      <c r="R35" s="2"/>
      <c r="S35" s="2"/>
      <c r="T35" s="2"/>
      <c r="U35" s="2"/>
      <c r="V35" s="2"/>
      <c r="W35" s="2"/>
      <c r="X35" s="2"/>
      <c r="Y35" s="2"/>
      <c r="Z35" s="2"/>
    </row>
    <row r="36" ht="15.75" customHeight="1">
      <c r="A36" s="1" t="s">
        <v>60</v>
      </c>
      <c r="B36" s="1">
        <v>226.0</v>
      </c>
      <c r="C36" s="1">
        <v>413.0</v>
      </c>
      <c r="D36" s="1">
        <v>476.0</v>
      </c>
      <c r="E36" s="1">
        <v>-59.0</v>
      </c>
      <c r="F36" s="1">
        <v>172.0</v>
      </c>
      <c r="G36" s="1">
        <v>878.0</v>
      </c>
      <c r="H36" s="1">
        <v>1250.0</v>
      </c>
      <c r="I36" s="1">
        <v>490.0</v>
      </c>
      <c r="J36" s="1">
        <v>37.0</v>
      </c>
      <c r="K36" s="1">
        <v>724.0</v>
      </c>
      <c r="L36" s="2"/>
      <c r="M36" s="2"/>
      <c r="N36" s="2"/>
      <c r="O36" s="2"/>
      <c r="P36" s="2"/>
      <c r="Q36" s="2"/>
      <c r="R36" s="2"/>
      <c r="S36" s="2"/>
      <c r="T36" s="2"/>
      <c r="U36" s="2"/>
      <c r="V36" s="2"/>
      <c r="W36" s="2"/>
      <c r="X36" s="2"/>
      <c r="Y36" s="2"/>
      <c r="Z36" s="2"/>
    </row>
    <row r="37" ht="15.75" customHeight="1">
      <c r="A37" s="1" t="s">
        <v>61</v>
      </c>
      <c r="B37" s="1">
        <v>91.0</v>
      </c>
      <c r="C37" s="1">
        <v>125.0</v>
      </c>
      <c r="D37" s="1">
        <v>102.0</v>
      </c>
      <c r="E37" s="1">
        <v>522.0</v>
      </c>
      <c r="F37" s="1">
        <v>330.0</v>
      </c>
      <c r="G37" s="1">
        <v>-131.0</v>
      </c>
      <c r="H37" s="1">
        <v>-566.0</v>
      </c>
      <c r="I37" s="1">
        <v>302.0</v>
      </c>
      <c r="J37" s="1">
        <v>674.0</v>
      </c>
      <c r="K37" s="1">
        <v>-177.0</v>
      </c>
      <c r="L37" s="2"/>
      <c r="M37" s="2"/>
      <c r="N37" s="2"/>
      <c r="O37" s="2"/>
      <c r="P37" s="2"/>
      <c r="Q37" s="2"/>
      <c r="R37" s="2"/>
      <c r="S37" s="2"/>
      <c r="T37" s="2"/>
      <c r="U37" s="2"/>
      <c r="V37" s="2"/>
      <c r="W37" s="2"/>
      <c r="X37" s="2"/>
      <c r="Y37" s="2"/>
      <c r="Z37" s="2"/>
    </row>
    <row r="38" ht="15.75" customHeight="1">
      <c r="A38" s="1" t="s">
        <v>62</v>
      </c>
      <c r="B38" s="1">
        <v>-18.0</v>
      </c>
      <c r="C38" s="1">
        <v>961.0</v>
      </c>
      <c r="D38" s="1">
        <v>-632.0</v>
      </c>
      <c r="E38" s="1">
        <v>6.0</v>
      </c>
      <c r="F38" s="1">
        <v>518.0</v>
      </c>
      <c r="G38" s="1">
        <v>-678.0</v>
      </c>
      <c r="H38" s="1">
        <v>15.0</v>
      </c>
      <c r="I38" s="1">
        <v>-320.0</v>
      </c>
      <c r="J38" s="1">
        <v>528.0</v>
      </c>
      <c r="K38" s="1">
        <v>-166.0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97.0</v>
      </c>
      <c r="C3" s="1">
        <v>81.0</v>
      </c>
      <c r="D3" s="1">
        <v>122.0</v>
      </c>
      <c r="E3" s="1">
        <v>84.0</v>
      </c>
      <c r="F3" s="1">
        <v>119.0</v>
      </c>
      <c r="G3" s="1">
        <v>135.0</v>
      </c>
      <c r="H3" s="1">
        <v>769.0</v>
      </c>
      <c r="I3" s="1">
        <v>269.0</v>
      </c>
      <c r="J3" s="1">
        <v>510.0</v>
      </c>
      <c r="K3" s="1">
        <v>643.0</v>
      </c>
      <c r="L3" s="2"/>
      <c r="M3" s="2"/>
      <c r="N3" s="2"/>
      <c r="O3" s="2"/>
      <c r="P3" s="2"/>
      <c r="Q3" s="2"/>
      <c r="R3" s="2"/>
      <c r="S3" s="2"/>
      <c r="T3" s="2"/>
      <c r="U3" s="2"/>
      <c r="V3" s="2"/>
      <c r="W3" s="2"/>
      <c r="X3" s="2"/>
      <c r="Y3" s="2"/>
      <c r="Z3" s="2"/>
    </row>
    <row r="4">
      <c r="A4" s="1" t="s">
        <v>65</v>
      </c>
      <c r="B4" s="1">
        <v>0.0</v>
      </c>
      <c r="C4" s="1">
        <v>0.0</v>
      </c>
      <c r="D4" s="1">
        <v>0.0</v>
      </c>
      <c r="E4" s="1">
        <v>0.0</v>
      </c>
      <c r="F4" s="1">
        <v>0.0</v>
      </c>
      <c r="G4" s="1">
        <v>0.0</v>
      </c>
      <c r="H4" s="1">
        <v>572.0</v>
      </c>
      <c r="I4" s="1">
        <v>323.0</v>
      </c>
      <c r="J4" s="1">
        <v>158.0</v>
      </c>
      <c r="K4" s="1">
        <v>0.0</v>
      </c>
      <c r="L4" s="2"/>
      <c r="M4" s="2"/>
      <c r="N4" s="2"/>
      <c r="O4" s="2"/>
      <c r="P4" s="2"/>
      <c r="Q4" s="2"/>
      <c r="R4" s="2"/>
      <c r="S4" s="2"/>
      <c r="T4" s="2"/>
      <c r="U4" s="2"/>
      <c r="V4" s="2"/>
      <c r="W4" s="2"/>
      <c r="X4" s="2"/>
      <c r="Y4" s="2"/>
      <c r="Z4" s="2"/>
    </row>
    <row r="5">
      <c r="A5" s="1" t="s">
        <v>66</v>
      </c>
      <c r="B5" s="1">
        <v>97.0</v>
      </c>
      <c r="C5" s="1">
        <v>81.0</v>
      </c>
      <c r="D5" s="1">
        <v>122.0</v>
      </c>
      <c r="E5" s="1">
        <v>84.0</v>
      </c>
      <c r="F5" s="1">
        <v>119.0</v>
      </c>
      <c r="G5" s="1">
        <v>135.0</v>
      </c>
      <c r="H5" s="1">
        <v>1340.0</v>
      </c>
      <c r="I5" s="1">
        <v>592.0</v>
      </c>
      <c r="J5" s="1">
        <v>668.0</v>
      </c>
      <c r="K5" s="1">
        <v>643.0</v>
      </c>
      <c r="L5" s="2"/>
      <c r="M5" s="2"/>
      <c r="N5" s="2"/>
      <c r="O5" s="2"/>
      <c r="P5" s="2"/>
      <c r="Q5" s="2"/>
      <c r="R5" s="2"/>
      <c r="S5" s="2"/>
      <c r="T5" s="2"/>
      <c r="U5" s="2"/>
      <c r="V5" s="2"/>
      <c r="W5" s="2"/>
      <c r="X5" s="2"/>
      <c r="Y5" s="2"/>
      <c r="Z5" s="2"/>
    </row>
    <row r="6">
      <c r="A6" s="1" t="s">
        <v>67</v>
      </c>
      <c r="B6" s="1">
        <v>1010.0</v>
      </c>
      <c r="C6" s="1">
        <v>1160.0</v>
      </c>
      <c r="D6" s="1">
        <v>1310.0</v>
      </c>
      <c r="E6" s="1">
        <v>1450.0</v>
      </c>
      <c r="F6" s="1">
        <v>1490.0</v>
      </c>
      <c r="G6" s="1">
        <v>1430.0</v>
      </c>
      <c r="H6" s="1">
        <v>1510.0</v>
      </c>
      <c r="I6" s="1">
        <v>1650.0</v>
      </c>
      <c r="J6" s="1">
        <v>1630.0</v>
      </c>
      <c r="K6" s="1">
        <v>1650.0</v>
      </c>
      <c r="L6" s="2"/>
      <c r="M6" s="2"/>
      <c r="N6" s="2"/>
      <c r="O6" s="2"/>
      <c r="P6" s="2"/>
      <c r="Q6" s="2"/>
      <c r="R6" s="2"/>
      <c r="S6" s="2"/>
      <c r="T6" s="2"/>
      <c r="U6" s="2"/>
      <c r="V6" s="2"/>
      <c r="W6" s="2"/>
      <c r="X6" s="2"/>
      <c r="Y6" s="2"/>
      <c r="Z6" s="2"/>
    </row>
    <row r="7">
      <c r="A7" s="1" t="s">
        <v>68</v>
      </c>
      <c r="B7" s="1">
        <v>73.0</v>
      </c>
      <c r="C7" s="1">
        <v>92.0</v>
      </c>
      <c r="D7" s="1">
        <v>68.0</v>
      </c>
      <c r="E7" s="1">
        <v>106.0</v>
      </c>
      <c r="F7" s="1">
        <v>119.0</v>
      </c>
      <c r="G7" s="1">
        <v>96.0</v>
      </c>
      <c r="H7" s="1">
        <v>202.0</v>
      </c>
      <c r="I7" s="1">
        <v>192.0</v>
      </c>
      <c r="J7" s="1">
        <v>279.0</v>
      </c>
      <c r="K7" s="1">
        <v>225.0</v>
      </c>
      <c r="L7" s="2"/>
      <c r="M7" s="2"/>
      <c r="N7" s="2"/>
      <c r="O7" s="2"/>
      <c r="P7" s="2"/>
      <c r="Q7" s="2"/>
      <c r="R7" s="2"/>
      <c r="S7" s="2"/>
      <c r="T7" s="2"/>
      <c r="U7" s="2"/>
      <c r="V7" s="2"/>
      <c r="W7" s="2"/>
      <c r="X7" s="2"/>
      <c r="Y7" s="2"/>
      <c r="Z7" s="2"/>
    </row>
    <row r="8">
      <c r="A8" s="1" t="s">
        <v>69</v>
      </c>
      <c r="B8" s="1">
        <v>1080.0</v>
      </c>
      <c r="C8" s="1">
        <v>1260.0</v>
      </c>
      <c r="D8" s="1">
        <v>1380.0</v>
      </c>
      <c r="E8" s="1">
        <v>1560.0</v>
      </c>
      <c r="F8" s="1">
        <v>1610.0</v>
      </c>
      <c r="G8" s="1">
        <v>1530.0</v>
      </c>
      <c r="H8" s="1">
        <v>1710.0</v>
      </c>
      <c r="I8" s="1">
        <v>1840.0</v>
      </c>
      <c r="J8" s="1">
        <v>1900.0</v>
      </c>
      <c r="K8" s="1">
        <v>1870.0</v>
      </c>
      <c r="L8" s="2"/>
      <c r="M8" s="2"/>
      <c r="N8" s="2"/>
      <c r="O8" s="2"/>
      <c r="P8" s="2"/>
      <c r="Q8" s="2"/>
      <c r="R8" s="2"/>
      <c r="S8" s="2"/>
      <c r="T8" s="2"/>
      <c r="U8" s="2"/>
      <c r="V8" s="2"/>
      <c r="W8" s="2"/>
      <c r="X8" s="2"/>
      <c r="Y8" s="2"/>
      <c r="Z8" s="2"/>
    </row>
    <row r="9">
      <c r="A9" s="1" t="s">
        <v>70</v>
      </c>
      <c r="B9" s="1">
        <v>1540.0</v>
      </c>
      <c r="C9" s="1">
        <v>1610.0</v>
      </c>
      <c r="D9" s="1">
        <v>1680.0</v>
      </c>
      <c r="E9" s="1">
        <v>1950.0</v>
      </c>
      <c r="F9" s="1">
        <v>2290.0</v>
      </c>
      <c r="G9" s="1">
        <v>2280.0</v>
      </c>
      <c r="H9" s="1">
        <v>1910.0</v>
      </c>
      <c r="I9" s="1">
        <v>2390.0</v>
      </c>
      <c r="J9" s="1">
        <v>2790.0</v>
      </c>
      <c r="K9" s="1">
        <v>2550.0</v>
      </c>
      <c r="L9" s="2"/>
      <c r="M9" s="2"/>
      <c r="N9" s="2"/>
      <c r="O9" s="2"/>
      <c r="P9" s="2"/>
      <c r="Q9" s="2"/>
      <c r="R9" s="2"/>
      <c r="S9" s="2"/>
      <c r="T9" s="2"/>
      <c r="U9" s="2"/>
      <c r="V9" s="2"/>
      <c r="W9" s="2"/>
      <c r="X9" s="2"/>
      <c r="Y9" s="2"/>
      <c r="Z9" s="2"/>
    </row>
    <row r="10">
      <c r="A10" s="1" t="s">
        <v>71</v>
      </c>
      <c r="B10" s="1">
        <v>226.0</v>
      </c>
      <c r="C10" s="1">
        <v>259.0</v>
      </c>
      <c r="D10" s="1">
        <v>268.0</v>
      </c>
      <c r="E10" s="1">
        <v>377.0</v>
      </c>
      <c r="F10" s="1">
        <v>422.0</v>
      </c>
      <c r="G10" s="1">
        <v>416.0</v>
      </c>
      <c r="H10" s="1">
        <v>369.0</v>
      </c>
      <c r="I10" s="1">
        <v>395.0</v>
      </c>
      <c r="J10" s="1">
        <v>498.0</v>
      </c>
      <c r="K10" s="1">
        <v>516.0</v>
      </c>
      <c r="L10" s="2"/>
      <c r="M10" s="2"/>
      <c r="N10" s="2"/>
      <c r="O10" s="2"/>
      <c r="P10" s="2"/>
      <c r="Q10" s="2"/>
      <c r="R10" s="2"/>
      <c r="S10" s="2"/>
      <c r="T10" s="2"/>
      <c r="U10" s="2"/>
      <c r="V10" s="2"/>
      <c r="W10" s="2"/>
      <c r="X10" s="2"/>
      <c r="Y10" s="2"/>
      <c r="Z10" s="2"/>
    </row>
    <row r="11">
      <c r="A11" s="1" t="s">
        <v>72</v>
      </c>
      <c r="B11" s="1">
        <v>152.0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31.0</v>
      </c>
      <c r="C12" s="1">
        <v>44.0</v>
      </c>
      <c r="D12" s="1">
        <v>30.0</v>
      </c>
      <c r="E12" s="1">
        <v>104.0</v>
      </c>
      <c r="F12" s="1">
        <v>74.0</v>
      </c>
      <c r="G12" s="1">
        <v>70.0</v>
      </c>
      <c r="H12" s="1">
        <v>31.0</v>
      </c>
      <c r="I12" s="1">
        <v>20.0</v>
      </c>
      <c r="J12" s="1">
        <v>30.0</v>
      </c>
      <c r="K12" s="1">
        <v>19.0</v>
      </c>
      <c r="L12" s="2"/>
      <c r="M12" s="2"/>
      <c r="N12" s="2"/>
      <c r="O12" s="2"/>
      <c r="P12" s="2"/>
      <c r="Q12" s="2"/>
      <c r="R12" s="2"/>
      <c r="S12" s="2"/>
      <c r="T12" s="2"/>
      <c r="U12" s="2"/>
      <c r="V12" s="2"/>
      <c r="W12" s="2"/>
      <c r="X12" s="2"/>
      <c r="Y12" s="2"/>
      <c r="Z12" s="2"/>
    </row>
    <row r="13">
      <c r="A13" s="1" t="s">
        <v>74</v>
      </c>
      <c r="B13" s="1">
        <v>3130.0</v>
      </c>
      <c r="C13" s="1">
        <v>3250.0</v>
      </c>
      <c r="D13" s="1">
        <v>3470.0</v>
      </c>
      <c r="E13" s="1">
        <v>4070.0</v>
      </c>
      <c r="F13" s="1">
        <v>4510.0</v>
      </c>
      <c r="G13" s="1">
        <v>4430.0</v>
      </c>
      <c r="H13" s="1">
        <v>5360.0</v>
      </c>
      <c r="I13" s="1">
        <v>5240.0</v>
      </c>
      <c r="J13" s="1">
        <v>5900.0</v>
      </c>
      <c r="K13" s="1">
        <v>5600.0</v>
      </c>
      <c r="L13" s="2"/>
      <c r="M13" s="2"/>
      <c r="N13" s="2"/>
      <c r="O13" s="2"/>
      <c r="P13" s="2"/>
      <c r="Q13" s="2"/>
      <c r="R13" s="2"/>
      <c r="S13" s="2"/>
      <c r="T13" s="2"/>
      <c r="U13" s="2"/>
      <c r="V13" s="2"/>
      <c r="W13" s="2"/>
      <c r="X13" s="2"/>
      <c r="Y13" s="2"/>
      <c r="Z13" s="2"/>
    </row>
    <row r="14">
      <c r="A14" s="1" t="s">
        <v>75</v>
      </c>
      <c r="B14" s="1">
        <v>5130.0</v>
      </c>
      <c r="C14" s="1">
        <v>5780.0</v>
      </c>
      <c r="D14" s="1">
        <v>6240.0</v>
      </c>
      <c r="E14" s="1">
        <v>7490.0</v>
      </c>
      <c r="F14" s="1">
        <v>8230.0</v>
      </c>
      <c r="G14" s="1">
        <v>8930.0</v>
      </c>
      <c r="H14" s="1">
        <v>9230.0</v>
      </c>
      <c r="I14" s="1">
        <v>9640.0</v>
      </c>
      <c r="J14" s="1">
        <v>10040.0</v>
      </c>
      <c r="K14" s="1">
        <v>10820.0</v>
      </c>
      <c r="L14" s="2"/>
      <c r="M14" s="2"/>
      <c r="N14" s="2"/>
      <c r="O14" s="2"/>
      <c r="P14" s="2"/>
      <c r="Q14" s="2"/>
      <c r="R14" s="2"/>
      <c r="S14" s="2"/>
      <c r="T14" s="2"/>
      <c r="U14" s="2"/>
      <c r="V14" s="2"/>
      <c r="W14" s="2"/>
      <c r="X14" s="2"/>
      <c r="Y14" s="2"/>
      <c r="Z14" s="2"/>
    </row>
    <row r="15">
      <c r="A15" s="1" t="s">
        <v>76</v>
      </c>
      <c r="B15" s="1">
        <v>-2430.0</v>
      </c>
      <c r="C15" s="1">
        <v>-2640.0</v>
      </c>
      <c r="D15" s="1">
        <v>-2870.0</v>
      </c>
      <c r="E15" s="1">
        <v>-3220.0</v>
      </c>
      <c r="F15" s="1">
        <v>-3530.0</v>
      </c>
      <c r="G15" s="1">
        <v>-3910.0</v>
      </c>
      <c r="H15" s="1">
        <v>-4310.0</v>
      </c>
      <c r="I15" s="1">
        <v>-4610.0</v>
      </c>
      <c r="J15" s="1">
        <v>-4990.0</v>
      </c>
      <c r="K15" s="1">
        <v>-5400.0</v>
      </c>
      <c r="L15" s="2"/>
      <c r="M15" s="2"/>
      <c r="N15" s="2"/>
      <c r="O15" s="2"/>
      <c r="P15" s="2"/>
      <c r="Q15" s="2"/>
      <c r="R15" s="2"/>
      <c r="S15" s="2"/>
      <c r="T15" s="2"/>
      <c r="U15" s="2"/>
      <c r="V15" s="2"/>
      <c r="W15" s="2"/>
      <c r="X15" s="2"/>
      <c r="Y15" s="2"/>
      <c r="Z15" s="2"/>
    </row>
    <row r="16">
      <c r="A16" s="1" t="s">
        <v>77</v>
      </c>
      <c r="B16" s="1">
        <v>2700.0</v>
      </c>
      <c r="C16" s="1">
        <v>3150.0</v>
      </c>
      <c r="D16" s="1">
        <v>3370.0</v>
      </c>
      <c r="E16" s="1">
        <v>4270.0</v>
      </c>
      <c r="F16" s="1">
        <v>4700.0</v>
      </c>
      <c r="G16" s="1">
        <v>5020.0</v>
      </c>
      <c r="H16" s="1">
        <v>4910.0</v>
      </c>
      <c r="I16" s="1">
        <v>5030.0</v>
      </c>
      <c r="J16" s="1">
        <v>5050.0</v>
      </c>
      <c r="K16" s="1">
        <v>5420.0</v>
      </c>
      <c r="L16" s="2"/>
      <c r="M16" s="2"/>
      <c r="N16" s="2"/>
      <c r="O16" s="2"/>
      <c r="P16" s="2"/>
      <c r="Q16" s="2"/>
      <c r="R16" s="2"/>
      <c r="S16" s="2"/>
      <c r="T16" s="2"/>
      <c r="U16" s="2"/>
      <c r="V16" s="2"/>
      <c r="W16" s="2"/>
      <c r="X16" s="2"/>
      <c r="Y16" s="2"/>
      <c r="Z16" s="2"/>
    </row>
    <row r="17">
      <c r="A17" s="1" t="s">
        <v>78</v>
      </c>
      <c r="B17" s="1">
        <v>1600.0</v>
      </c>
      <c r="C17" s="1">
        <v>2290.0</v>
      </c>
      <c r="D17" s="1">
        <v>2270.0</v>
      </c>
      <c r="E17" s="1">
        <v>2470.0</v>
      </c>
      <c r="F17" s="1">
        <v>2520.0</v>
      </c>
      <c r="G17" s="1">
        <v>2570.0</v>
      </c>
      <c r="H17" s="1">
        <v>2650.0</v>
      </c>
      <c r="I17" s="1">
        <v>2610.0</v>
      </c>
      <c r="J17" s="1">
        <v>1930.0</v>
      </c>
      <c r="K17" s="1">
        <v>1160.0</v>
      </c>
      <c r="L17" s="2"/>
      <c r="M17" s="2"/>
      <c r="N17" s="2"/>
      <c r="O17" s="2"/>
      <c r="P17" s="2"/>
      <c r="Q17" s="2"/>
      <c r="R17" s="2"/>
      <c r="S17" s="2"/>
      <c r="T17" s="2"/>
      <c r="U17" s="2"/>
      <c r="V17" s="2"/>
      <c r="W17" s="2"/>
      <c r="X17" s="2"/>
      <c r="Y17" s="2"/>
      <c r="Z17" s="2"/>
    </row>
    <row r="18">
      <c r="A18" s="1" t="s">
        <v>79</v>
      </c>
      <c r="B18" s="1">
        <v>702.0</v>
      </c>
      <c r="C18" s="1">
        <v>937.0</v>
      </c>
      <c r="D18" s="1">
        <v>835.0</v>
      </c>
      <c r="E18" s="1">
        <v>892.0</v>
      </c>
      <c r="F18" s="1">
        <v>962.0</v>
      </c>
      <c r="G18" s="1">
        <v>929.0</v>
      </c>
      <c r="H18" s="1">
        <v>952.0</v>
      </c>
      <c r="I18" s="1">
        <v>900.0</v>
      </c>
      <c r="J18" s="1">
        <v>858.0</v>
      </c>
      <c r="K18" s="1">
        <v>875.0</v>
      </c>
      <c r="L18" s="2"/>
      <c r="M18" s="2"/>
      <c r="N18" s="2"/>
      <c r="O18" s="2"/>
      <c r="P18" s="2"/>
      <c r="Q18" s="2"/>
      <c r="R18" s="2"/>
      <c r="S18" s="2"/>
      <c r="T18" s="2"/>
      <c r="U18" s="2"/>
      <c r="V18" s="2"/>
      <c r="W18" s="2"/>
      <c r="X18" s="2"/>
      <c r="Y18" s="2"/>
      <c r="Z18" s="2"/>
    </row>
    <row r="19">
      <c r="A19" s="1" t="s">
        <v>80</v>
      </c>
      <c r="B19" s="1">
        <v>6.0</v>
      </c>
      <c r="C19" s="1">
        <v>315.0</v>
      </c>
      <c r="D19" s="1">
        <v>280.0</v>
      </c>
      <c r="E19" s="1">
        <v>388.0</v>
      </c>
      <c r="F19" s="1">
        <v>407.0</v>
      </c>
      <c r="G19" s="1">
        <v>436.0</v>
      </c>
      <c r="H19" s="1">
        <v>387.0</v>
      </c>
      <c r="I19" s="1">
        <v>402.0</v>
      </c>
      <c r="J19" s="1">
        <v>332.0</v>
      </c>
      <c r="K19" s="1">
        <v>432.0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59.0</v>
      </c>
      <c r="I20" s="1">
        <v>49.0</v>
      </c>
      <c r="J20" s="1">
        <v>59.0</v>
      </c>
      <c r="K20" s="1">
        <v>66.0</v>
      </c>
      <c r="L20" s="2"/>
      <c r="M20" s="2"/>
      <c r="N20" s="2"/>
      <c r="O20" s="2"/>
      <c r="P20" s="2"/>
      <c r="Q20" s="2"/>
      <c r="R20" s="2"/>
      <c r="S20" s="2"/>
      <c r="T20" s="2"/>
      <c r="U20" s="2"/>
      <c r="V20" s="2"/>
      <c r="W20" s="2"/>
      <c r="X20" s="2"/>
      <c r="Y20" s="2"/>
      <c r="Z20" s="2"/>
    </row>
    <row r="21" ht="15.75" customHeight="1">
      <c r="A21" s="1" t="s">
        <v>82</v>
      </c>
      <c r="B21" s="1">
        <v>138.0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8290.0</v>
      </c>
      <c r="C22" s="1">
        <v>9940.0</v>
      </c>
      <c r="D22" s="1">
        <v>10230.0</v>
      </c>
      <c r="E22" s="1">
        <v>12090.0</v>
      </c>
      <c r="F22" s="1">
        <v>13100.0</v>
      </c>
      <c r="G22" s="1">
        <v>13390.0</v>
      </c>
      <c r="H22" s="1">
        <v>14330.0</v>
      </c>
      <c r="I22" s="1">
        <v>14220.0</v>
      </c>
      <c r="J22" s="1">
        <v>14120.0</v>
      </c>
      <c r="K22" s="1">
        <v>13560.0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622.0</v>
      </c>
      <c r="C24" s="1">
        <v>697.0</v>
      </c>
      <c r="D24" s="1">
        <v>729.0</v>
      </c>
      <c r="E24" s="1">
        <v>810.0</v>
      </c>
      <c r="F24" s="1">
        <v>812.0</v>
      </c>
      <c r="G24" s="1">
        <v>825.0</v>
      </c>
      <c r="H24" s="1">
        <v>1020.0</v>
      </c>
      <c r="I24" s="1">
        <v>1230.0</v>
      </c>
      <c r="J24" s="1">
        <v>1090.0</v>
      </c>
      <c r="K24" s="1">
        <v>1040.0</v>
      </c>
      <c r="L24" s="2"/>
      <c r="M24" s="2"/>
      <c r="N24" s="2"/>
      <c r="O24" s="2"/>
      <c r="P24" s="2"/>
      <c r="Q24" s="2"/>
      <c r="R24" s="2"/>
      <c r="S24" s="2"/>
      <c r="T24" s="2"/>
      <c r="U24" s="2"/>
      <c r="V24" s="2"/>
      <c r="W24" s="2"/>
      <c r="X24" s="2"/>
      <c r="Y24" s="2"/>
      <c r="Z24" s="2"/>
    </row>
    <row r="25" ht="15.75" customHeight="1">
      <c r="A25" s="1" t="s">
        <v>86</v>
      </c>
      <c r="B25" s="1">
        <v>437.0</v>
      </c>
      <c r="C25" s="1">
        <v>510.0</v>
      </c>
      <c r="D25" s="1">
        <v>548.0</v>
      </c>
      <c r="E25" s="1">
        <v>594.0</v>
      </c>
      <c r="F25" s="1">
        <v>650.0</v>
      </c>
      <c r="G25" s="1">
        <v>675.0</v>
      </c>
      <c r="H25" s="1">
        <v>819.0</v>
      </c>
      <c r="I25" s="1">
        <v>941.0</v>
      </c>
      <c r="J25" s="1">
        <v>989.0</v>
      </c>
      <c r="K25" s="1">
        <v>958.0</v>
      </c>
      <c r="L25" s="2"/>
      <c r="M25" s="2"/>
      <c r="N25" s="2"/>
      <c r="O25" s="2"/>
      <c r="P25" s="2"/>
      <c r="Q25" s="2"/>
      <c r="R25" s="2"/>
      <c r="S25" s="2"/>
      <c r="T25" s="2"/>
      <c r="U25" s="2"/>
      <c r="V25" s="2"/>
      <c r="W25" s="2"/>
      <c r="X25" s="2"/>
      <c r="Y25" s="2"/>
      <c r="Z25" s="2"/>
    </row>
    <row r="26" ht="15.75" customHeight="1">
      <c r="A26" s="1" t="s">
        <v>87</v>
      </c>
      <c r="B26" s="1">
        <v>302.0</v>
      </c>
      <c r="C26" s="1">
        <v>757.0</v>
      </c>
      <c r="D26" s="1">
        <v>820.0</v>
      </c>
      <c r="E26" s="1">
        <v>1140.0</v>
      </c>
      <c r="F26" s="1">
        <v>1340.0</v>
      </c>
      <c r="G26" s="1">
        <v>694.0</v>
      </c>
      <c r="H26" s="1">
        <v>0.0</v>
      </c>
      <c r="I26" s="1">
        <v>614.0</v>
      </c>
      <c r="J26" s="1">
        <v>829.0</v>
      </c>
      <c r="K26" s="1">
        <v>0.0</v>
      </c>
      <c r="L26" s="2"/>
      <c r="M26" s="2"/>
      <c r="N26" s="2"/>
      <c r="O26" s="2"/>
      <c r="P26" s="2"/>
      <c r="Q26" s="2"/>
      <c r="R26" s="2"/>
      <c r="S26" s="2"/>
      <c r="T26" s="2"/>
      <c r="U26" s="2"/>
      <c r="V26" s="2"/>
      <c r="W26" s="2"/>
      <c r="X26" s="2"/>
      <c r="Y26" s="2"/>
      <c r="Z26" s="2"/>
    </row>
    <row r="27" ht="15.75" customHeight="1">
      <c r="A27" s="1" t="s">
        <v>88</v>
      </c>
      <c r="B27" s="1">
        <v>550.0</v>
      </c>
      <c r="C27" s="1">
        <v>1250.0</v>
      </c>
      <c r="D27" s="1">
        <v>562.0</v>
      </c>
      <c r="E27" s="1">
        <v>63.0</v>
      </c>
      <c r="F27" s="1">
        <v>401.0</v>
      </c>
      <c r="G27" s="1">
        <v>353.0</v>
      </c>
      <c r="H27" s="1">
        <v>369.0</v>
      </c>
      <c r="I27" s="1">
        <v>1.0</v>
      </c>
      <c r="J27" s="1">
        <v>0.0</v>
      </c>
      <c r="K27" s="1">
        <v>986.0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1.0</v>
      </c>
      <c r="G28" s="1">
        <v>107.0</v>
      </c>
      <c r="H28" s="1">
        <v>106.0</v>
      </c>
      <c r="I28" s="1">
        <v>114.0</v>
      </c>
      <c r="J28" s="1">
        <v>117.0</v>
      </c>
      <c r="K28" s="1">
        <v>125.0</v>
      </c>
      <c r="L28" s="2"/>
      <c r="M28" s="2"/>
      <c r="N28" s="2"/>
      <c r="O28" s="2"/>
      <c r="P28" s="2"/>
      <c r="Q28" s="2"/>
      <c r="R28" s="2"/>
      <c r="S28" s="2"/>
      <c r="T28" s="2"/>
      <c r="U28" s="2"/>
      <c r="V28" s="2"/>
      <c r="W28" s="2"/>
      <c r="X28" s="2"/>
      <c r="Y28" s="2"/>
      <c r="Z28" s="2"/>
    </row>
    <row r="29" ht="15.75" customHeight="1">
      <c r="A29" s="1" t="s">
        <v>90</v>
      </c>
      <c r="B29" s="1">
        <v>45.0</v>
      </c>
      <c r="C29" s="1">
        <v>49.0</v>
      </c>
      <c r="D29" s="1">
        <v>58.0</v>
      </c>
      <c r="E29" s="1">
        <v>47.0</v>
      </c>
      <c r="F29" s="1">
        <v>62.0</v>
      </c>
      <c r="G29" s="1">
        <v>59.0</v>
      </c>
      <c r="H29" s="1">
        <v>60.0</v>
      </c>
      <c r="I29" s="1">
        <v>48.0</v>
      </c>
      <c r="J29" s="1">
        <v>41.0</v>
      </c>
      <c r="K29" s="1">
        <v>39.0</v>
      </c>
      <c r="L29" s="2"/>
      <c r="M29" s="2"/>
      <c r="N29" s="2"/>
      <c r="O29" s="2"/>
      <c r="P29" s="2"/>
      <c r="Q29" s="2"/>
      <c r="R29" s="2"/>
      <c r="S29" s="2"/>
      <c r="T29" s="2"/>
      <c r="U29" s="2"/>
      <c r="V29" s="2"/>
      <c r="W29" s="2"/>
      <c r="X29" s="2"/>
      <c r="Y29" s="2"/>
      <c r="Z29" s="2"/>
    </row>
    <row r="30" ht="15.75" customHeight="1">
      <c r="A30" s="1" t="s">
        <v>91</v>
      </c>
      <c r="B30" s="1">
        <v>1960.0</v>
      </c>
      <c r="C30" s="1">
        <v>3260.0</v>
      </c>
      <c r="D30" s="1">
        <v>2720.0</v>
      </c>
      <c r="E30" s="1">
        <v>2660.0</v>
      </c>
      <c r="F30" s="1">
        <v>3270.0</v>
      </c>
      <c r="G30" s="1">
        <v>2710.0</v>
      </c>
      <c r="H30" s="1">
        <v>2370.0</v>
      </c>
      <c r="I30" s="1">
        <v>2950.0</v>
      </c>
      <c r="J30" s="1">
        <v>3070.0</v>
      </c>
      <c r="K30" s="1">
        <v>3150.0</v>
      </c>
      <c r="L30" s="2"/>
      <c r="M30" s="2"/>
      <c r="N30" s="2"/>
      <c r="O30" s="2"/>
      <c r="P30" s="2"/>
      <c r="Q30" s="2"/>
      <c r="R30" s="2"/>
      <c r="S30" s="2"/>
      <c r="T30" s="2"/>
      <c r="U30" s="2"/>
      <c r="V30" s="2"/>
      <c r="W30" s="2"/>
      <c r="X30" s="2"/>
      <c r="Y30" s="2"/>
      <c r="Z30" s="2"/>
    </row>
    <row r="31" ht="15.75" customHeight="1">
      <c r="A31" s="1" t="s">
        <v>92</v>
      </c>
      <c r="B31" s="1">
        <v>1400.0</v>
      </c>
      <c r="C31" s="1">
        <v>1200.0</v>
      </c>
      <c r="D31" s="1">
        <v>1130.0</v>
      </c>
      <c r="E31" s="1">
        <v>1560.0</v>
      </c>
      <c r="F31" s="1">
        <v>1510.0</v>
      </c>
      <c r="G31" s="1">
        <v>1490.0</v>
      </c>
      <c r="H31" s="1">
        <v>2320.0</v>
      </c>
      <c r="I31" s="1">
        <v>1660.0</v>
      </c>
      <c r="J31" s="1">
        <v>1940.0</v>
      </c>
      <c r="K31" s="1">
        <v>1650.0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5.0</v>
      </c>
      <c r="G32" s="1">
        <v>253.0</v>
      </c>
      <c r="H32" s="1">
        <v>273.0</v>
      </c>
      <c r="I32" s="1">
        <v>336.0</v>
      </c>
      <c r="J32" s="1">
        <v>336.0</v>
      </c>
      <c r="K32" s="1">
        <v>393.0</v>
      </c>
      <c r="L32" s="2"/>
      <c r="M32" s="2"/>
      <c r="N32" s="2"/>
      <c r="O32" s="2"/>
      <c r="P32" s="2"/>
      <c r="Q32" s="2"/>
      <c r="R32" s="2"/>
      <c r="S32" s="2"/>
      <c r="T32" s="2"/>
      <c r="U32" s="2"/>
      <c r="V32" s="2"/>
      <c r="W32" s="2"/>
      <c r="X32" s="2"/>
      <c r="Y32" s="2"/>
      <c r="Z32" s="2"/>
    </row>
    <row r="33" ht="15.75" customHeight="1">
      <c r="A33" s="1" t="s">
        <v>94</v>
      </c>
      <c r="B33" s="1">
        <v>0.0</v>
      </c>
      <c r="C33" s="1">
        <v>2.0</v>
      </c>
      <c r="D33" s="1">
        <v>3.0</v>
      </c>
      <c r="E33" s="1">
        <v>5.0</v>
      </c>
      <c r="F33" s="1">
        <v>4.0</v>
      </c>
      <c r="G33" s="1">
        <v>5.0</v>
      </c>
      <c r="H33" s="1">
        <v>11.0</v>
      </c>
      <c r="I33" s="1">
        <v>8.0</v>
      </c>
      <c r="J33" s="1">
        <v>4.0</v>
      </c>
      <c r="K33" s="1">
        <v>6.0</v>
      </c>
      <c r="L33" s="2"/>
      <c r="M33" s="2"/>
      <c r="N33" s="2"/>
      <c r="O33" s="2"/>
      <c r="P33" s="2"/>
      <c r="Q33" s="2"/>
      <c r="R33" s="2"/>
      <c r="S33" s="2"/>
      <c r="T33" s="2"/>
      <c r="U33" s="2"/>
      <c r="V33" s="2"/>
      <c r="W33" s="2"/>
      <c r="X33" s="2"/>
      <c r="Y33" s="2"/>
      <c r="Z33" s="2"/>
    </row>
    <row r="34" ht="15.75" customHeight="1">
      <c r="A34" s="1" t="s">
        <v>95</v>
      </c>
      <c r="B34" s="1">
        <v>402.0</v>
      </c>
      <c r="C34" s="1">
        <v>388.0</v>
      </c>
      <c r="D34" s="1">
        <v>361.0</v>
      </c>
      <c r="E34" s="1">
        <v>328.0</v>
      </c>
      <c r="F34" s="1">
        <v>414.0</v>
      </c>
      <c r="G34" s="1">
        <v>474.0</v>
      </c>
      <c r="H34" s="1">
        <v>494.0</v>
      </c>
      <c r="I34" s="1">
        <v>496.0</v>
      </c>
      <c r="J34" s="1">
        <v>445.0</v>
      </c>
      <c r="K34" s="1">
        <v>392.0</v>
      </c>
      <c r="L34" s="2"/>
      <c r="M34" s="2"/>
      <c r="N34" s="2"/>
      <c r="O34" s="2"/>
      <c r="P34" s="2"/>
      <c r="Q34" s="2"/>
      <c r="R34" s="2"/>
      <c r="S34" s="2"/>
      <c r="T34" s="2"/>
      <c r="U34" s="2"/>
      <c r="V34" s="2"/>
      <c r="W34" s="2"/>
      <c r="X34" s="2"/>
      <c r="Y34" s="2"/>
      <c r="Z34" s="2"/>
    </row>
    <row r="35" ht="15.75" customHeight="1">
      <c r="A35" s="1" t="s">
        <v>96</v>
      </c>
      <c r="B35" s="1">
        <v>103.0</v>
      </c>
      <c r="C35" s="1">
        <v>213.0</v>
      </c>
      <c r="D35" s="1">
        <v>211.0</v>
      </c>
      <c r="E35" s="1">
        <v>449.0</v>
      </c>
      <c r="F35" s="1">
        <v>459.0</v>
      </c>
      <c r="G35" s="1">
        <v>322.0</v>
      </c>
      <c r="H35" s="1">
        <v>319.0</v>
      </c>
      <c r="I35" s="1">
        <v>348.0</v>
      </c>
      <c r="J35" s="1">
        <v>308.0</v>
      </c>
      <c r="K35" s="1">
        <v>348.0</v>
      </c>
      <c r="L35" s="2"/>
      <c r="M35" s="2"/>
      <c r="N35" s="2"/>
      <c r="O35" s="2"/>
      <c r="P35" s="2"/>
      <c r="Q35" s="2"/>
      <c r="R35" s="2"/>
      <c r="S35" s="2"/>
      <c r="T35" s="2"/>
      <c r="U35" s="2"/>
      <c r="V35" s="2"/>
      <c r="W35" s="2"/>
      <c r="X35" s="2"/>
      <c r="Y35" s="2"/>
      <c r="Z35" s="2"/>
    </row>
    <row r="36" ht="15.75" customHeight="1">
      <c r="A36" s="1" t="s">
        <v>97</v>
      </c>
      <c r="B36" s="1">
        <v>3860.0</v>
      </c>
      <c r="C36" s="1">
        <v>5060.0</v>
      </c>
      <c r="D36" s="1">
        <v>4420.0</v>
      </c>
      <c r="E36" s="1">
        <v>5000.0</v>
      </c>
      <c r="F36" s="1">
        <v>5660.0</v>
      </c>
      <c r="G36" s="1">
        <v>5260.0</v>
      </c>
      <c r="H36" s="1">
        <v>5790.0</v>
      </c>
      <c r="I36" s="1">
        <v>5800.0</v>
      </c>
      <c r="J36" s="1">
        <v>6100.0</v>
      </c>
      <c r="K36" s="1">
        <v>5930.0</v>
      </c>
      <c r="L36" s="2"/>
      <c r="M36" s="2"/>
      <c r="N36" s="2"/>
      <c r="O36" s="2"/>
      <c r="P36" s="2"/>
      <c r="Q36" s="2"/>
      <c r="R36" s="2"/>
      <c r="S36" s="2"/>
      <c r="T36" s="2"/>
      <c r="U36" s="2"/>
      <c r="V36" s="2"/>
      <c r="W36" s="2"/>
      <c r="X36" s="2"/>
      <c r="Y36" s="2"/>
      <c r="Z36" s="2"/>
    </row>
    <row r="37" ht="15.75" customHeight="1">
      <c r="A37" s="1" t="s">
        <v>98</v>
      </c>
      <c r="B37" s="1">
        <v>81.0</v>
      </c>
      <c r="C37" s="1">
        <v>81.0</v>
      </c>
      <c r="D37" s="1">
        <v>81.0</v>
      </c>
      <c r="E37" s="1">
        <v>81.0</v>
      </c>
      <c r="F37" s="1">
        <v>79.0</v>
      </c>
      <c r="G37" s="1">
        <v>79.0</v>
      </c>
      <c r="H37" s="1">
        <v>77.0</v>
      </c>
      <c r="I37" s="1">
        <v>72.0</v>
      </c>
      <c r="J37" s="1">
        <v>70.0</v>
      </c>
      <c r="K37" s="1">
        <v>71.0</v>
      </c>
      <c r="L37" s="2"/>
      <c r="M37" s="2"/>
      <c r="N37" s="2"/>
      <c r="O37" s="2"/>
      <c r="P37" s="2"/>
      <c r="Q37" s="2"/>
      <c r="R37" s="2"/>
      <c r="S37" s="2"/>
      <c r="T37" s="2"/>
      <c r="U37" s="2"/>
      <c r="V37" s="2"/>
      <c r="W37" s="2"/>
      <c r="X37" s="2"/>
      <c r="Y37" s="2"/>
      <c r="Z37" s="2"/>
    </row>
    <row r="38" ht="15.75" customHeight="1">
      <c r="A38" s="1" t="s">
        <v>99</v>
      </c>
      <c r="B38" s="1">
        <v>1600.0</v>
      </c>
      <c r="C38" s="1">
        <v>1760.0</v>
      </c>
      <c r="D38" s="1">
        <v>1790.0</v>
      </c>
      <c r="E38" s="1">
        <v>1830.0</v>
      </c>
      <c r="F38" s="1">
        <v>1850.0</v>
      </c>
      <c r="G38" s="1">
        <v>1870.0</v>
      </c>
      <c r="H38" s="1">
        <v>1890.0</v>
      </c>
      <c r="I38" s="1">
        <v>1910.0</v>
      </c>
      <c r="J38" s="1">
        <v>1930.0</v>
      </c>
      <c r="K38" s="1">
        <v>1950.0</v>
      </c>
      <c r="L38" s="2"/>
      <c r="M38" s="2"/>
      <c r="N38" s="2"/>
      <c r="O38" s="2"/>
      <c r="P38" s="2"/>
      <c r="Q38" s="2"/>
      <c r="R38" s="2"/>
      <c r="S38" s="2"/>
      <c r="T38" s="2"/>
      <c r="U38" s="2"/>
      <c r="V38" s="2"/>
      <c r="W38" s="2"/>
      <c r="X38" s="2"/>
      <c r="Y38" s="2"/>
      <c r="Z38" s="2"/>
    </row>
    <row r="39" ht="15.75" customHeight="1">
      <c r="A39" s="1" t="s">
        <v>100</v>
      </c>
      <c r="B39" s="1">
        <v>3490.0</v>
      </c>
      <c r="C39" s="1">
        <v>4100.0</v>
      </c>
      <c r="D39" s="1">
        <v>5030.0</v>
      </c>
      <c r="E39" s="1">
        <v>6000.0</v>
      </c>
      <c r="F39" s="1">
        <v>6590.0</v>
      </c>
      <c r="G39" s="1">
        <v>7230.0</v>
      </c>
      <c r="H39" s="1">
        <v>7560.0</v>
      </c>
      <c r="I39" s="1">
        <v>7690.0</v>
      </c>
      <c r="J39" s="1">
        <v>7410.0</v>
      </c>
      <c r="K39" s="1">
        <v>6970.0</v>
      </c>
      <c r="L39" s="2"/>
      <c r="M39" s="2"/>
      <c r="N39" s="2"/>
      <c r="O39" s="2"/>
      <c r="P39" s="2"/>
      <c r="Q39" s="2"/>
      <c r="R39" s="2"/>
      <c r="S39" s="2"/>
      <c r="T39" s="2"/>
      <c r="U39" s="2"/>
      <c r="V39" s="2"/>
      <c r="W39" s="2"/>
      <c r="X39" s="2"/>
      <c r="Y39" s="2"/>
      <c r="Z39" s="2"/>
    </row>
    <row r="40" ht="15.75" customHeight="1">
      <c r="A40" s="1" t="s">
        <v>101</v>
      </c>
      <c r="B40" s="1">
        <v>-239.0</v>
      </c>
      <c r="C40" s="1">
        <v>-216.0</v>
      </c>
      <c r="D40" s="1">
        <v>-216.0</v>
      </c>
      <c r="E40" s="1">
        <v>-216.0</v>
      </c>
      <c r="F40" s="1">
        <v>-216.0</v>
      </c>
      <c r="G40" s="1">
        <v>-216.0</v>
      </c>
      <c r="H40" s="1">
        <v>-216.0</v>
      </c>
      <c r="I40" s="1">
        <v>-216.0</v>
      </c>
      <c r="J40" s="1">
        <v>-215.0</v>
      </c>
      <c r="K40" s="1">
        <v>-215.0</v>
      </c>
      <c r="L40" s="2"/>
      <c r="M40" s="2"/>
      <c r="N40" s="2"/>
      <c r="O40" s="2"/>
      <c r="P40" s="2"/>
      <c r="Q40" s="2"/>
      <c r="R40" s="2"/>
      <c r="S40" s="2"/>
      <c r="T40" s="2"/>
      <c r="U40" s="2"/>
      <c r="V40" s="2"/>
      <c r="W40" s="2"/>
      <c r="X40" s="2"/>
      <c r="Y40" s="2"/>
      <c r="Z40" s="2"/>
    </row>
    <row r="41" ht="15.75" customHeight="1">
      <c r="A41" s="1" t="s">
        <v>102</v>
      </c>
      <c r="B41" s="1">
        <v>-429.0</v>
      </c>
      <c r="C41" s="1">
        <v>-794.0</v>
      </c>
      <c r="D41" s="1">
        <v>-833.0</v>
      </c>
      <c r="E41" s="1">
        <v>-559.0</v>
      </c>
      <c r="F41" s="1">
        <v>-792.0</v>
      </c>
      <c r="G41" s="1">
        <v>-766.0</v>
      </c>
      <c r="H41" s="1">
        <v>-695.0</v>
      </c>
      <c r="I41" s="1">
        <v>-967.0</v>
      </c>
      <c r="J41" s="1">
        <v>-1110.0</v>
      </c>
      <c r="K41" s="1">
        <v>-1080.0</v>
      </c>
      <c r="L41" s="2"/>
      <c r="M41" s="2"/>
      <c r="N41" s="2"/>
      <c r="O41" s="2"/>
      <c r="P41" s="2"/>
      <c r="Q41" s="2"/>
      <c r="R41" s="2"/>
      <c r="S41" s="2"/>
      <c r="T41" s="2"/>
      <c r="U41" s="2"/>
      <c r="V41" s="2"/>
      <c r="W41" s="2"/>
      <c r="X41" s="2"/>
      <c r="Y41" s="2"/>
      <c r="Z41" s="2"/>
    </row>
    <row r="42" ht="15.75" customHeight="1">
      <c r="A42" s="1" t="s">
        <v>103</v>
      </c>
      <c r="B42" s="1">
        <v>4420.0</v>
      </c>
      <c r="C42" s="1">
        <v>4850.0</v>
      </c>
      <c r="D42" s="1">
        <v>5780.0</v>
      </c>
      <c r="E42" s="1">
        <v>7060.0</v>
      </c>
      <c r="F42" s="1">
        <v>7430.0</v>
      </c>
      <c r="G42" s="1">
        <v>8119.0</v>
      </c>
      <c r="H42" s="1">
        <v>8530.0</v>
      </c>
      <c r="I42" s="1">
        <v>8420.0</v>
      </c>
      <c r="J42" s="1">
        <v>8010.0</v>
      </c>
      <c r="K42" s="1">
        <v>7620.0</v>
      </c>
      <c r="L42" s="2"/>
      <c r="M42" s="2"/>
      <c r="N42" s="2"/>
      <c r="O42" s="2"/>
      <c r="P42" s="2"/>
      <c r="Q42" s="2"/>
      <c r="R42" s="2"/>
      <c r="S42" s="2"/>
      <c r="T42" s="2"/>
      <c r="U42" s="2"/>
      <c r="V42" s="2"/>
      <c r="W42" s="2"/>
      <c r="X42" s="2"/>
      <c r="Y42" s="2"/>
      <c r="Z42" s="2"/>
    </row>
    <row r="43" ht="15.75" customHeight="1">
      <c r="A43" s="1" t="s">
        <v>104</v>
      </c>
      <c r="B43" s="1">
        <v>4.0</v>
      </c>
      <c r="C43" s="1">
        <v>28.0</v>
      </c>
      <c r="D43" s="1">
        <v>30.0</v>
      </c>
      <c r="E43" s="1">
        <v>37.0</v>
      </c>
      <c r="F43" s="1">
        <v>6.0</v>
      </c>
      <c r="G43" s="1">
        <v>6.0</v>
      </c>
      <c r="H43" s="1">
        <v>6.0</v>
      </c>
      <c r="I43" s="1">
        <v>6.0</v>
      </c>
      <c r="J43" s="1">
        <v>6.0</v>
      </c>
      <c r="K43" s="1">
        <v>6.0</v>
      </c>
      <c r="L43" s="2"/>
      <c r="M43" s="2"/>
      <c r="N43" s="2"/>
      <c r="O43" s="2"/>
      <c r="P43" s="2"/>
      <c r="Q43" s="2"/>
      <c r="R43" s="2"/>
      <c r="S43" s="2"/>
      <c r="T43" s="2"/>
      <c r="U43" s="2"/>
      <c r="V43" s="2"/>
      <c r="W43" s="2"/>
      <c r="X43" s="2"/>
      <c r="Y43" s="2"/>
      <c r="Z43" s="2"/>
    </row>
    <row r="44" ht="15.75" customHeight="1">
      <c r="A44" s="1" t="s">
        <v>105</v>
      </c>
      <c r="B44" s="1">
        <v>4420.0</v>
      </c>
      <c r="C44" s="1">
        <v>4880.0</v>
      </c>
      <c r="D44" s="1">
        <v>5810.0</v>
      </c>
      <c r="E44" s="1">
        <v>7100.0</v>
      </c>
      <c r="F44" s="1">
        <v>7440.0</v>
      </c>
      <c r="G44" s="1">
        <v>8130.0</v>
      </c>
      <c r="H44" s="1">
        <v>8540.0</v>
      </c>
      <c r="I44" s="1">
        <v>8430.0</v>
      </c>
      <c r="J44" s="1">
        <v>8020.0</v>
      </c>
      <c r="K44" s="1">
        <v>7630.0</v>
      </c>
      <c r="L44" s="2"/>
      <c r="M44" s="2"/>
      <c r="N44" s="2"/>
      <c r="O44" s="2"/>
      <c r="P44" s="2"/>
      <c r="Q44" s="2"/>
      <c r="R44" s="2"/>
      <c r="S44" s="2"/>
      <c r="T44" s="2"/>
      <c r="U44" s="2"/>
      <c r="V44" s="2"/>
      <c r="W44" s="2"/>
      <c r="X44" s="2"/>
      <c r="Y44" s="2"/>
      <c r="Z44" s="2"/>
    </row>
    <row r="45" ht="15.75" customHeight="1">
      <c r="A45" s="1" t="s">
        <v>106</v>
      </c>
      <c r="B45" s="1">
        <v>8290.0</v>
      </c>
      <c r="C45" s="1">
        <v>9940.0</v>
      </c>
      <c r="D45" s="1">
        <v>10230.0</v>
      </c>
      <c r="E45" s="1">
        <v>12090.0</v>
      </c>
      <c r="F45" s="1">
        <v>13100.0</v>
      </c>
      <c r="G45" s="1">
        <v>13390.0</v>
      </c>
      <c r="H45" s="1">
        <v>14330.0</v>
      </c>
      <c r="I45" s="1">
        <v>14220.0</v>
      </c>
      <c r="J45" s="1">
        <v>14120.0</v>
      </c>
      <c r="K45" s="1">
        <v>13560.0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73.0</v>
      </c>
      <c r="C47" s="1">
        <v>73.0</v>
      </c>
      <c r="D47" s="1">
        <v>74.0</v>
      </c>
      <c r="E47" s="1">
        <v>74.0</v>
      </c>
      <c r="F47" s="1">
        <v>72.0</v>
      </c>
      <c r="G47" s="1">
        <v>71.0</v>
      </c>
      <c r="H47" s="1">
        <v>70.0</v>
      </c>
      <c r="I47" s="1">
        <v>65.0</v>
      </c>
      <c r="J47" s="1">
        <v>63.0</v>
      </c>
      <c r="K47" s="1">
        <v>63.0</v>
      </c>
      <c r="L47" s="2"/>
      <c r="M47" s="2"/>
      <c r="N47" s="2"/>
      <c r="O47" s="2"/>
      <c r="P47" s="2"/>
      <c r="Q47" s="2"/>
      <c r="R47" s="2"/>
      <c r="S47" s="2"/>
      <c r="T47" s="2"/>
      <c r="U47" s="2"/>
      <c r="V47" s="2"/>
      <c r="W47" s="2"/>
      <c r="X47" s="2"/>
      <c r="Y47" s="2"/>
      <c r="Z47" s="2"/>
    </row>
    <row r="48" ht="15.75" customHeight="1">
      <c r="A48" s="1" t="s">
        <v>108</v>
      </c>
      <c r="B48" s="1">
        <v>72.0</v>
      </c>
      <c r="C48" s="1">
        <v>73.0</v>
      </c>
      <c r="D48" s="1">
        <v>74.0</v>
      </c>
      <c r="E48" s="1">
        <v>74.0</v>
      </c>
      <c r="F48" s="1">
        <v>72.0</v>
      </c>
      <c r="G48" s="1">
        <v>71.0</v>
      </c>
      <c r="H48" s="1">
        <v>70.0</v>
      </c>
      <c r="I48" s="1">
        <v>65.0</v>
      </c>
      <c r="J48" s="1">
        <v>63.0</v>
      </c>
      <c r="K48" s="1">
        <v>63.0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2110.0</v>
      </c>
      <c r="C50" s="1">
        <v>1620.0</v>
      </c>
      <c r="D50" s="1">
        <v>2670.0</v>
      </c>
      <c r="E50" s="1">
        <v>3700.0</v>
      </c>
      <c r="F50" s="1">
        <v>3950.0</v>
      </c>
      <c r="G50" s="1">
        <v>4620.0</v>
      </c>
      <c r="H50" s="1">
        <v>4930.0</v>
      </c>
      <c r="I50" s="1">
        <v>4910.0</v>
      </c>
      <c r="J50" s="1">
        <v>5230.0</v>
      </c>
      <c r="K50" s="1">
        <v>5590.0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2250.0</v>
      </c>
      <c r="C52" s="1">
        <v>3200.0</v>
      </c>
      <c r="D52" s="1">
        <v>2510.0</v>
      </c>
      <c r="E52" s="1">
        <v>2760.0</v>
      </c>
      <c r="F52" s="1">
        <v>3260.0</v>
      </c>
      <c r="G52" s="1">
        <v>2900.0</v>
      </c>
      <c r="H52" s="1">
        <v>3070.0</v>
      </c>
      <c r="I52" s="1">
        <v>2730.0</v>
      </c>
      <c r="J52" s="1">
        <v>3220.0</v>
      </c>
      <c r="K52" s="1">
        <v>3150.0</v>
      </c>
      <c r="L52" s="2"/>
      <c r="M52" s="2"/>
      <c r="N52" s="2"/>
      <c r="O52" s="2"/>
      <c r="P52" s="2"/>
      <c r="Q52" s="2"/>
      <c r="R52" s="2"/>
      <c r="S52" s="2"/>
      <c r="T52" s="2"/>
      <c r="U52" s="2"/>
      <c r="V52" s="2"/>
      <c r="W52" s="2"/>
      <c r="X52" s="2"/>
      <c r="Y52" s="2"/>
      <c r="Z52" s="2"/>
    </row>
    <row r="53" ht="15.75" customHeight="1">
      <c r="A53" s="1" t="s">
        <v>133</v>
      </c>
      <c r="B53" s="1">
        <v>2160.0</v>
      </c>
      <c r="C53" s="1">
        <v>3120.0</v>
      </c>
      <c r="D53" s="1">
        <v>2390.0</v>
      </c>
      <c r="E53" s="1">
        <v>2680.0</v>
      </c>
      <c r="F53" s="1">
        <v>3140.0</v>
      </c>
      <c r="G53" s="1">
        <v>2770.0</v>
      </c>
      <c r="H53" s="1">
        <v>1730.0</v>
      </c>
      <c r="I53" s="1">
        <v>2130.0</v>
      </c>
      <c r="J53" s="1">
        <v>2550.0</v>
      </c>
      <c r="K53" s="1">
        <v>2510.0</v>
      </c>
      <c r="L53" s="2"/>
      <c r="M53" s="2"/>
      <c r="N53" s="2"/>
      <c r="O53" s="2"/>
      <c r="P53" s="2"/>
      <c r="Q53" s="2"/>
      <c r="R53" s="2"/>
      <c r="S53" s="2"/>
      <c r="T53" s="2"/>
      <c r="U53" s="2"/>
      <c r="V53" s="2"/>
      <c r="W53" s="2"/>
      <c r="X53" s="2"/>
      <c r="Y53" s="2"/>
      <c r="Z53" s="2"/>
    </row>
    <row r="54" ht="15.75" customHeight="1">
      <c r="A54" s="1" t="s">
        <v>134</v>
      </c>
      <c r="B54" s="1">
        <v>3.0</v>
      </c>
      <c r="C54" s="1">
        <v>3.0</v>
      </c>
      <c r="D54" s="1">
        <v>7.0</v>
      </c>
      <c r="E54" s="1">
        <v>12.0</v>
      </c>
      <c r="F54" s="1">
        <v>9.0</v>
      </c>
      <c r="G54" s="1">
        <v>13.0</v>
      </c>
      <c r="H54" s="1">
        <v>18.0</v>
      </c>
      <c r="I54" s="1">
        <v>15.0</v>
      </c>
      <c r="J54" s="1">
        <v>4.0</v>
      </c>
      <c r="K54" s="1">
        <v>6.0</v>
      </c>
      <c r="L54" s="2"/>
      <c r="M54" s="2"/>
      <c r="N54" s="2"/>
      <c r="O54" s="2"/>
      <c r="P54" s="2"/>
      <c r="Q54" s="2"/>
      <c r="R54" s="2"/>
      <c r="S54" s="2"/>
      <c r="T54" s="2"/>
      <c r="U54" s="2"/>
      <c r="V54" s="2"/>
      <c r="W54" s="2"/>
      <c r="X54" s="2"/>
      <c r="Y54" s="2"/>
      <c r="Z54" s="2"/>
    </row>
    <row r="55" ht="15.75" customHeight="1">
      <c r="A55" s="1" t="s">
        <v>135</v>
      </c>
      <c r="B55" s="1">
        <v>916.0</v>
      </c>
      <c r="C55" s="1">
        <v>886.0</v>
      </c>
      <c r="D55" s="1">
        <v>1000.0</v>
      </c>
      <c r="E55" s="1">
        <v>1160.0</v>
      </c>
      <c r="F55" s="1">
        <v>1150.0</v>
      </c>
      <c r="G55" s="1">
        <v>1510.0</v>
      </c>
      <c r="H55" s="1">
        <v>1540.0</v>
      </c>
      <c r="I55" s="1">
        <v>1540.0</v>
      </c>
      <c r="J55" s="1">
        <v>1680.0</v>
      </c>
      <c r="K55" s="1">
        <v>1750.0</v>
      </c>
      <c r="L55" s="2"/>
      <c r="M55" s="2"/>
      <c r="N55" s="2"/>
      <c r="O55" s="2"/>
      <c r="P55" s="2"/>
      <c r="Q55" s="2"/>
      <c r="R55" s="2"/>
      <c r="S55" s="2"/>
      <c r="T55" s="2"/>
      <c r="U55" s="2"/>
      <c r="V55" s="2"/>
      <c r="W55" s="2"/>
      <c r="X55" s="2"/>
      <c r="Y55" s="2"/>
      <c r="Z55" s="2"/>
    </row>
    <row r="56" ht="15.75" customHeight="1">
      <c r="A56" s="1" t="s">
        <v>136</v>
      </c>
      <c r="B56" s="1">
        <v>4.0</v>
      </c>
      <c r="C56" s="1">
        <v>28.0</v>
      </c>
      <c r="D56" s="1">
        <v>30.0</v>
      </c>
      <c r="E56" s="1">
        <v>37.0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137</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138</v>
      </c>
      <c r="B58" s="1">
        <v>393.0</v>
      </c>
      <c r="C58" s="1">
        <v>387.0</v>
      </c>
      <c r="D58" s="1">
        <v>411.0</v>
      </c>
      <c r="E58" s="1">
        <v>463.0</v>
      </c>
      <c r="F58" s="1">
        <v>540.0</v>
      </c>
      <c r="G58" s="1">
        <v>527.0</v>
      </c>
      <c r="H58" s="1">
        <v>415.0</v>
      </c>
      <c r="I58" s="1">
        <v>570.0</v>
      </c>
      <c r="J58" s="1">
        <v>647.0</v>
      </c>
      <c r="K58" s="1">
        <v>591.0</v>
      </c>
      <c r="L58" s="2"/>
      <c r="M58" s="2"/>
      <c r="N58" s="2"/>
      <c r="O58" s="2"/>
      <c r="P58" s="2"/>
      <c r="Q58" s="2"/>
      <c r="R58" s="2"/>
      <c r="S58" s="2"/>
      <c r="T58" s="2"/>
      <c r="U58" s="2"/>
      <c r="V58" s="2"/>
      <c r="W58" s="2"/>
      <c r="X58" s="2"/>
      <c r="Y58" s="2"/>
      <c r="Z58" s="2"/>
    </row>
    <row r="59" ht="15.75" customHeight="1">
      <c r="A59" s="1" t="s">
        <v>139</v>
      </c>
      <c r="B59" s="1">
        <v>129.0</v>
      </c>
      <c r="C59" s="1">
        <v>137.0</v>
      </c>
      <c r="D59" s="1">
        <v>137.0</v>
      </c>
      <c r="E59" s="1">
        <v>160.0</v>
      </c>
      <c r="F59" s="1">
        <v>166.0</v>
      </c>
      <c r="G59" s="1">
        <v>145.0</v>
      </c>
      <c r="H59" s="1">
        <v>126.0</v>
      </c>
      <c r="I59" s="1">
        <v>144.0</v>
      </c>
      <c r="J59" s="1">
        <v>161.0</v>
      </c>
      <c r="K59" s="1">
        <v>164.0</v>
      </c>
      <c r="L59" s="2"/>
      <c r="M59" s="2"/>
      <c r="N59" s="2"/>
      <c r="O59" s="2"/>
      <c r="P59" s="2"/>
      <c r="Q59" s="2"/>
      <c r="R59" s="2"/>
      <c r="S59" s="2"/>
      <c r="T59" s="2"/>
      <c r="U59" s="2"/>
      <c r="V59" s="2"/>
      <c r="W59" s="2"/>
      <c r="X59" s="2"/>
      <c r="Y59" s="2"/>
      <c r="Z59" s="2"/>
    </row>
    <row r="60" ht="15.75" customHeight="1">
      <c r="A60" s="1" t="s">
        <v>140</v>
      </c>
      <c r="B60" s="1">
        <v>1020.0</v>
      </c>
      <c r="C60" s="1">
        <v>1080.0</v>
      </c>
      <c r="D60" s="1">
        <v>1130.0</v>
      </c>
      <c r="E60" s="1">
        <v>1330.0</v>
      </c>
      <c r="F60" s="1">
        <v>1580.0</v>
      </c>
      <c r="G60" s="1">
        <v>1610.0</v>
      </c>
      <c r="H60" s="1">
        <v>1370.0</v>
      </c>
      <c r="I60" s="1">
        <v>1680.0</v>
      </c>
      <c r="J60" s="1">
        <v>1990.0</v>
      </c>
      <c r="K60" s="1">
        <v>1800.0</v>
      </c>
      <c r="L60" s="2"/>
      <c r="M60" s="2"/>
      <c r="N60" s="2"/>
      <c r="O60" s="2"/>
      <c r="P60" s="2"/>
      <c r="Q60" s="2"/>
      <c r="R60" s="2"/>
      <c r="S60" s="2"/>
      <c r="T60" s="2"/>
      <c r="U60" s="2"/>
      <c r="V60" s="2"/>
      <c r="W60" s="2"/>
      <c r="X60" s="2"/>
      <c r="Y60" s="2"/>
      <c r="Z60" s="2"/>
    </row>
    <row r="61" ht="15.75" customHeight="1">
      <c r="A61" s="1" t="s">
        <v>141</v>
      </c>
      <c r="B61" s="1">
        <v>295.0</v>
      </c>
      <c r="C61" s="1">
        <v>306.0</v>
      </c>
      <c r="D61" s="1">
        <v>289.0</v>
      </c>
      <c r="E61" s="1">
        <v>385.0</v>
      </c>
      <c r="F61" s="1">
        <v>408.0</v>
      </c>
      <c r="G61" s="1">
        <v>470.0</v>
      </c>
      <c r="H61" s="1">
        <v>484.0</v>
      </c>
      <c r="I61" s="1">
        <v>465.0</v>
      </c>
      <c r="J61" s="1">
        <v>467.0</v>
      </c>
      <c r="K61" s="1">
        <v>519.0</v>
      </c>
      <c r="L61" s="2"/>
      <c r="M61" s="2"/>
      <c r="N61" s="2"/>
      <c r="O61" s="2"/>
      <c r="P61" s="2"/>
      <c r="Q61" s="2"/>
      <c r="R61" s="2"/>
      <c r="S61" s="2"/>
      <c r="T61" s="2"/>
      <c r="U61" s="2"/>
      <c r="V61" s="2"/>
      <c r="W61" s="2"/>
      <c r="X61" s="2"/>
      <c r="Y61" s="2"/>
      <c r="Z61" s="2"/>
    </row>
    <row r="62" ht="15.75" customHeight="1">
      <c r="A62" s="1" t="s">
        <v>142</v>
      </c>
      <c r="B62" s="1">
        <v>977.0</v>
      </c>
      <c r="C62" s="1">
        <v>1120.0</v>
      </c>
      <c r="D62" s="1">
        <v>1190.0</v>
      </c>
      <c r="E62" s="1">
        <v>1410.0</v>
      </c>
      <c r="F62" s="1">
        <v>1580.0</v>
      </c>
      <c r="G62" s="1">
        <v>1790.0</v>
      </c>
      <c r="H62" s="1">
        <v>1860.0</v>
      </c>
      <c r="I62" s="1">
        <v>1860.0</v>
      </c>
      <c r="J62" s="1">
        <v>1850.0</v>
      </c>
      <c r="K62" s="1">
        <v>2110.0</v>
      </c>
      <c r="L62" s="2"/>
      <c r="M62" s="2"/>
      <c r="N62" s="2"/>
      <c r="O62" s="2"/>
      <c r="P62" s="2"/>
      <c r="Q62" s="2"/>
      <c r="R62" s="2"/>
      <c r="S62" s="2"/>
      <c r="T62" s="2"/>
      <c r="U62" s="2"/>
      <c r="V62" s="2"/>
      <c r="W62" s="2"/>
      <c r="X62" s="2"/>
      <c r="Y62" s="2"/>
      <c r="Z62" s="2"/>
    </row>
    <row r="63" ht="15.75" customHeight="1">
      <c r="A63" s="1" t="s">
        <v>143</v>
      </c>
      <c r="B63" s="1">
        <v>3450.0</v>
      </c>
      <c r="C63" s="1">
        <v>3880.0</v>
      </c>
      <c r="D63" s="1">
        <v>4220.0</v>
      </c>
      <c r="E63" s="1">
        <v>4820.0</v>
      </c>
      <c r="F63" s="1">
        <v>5560.0</v>
      </c>
      <c r="G63" s="1">
        <v>5770.0</v>
      </c>
      <c r="H63" s="1">
        <v>6150.0</v>
      </c>
      <c r="I63" s="1">
        <v>6180.0</v>
      </c>
      <c r="J63" s="1">
        <v>6470.0</v>
      </c>
      <c r="K63" s="1">
        <v>6950.0</v>
      </c>
      <c r="L63" s="2"/>
      <c r="M63" s="2"/>
      <c r="N63" s="2"/>
      <c r="O63" s="2"/>
      <c r="P63" s="2"/>
      <c r="Q63" s="2"/>
      <c r="R63" s="2"/>
      <c r="S63" s="2"/>
      <c r="T63" s="2"/>
      <c r="U63" s="2"/>
      <c r="V63" s="2"/>
      <c r="W63" s="2"/>
      <c r="X63" s="2"/>
      <c r="Y63" s="2"/>
      <c r="Z63" s="2"/>
    </row>
    <row r="64" ht="15.75" customHeight="1">
      <c r="A64" s="1" t="s">
        <v>144</v>
      </c>
      <c r="B64" s="1">
        <v>3.0</v>
      </c>
      <c r="C64" s="1">
        <v>3.0</v>
      </c>
      <c r="D64" s="1">
        <v>3.0</v>
      </c>
      <c r="E64" s="1">
        <v>3.0</v>
      </c>
      <c r="F64" s="1">
        <v>4.0</v>
      </c>
      <c r="G64" s="1">
        <v>4.0</v>
      </c>
      <c r="H64" s="1">
        <v>4.0</v>
      </c>
      <c r="I64" s="1">
        <v>4.0</v>
      </c>
      <c r="J64" s="1">
        <v>4.0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7800.0</v>
      </c>
      <c r="C2" s="1">
        <v>8070.0</v>
      </c>
      <c r="D2" s="1">
        <v>8960.0</v>
      </c>
      <c r="E2" s="1">
        <v>9490.0</v>
      </c>
      <c r="F2" s="1">
        <v>9980.0</v>
      </c>
      <c r="G2" s="1">
        <v>9970.0</v>
      </c>
      <c r="H2" s="1">
        <v>9550.0</v>
      </c>
      <c r="I2" s="1">
        <v>11200.0</v>
      </c>
      <c r="J2" s="1">
        <v>11740.0</v>
      </c>
      <c r="K2" s="1">
        <v>11140.0</v>
      </c>
      <c r="L2" s="2"/>
      <c r="M2" s="2"/>
      <c r="N2" s="2"/>
      <c r="O2" s="2"/>
      <c r="P2" s="2"/>
      <c r="Q2" s="2"/>
      <c r="R2" s="2"/>
      <c r="S2" s="2"/>
      <c r="T2" s="2"/>
      <c r="U2" s="2"/>
      <c r="V2" s="2"/>
      <c r="W2" s="2"/>
      <c r="X2" s="2"/>
      <c r="Y2" s="2"/>
      <c r="Z2" s="2"/>
    </row>
    <row r="3">
      <c r="A3" s="1" t="s">
        <v>146</v>
      </c>
      <c r="B3" s="1">
        <v>7800.0</v>
      </c>
      <c r="C3" s="1">
        <v>8070.0</v>
      </c>
      <c r="D3" s="1">
        <v>8960.0</v>
      </c>
      <c r="E3" s="1">
        <v>9490.0</v>
      </c>
      <c r="F3" s="1">
        <v>9980.0</v>
      </c>
      <c r="G3" s="1">
        <v>9970.0</v>
      </c>
      <c r="H3" s="1">
        <v>9550.0</v>
      </c>
      <c r="I3" s="1">
        <v>11200.0</v>
      </c>
      <c r="J3" s="1">
        <v>11740.0</v>
      </c>
      <c r="K3" s="1">
        <v>11140.0</v>
      </c>
      <c r="L3" s="2"/>
      <c r="M3" s="2"/>
      <c r="N3" s="2"/>
      <c r="O3" s="2"/>
      <c r="P3" s="2"/>
      <c r="Q3" s="2"/>
      <c r="R3" s="2"/>
      <c r="S3" s="2"/>
      <c r="T3" s="2"/>
      <c r="U3" s="2"/>
      <c r="V3" s="2"/>
      <c r="W3" s="2"/>
      <c r="X3" s="2"/>
      <c r="Y3" s="2"/>
      <c r="Z3" s="2"/>
    </row>
    <row r="4">
      <c r="A4" s="1" t="s">
        <v>147</v>
      </c>
      <c r="B4" s="1">
        <v>5620.0</v>
      </c>
      <c r="C4" s="1">
        <v>5600.0</v>
      </c>
      <c r="D4" s="1">
        <v>6110.0</v>
      </c>
      <c r="E4" s="1">
        <v>6450.0</v>
      </c>
      <c r="F4" s="1">
        <v>7080.0</v>
      </c>
      <c r="G4" s="1">
        <v>7200.0</v>
      </c>
      <c r="H4" s="1">
        <v>7020.0</v>
      </c>
      <c r="I4" s="1">
        <v>7910.0</v>
      </c>
      <c r="J4" s="1">
        <v>8720.0</v>
      </c>
      <c r="K4" s="1">
        <v>8320.0</v>
      </c>
      <c r="L4" s="2"/>
      <c r="M4" s="2"/>
      <c r="N4" s="2"/>
      <c r="O4" s="2"/>
      <c r="P4" s="2"/>
      <c r="Q4" s="2"/>
      <c r="R4" s="2"/>
      <c r="S4" s="2"/>
      <c r="T4" s="2"/>
      <c r="U4" s="2"/>
      <c r="V4" s="2"/>
      <c r="W4" s="2"/>
      <c r="X4" s="2"/>
      <c r="Y4" s="2"/>
      <c r="Z4" s="2"/>
    </row>
    <row r="5">
      <c r="A5" s="1" t="s">
        <v>148</v>
      </c>
      <c r="B5" s="1">
        <v>2190.0</v>
      </c>
      <c r="C5" s="1">
        <v>2470.0</v>
      </c>
      <c r="D5" s="1">
        <v>2850.0</v>
      </c>
      <c r="E5" s="1">
        <v>3050.0</v>
      </c>
      <c r="F5" s="1">
        <v>2900.0</v>
      </c>
      <c r="G5" s="1">
        <v>2770.0</v>
      </c>
      <c r="H5" s="1">
        <v>2530.0</v>
      </c>
      <c r="I5" s="1">
        <v>3290.0</v>
      </c>
      <c r="J5" s="1">
        <v>3010.0</v>
      </c>
      <c r="K5" s="1">
        <v>2820.0</v>
      </c>
      <c r="L5" s="2"/>
      <c r="M5" s="2"/>
      <c r="N5" s="2"/>
      <c r="O5" s="2"/>
      <c r="P5" s="2"/>
      <c r="Q5" s="2"/>
      <c r="R5" s="2"/>
      <c r="S5" s="2"/>
      <c r="T5" s="2"/>
      <c r="U5" s="2"/>
      <c r="V5" s="2"/>
      <c r="W5" s="2"/>
      <c r="X5" s="2"/>
      <c r="Y5" s="2"/>
      <c r="Z5" s="2"/>
    </row>
    <row r="6">
      <c r="A6" s="1" t="s">
        <v>149</v>
      </c>
      <c r="B6" s="1">
        <v>1360.0</v>
      </c>
      <c r="C6" s="1">
        <v>1420.0</v>
      </c>
      <c r="D6" s="1">
        <v>1560.0</v>
      </c>
      <c r="E6" s="1">
        <v>1630.0</v>
      </c>
      <c r="F6" s="1">
        <v>1710.0</v>
      </c>
      <c r="G6" s="1">
        <v>1840.0</v>
      </c>
      <c r="H6" s="1">
        <v>1770.0</v>
      </c>
      <c r="I6" s="1">
        <v>1930.0</v>
      </c>
      <c r="J6" s="1">
        <v>1940.0</v>
      </c>
      <c r="K6" s="1">
        <v>2000.0</v>
      </c>
      <c r="L6" s="2"/>
      <c r="M6" s="2"/>
      <c r="N6" s="2"/>
      <c r="O6" s="2"/>
      <c r="P6" s="2"/>
      <c r="Q6" s="2"/>
      <c r="R6" s="2"/>
      <c r="S6" s="2"/>
      <c r="T6" s="2"/>
      <c r="U6" s="2"/>
      <c r="V6" s="2"/>
      <c r="W6" s="2"/>
      <c r="X6" s="2"/>
      <c r="Y6" s="2"/>
      <c r="Z6" s="2"/>
    </row>
    <row r="7">
      <c r="A7" s="1" t="s">
        <v>150</v>
      </c>
      <c r="B7" s="1">
        <v>1360.0</v>
      </c>
      <c r="C7" s="1">
        <v>1420.0</v>
      </c>
      <c r="D7" s="1">
        <v>1560.0</v>
      </c>
      <c r="E7" s="1">
        <v>1630.0</v>
      </c>
      <c r="F7" s="1">
        <v>1710.0</v>
      </c>
      <c r="G7" s="1">
        <v>1840.0</v>
      </c>
      <c r="H7" s="1">
        <v>1770.0</v>
      </c>
      <c r="I7" s="1">
        <v>1930.0</v>
      </c>
      <c r="J7" s="1">
        <v>1940.0</v>
      </c>
      <c r="K7" s="1">
        <v>2000.0</v>
      </c>
      <c r="L7" s="2"/>
      <c r="M7" s="2"/>
      <c r="N7" s="2"/>
      <c r="O7" s="2"/>
      <c r="P7" s="2"/>
      <c r="Q7" s="2"/>
      <c r="R7" s="2"/>
      <c r="S7" s="2"/>
      <c r="T7" s="2"/>
      <c r="U7" s="2"/>
      <c r="V7" s="2"/>
      <c r="W7" s="2"/>
      <c r="X7" s="2"/>
      <c r="Y7" s="2"/>
      <c r="Z7" s="2"/>
    </row>
    <row r="8">
      <c r="A8" s="1" t="s">
        <v>151</v>
      </c>
      <c r="B8" s="1">
        <v>824.0</v>
      </c>
      <c r="C8" s="1">
        <v>1050.0</v>
      </c>
      <c r="D8" s="1">
        <v>1290.0</v>
      </c>
      <c r="E8" s="1">
        <v>1420.0</v>
      </c>
      <c r="F8" s="1">
        <v>1190.0</v>
      </c>
      <c r="G8" s="1">
        <v>932.0</v>
      </c>
      <c r="H8" s="1">
        <v>765.0</v>
      </c>
      <c r="I8" s="1">
        <v>1360.0</v>
      </c>
      <c r="J8" s="1">
        <v>1080.0</v>
      </c>
      <c r="K8" s="1">
        <v>814.0</v>
      </c>
      <c r="L8" s="2"/>
      <c r="M8" s="2"/>
      <c r="N8" s="2"/>
      <c r="O8" s="2"/>
      <c r="P8" s="2"/>
      <c r="Q8" s="2"/>
      <c r="R8" s="2"/>
      <c r="S8" s="2"/>
      <c r="T8" s="2"/>
      <c r="U8" s="2"/>
      <c r="V8" s="2"/>
      <c r="W8" s="2"/>
      <c r="X8" s="2"/>
      <c r="Y8" s="2"/>
      <c r="Z8" s="2"/>
    </row>
    <row r="9">
      <c r="A9" s="1" t="s">
        <v>152</v>
      </c>
      <c r="B9" s="1">
        <v>-98.0</v>
      </c>
      <c r="C9" s="1">
        <v>-71.0</v>
      </c>
      <c r="D9" s="1">
        <v>-40.0</v>
      </c>
      <c r="E9" s="1">
        <v>-31.0</v>
      </c>
      <c r="F9" s="1">
        <v>-38.0</v>
      </c>
      <c r="G9" s="1">
        <v>-41.0</v>
      </c>
      <c r="H9" s="1">
        <v>-52.0</v>
      </c>
      <c r="I9" s="1">
        <v>-57.0</v>
      </c>
      <c r="J9" s="1">
        <v>-51.0</v>
      </c>
      <c r="K9" s="1">
        <v>-77.0</v>
      </c>
      <c r="L9" s="2"/>
      <c r="M9" s="2"/>
      <c r="N9" s="2"/>
      <c r="O9" s="2"/>
      <c r="P9" s="2"/>
      <c r="Q9" s="2"/>
      <c r="R9" s="2"/>
      <c r="S9" s="2"/>
      <c r="T9" s="2"/>
      <c r="U9" s="2"/>
      <c r="V9" s="2"/>
      <c r="W9" s="2"/>
      <c r="X9" s="2"/>
      <c r="Y9" s="2"/>
      <c r="Z9" s="2"/>
    </row>
    <row r="10">
      <c r="A10" s="1" t="s">
        <v>153</v>
      </c>
      <c r="B10" s="1">
        <v>0.0</v>
      </c>
      <c r="C10" s="1">
        <v>0.0</v>
      </c>
      <c r="D10" s="1">
        <v>0.0</v>
      </c>
      <c r="E10" s="1">
        <v>0.0</v>
      </c>
      <c r="F10" s="1">
        <v>0.0</v>
      </c>
      <c r="G10" s="1">
        <v>0.0</v>
      </c>
      <c r="H10" s="1">
        <v>2.0</v>
      </c>
      <c r="I10" s="1">
        <v>0.0</v>
      </c>
      <c r="J10" s="1">
        <v>0.0</v>
      </c>
      <c r="K10" s="1">
        <v>0.0</v>
      </c>
      <c r="L10" s="2"/>
      <c r="M10" s="2"/>
      <c r="N10" s="2"/>
      <c r="O10" s="2"/>
      <c r="P10" s="2"/>
      <c r="Q10" s="2"/>
      <c r="R10" s="2"/>
      <c r="S10" s="2"/>
      <c r="T10" s="2"/>
      <c r="U10" s="2"/>
      <c r="V10" s="2"/>
      <c r="W10" s="2"/>
      <c r="X10" s="2"/>
      <c r="Y10" s="2"/>
      <c r="Z10" s="2"/>
    </row>
    <row r="11">
      <c r="A11" s="1" t="s">
        <v>154</v>
      </c>
      <c r="B11" s="1">
        <v>-98.0</v>
      </c>
      <c r="C11" s="1">
        <v>-71.0</v>
      </c>
      <c r="D11" s="1">
        <v>-40.0</v>
      </c>
      <c r="E11" s="1">
        <v>-31.0</v>
      </c>
      <c r="F11" s="1">
        <v>-38.0</v>
      </c>
      <c r="G11" s="1">
        <v>-41.0</v>
      </c>
      <c r="H11" s="1">
        <v>-49.0</v>
      </c>
      <c r="I11" s="1">
        <v>-57.0</v>
      </c>
      <c r="J11" s="1">
        <v>-51.0</v>
      </c>
      <c r="K11" s="1">
        <v>-77.0</v>
      </c>
      <c r="L11" s="2"/>
      <c r="M11" s="2"/>
      <c r="N11" s="2"/>
      <c r="O11" s="2"/>
      <c r="P11" s="2"/>
      <c r="Q11" s="2"/>
      <c r="R11" s="2"/>
      <c r="S11" s="2"/>
      <c r="T11" s="2"/>
      <c r="U11" s="2"/>
      <c r="V11" s="2"/>
      <c r="W11" s="2"/>
      <c r="X11" s="2"/>
      <c r="Y11" s="2"/>
      <c r="Z11" s="2"/>
    </row>
    <row r="12">
      <c r="A12" s="1" t="s">
        <v>155</v>
      </c>
      <c r="B12" s="1">
        <v>-6.0</v>
      </c>
      <c r="C12" s="1">
        <v>-9.0</v>
      </c>
      <c r="D12" s="1">
        <v>-1.0</v>
      </c>
      <c r="E12" s="1">
        <v>-8.0</v>
      </c>
      <c r="F12" s="1">
        <v>-9.0</v>
      </c>
      <c r="G12" s="1">
        <v>7.0</v>
      </c>
      <c r="H12" s="1">
        <v>-7.0</v>
      </c>
      <c r="I12" s="1">
        <v>-6.0</v>
      </c>
      <c r="J12" s="1">
        <v>-15.0</v>
      </c>
      <c r="K12" s="1">
        <v>-15.0</v>
      </c>
      <c r="L12" s="2"/>
      <c r="M12" s="2"/>
      <c r="N12" s="2"/>
      <c r="O12" s="2"/>
      <c r="P12" s="2"/>
      <c r="Q12" s="2"/>
      <c r="R12" s="2"/>
      <c r="S12" s="2"/>
      <c r="T12" s="2"/>
      <c r="U12" s="2"/>
      <c r="V12" s="2"/>
      <c r="W12" s="2"/>
      <c r="X12" s="2"/>
      <c r="Y12" s="2"/>
      <c r="Z12" s="2"/>
    </row>
    <row r="13">
      <c r="A13" s="1" t="s">
        <v>156</v>
      </c>
      <c r="B13" s="1">
        <v>8.0</v>
      </c>
      <c r="C13" s="1">
        <v>-8.0</v>
      </c>
      <c r="D13" s="1">
        <v>2.0</v>
      </c>
      <c r="E13" s="1">
        <v>3.0</v>
      </c>
      <c r="F13" s="1">
        <v>2.0</v>
      </c>
      <c r="G13" s="1">
        <v>16.0</v>
      </c>
      <c r="H13" s="1">
        <v>9.0</v>
      </c>
      <c r="I13" s="1">
        <v>18.0</v>
      </c>
      <c r="J13" s="1">
        <v>14.0</v>
      </c>
      <c r="K13" s="1">
        <v>26.0</v>
      </c>
      <c r="L13" s="2"/>
      <c r="M13" s="2"/>
      <c r="N13" s="2"/>
      <c r="O13" s="2"/>
      <c r="P13" s="2"/>
      <c r="Q13" s="2"/>
      <c r="R13" s="2"/>
      <c r="S13" s="2"/>
      <c r="T13" s="2"/>
      <c r="U13" s="2"/>
      <c r="V13" s="2"/>
      <c r="W13" s="2"/>
      <c r="X13" s="2"/>
      <c r="Y13" s="2"/>
      <c r="Z13" s="2"/>
    </row>
    <row r="14">
      <c r="A14" s="1" t="s">
        <v>157</v>
      </c>
      <c r="B14" s="1">
        <v>727.0</v>
      </c>
      <c r="C14" s="1">
        <v>959.0</v>
      </c>
      <c r="D14" s="1">
        <v>1250.0</v>
      </c>
      <c r="E14" s="1">
        <v>1380.0</v>
      </c>
      <c r="F14" s="1">
        <v>1140.0</v>
      </c>
      <c r="G14" s="1">
        <v>915.0</v>
      </c>
      <c r="H14" s="1">
        <v>717.0</v>
      </c>
      <c r="I14" s="1">
        <v>1320.0</v>
      </c>
      <c r="J14" s="1">
        <v>1030.0</v>
      </c>
      <c r="K14" s="1">
        <v>747.0</v>
      </c>
      <c r="L14" s="2"/>
      <c r="M14" s="2"/>
      <c r="N14" s="2"/>
      <c r="O14" s="2"/>
      <c r="P14" s="2"/>
      <c r="Q14" s="2"/>
      <c r="R14" s="2"/>
      <c r="S14" s="2"/>
      <c r="T14" s="2"/>
      <c r="U14" s="2"/>
      <c r="V14" s="2"/>
      <c r="W14" s="2"/>
      <c r="X14" s="2"/>
      <c r="Y14" s="2"/>
      <c r="Z14" s="2"/>
    </row>
    <row r="15">
      <c r="A15" s="1" t="s">
        <v>158</v>
      </c>
      <c r="B15" s="1">
        <v>-25.0</v>
      </c>
      <c r="C15" s="1">
        <v>-41.0</v>
      </c>
      <c r="D15" s="1">
        <v>-38.0</v>
      </c>
      <c r="E15" s="1">
        <v>-37.0</v>
      </c>
      <c r="F15" s="1">
        <v>-58.0</v>
      </c>
      <c r="G15" s="1">
        <v>-90.0</v>
      </c>
      <c r="H15" s="1">
        <v>-125.0</v>
      </c>
      <c r="I15" s="1">
        <v>-19.0</v>
      </c>
      <c r="J15" s="1">
        <v>-76.0</v>
      </c>
      <c r="K15" s="1">
        <v>-116.0</v>
      </c>
      <c r="L15" s="2"/>
      <c r="M15" s="2"/>
      <c r="N15" s="2"/>
      <c r="O15" s="2"/>
      <c r="P15" s="2"/>
      <c r="Q15" s="2"/>
      <c r="R15" s="2"/>
      <c r="S15" s="2"/>
      <c r="T15" s="2"/>
      <c r="U15" s="2"/>
      <c r="V15" s="2"/>
      <c r="W15" s="2"/>
      <c r="X15" s="2"/>
      <c r="Y15" s="2"/>
      <c r="Z15" s="2"/>
    </row>
    <row r="16">
      <c r="A16" s="1" t="s">
        <v>159</v>
      </c>
      <c r="B16" s="1">
        <v>-26.0</v>
      </c>
      <c r="C16" s="1">
        <v>-46.0</v>
      </c>
      <c r="D16" s="1">
        <v>-12.0</v>
      </c>
      <c r="E16" s="1">
        <v>-25.0</v>
      </c>
      <c r="F16" s="1">
        <v>-35.0</v>
      </c>
      <c r="G16" s="1">
        <v>-14.0</v>
      </c>
      <c r="H16" s="1">
        <v>-3.0</v>
      </c>
      <c r="I16" s="1">
        <v>-6.0</v>
      </c>
      <c r="J16" s="1">
        <v>-15.0</v>
      </c>
      <c r="K16" s="1">
        <v>-20.0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0.0</v>
      </c>
      <c r="J17" s="1">
        <v>-689.0</v>
      </c>
      <c r="K17" s="1">
        <v>-871.0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-59.0</v>
      </c>
      <c r="H18" s="1">
        <v>-3.0</v>
      </c>
      <c r="I18" s="1">
        <v>0.0</v>
      </c>
      <c r="J18" s="1">
        <v>0.0</v>
      </c>
      <c r="K18" s="1">
        <v>0.0</v>
      </c>
      <c r="L18" s="2"/>
      <c r="M18" s="2"/>
      <c r="N18" s="2"/>
      <c r="O18" s="2"/>
      <c r="P18" s="2"/>
      <c r="Q18" s="2"/>
      <c r="R18" s="2"/>
      <c r="S18" s="2"/>
      <c r="T18" s="2"/>
      <c r="U18" s="2"/>
      <c r="V18" s="2"/>
      <c r="W18" s="2"/>
      <c r="X18" s="2"/>
      <c r="Y18" s="2"/>
      <c r="Z18" s="2"/>
    </row>
    <row r="19">
      <c r="A19" s="1" t="s">
        <v>162</v>
      </c>
      <c r="B19" s="1">
        <v>-11.0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-47.0</v>
      </c>
      <c r="E20" s="1">
        <v>0.0</v>
      </c>
      <c r="F20" s="1">
        <v>0.0</v>
      </c>
      <c r="G20" s="1">
        <v>0.0</v>
      </c>
      <c r="H20" s="1">
        <v>0.0</v>
      </c>
      <c r="I20" s="1">
        <v>0.0</v>
      </c>
      <c r="J20" s="1">
        <v>-7.0</v>
      </c>
      <c r="K20" s="1">
        <v>-6.0</v>
      </c>
      <c r="L20" s="2"/>
      <c r="M20" s="2"/>
      <c r="N20" s="2"/>
      <c r="O20" s="2"/>
      <c r="P20" s="2"/>
      <c r="Q20" s="2"/>
      <c r="R20" s="2"/>
      <c r="S20" s="2"/>
      <c r="T20" s="2"/>
      <c r="U20" s="2"/>
      <c r="V20" s="2"/>
      <c r="W20" s="2"/>
      <c r="X20" s="2"/>
      <c r="Y20" s="2"/>
      <c r="Z20" s="2"/>
    </row>
    <row r="21" ht="15.75" customHeight="1">
      <c r="A21" s="1" t="s">
        <v>164</v>
      </c>
      <c r="B21" s="1">
        <v>0.0</v>
      </c>
      <c r="C21" s="1">
        <v>-122.0</v>
      </c>
      <c r="D21" s="1">
        <v>90.0</v>
      </c>
      <c r="E21" s="1">
        <v>0.0</v>
      </c>
      <c r="F21" s="1">
        <v>0.0</v>
      </c>
      <c r="G21" s="1">
        <v>0.0</v>
      </c>
      <c r="H21" s="1">
        <v>0.0</v>
      </c>
      <c r="I21" s="1">
        <v>0.0</v>
      </c>
      <c r="J21" s="1">
        <v>-54.0</v>
      </c>
      <c r="K21" s="1">
        <v>-87.0</v>
      </c>
      <c r="L21" s="2"/>
      <c r="M21" s="2"/>
      <c r="N21" s="2"/>
      <c r="O21" s="2"/>
      <c r="P21" s="2"/>
      <c r="Q21" s="2"/>
      <c r="R21" s="2"/>
      <c r="S21" s="2"/>
      <c r="T21" s="2"/>
      <c r="U21" s="2"/>
      <c r="V21" s="2"/>
      <c r="W21" s="2"/>
      <c r="X21" s="2"/>
      <c r="Y21" s="2"/>
      <c r="Z21" s="2"/>
    </row>
    <row r="22" ht="15.75" customHeight="1">
      <c r="A22" s="1" t="s">
        <v>165</v>
      </c>
      <c r="B22" s="1">
        <v>664.0</v>
      </c>
      <c r="C22" s="1">
        <v>749.0</v>
      </c>
      <c r="D22" s="1">
        <v>1240.0</v>
      </c>
      <c r="E22" s="1">
        <v>1320.0</v>
      </c>
      <c r="F22" s="1">
        <v>1050.0</v>
      </c>
      <c r="G22" s="1">
        <v>750.0</v>
      </c>
      <c r="H22" s="1">
        <v>584.0</v>
      </c>
      <c r="I22" s="1">
        <v>1290.0</v>
      </c>
      <c r="J22" s="1">
        <v>184.0</v>
      </c>
      <c r="K22" s="1">
        <v>-355.0</v>
      </c>
      <c r="L22" s="2"/>
      <c r="M22" s="2"/>
      <c r="N22" s="2"/>
      <c r="O22" s="2"/>
      <c r="P22" s="2"/>
      <c r="Q22" s="2"/>
      <c r="R22" s="2"/>
      <c r="S22" s="2"/>
      <c r="T22" s="2"/>
      <c r="U22" s="2"/>
      <c r="V22" s="2"/>
      <c r="W22" s="2"/>
      <c r="X22" s="2"/>
      <c r="Y22" s="2"/>
      <c r="Z22" s="2"/>
    </row>
    <row r="23" ht="15.75" customHeight="1">
      <c r="A23" s="1" t="s">
        <v>166</v>
      </c>
      <c r="B23" s="1">
        <v>132.0</v>
      </c>
      <c r="C23" s="1">
        <v>132.0</v>
      </c>
      <c r="D23" s="1">
        <v>308.0</v>
      </c>
      <c r="E23" s="1">
        <v>343.0</v>
      </c>
      <c r="F23" s="1">
        <v>184.0</v>
      </c>
      <c r="G23" s="1">
        <v>4.0</v>
      </c>
      <c r="H23" s="1">
        <v>68.0</v>
      </c>
      <c r="I23" s="1">
        <v>256.0</v>
      </c>
      <c r="J23" s="1">
        <v>158.0</v>
      </c>
      <c r="K23" s="1">
        <v>84.0</v>
      </c>
      <c r="L23" s="2"/>
      <c r="M23" s="2"/>
      <c r="N23" s="2"/>
      <c r="O23" s="2"/>
      <c r="P23" s="2"/>
      <c r="Q23" s="2"/>
      <c r="R23" s="2"/>
      <c r="S23" s="2"/>
      <c r="T23" s="2"/>
      <c r="U23" s="2"/>
      <c r="V23" s="2"/>
      <c r="W23" s="2"/>
      <c r="X23" s="2"/>
      <c r="Y23" s="2"/>
      <c r="Z23" s="2"/>
    </row>
    <row r="24" ht="15.75" customHeight="1">
      <c r="A24" s="1" t="s">
        <v>167</v>
      </c>
      <c r="B24" s="1">
        <v>532.0</v>
      </c>
      <c r="C24" s="1">
        <v>617.0</v>
      </c>
      <c r="D24" s="1">
        <v>934.0</v>
      </c>
      <c r="E24" s="1">
        <v>975.0</v>
      </c>
      <c r="F24" s="1">
        <v>865.0</v>
      </c>
      <c r="G24" s="1">
        <v>745.0</v>
      </c>
      <c r="H24" s="1">
        <v>516.0</v>
      </c>
      <c r="I24" s="1">
        <v>1030.0</v>
      </c>
      <c r="J24" s="1">
        <v>25.0</v>
      </c>
      <c r="K24" s="1">
        <v>-439.0</v>
      </c>
      <c r="L24" s="2"/>
      <c r="M24" s="2"/>
      <c r="N24" s="2"/>
      <c r="O24" s="2"/>
      <c r="P24" s="2"/>
      <c r="Q24" s="2"/>
      <c r="R24" s="2"/>
      <c r="S24" s="2"/>
      <c r="T24" s="2"/>
      <c r="U24" s="2"/>
      <c r="V24" s="2"/>
      <c r="W24" s="2"/>
      <c r="X24" s="2"/>
      <c r="Y24" s="2"/>
      <c r="Z24" s="2"/>
    </row>
    <row r="25" ht="15.75" customHeight="1">
      <c r="A25" s="1" t="s">
        <v>168</v>
      </c>
      <c r="B25" s="1">
        <v>532.0</v>
      </c>
      <c r="C25" s="1">
        <v>617.0</v>
      </c>
      <c r="D25" s="1">
        <v>934.0</v>
      </c>
      <c r="E25" s="1">
        <v>975.0</v>
      </c>
      <c r="F25" s="1">
        <v>865.0</v>
      </c>
      <c r="G25" s="1">
        <v>745.0</v>
      </c>
      <c r="H25" s="1">
        <v>516.0</v>
      </c>
      <c r="I25" s="1">
        <v>1030.0</v>
      </c>
      <c r="J25" s="1">
        <v>25.0</v>
      </c>
      <c r="K25" s="1">
        <v>-439.0</v>
      </c>
      <c r="L25" s="2"/>
      <c r="M25" s="2"/>
      <c r="N25" s="2"/>
      <c r="O25" s="2"/>
      <c r="P25" s="2"/>
      <c r="Q25" s="2"/>
      <c r="R25" s="2"/>
      <c r="S25" s="2"/>
      <c r="T25" s="2"/>
      <c r="U25" s="2"/>
      <c r="V25" s="2"/>
      <c r="W25" s="2"/>
      <c r="X25" s="2"/>
      <c r="Y25" s="2"/>
      <c r="Z25" s="2"/>
    </row>
    <row r="26" ht="15.75" customHeight="1">
      <c r="A26" s="1" t="s">
        <v>104</v>
      </c>
      <c r="B26" s="1">
        <v>-28.0</v>
      </c>
      <c r="C26" s="1">
        <v>-1.0</v>
      </c>
      <c r="D26" s="1">
        <v>-3.0</v>
      </c>
      <c r="E26" s="1">
        <v>-3.0</v>
      </c>
      <c r="F26" s="1">
        <v>-3.0</v>
      </c>
      <c r="G26" s="1">
        <v>-36.0</v>
      </c>
      <c r="H26" s="1">
        <v>-13.0</v>
      </c>
      <c r="I26" s="1">
        <v>-38.0</v>
      </c>
      <c r="J26" s="1">
        <v>-53.0</v>
      </c>
      <c r="K26" s="1">
        <v>-14.0</v>
      </c>
      <c r="L26" s="2"/>
      <c r="M26" s="2"/>
      <c r="N26" s="2"/>
      <c r="O26" s="2"/>
      <c r="P26" s="2"/>
      <c r="Q26" s="2"/>
      <c r="R26" s="2"/>
      <c r="S26" s="2"/>
      <c r="T26" s="2"/>
      <c r="U26" s="2"/>
      <c r="V26" s="2"/>
      <c r="W26" s="2"/>
      <c r="X26" s="2"/>
      <c r="Y26" s="2"/>
      <c r="Z26" s="2"/>
    </row>
    <row r="27" ht="15.75" customHeight="1">
      <c r="A27" s="1" t="s">
        <v>169</v>
      </c>
      <c r="B27" s="1">
        <v>532.0</v>
      </c>
      <c r="C27" s="1">
        <v>615.0</v>
      </c>
      <c r="D27" s="1">
        <v>930.0</v>
      </c>
      <c r="E27" s="1">
        <v>972.0</v>
      </c>
      <c r="F27" s="1">
        <v>862.0</v>
      </c>
      <c r="G27" s="1">
        <v>744.0</v>
      </c>
      <c r="H27" s="1">
        <v>516.0</v>
      </c>
      <c r="I27" s="1">
        <v>1030.0</v>
      </c>
      <c r="J27" s="1">
        <v>25.0</v>
      </c>
      <c r="K27" s="1">
        <v>-440.0</v>
      </c>
      <c r="L27" s="2"/>
      <c r="M27" s="2"/>
      <c r="N27" s="2"/>
      <c r="O27" s="2"/>
      <c r="P27" s="2"/>
      <c r="Q27" s="2"/>
      <c r="R27" s="2"/>
      <c r="S27" s="2"/>
      <c r="T27" s="2"/>
      <c r="U27" s="2"/>
      <c r="V27" s="2"/>
      <c r="W27" s="2"/>
      <c r="X27" s="2"/>
      <c r="Y27" s="2"/>
      <c r="Z27" s="2"/>
    </row>
    <row r="28" ht="15.75" customHeight="1">
      <c r="A28" s="1" t="s">
        <v>170</v>
      </c>
      <c r="B28" s="1">
        <v>0.0</v>
      </c>
      <c r="C28" s="1">
        <v>19.0</v>
      </c>
      <c r="D28" s="1">
        <v>12.0</v>
      </c>
      <c r="E28" s="1">
        <v>4.0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171</v>
      </c>
      <c r="B29" s="1">
        <v>532.0</v>
      </c>
      <c r="C29" s="1">
        <v>615.0</v>
      </c>
      <c r="D29" s="1">
        <v>930.0</v>
      </c>
      <c r="E29" s="1">
        <v>972.0</v>
      </c>
      <c r="F29" s="1">
        <v>858.0</v>
      </c>
      <c r="G29" s="1">
        <v>744.0</v>
      </c>
      <c r="H29" s="1">
        <v>516.0</v>
      </c>
      <c r="I29" s="1">
        <v>1030.0</v>
      </c>
      <c r="J29" s="1">
        <v>25.0</v>
      </c>
      <c r="K29" s="1">
        <v>-440.0</v>
      </c>
      <c r="L29" s="2"/>
      <c r="M29" s="2"/>
      <c r="N29" s="2"/>
      <c r="O29" s="2"/>
      <c r="P29" s="2"/>
      <c r="Q29" s="2"/>
      <c r="R29" s="2"/>
      <c r="S29" s="2"/>
      <c r="T29" s="2"/>
      <c r="U29" s="2"/>
      <c r="V29" s="2"/>
      <c r="W29" s="2"/>
      <c r="X29" s="2"/>
      <c r="Y29" s="2"/>
      <c r="Z29" s="2"/>
    </row>
    <row r="30" ht="15.75" customHeight="1">
      <c r="A30" s="1" t="s">
        <v>172</v>
      </c>
      <c r="B30" s="1">
        <v>532.0</v>
      </c>
      <c r="C30" s="1">
        <v>615.0</v>
      </c>
      <c r="D30" s="1">
        <v>930.0</v>
      </c>
      <c r="E30" s="1">
        <v>972.0</v>
      </c>
      <c r="F30" s="1">
        <v>858.0</v>
      </c>
      <c r="G30" s="1">
        <v>744.0</v>
      </c>
      <c r="H30" s="1">
        <v>516.0</v>
      </c>
      <c r="I30" s="1">
        <v>1030.0</v>
      </c>
      <c r="J30" s="1">
        <v>25.0</v>
      </c>
      <c r="K30" s="1">
        <v>-440.0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72.0</v>
      </c>
      <c r="C34" s="1">
        <v>73.0</v>
      </c>
      <c r="D34" s="1">
        <v>74.0</v>
      </c>
      <c r="E34" s="1">
        <v>74.0</v>
      </c>
      <c r="F34" s="1">
        <v>74.0</v>
      </c>
      <c r="G34" s="1">
        <v>71.0</v>
      </c>
      <c r="H34" s="1">
        <v>71.0</v>
      </c>
      <c r="I34" s="1">
        <v>68.0</v>
      </c>
      <c r="J34" s="1">
        <v>63.0</v>
      </c>
      <c r="K34" s="1">
        <v>63.0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184</v>
      </c>
      <c r="L35" s="2"/>
      <c r="M35" s="2"/>
      <c r="N35" s="2"/>
      <c r="O35" s="2"/>
      <c r="P35" s="2"/>
      <c r="Q35" s="2"/>
      <c r="R35" s="2"/>
      <c r="S35" s="2"/>
      <c r="T35" s="2"/>
      <c r="U35" s="2"/>
      <c r="V35" s="2"/>
      <c r="W35" s="2"/>
      <c r="X35" s="2"/>
      <c r="Y35" s="2"/>
      <c r="Z35" s="2"/>
    </row>
    <row r="36" ht="15.75" customHeight="1">
      <c r="A36" s="1" t="s">
        <v>197</v>
      </c>
      <c r="B36" s="1" t="s">
        <v>188</v>
      </c>
      <c r="C36" s="1" t="s">
        <v>189</v>
      </c>
      <c r="D36" s="1" t="s">
        <v>190</v>
      </c>
      <c r="E36" s="1" t="s">
        <v>191</v>
      </c>
      <c r="F36" s="1" t="s">
        <v>192</v>
      </c>
      <c r="G36" s="1" t="s">
        <v>193</v>
      </c>
      <c r="H36" s="1" t="s">
        <v>194</v>
      </c>
      <c r="I36" s="1" t="s">
        <v>195</v>
      </c>
      <c r="J36" s="1" t="s">
        <v>196</v>
      </c>
      <c r="K36" s="1" t="s">
        <v>184</v>
      </c>
      <c r="L36" s="2"/>
      <c r="M36" s="2"/>
      <c r="N36" s="2"/>
      <c r="O36" s="2"/>
      <c r="P36" s="2"/>
      <c r="Q36" s="2"/>
      <c r="R36" s="2"/>
      <c r="S36" s="2"/>
      <c r="T36" s="2"/>
      <c r="U36" s="2"/>
      <c r="V36" s="2"/>
      <c r="W36" s="2"/>
      <c r="X36" s="2"/>
      <c r="Y36" s="2"/>
      <c r="Z36" s="2"/>
    </row>
    <row r="37" ht="15.75" customHeight="1">
      <c r="A37" s="1" t="s">
        <v>198</v>
      </c>
      <c r="B37" s="1">
        <v>73.0</v>
      </c>
      <c r="C37" s="1">
        <v>74.0</v>
      </c>
      <c r="D37" s="1">
        <v>74.0</v>
      </c>
      <c r="E37" s="1">
        <v>74.0</v>
      </c>
      <c r="F37" s="1">
        <v>74.0</v>
      </c>
      <c r="G37" s="1">
        <v>72.0</v>
      </c>
      <c r="H37" s="1">
        <v>71.0</v>
      </c>
      <c r="I37" s="1">
        <v>69.0</v>
      </c>
      <c r="J37" s="1">
        <v>64.0</v>
      </c>
      <c r="K37" s="1">
        <v>63.0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215</v>
      </c>
      <c r="G39" s="1" t="s">
        <v>216</v>
      </c>
      <c r="H39" s="1" t="s">
        <v>217</v>
      </c>
      <c r="I39" s="1" t="s">
        <v>218</v>
      </c>
      <c r="J39" s="1">
        <v>10.0</v>
      </c>
      <c r="K39" s="1" t="s">
        <v>209</v>
      </c>
      <c r="L39" s="2"/>
      <c r="M39" s="2"/>
      <c r="N39" s="2"/>
      <c r="O39" s="2"/>
      <c r="P39" s="2"/>
      <c r="Q39" s="2"/>
      <c r="R39" s="2"/>
      <c r="S39" s="2"/>
      <c r="T39" s="2"/>
      <c r="U39" s="2"/>
      <c r="V39" s="2"/>
      <c r="W39" s="2"/>
      <c r="X39" s="2"/>
      <c r="Y39" s="2"/>
      <c r="Z39" s="2"/>
    </row>
    <row r="40" ht="15.75" customHeight="1">
      <c r="A40" s="1" t="s">
        <v>219</v>
      </c>
      <c r="B40" s="1" t="s">
        <v>220</v>
      </c>
      <c r="C40" s="1" t="s">
        <v>220</v>
      </c>
      <c r="D40" s="1" t="s">
        <v>220</v>
      </c>
      <c r="E40" s="1" t="s">
        <v>220</v>
      </c>
      <c r="F40" s="1" t="s">
        <v>220</v>
      </c>
      <c r="G40" s="1" t="s">
        <v>220</v>
      </c>
      <c r="H40" s="1" t="s">
        <v>220</v>
      </c>
      <c r="I40" s="1" t="s">
        <v>220</v>
      </c>
      <c r="J40" s="1" t="s">
        <v>220</v>
      </c>
      <c r="K40" s="1" t="s">
        <v>220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221</v>
      </c>
      <c r="B42" s="1">
        <v>1160.0</v>
      </c>
      <c r="C42" s="1">
        <v>1400.0</v>
      </c>
      <c r="D42" s="1">
        <v>1700.0</v>
      </c>
      <c r="E42" s="1">
        <v>1860.0</v>
      </c>
      <c r="F42" s="1">
        <v>1710.0</v>
      </c>
      <c r="G42" s="1">
        <v>1510.0</v>
      </c>
      <c r="H42" s="1">
        <v>1370.0</v>
      </c>
      <c r="I42" s="1">
        <v>1950.0</v>
      </c>
      <c r="J42" s="1">
        <v>1670.0</v>
      </c>
      <c r="K42" s="1">
        <v>1440.0</v>
      </c>
      <c r="L42" s="2"/>
      <c r="M42" s="2"/>
      <c r="N42" s="2"/>
      <c r="O42" s="2"/>
      <c r="P42" s="2"/>
      <c r="Q42" s="2"/>
      <c r="R42" s="2"/>
      <c r="S42" s="2"/>
      <c r="T42" s="2"/>
      <c r="U42" s="2"/>
      <c r="V42" s="2"/>
      <c r="W42" s="2"/>
      <c r="X42" s="2"/>
      <c r="Y42" s="2"/>
      <c r="Z42" s="2"/>
    </row>
    <row r="43" ht="15.75" customHeight="1">
      <c r="A43" s="1" t="s">
        <v>222</v>
      </c>
      <c r="B43" s="1">
        <v>849.0</v>
      </c>
      <c r="C43" s="1">
        <v>1050.0</v>
      </c>
      <c r="D43" s="1">
        <v>1330.0</v>
      </c>
      <c r="E43" s="1">
        <v>1450.0</v>
      </c>
      <c r="F43" s="1">
        <v>1220.0</v>
      </c>
      <c r="G43" s="1">
        <v>960.0</v>
      </c>
      <c r="H43" s="1">
        <v>794.0</v>
      </c>
      <c r="I43" s="1">
        <v>1390.0</v>
      </c>
      <c r="J43" s="1">
        <v>1110.0</v>
      </c>
      <c r="K43" s="1">
        <v>842.0</v>
      </c>
      <c r="L43" s="2"/>
      <c r="M43" s="2"/>
      <c r="N43" s="2"/>
      <c r="O43" s="2"/>
      <c r="P43" s="2"/>
      <c r="Q43" s="2"/>
      <c r="R43" s="2"/>
      <c r="S43" s="2"/>
      <c r="T43" s="2"/>
      <c r="U43" s="2"/>
      <c r="V43" s="2"/>
      <c r="W43" s="2"/>
      <c r="X43" s="2"/>
      <c r="Y43" s="2"/>
      <c r="Z43" s="2"/>
    </row>
    <row r="44" ht="15.75" customHeight="1">
      <c r="A44" s="1" t="s">
        <v>223</v>
      </c>
      <c r="B44" s="1">
        <v>824.0</v>
      </c>
      <c r="C44" s="1">
        <v>1050.0</v>
      </c>
      <c r="D44" s="1">
        <v>1290.0</v>
      </c>
      <c r="E44" s="1">
        <v>1420.0</v>
      </c>
      <c r="F44" s="1">
        <v>1190.0</v>
      </c>
      <c r="G44" s="1">
        <v>932.0</v>
      </c>
      <c r="H44" s="1">
        <v>765.0</v>
      </c>
      <c r="I44" s="1">
        <v>1360.0</v>
      </c>
      <c r="J44" s="1">
        <v>1080.0</v>
      </c>
      <c r="K44" s="1">
        <v>814.0</v>
      </c>
      <c r="L44" s="2"/>
      <c r="M44" s="2"/>
      <c r="N44" s="2"/>
      <c r="O44" s="2"/>
      <c r="P44" s="2"/>
      <c r="Q44" s="2"/>
      <c r="R44" s="2"/>
      <c r="S44" s="2"/>
      <c r="T44" s="2"/>
      <c r="U44" s="2"/>
      <c r="V44" s="2"/>
      <c r="W44" s="2"/>
      <c r="X44" s="2"/>
      <c r="Y44" s="2"/>
      <c r="Z44" s="2"/>
    </row>
    <row r="45" ht="15.75" customHeight="1">
      <c r="A45" s="1" t="s">
        <v>224</v>
      </c>
      <c r="B45" s="1">
        <v>1280.0</v>
      </c>
      <c r="C45" s="1">
        <v>1510.0</v>
      </c>
      <c r="D45" s="1">
        <v>1820.0</v>
      </c>
      <c r="E45" s="1">
        <v>2009.0</v>
      </c>
      <c r="F45" s="1">
        <v>1850.0</v>
      </c>
      <c r="G45" s="1">
        <v>1700.0</v>
      </c>
      <c r="H45" s="1">
        <v>1560.0</v>
      </c>
      <c r="I45" s="1">
        <v>2150.0</v>
      </c>
      <c r="J45" s="1">
        <v>1880.0</v>
      </c>
      <c r="K45" s="1">
        <v>1660.0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115.0</v>
      </c>
      <c r="C47" s="1">
        <v>129.0</v>
      </c>
      <c r="D47" s="1">
        <v>280.0</v>
      </c>
      <c r="E47" s="1">
        <v>346.0</v>
      </c>
      <c r="F47" s="1">
        <v>37.0</v>
      </c>
      <c r="G47" s="1">
        <v>32.0</v>
      </c>
      <c r="H47" s="1">
        <v>-26.0</v>
      </c>
      <c r="I47" s="1">
        <v>118.0</v>
      </c>
      <c r="J47" s="1">
        <v>103.0</v>
      </c>
      <c r="K47" s="1">
        <v>78.0</v>
      </c>
      <c r="L47" s="2"/>
      <c r="M47" s="2"/>
      <c r="N47" s="2"/>
      <c r="O47" s="2"/>
      <c r="P47" s="2"/>
      <c r="Q47" s="2"/>
      <c r="R47" s="2"/>
      <c r="S47" s="2"/>
      <c r="T47" s="2"/>
      <c r="U47" s="2"/>
      <c r="V47" s="2"/>
      <c r="W47" s="2"/>
      <c r="X47" s="2"/>
      <c r="Y47" s="2"/>
      <c r="Z47" s="2"/>
    </row>
    <row r="48" ht="15.75" customHeight="1">
      <c r="A48" s="1" t="s">
        <v>237</v>
      </c>
      <c r="B48" s="1">
        <v>41.0</v>
      </c>
      <c r="C48" s="1">
        <v>31.0</v>
      </c>
      <c r="D48" s="1">
        <v>61.0</v>
      </c>
      <c r="E48" s="1">
        <v>73.0</v>
      </c>
      <c r="F48" s="1">
        <v>58.0</v>
      </c>
      <c r="G48" s="1">
        <v>80.0</v>
      </c>
      <c r="H48" s="1">
        <v>72.0</v>
      </c>
      <c r="I48" s="1">
        <v>143.0</v>
      </c>
      <c r="J48" s="1">
        <v>106.0</v>
      </c>
      <c r="K48" s="1">
        <v>116.0</v>
      </c>
      <c r="L48" s="2"/>
      <c r="M48" s="2"/>
      <c r="N48" s="2"/>
      <c r="O48" s="2"/>
      <c r="P48" s="2"/>
      <c r="Q48" s="2"/>
      <c r="R48" s="2"/>
      <c r="S48" s="2"/>
      <c r="T48" s="2"/>
      <c r="U48" s="2"/>
      <c r="V48" s="2"/>
      <c r="W48" s="2"/>
      <c r="X48" s="2"/>
      <c r="Y48" s="2"/>
      <c r="Z48" s="2"/>
    </row>
    <row r="49" ht="15.75" customHeight="1">
      <c r="A49" s="1" t="s">
        <v>238</v>
      </c>
      <c r="B49" s="1">
        <v>156.0</v>
      </c>
      <c r="C49" s="1">
        <v>161.0</v>
      </c>
      <c r="D49" s="1">
        <v>342.0</v>
      </c>
      <c r="E49" s="1">
        <v>419.0</v>
      </c>
      <c r="F49" s="1">
        <v>95.0</v>
      </c>
      <c r="G49" s="1">
        <v>113.0</v>
      </c>
      <c r="H49" s="1">
        <v>46.0</v>
      </c>
      <c r="I49" s="1">
        <v>261.0</v>
      </c>
      <c r="J49" s="1">
        <v>209.0</v>
      </c>
      <c r="K49" s="1">
        <v>195.0</v>
      </c>
      <c r="L49" s="2"/>
      <c r="M49" s="2"/>
      <c r="N49" s="2"/>
      <c r="O49" s="2"/>
      <c r="P49" s="2"/>
      <c r="Q49" s="2"/>
      <c r="R49" s="2"/>
      <c r="S49" s="2"/>
      <c r="T49" s="2"/>
      <c r="U49" s="2"/>
      <c r="V49" s="2"/>
      <c r="W49" s="2"/>
      <c r="X49" s="2"/>
      <c r="Y49" s="2"/>
      <c r="Z49" s="2"/>
    </row>
    <row r="50" ht="15.75" customHeight="1">
      <c r="A50" s="1" t="s">
        <v>239</v>
      </c>
      <c r="B50" s="1">
        <v>27.0</v>
      </c>
      <c r="C50" s="1">
        <v>18.0</v>
      </c>
      <c r="D50" s="1">
        <v>-38.0</v>
      </c>
      <c r="E50" s="1">
        <v>-20.0</v>
      </c>
      <c r="F50" s="1">
        <v>74.0</v>
      </c>
      <c r="G50" s="1">
        <v>27.0</v>
      </c>
      <c r="H50" s="1">
        <v>14.0</v>
      </c>
      <c r="I50" s="1">
        <v>10.0</v>
      </c>
      <c r="J50" s="1">
        <v>-18.0</v>
      </c>
      <c r="K50" s="1">
        <v>-55.0</v>
      </c>
      <c r="L50" s="2"/>
      <c r="M50" s="2"/>
      <c r="N50" s="2"/>
      <c r="O50" s="2"/>
      <c r="P50" s="2"/>
      <c r="Q50" s="2"/>
      <c r="R50" s="2"/>
      <c r="S50" s="2"/>
      <c r="T50" s="2"/>
      <c r="U50" s="2"/>
      <c r="V50" s="2"/>
      <c r="W50" s="2"/>
      <c r="X50" s="2"/>
      <c r="Y50" s="2"/>
      <c r="Z50" s="2"/>
    </row>
    <row r="51" ht="15.75" customHeight="1">
      <c r="A51" s="1" t="s">
        <v>240</v>
      </c>
      <c r="B51" s="1">
        <v>-51.0</v>
      </c>
      <c r="C51" s="1">
        <v>-29.0</v>
      </c>
      <c r="D51" s="1">
        <v>4.0</v>
      </c>
      <c r="E51" s="1">
        <v>-55.0</v>
      </c>
      <c r="F51" s="1">
        <v>14.0</v>
      </c>
      <c r="G51" s="1">
        <v>-135.0</v>
      </c>
      <c r="H51" s="1">
        <v>7.0</v>
      </c>
      <c r="I51" s="1">
        <v>-15.0</v>
      </c>
      <c r="J51" s="1">
        <v>-32.0</v>
      </c>
      <c r="K51" s="1">
        <v>-54.0</v>
      </c>
      <c r="L51" s="2"/>
      <c r="M51" s="2"/>
      <c r="N51" s="2"/>
      <c r="O51" s="2"/>
      <c r="P51" s="2"/>
      <c r="Q51" s="2"/>
      <c r="R51" s="2"/>
      <c r="S51" s="2"/>
      <c r="T51" s="2"/>
      <c r="U51" s="2"/>
      <c r="V51" s="2"/>
      <c r="W51" s="2"/>
      <c r="X51" s="2"/>
      <c r="Y51" s="2"/>
      <c r="Z51" s="2"/>
    </row>
    <row r="52" ht="15.75" customHeight="1">
      <c r="A52" s="1" t="s">
        <v>241</v>
      </c>
      <c r="B52" s="1">
        <v>-24.0</v>
      </c>
      <c r="C52" s="1">
        <v>-28.0</v>
      </c>
      <c r="D52" s="1">
        <v>-34.0</v>
      </c>
      <c r="E52" s="1">
        <v>-75.0</v>
      </c>
      <c r="F52" s="1">
        <v>88.0</v>
      </c>
      <c r="G52" s="1">
        <v>-108.0</v>
      </c>
      <c r="H52" s="1">
        <v>22.0</v>
      </c>
      <c r="I52" s="1">
        <v>-4.0</v>
      </c>
      <c r="J52" s="1">
        <v>-51.0</v>
      </c>
      <c r="K52" s="1">
        <v>-110.0</v>
      </c>
      <c r="L52" s="2"/>
      <c r="M52" s="2"/>
      <c r="N52" s="2"/>
      <c r="O52" s="2"/>
      <c r="P52" s="2"/>
      <c r="Q52" s="2"/>
      <c r="R52" s="2"/>
      <c r="S52" s="2"/>
      <c r="T52" s="2"/>
      <c r="U52" s="2"/>
      <c r="V52" s="2"/>
      <c r="W52" s="2"/>
      <c r="X52" s="2"/>
      <c r="Y52" s="2"/>
      <c r="Z52" s="2"/>
    </row>
    <row r="53" ht="15.75" customHeight="1">
      <c r="A53" s="1" t="s">
        <v>242</v>
      </c>
      <c r="B53" s="1">
        <v>454.0</v>
      </c>
      <c r="C53" s="1">
        <v>598.0</v>
      </c>
      <c r="D53" s="1">
        <v>778.0</v>
      </c>
      <c r="E53" s="1">
        <v>860.0</v>
      </c>
      <c r="F53" s="1">
        <v>711.0</v>
      </c>
      <c r="G53" s="1">
        <v>571.0</v>
      </c>
      <c r="H53" s="1">
        <v>448.0</v>
      </c>
      <c r="I53" s="1">
        <v>822.0</v>
      </c>
      <c r="J53" s="1">
        <v>641.0</v>
      </c>
      <c r="K53" s="1">
        <v>467.0</v>
      </c>
      <c r="L53" s="2"/>
      <c r="M53" s="2"/>
      <c r="N53" s="2"/>
      <c r="O53" s="2"/>
      <c r="P53" s="2"/>
      <c r="Q53" s="2"/>
      <c r="R53" s="2"/>
      <c r="S53" s="2"/>
      <c r="T53" s="2"/>
      <c r="U53" s="2"/>
      <c r="V53" s="2"/>
      <c r="W53" s="2"/>
      <c r="X53" s="2"/>
      <c r="Y53" s="2"/>
      <c r="Z53" s="2"/>
    </row>
    <row r="54" ht="15.75" customHeight="1">
      <c r="A54" s="1" t="s">
        <v>243</v>
      </c>
      <c r="B54" s="1">
        <v>9.0</v>
      </c>
      <c r="C54" s="1">
        <v>7.0</v>
      </c>
      <c r="D54" s="1">
        <v>5.0</v>
      </c>
      <c r="E54" s="1">
        <v>8.0</v>
      </c>
      <c r="F54" s="1">
        <v>10.0</v>
      </c>
      <c r="G54" s="1">
        <v>7.0</v>
      </c>
      <c r="H54" s="1">
        <v>6.0</v>
      </c>
      <c r="I54" s="1">
        <v>9.0</v>
      </c>
      <c r="J54" s="1">
        <v>16.0</v>
      </c>
      <c r="K54" s="1">
        <v>23.0</v>
      </c>
      <c r="L54" s="2"/>
      <c r="M54" s="2"/>
      <c r="N54" s="2"/>
      <c r="O54" s="2"/>
      <c r="P54" s="2"/>
      <c r="Q54" s="2"/>
      <c r="R54" s="2"/>
      <c r="S54" s="2"/>
      <c r="T54" s="2"/>
      <c r="U54" s="2"/>
      <c r="V54" s="2"/>
      <c r="W54" s="2"/>
      <c r="X54" s="2"/>
      <c r="Y54" s="2"/>
      <c r="Z54" s="2"/>
    </row>
    <row r="55" ht="15.75" customHeight="1">
      <c r="A55" s="1" t="s">
        <v>244</v>
      </c>
      <c r="B55" s="1">
        <v>107.0</v>
      </c>
      <c r="C55" s="1">
        <v>78.0</v>
      </c>
      <c r="D55" s="1">
        <v>0.0</v>
      </c>
      <c r="E55" s="1">
        <v>0.0</v>
      </c>
      <c r="F55" s="1">
        <v>0.0</v>
      </c>
      <c r="G55" s="1">
        <v>7.0</v>
      </c>
      <c r="H55" s="1">
        <v>7.0</v>
      </c>
      <c r="I55" s="1">
        <v>9.0</v>
      </c>
      <c r="J55" s="1">
        <v>17.0</v>
      </c>
      <c r="K55" s="1">
        <v>25.0</v>
      </c>
      <c r="L55" s="2"/>
      <c r="M55" s="2"/>
      <c r="N55" s="2"/>
      <c r="O55" s="2"/>
      <c r="P55" s="2"/>
      <c r="Q55" s="2"/>
      <c r="R55" s="2"/>
      <c r="S55" s="2"/>
      <c r="T55" s="2"/>
      <c r="U55" s="2"/>
      <c r="V55" s="2"/>
      <c r="W55" s="2"/>
      <c r="X55" s="2"/>
      <c r="Y55" s="2"/>
      <c r="Z55" s="2"/>
    </row>
    <row r="56" ht="15.75" customHeight="1">
      <c r="A56" s="1" t="s">
        <v>245</v>
      </c>
      <c r="B56" s="1">
        <v>9.0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247</v>
      </c>
      <c r="B58" s="1">
        <v>45.0</v>
      </c>
      <c r="C58" s="1">
        <v>49.0</v>
      </c>
      <c r="D58" s="1">
        <v>122.0</v>
      </c>
      <c r="E58" s="1">
        <v>120.0</v>
      </c>
      <c r="F58" s="1">
        <v>117.0</v>
      </c>
      <c r="G58" s="1">
        <v>130.0</v>
      </c>
      <c r="H58" s="1">
        <v>106.0</v>
      </c>
      <c r="I58" s="1">
        <v>140.0</v>
      </c>
      <c r="J58" s="1">
        <v>127.0</v>
      </c>
      <c r="K58" s="1">
        <v>135.0</v>
      </c>
      <c r="L58" s="2"/>
      <c r="M58" s="2"/>
      <c r="N58" s="2"/>
      <c r="O58" s="2"/>
      <c r="P58" s="2"/>
      <c r="Q58" s="2"/>
      <c r="R58" s="2"/>
      <c r="S58" s="2"/>
      <c r="T58" s="2"/>
      <c r="U58" s="2"/>
      <c r="V58" s="2"/>
      <c r="W58" s="2"/>
      <c r="X58" s="2"/>
      <c r="Y58" s="2"/>
      <c r="Z58" s="2"/>
    </row>
    <row r="59" ht="15.75" customHeight="1">
      <c r="A59" s="1" t="s">
        <v>248</v>
      </c>
      <c r="B59" s="1">
        <v>45.0</v>
      </c>
      <c r="C59" s="1">
        <v>49.0</v>
      </c>
      <c r="D59" s="1">
        <v>122.0</v>
      </c>
      <c r="E59" s="1">
        <v>120.0</v>
      </c>
      <c r="F59" s="1">
        <v>117.0</v>
      </c>
      <c r="G59" s="1">
        <v>130.0</v>
      </c>
      <c r="H59" s="1">
        <v>106.0</v>
      </c>
      <c r="I59" s="1">
        <v>140.0</v>
      </c>
      <c r="J59" s="1">
        <v>127.0</v>
      </c>
      <c r="K59" s="1">
        <v>135.0</v>
      </c>
      <c r="L59" s="2"/>
      <c r="M59" s="2"/>
      <c r="N59" s="2"/>
      <c r="O59" s="2"/>
      <c r="P59" s="2"/>
      <c r="Q59" s="2"/>
      <c r="R59" s="2"/>
      <c r="S59" s="2"/>
      <c r="T59" s="2"/>
      <c r="U59" s="2"/>
      <c r="V59" s="2"/>
      <c r="W59" s="2"/>
      <c r="X59" s="2"/>
      <c r="Y59" s="2"/>
      <c r="Z59" s="2"/>
    </row>
    <row r="60" ht="15.75" customHeight="1">
      <c r="A60" s="1" t="s">
        <v>249</v>
      </c>
      <c r="B60" s="1">
        <v>10.0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250</v>
      </c>
      <c r="B61" s="1">
        <v>115.0</v>
      </c>
      <c r="C61" s="1">
        <v>111.0</v>
      </c>
      <c r="D61" s="1">
        <v>125.0</v>
      </c>
      <c r="E61" s="1">
        <v>145.0</v>
      </c>
      <c r="F61" s="1">
        <v>144.0</v>
      </c>
      <c r="G61" s="1">
        <v>189.0</v>
      </c>
      <c r="H61" s="1">
        <v>192.0</v>
      </c>
      <c r="I61" s="1">
        <v>193.0</v>
      </c>
      <c r="J61" s="1">
        <v>210.0</v>
      </c>
      <c r="K61" s="1">
        <v>219.0</v>
      </c>
      <c r="L61" s="2"/>
      <c r="M61" s="2"/>
      <c r="N61" s="2"/>
      <c r="O61" s="2"/>
      <c r="P61" s="2"/>
      <c r="Q61" s="2"/>
      <c r="R61" s="2"/>
      <c r="S61" s="2"/>
      <c r="T61" s="2"/>
      <c r="U61" s="2"/>
      <c r="V61" s="2"/>
      <c r="W61" s="2"/>
      <c r="X61" s="2"/>
      <c r="Y61" s="2"/>
      <c r="Z61" s="2"/>
    </row>
    <row r="62" ht="15.75" customHeight="1">
      <c r="A62" s="1" t="s">
        <v>251</v>
      </c>
      <c r="B62" s="1">
        <v>43.0</v>
      </c>
      <c r="C62" s="1">
        <v>25.0</v>
      </c>
      <c r="D62" s="1">
        <v>16.0</v>
      </c>
      <c r="E62" s="1">
        <v>17.0</v>
      </c>
      <c r="F62" s="1">
        <v>18.0</v>
      </c>
      <c r="G62" s="1">
        <v>23.0</v>
      </c>
      <c r="H62" s="1">
        <v>30.0</v>
      </c>
      <c r="I62" s="1">
        <v>35.0</v>
      </c>
      <c r="J62" s="1">
        <v>38.0</v>
      </c>
      <c r="K62" s="1">
        <v>55.0</v>
      </c>
      <c r="L62" s="2"/>
      <c r="M62" s="2"/>
      <c r="N62" s="2"/>
      <c r="O62" s="2"/>
      <c r="P62" s="2"/>
      <c r="Q62" s="2"/>
      <c r="R62" s="2"/>
      <c r="S62" s="2"/>
      <c r="T62" s="2"/>
      <c r="U62" s="2"/>
      <c r="V62" s="2"/>
      <c r="W62" s="2"/>
      <c r="X62" s="2"/>
      <c r="Y62" s="2"/>
      <c r="Z62" s="2"/>
    </row>
    <row r="63" ht="15.75" customHeight="1">
      <c r="A63" s="1" t="s">
        <v>252</v>
      </c>
      <c r="B63" s="1">
        <v>70.0</v>
      </c>
      <c r="C63" s="1">
        <v>85.0</v>
      </c>
      <c r="D63" s="1">
        <v>109.0</v>
      </c>
      <c r="E63" s="1">
        <v>128.0</v>
      </c>
      <c r="F63" s="1">
        <v>125.0</v>
      </c>
      <c r="G63" s="1">
        <v>165.0</v>
      </c>
      <c r="H63" s="1">
        <v>162.0</v>
      </c>
      <c r="I63" s="1">
        <v>158.0</v>
      </c>
      <c r="J63" s="1">
        <v>171.0</v>
      </c>
      <c r="K63" s="1">
        <v>163.0</v>
      </c>
      <c r="L63" s="2"/>
      <c r="M63" s="2"/>
      <c r="N63" s="2"/>
      <c r="O63" s="2"/>
      <c r="P63" s="2"/>
      <c r="Q63" s="2"/>
      <c r="R63" s="2"/>
      <c r="S63" s="2"/>
      <c r="T63" s="2"/>
      <c r="U63" s="2"/>
      <c r="V63" s="2"/>
      <c r="W63" s="2"/>
      <c r="X63" s="2"/>
      <c r="Y63" s="2"/>
      <c r="Z63" s="2"/>
    </row>
    <row r="64" ht="15.75" customHeight="1">
      <c r="A64" s="1" t="s">
        <v>253</v>
      </c>
      <c r="B64" s="1">
        <v>27.0</v>
      </c>
      <c r="C64" s="1">
        <v>32.0</v>
      </c>
      <c r="D64" s="1">
        <v>35.0</v>
      </c>
      <c r="E64" s="1">
        <v>36.0</v>
      </c>
      <c r="F64" s="1">
        <v>31.0</v>
      </c>
      <c r="G64" s="1">
        <v>23.0</v>
      </c>
      <c r="H64" s="1">
        <v>19.0</v>
      </c>
      <c r="I64" s="1">
        <v>0.0</v>
      </c>
      <c r="J64" s="1">
        <v>0.0</v>
      </c>
      <c r="K64" s="1">
        <v>0.0</v>
      </c>
      <c r="L64" s="2"/>
      <c r="M64" s="2"/>
      <c r="N64" s="2"/>
      <c r="O64" s="2"/>
      <c r="P64" s="2"/>
      <c r="Q64" s="2"/>
      <c r="R64" s="2"/>
      <c r="S64" s="2"/>
      <c r="T64" s="2"/>
      <c r="U64" s="2"/>
      <c r="V64" s="2"/>
      <c r="W64" s="2"/>
      <c r="X64" s="2"/>
      <c r="Y64" s="2"/>
      <c r="Z64" s="2"/>
    </row>
    <row r="65" ht="15.75" customHeight="1">
      <c r="A65" s="1" t="s">
        <v>254</v>
      </c>
      <c r="B65" s="1">
        <v>0.0</v>
      </c>
      <c r="C65" s="1">
        <v>0.0</v>
      </c>
      <c r="D65" s="1">
        <v>0.0</v>
      </c>
      <c r="E65" s="1">
        <v>0.0</v>
      </c>
      <c r="F65" s="1">
        <v>0.0</v>
      </c>
      <c r="G65" s="1">
        <v>0.0</v>
      </c>
      <c r="H65" s="1">
        <v>0.0</v>
      </c>
      <c r="I65" s="1">
        <v>25.0</v>
      </c>
      <c r="J65" s="1">
        <v>22.0</v>
      </c>
      <c r="K65" s="1">
        <v>20.0</v>
      </c>
      <c r="L65" s="2"/>
      <c r="M65" s="2"/>
      <c r="N65" s="2"/>
      <c r="O65" s="2"/>
      <c r="P65" s="2"/>
      <c r="Q65" s="2"/>
      <c r="R65" s="2"/>
      <c r="S65" s="2"/>
      <c r="T65" s="2"/>
      <c r="U65" s="2"/>
      <c r="V65" s="2"/>
      <c r="W65" s="2"/>
      <c r="X65" s="2"/>
      <c r="Y65" s="2"/>
      <c r="Z65" s="2"/>
    </row>
    <row r="66" ht="15.75" customHeight="1">
      <c r="A66" s="1" t="s">
        <v>255</v>
      </c>
      <c r="B66" s="1">
        <v>27.0</v>
      </c>
      <c r="C66" s="1">
        <v>32.0</v>
      </c>
      <c r="D66" s="1">
        <v>35.0</v>
      </c>
      <c r="E66" s="1">
        <v>36.0</v>
      </c>
      <c r="F66" s="1">
        <v>31.0</v>
      </c>
      <c r="G66" s="1">
        <v>23.0</v>
      </c>
      <c r="H66" s="1">
        <v>19.0</v>
      </c>
      <c r="I66" s="1">
        <v>25.0</v>
      </c>
      <c r="J66" s="1">
        <v>22.0</v>
      </c>
      <c r="K66" s="1">
        <v>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211</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285</v>
      </c>
      <c r="H6" s="1" t="s">
        <v>211</v>
      </c>
      <c r="I6" s="1" t="s">
        <v>295</v>
      </c>
      <c r="J6" s="1" t="s">
        <v>287</v>
      </c>
      <c r="K6" s="1" t="s">
        <v>288</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227</v>
      </c>
      <c r="D9" s="1" t="s">
        <v>309</v>
      </c>
      <c r="E9" s="1" t="s">
        <v>310</v>
      </c>
      <c r="F9" s="1" t="s">
        <v>311</v>
      </c>
      <c r="G9" s="1" t="s">
        <v>312</v>
      </c>
      <c r="H9" s="1" t="s">
        <v>313</v>
      </c>
      <c r="I9" s="1" t="s">
        <v>314</v>
      </c>
      <c r="J9" s="1" t="s">
        <v>315</v>
      </c>
      <c r="K9" s="1">
        <v>18.0</v>
      </c>
      <c r="L9" s="2"/>
      <c r="M9" s="2"/>
      <c r="N9" s="2"/>
      <c r="O9" s="2"/>
      <c r="P9" s="2"/>
      <c r="Q9" s="2"/>
      <c r="R9" s="2"/>
      <c r="S9" s="2"/>
      <c r="T9" s="2"/>
      <c r="U9" s="2"/>
      <c r="V9" s="2"/>
      <c r="W9" s="2"/>
      <c r="X9" s="2"/>
      <c r="Y9" s="2"/>
      <c r="Z9" s="2"/>
    </row>
    <row r="10">
      <c r="A10" s="1" t="s">
        <v>316</v>
      </c>
      <c r="B10" s="1" t="s">
        <v>317</v>
      </c>
      <c r="C10" s="1" t="s">
        <v>318</v>
      </c>
      <c r="D10" s="1" t="s">
        <v>319</v>
      </c>
      <c r="E10" s="1" t="s">
        <v>320</v>
      </c>
      <c r="F10" s="1" t="s">
        <v>311</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191</v>
      </c>
      <c r="D11" s="1" t="s">
        <v>328</v>
      </c>
      <c r="E11" s="1" t="s">
        <v>329</v>
      </c>
      <c r="F11" s="1" t="s">
        <v>330</v>
      </c>
      <c r="G11" s="1" t="s">
        <v>331</v>
      </c>
      <c r="H11" s="1" t="s">
        <v>189</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191</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276</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346</v>
      </c>
      <c r="C14" s="1" t="s">
        <v>356</v>
      </c>
      <c r="D14" s="1" t="s">
        <v>357</v>
      </c>
      <c r="E14" s="1" t="s">
        <v>358</v>
      </c>
      <c r="F14" s="1" t="s">
        <v>359</v>
      </c>
      <c r="G14" s="1" t="s">
        <v>360</v>
      </c>
      <c r="H14" s="1" t="s">
        <v>351</v>
      </c>
      <c r="I14" s="1" t="s">
        <v>361</v>
      </c>
      <c r="J14" s="1" t="s">
        <v>353</v>
      </c>
      <c r="K14" s="1" t="s">
        <v>354</v>
      </c>
      <c r="L14" s="2"/>
      <c r="M14" s="2"/>
      <c r="N14" s="2"/>
      <c r="O14" s="2"/>
      <c r="P14" s="2"/>
      <c r="Q14" s="2"/>
      <c r="R14" s="2"/>
      <c r="S14" s="2"/>
      <c r="T14" s="2"/>
      <c r="U14" s="2"/>
      <c r="V14" s="2"/>
      <c r="W14" s="2"/>
      <c r="X14" s="2"/>
      <c r="Y14" s="2"/>
      <c r="Z14" s="2"/>
    </row>
    <row r="15">
      <c r="A15" s="1" t="s">
        <v>362</v>
      </c>
      <c r="B15" s="1" t="s">
        <v>346</v>
      </c>
      <c r="C15" s="1" t="s">
        <v>356</v>
      </c>
      <c r="D15" s="1" t="s">
        <v>357</v>
      </c>
      <c r="E15" s="1" t="s">
        <v>358</v>
      </c>
      <c r="F15" s="1" t="s">
        <v>363</v>
      </c>
      <c r="G15" s="1" t="s">
        <v>360</v>
      </c>
      <c r="H15" s="1" t="s">
        <v>351</v>
      </c>
      <c r="I15" s="1" t="s">
        <v>361</v>
      </c>
      <c r="J15" s="1" t="s">
        <v>353</v>
      </c>
      <c r="K15" s="1" t="s">
        <v>354</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399</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188</v>
      </c>
      <c r="E22" s="1" t="s">
        <v>421</v>
      </c>
      <c r="F22" s="1" t="s">
        <v>422</v>
      </c>
      <c r="G22" s="1" t="s">
        <v>423</v>
      </c>
      <c r="H22" s="1" t="s">
        <v>396</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429</v>
      </c>
      <c r="F23" s="1" t="s">
        <v>431</v>
      </c>
      <c r="G23" s="1" t="s">
        <v>432</v>
      </c>
      <c r="H23" s="1" t="s">
        <v>433</v>
      </c>
      <c r="I23" s="1" t="s">
        <v>267</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v>1.0</v>
      </c>
      <c r="D25" s="1" t="s">
        <v>439</v>
      </c>
      <c r="E25" s="1" t="s">
        <v>440</v>
      </c>
      <c r="F25" s="1" t="s">
        <v>441</v>
      </c>
      <c r="G25" s="1" t="s">
        <v>442</v>
      </c>
      <c r="H25" s="1" t="s">
        <v>443</v>
      </c>
      <c r="I25" s="1" t="s">
        <v>444</v>
      </c>
      <c r="J25" s="1" t="s">
        <v>414</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405</v>
      </c>
      <c r="J26" s="1" t="s">
        <v>453</v>
      </c>
      <c r="K26" s="1" t="s">
        <v>406</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402</v>
      </c>
      <c r="I27" s="1" t="s">
        <v>461</v>
      </c>
      <c r="J27" s="1" t="s">
        <v>353</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v>21.0</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202</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380</v>
      </c>
      <c r="E41" s="1" t="s">
        <v>380</v>
      </c>
      <c r="F41" s="1" t="s">
        <v>597</v>
      </c>
      <c r="G41" s="1" t="s">
        <v>598</v>
      </c>
      <c r="H41" s="1" t="s">
        <v>599</v>
      </c>
      <c r="I41" s="1" t="s">
        <v>600</v>
      </c>
      <c r="J41" s="1" t="s">
        <v>598</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442</v>
      </c>
      <c r="H42" s="1" t="s">
        <v>608</v>
      </c>
      <c r="I42" s="1">
        <v>1.0</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429</v>
      </c>
      <c r="D43" s="1" t="s">
        <v>613</v>
      </c>
      <c r="E43" s="1" t="s">
        <v>408</v>
      </c>
      <c r="F43" s="1" t="s">
        <v>614</v>
      </c>
      <c r="G43" s="1" t="s">
        <v>615</v>
      </c>
      <c r="H43" s="1" t="s">
        <v>616</v>
      </c>
      <c r="I43" s="1" t="s">
        <v>603</v>
      </c>
      <c r="J43" s="1" t="s">
        <v>617</v>
      </c>
      <c r="K43" s="1">
        <v>3.0</v>
      </c>
      <c r="L43" s="2"/>
      <c r="M43" s="2"/>
      <c r="N43" s="2"/>
      <c r="O43" s="2"/>
      <c r="P43" s="2"/>
      <c r="Q43" s="2"/>
      <c r="R43" s="2"/>
      <c r="S43" s="2"/>
      <c r="T43" s="2"/>
      <c r="U43" s="2"/>
      <c r="V43" s="2"/>
      <c r="W43" s="2"/>
      <c r="X43" s="2"/>
      <c r="Y43" s="2"/>
      <c r="Z43" s="2"/>
    </row>
    <row r="44" ht="15.75" customHeight="1">
      <c r="A44" s="1" t="s">
        <v>618</v>
      </c>
      <c r="B44" s="1" t="s">
        <v>619</v>
      </c>
      <c r="C44" s="1" t="s">
        <v>620</v>
      </c>
      <c r="D44" s="1" t="s">
        <v>416</v>
      </c>
      <c r="E44" s="1" t="s">
        <v>621</v>
      </c>
      <c r="F44" s="1" t="s">
        <v>622</v>
      </c>
      <c r="G44" s="1" t="s">
        <v>623</v>
      </c>
      <c r="H44" s="1" t="s">
        <v>624</v>
      </c>
      <c r="I44" s="1" t="s">
        <v>625</v>
      </c>
      <c r="J44" s="1" t="s">
        <v>599</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211</v>
      </c>
      <c r="C46" s="1" t="s">
        <v>629</v>
      </c>
      <c r="D46" s="1">
        <v>11.0</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361</v>
      </c>
      <c r="C47" s="1">
        <v>13.0</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659</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v>0.0</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v>0.0</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202</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v>43.0</v>
      </c>
      <c r="C54" s="1" t="s">
        <v>709</v>
      </c>
      <c r="D54" s="1" t="s">
        <v>710</v>
      </c>
      <c r="E54" s="1" t="s">
        <v>711</v>
      </c>
      <c r="F54" s="1" t="s">
        <v>712</v>
      </c>
      <c r="G54" s="1" t="s">
        <v>713</v>
      </c>
      <c r="H54" s="1" t="s">
        <v>714</v>
      </c>
      <c r="I54" s="1" t="s">
        <v>715</v>
      </c>
      <c r="J54" s="1" t="s">
        <v>716</v>
      </c>
      <c r="K54" s="1">
        <v>0.0</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380</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461</v>
      </c>
      <c r="K57" s="1" t="s">
        <v>747</v>
      </c>
      <c r="L57" s="2"/>
      <c r="M57" s="2"/>
      <c r="N57" s="2"/>
      <c r="O57" s="2"/>
      <c r="P57" s="2"/>
      <c r="Q57" s="2"/>
      <c r="R57" s="2"/>
      <c r="S57" s="2"/>
      <c r="T57" s="2"/>
      <c r="U57" s="2"/>
      <c r="V57" s="2"/>
      <c r="W57" s="2"/>
      <c r="X57" s="2"/>
      <c r="Y57" s="2"/>
      <c r="Z57" s="2"/>
    </row>
    <row r="58" ht="15.75" customHeight="1">
      <c r="A58" s="1" t="s">
        <v>748</v>
      </c>
      <c r="B58" s="1" t="s">
        <v>749</v>
      </c>
      <c r="C58" s="1">
        <v>20.0</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v>19.0</v>
      </c>
      <c r="E60" s="1" t="s">
        <v>772</v>
      </c>
      <c r="F60" s="1" t="s">
        <v>389</v>
      </c>
      <c r="G60" s="1" t="s">
        <v>352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v>1.0</v>
      </c>
      <c r="L63" s="2"/>
      <c r="M63" s="2"/>
      <c r="N63" s="2"/>
      <c r="O63" s="2"/>
      <c r="P63" s="2"/>
      <c r="Q63" s="2"/>
      <c r="R63" s="2"/>
      <c r="S63" s="2"/>
      <c r="T63" s="2"/>
      <c r="U63" s="2"/>
      <c r="V63" s="2"/>
      <c r="W63" s="2"/>
      <c r="X63" s="2"/>
      <c r="Y63" s="2"/>
      <c r="Z63" s="2"/>
    </row>
    <row r="64" ht="15.75" customHeight="1">
      <c r="A64" s="1" t="s">
        <v>809</v>
      </c>
      <c r="B64" s="1" t="s">
        <v>810</v>
      </c>
      <c r="C64" s="1" t="s">
        <v>339</v>
      </c>
      <c r="D64" s="1" t="s">
        <v>811</v>
      </c>
      <c r="E64" s="1" t="s">
        <v>812</v>
      </c>
      <c r="F64" s="1" t="s">
        <v>813</v>
      </c>
      <c r="G64" s="1" t="s">
        <v>814</v>
      </c>
      <c r="H64" s="1" t="s">
        <v>815</v>
      </c>
      <c r="I64" s="1" t="s">
        <v>816</v>
      </c>
      <c r="J64" s="1" t="s">
        <v>817</v>
      </c>
      <c r="K64" s="1">
        <v>0.0</v>
      </c>
      <c r="L64" s="2"/>
      <c r="M64" s="2"/>
      <c r="N64" s="2"/>
      <c r="O64" s="2"/>
      <c r="P64" s="2"/>
      <c r="Q64" s="2"/>
      <c r="R64" s="2"/>
      <c r="S64" s="2"/>
      <c r="T64" s="2"/>
      <c r="U64" s="2"/>
      <c r="V64" s="2"/>
      <c r="W64" s="2"/>
      <c r="X64" s="2"/>
      <c r="Y64" s="2"/>
      <c r="Z64" s="2"/>
    </row>
    <row r="65" ht="15.75" customHeight="1">
      <c r="A65" s="1" t="s">
        <v>818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819</v>
      </c>
      <c r="B66" s="1" t="s">
        <v>820</v>
      </c>
      <c r="C66" s="1" t="s">
        <v>821</v>
      </c>
      <c r="D66" s="1" t="s">
        <v>822</v>
      </c>
      <c r="E66" s="1" t="s">
        <v>823</v>
      </c>
      <c r="F66" s="1" t="s">
        <v>824</v>
      </c>
      <c r="G66" s="1" t="s">
        <v>825</v>
      </c>
      <c r="H66" s="1" t="s">
        <v>826</v>
      </c>
      <c r="I66" s="1" t="s">
        <v>827</v>
      </c>
      <c r="J66" s="1" t="s">
        <v>828</v>
      </c>
      <c r="K66" s="1" t="s">
        <v>829</v>
      </c>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196</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735</v>
      </c>
      <c r="E70" s="1" t="s">
        <v>865</v>
      </c>
      <c r="F70" s="1" t="s">
        <v>866</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591</v>
      </c>
      <c r="F72" s="1" t="s">
        <v>887</v>
      </c>
      <c r="G72" s="1" t="s">
        <v>888</v>
      </c>
      <c r="H72" s="1" t="s">
        <v>889</v>
      </c>
      <c r="I72" s="1" t="s">
        <v>880</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523</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261</v>
      </c>
      <c r="D75" s="1" t="s">
        <v>915</v>
      </c>
      <c r="E75" s="1" t="s">
        <v>916</v>
      </c>
      <c r="F75" s="1" t="s">
        <v>917</v>
      </c>
      <c r="G75" s="1" t="s">
        <v>918</v>
      </c>
      <c r="H75" s="1" t="s">
        <v>919</v>
      </c>
      <c r="I75" s="1" t="s">
        <v>747</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608</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261</v>
      </c>
      <c r="D77" s="1" t="s">
        <v>934</v>
      </c>
      <c r="E77" s="1" t="s">
        <v>315</v>
      </c>
      <c r="F77" s="1" t="s">
        <v>860</v>
      </c>
      <c r="G77" s="1" t="s">
        <v>823</v>
      </c>
      <c r="H77" s="1" t="s">
        <v>443</v>
      </c>
      <c r="I77" s="1" t="s">
        <v>739</v>
      </c>
      <c r="J77" s="1" t="s">
        <v>609</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180</v>
      </c>
      <c r="F78" s="1" t="s">
        <v>940</v>
      </c>
      <c r="G78" s="1" t="s">
        <v>941</v>
      </c>
      <c r="H78" s="1" t="s">
        <v>942</v>
      </c>
      <c r="I78" s="1" t="s">
        <v>943</v>
      </c>
      <c r="J78" s="1" t="s">
        <v>756</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573</v>
      </c>
      <c r="H79" s="1" t="s">
        <v>951</v>
      </c>
      <c r="I79" s="1" t="s">
        <v>952</v>
      </c>
      <c r="J79" s="1" t="s">
        <v>953</v>
      </c>
      <c r="K79" s="1" t="s">
        <v>917</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188</v>
      </c>
      <c r="H80" s="1" t="s">
        <v>822</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314</v>
      </c>
      <c r="D82" s="1" t="s">
        <v>976</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988</v>
      </c>
      <c r="F83" s="1" t="s">
        <v>989</v>
      </c>
      <c r="G83" s="1" t="s">
        <v>990</v>
      </c>
      <c r="H83" s="1" t="s">
        <v>991</v>
      </c>
      <c r="I83" s="1" t="s">
        <v>992</v>
      </c>
      <c r="J83" s="1" t="s">
        <v>993</v>
      </c>
      <c r="K83" s="1" t="s">
        <v>994</v>
      </c>
      <c r="L83" s="2"/>
      <c r="M83" s="2"/>
      <c r="N83" s="2"/>
      <c r="O83" s="2"/>
      <c r="P83" s="2"/>
      <c r="Q83" s="2"/>
      <c r="R83" s="2"/>
      <c r="S83" s="2"/>
      <c r="T83" s="2"/>
      <c r="U83" s="2"/>
      <c r="V83" s="2"/>
      <c r="W83" s="2"/>
      <c r="X83" s="2"/>
      <c r="Y83" s="2"/>
      <c r="Z83" s="2"/>
    </row>
    <row r="84" ht="15.75" customHeight="1">
      <c r="A84" s="1" t="s">
        <v>995</v>
      </c>
      <c r="B84" s="1" t="s">
        <v>996</v>
      </c>
      <c r="C84" s="1" t="s">
        <v>997</v>
      </c>
      <c r="D84" s="1" t="s">
        <v>998</v>
      </c>
      <c r="E84" s="1" t="s">
        <v>999</v>
      </c>
      <c r="F84" s="1" t="s">
        <v>1000</v>
      </c>
      <c r="G84" s="1" t="s">
        <v>1001</v>
      </c>
      <c r="H84" s="1" t="s">
        <v>1002</v>
      </c>
      <c r="I84" s="1" t="s">
        <v>1003</v>
      </c>
      <c r="J84" s="1" t="s">
        <v>1004</v>
      </c>
      <c r="K84" s="1" t="s">
        <v>1005</v>
      </c>
      <c r="L84" s="2"/>
      <c r="M84" s="2"/>
      <c r="N84" s="2"/>
      <c r="O84" s="2"/>
      <c r="P84" s="2"/>
      <c r="Q84" s="2"/>
      <c r="R84" s="2"/>
      <c r="S84" s="2"/>
      <c r="T84" s="2"/>
      <c r="U84" s="2"/>
      <c r="V84" s="2"/>
      <c r="W84" s="2"/>
      <c r="X84" s="2"/>
      <c r="Y84" s="2"/>
      <c r="Z84" s="2"/>
    </row>
    <row r="85" ht="15.75" customHeight="1">
      <c r="A85" s="1" t="s">
        <v>1006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1007</v>
      </c>
      <c r="B86" s="1" t="s">
        <v>1008</v>
      </c>
      <c r="C86" s="1" t="s">
        <v>951</v>
      </c>
      <c r="D86" s="1" t="s">
        <v>639</v>
      </c>
      <c r="E86" s="1" t="s">
        <v>1009</v>
      </c>
      <c r="F86" s="1" t="s">
        <v>372</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1016</v>
      </c>
      <c r="C87" s="1" t="s">
        <v>1017</v>
      </c>
      <c r="D87" s="1" t="s">
        <v>1018</v>
      </c>
      <c r="E87" s="1" t="s">
        <v>1019</v>
      </c>
      <c r="F87" s="1" t="s">
        <v>1020</v>
      </c>
      <c r="G87" s="1" t="s">
        <v>1021</v>
      </c>
      <c r="H87" s="1" t="s">
        <v>1022</v>
      </c>
      <c r="I87" s="1" t="s">
        <v>1023</v>
      </c>
      <c r="J87" s="1" t="s">
        <v>1024</v>
      </c>
      <c r="K87" s="1" t="s">
        <v>1025</v>
      </c>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1032</v>
      </c>
      <c r="H88" s="1" t="s">
        <v>1033</v>
      </c>
      <c r="I88" s="1" t="s">
        <v>821</v>
      </c>
      <c r="J88" s="1" t="s">
        <v>1025</v>
      </c>
      <c r="K88" s="1" t="s">
        <v>598</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275</v>
      </c>
      <c r="G89" s="1" t="s">
        <v>1039</v>
      </c>
      <c r="H89" s="1" t="s">
        <v>1040</v>
      </c>
      <c r="I89" s="1" t="s">
        <v>1041</v>
      </c>
      <c r="J89" s="1">
        <v>5.0</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956</v>
      </c>
      <c r="G90" s="1" t="s">
        <v>1048</v>
      </c>
      <c r="H90" s="1" t="s">
        <v>1049</v>
      </c>
      <c r="I90" s="1" t="s">
        <v>378</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218</v>
      </c>
      <c r="G92" s="1" t="s">
        <v>1068</v>
      </c>
      <c r="H92" s="1" t="s">
        <v>1069</v>
      </c>
      <c r="I92" s="1" t="s">
        <v>200</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587</v>
      </c>
      <c r="E93" s="1" t="s">
        <v>1075</v>
      </c>
      <c r="F93" s="1" t="s">
        <v>265</v>
      </c>
      <c r="G93" s="1" t="s">
        <v>1076</v>
      </c>
      <c r="H93" s="1" t="s">
        <v>1077</v>
      </c>
      <c r="I93" s="1" t="s">
        <v>351</v>
      </c>
      <c r="J93" s="1" t="s">
        <v>1078</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1083</v>
      </c>
      <c r="E94" s="1" t="s">
        <v>1084</v>
      </c>
      <c r="F94" s="1" t="s">
        <v>1085</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394</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828</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833</v>
      </c>
      <c r="H97" s="1" t="s">
        <v>635</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925</v>
      </c>
      <c r="C98" s="1" t="s">
        <v>1121</v>
      </c>
      <c r="D98" s="1" t="s">
        <v>1122</v>
      </c>
      <c r="E98" s="1" t="s">
        <v>959</v>
      </c>
      <c r="F98" s="1" t="s">
        <v>1123</v>
      </c>
      <c r="G98" s="1" t="s">
        <v>976</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1131</v>
      </c>
      <c r="E99" s="1" t="s">
        <v>831</v>
      </c>
      <c r="F99" s="1" t="s">
        <v>1132</v>
      </c>
      <c r="G99" s="1" t="s">
        <v>783</v>
      </c>
      <c r="H99" s="1" t="s">
        <v>1133</v>
      </c>
      <c r="I99" s="1" t="s">
        <v>1134</v>
      </c>
      <c r="J99" s="1" t="s">
        <v>374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v>9.0</v>
      </c>
      <c r="E100" s="1" t="s">
        <v>1139</v>
      </c>
      <c r="F100" s="1" t="s">
        <v>1140</v>
      </c>
      <c r="G100" s="1" t="s">
        <v>1141</v>
      </c>
      <c r="H100" s="1" t="s">
        <v>1142</v>
      </c>
      <c r="I100" s="1" t="s">
        <v>1135</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1126</v>
      </c>
      <c r="H101" s="1" t="s">
        <v>1151</v>
      </c>
      <c r="I101" s="1" t="s">
        <v>1099</v>
      </c>
      <c r="J101" s="1" t="s">
        <v>1003</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970</v>
      </c>
      <c r="E102" s="1" t="s">
        <v>1156</v>
      </c>
      <c r="F102" s="1" t="s">
        <v>1157</v>
      </c>
      <c r="G102" s="1" t="s">
        <v>1158</v>
      </c>
      <c r="H102" s="1" t="s">
        <v>1159</v>
      </c>
      <c r="I102" s="1" t="s">
        <v>1160</v>
      </c>
      <c r="J102" s="1" t="s">
        <v>376</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t="s">
        <v>1186</v>
      </c>
      <c r="C106" s="1" t="s">
        <v>978</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286</v>
      </c>
      <c r="D107" s="1" t="s">
        <v>1197</v>
      </c>
      <c r="E107" s="1" t="s">
        <v>293</v>
      </c>
      <c r="F107" s="1" t="s">
        <v>1198</v>
      </c>
      <c r="G107" s="1" t="s">
        <v>1199</v>
      </c>
      <c r="H107" s="1" t="s">
        <v>1200</v>
      </c>
      <c r="I107" s="1" t="s">
        <v>387</v>
      </c>
      <c r="J107" s="1" t="s">
        <v>1201</v>
      </c>
      <c r="K107" s="1" t="s">
        <v>1202</v>
      </c>
      <c r="L107" s="2"/>
      <c r="M107" s="2"/>
      <c r="N107" s="2"/>
      <c r="O107" s="2"/>
      <c r="P107" s="2"/>
      <c r="Q107" s="2"/>
      <c r="R107" s="2"/>
      <c r="S107" s="2"/>
      <c r="T107" s="2"/>
      <c r="U107" s="2"/>
      <c r="V107" s="2"/>
      <c r="W107" s="2"/>
      <c r="X107" s="2"/>
      <c r="Y107" s="2"/>
      <c r="Z107" s="2"/>
    </row>
    <row r="108" ht="15.75" customHeight="1">
      <c r="A108" s="1" t="s">
        <v>1203</v>
      </c>
      <c r="B108" s="1" t="s">
        <v>1204</v>
      </c>
      <c r="C108" s="1" t="s">
        <v>1205</v>
      </c>
      <c r="D108" s="1" t="s">
        <v>1206</v>
      </c>
      <c r="E108" s="1" t="s">
        <v>1207</v>
      </c>
      <c r="F108" s="1" t="s">
        <v>1208</v>
      </c>
      <c r="G108" s="1" t="s">
        <v>1209</v>
      </c>
      <c r="H108" s="1" t="s">
        <v>1210</v>
      </c>
      <c r="I108" s="1" t="s">
        <v>1211</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1219</v>
      </c>
      <c r="G109" s="1" t="s">
        <v>411</v>
      </c>
      <c r="H109" s="1" t="s">
        <v>1220</v>
      </c>
      <c r="I109" s="1" t="s">
        <v>718</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567</v>
      </c>
      <c r="E110" s="1" t="s">
        <v>1226</v>
      </c>
      <c r="F110" s="1" t="s">
        <v>1227</v>
      </c>
      <c r="G110" s="1" t="s">
        <v>825</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1247</v>
      </c>
      <c r="F112" s="1" t="s">
        <v>226</v>
      </c>
      <c r="G112" s="1" t="s">
        <v>1248</v>
      </c>
      <c r="H112" s="1" t="s">
        <v>1249</v>
      </c>
      <c r="I112" s="1" t="s">
        <v>1250</v>
      </c>
      <c r="J112" s="1" t="s">
        <v>1251</v>
      </c>
      <c r="K112" s="1" t="s">
        <v>878</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1257</v>
      </c>
      <c r="G113" s="1" t="s">
        <v>1258</v>
      </c>
      <c r="H113" s="1" t="s">
        <v>1259</v>
      </c>
      <c r="I113" s="1" t="s">
        <v>608</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306</v>
      </c>
      <c r="D114" s="1" t="s">
        <v>779</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1208</v>
      </c>
      <c r="C115" s="1" t="s">
        <v>321</v>
      </c>
      <c r="D115" s="1" t="s">
        <v>1272</v>
      </c>
      <c r="E115" s="1" t="s">
        <v>1273</v>
      </c>
      <c r="F115" s="1" t="s">
        <v>1274</v>
      </c>
      <c r="G115" s="1" t="s">
        <v>194</v>
      </c>
      <c r="H115" s="1" t="s">
        <v>1275</v>
      </c>
      <c r="I115" s="1" t="s">
        <v>1276</v>
      </c>
      <c r="J115" s="1" t="s">
        <v>596</v>
      </c>
      <c r="K115" s="1" t="s">
        <v>1051</v>
      </c>
      <c r="L115" s="2"/>
      <c r="M115" s="2"/>
      <c r="N115" s="2"/>
      <c r="O115" s="2"/>
      <c r="P115" s="2"/>
      <c r="Q115" s="2"/>
      <c r="R115" s="2"/>
      <c r="S115" s="2"/>
      <c r="T115" s="2"/>
      <c r="U115" s="2"/>
      <c r="V115" s="2"/>
      <c r="W115" s="2"/>
      <c r="X115" s="2"/>
      <c r="Y115" s="2"/>
      <c r="Z115" s="2"/>
    </row>
    <row r="116" ht="15.75" customHeight="1">
      <c r="A116" s="1" t="s">
        <v>1277</v>
      </c>
      <c r="B116" s="1" t="s">
        <v>203</v>
      </c>
      <c r="C116" s="1" t="s">
        <v>1278</v>
      </c>
      <c r="D116" s="1" t="s">
        <v>1279</v>
      </c>
      <c r="E116" s="1" t="s">
        <v>1280</v>
      </c>
      <c r="F116" s="1" t="s">
        <v>1281</v>
      </c>
      <c r="G116" s="1" t="s">
        <v>1282</v>
      </c>
      <c r="H116" s="1" t="s">
        <v>1283</v>
      </c>
      <c r="I116" s="1" t="s">
        <v>1284</v>
      </c>
      <c r="J116" s="1" t="s">
        <v>276</v>
      </c>
      <c r="K116" s="1" t="s">
        <v>1194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1131</v>
      </c>
      <c r="G117" s="1" t="s">
        <v>1290</v>
      </c>
      <c r="H117" s="1" t="s">
        <v>1291</v>
      </c>
      <c r="I117" s="1" t="s">
        <v>1292</v>
      </c>
      <c r="J117" s="1" t="s">
        <v>1293</v>
      </c>
      <c r="K117" s="1" t="s">
        <v>387</v>
      </c>
      <c r="L117" s="2"/>
      <c r="M117" s="2"/>
      <c r="N117" s="2"/>
      <c r="O117" s="2"/>
      <c r="P117" s="2"/>
      <c r="Q117" s="2"/>
      <c r="R117" s="2"/>
      <c r="S117" s="2"/>
      <c r="T117" s="2"/>
      <c r="U117" s="2"/>
      <c r="V117" s="2"/>
      <c r="W117" s="2"/>
      <c r="X117" s="2"/>
      <c r="Y117" s="2"/>
      <c r="Z117" s="2"/>
    </row>
    <row r="118" ht="15.75" customHeight="1">
      <c r="A118" s="1" t="s">
        <v>1294</v>
      </c>
      <c r="B118" s="1" t="s">
        <v>1295</v>
      </c>
      <c r="C118" s="1" t="s">
        <v>349</v>
      </c>
      <c r="D118" s="1" t="s">
        <v>1296</v>
      </c>
      <c r="E118" s="1" t="s">
        <v>1297</v>
      </c>
      <c r="F118" s="1" t="s">
        <v>1298</v>
      </c>
      <c r="G118" s="1" t="s">
        <v>1299</v>
      </c>
      <c r="H118" s="1" t="s">
        <v>1300</v>
      </c>
      <c r="I118" s="1" t="s">
        <v>1301</v>
      </c>
      <c r="J118" s="1" t="s">
        <v>432</v>
      </c>
      <c r="K118" s="1" t="s">
        <v>403</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1290</v>
      </c>
      <c r="E119" s="1" t="s">
        <v>1305</v>
      </c>
      <c r="F119" s="1" t="s">
        <v>1306</v>
      </c>
      <c r="G119" s="1" t="s">
        <v>1307</v>
      </c>
      <c r="H119" s="1" t="s">
        <v>1308</v>
      </c>
      <c r="I119" s="1">
        <v>13.0</v>
      </c>
      <c r="J119" s="1" t="s">
        <v>425</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1314</v>
      </c>
      <c r="F120" s="1" t="s">
        <v>1315</v>
      </c>
      <c r="G120" s="1" t="s">
        <v>1316</v>
      </c>
      <c r="H120" s="1" t="s">
        <v>1317</v>
      </c>
      <c r="I120" s="1" t="s">
        <v>1318</v>
      </c>
      <c r="J120" s="1" t="s">
        <v>1319</v>
      </c>
      <c r="K120" s="1" t="s">
        <v>220</v>
      </c>
      <c r="L120" s="2"/>
      <c r="M120" s="2"/>
      <c r="N120" s="2"/>
      <c r="O120" s="2"/>
      <c r="P120" s="2"/>
      <c r="Q120" s="2"/>
      <c r="R120" s="2"/>
      <c r="S120" s="2"/>
      <c r="T120" s="2"/>
      <c r="U120" s="2"/>
      <c r="V120" s="2"/>
      <c r="W120" s="2"/>
      <c r="X120" s="2"/>
      <c r="Y120" s="2"/>
      <c r="Z120" s="2"/>
    </row>
    <row r="121" ht="15.75" customHeight="1">
      <c r="A121" s="1" t="s">
        <v>1320</v>
      </c>
      <c r="B121" s="1" t="s">
        <v>1321</v>
      </c>
      <c r="C121" s="1" t="s">
        <v>1322</v>
      </c>
      <c r="D121" s="1" t="s">
        <v>1323</v>
      </c>
      <c r="E121" s="1" t="s">
        <v>1324</v>
      </c>
      <c r="F121" s="1" t="s">
        <v>1325</v>
      </c>
      <c r="G121" s="1" t="s">
        <v>1326</v>
      </c>
      <c r="H121" s="1" t="s">
        <v>1327</v>
      </c>
      <c r="I121" s="1" t="s">
        <v>1328</v>
      </c>
      <c r="J121" s="1" t="s">
        <v>1329</v>
      </c>
      <c r="K121" s="1" t="s">
        <v>626</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1334</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1345</v>
      </c>
      <c r="F123" s="1" t="s">
        <v>1346</v>
      </c>
      <c r="G123" s="1" t="s">
        <v>1347</v>
      </c>
      <c r="H123" s="1" t="s">
        <v>1348</v>
      </c>
      <c r="I123" s="1" t="s">
        <v>1349</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919</v>
      </c>
      <c r="G124" s="1" t="s">
        <v>1357</v>
      </c>
      <c r="H124" s="1" t="s">
        <v>1358</v>
      </c>
      <c r="I124" s="1" t="s">
        <v>1359</v>
      </c>
      <c r="J124" s="1" t="s">
        <v>1360</v>
      </c>
      <c r="K124" s="1" t="s">
        <v>1361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1376</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1384</v>
      </c>
      <c r="I3" s="1" t="s">
        <v>1377</v>
      </c>
      <c r="J3" s="2"/>
      <c r="K3" s="2"/>
      <c r="L3" s="2"/>
      <c r="M3" s="2"/>
      <c r="N3" s="2"/>
      <c r="O3" s="2"/>
      <c r="P3" s="2"/>
      <c r="Q3" s="2"/>
      <c r="R3" s="2"/>
      <c r="S3" s="2"/>
      <c r="T3" s="2"/>
      <c r="U3" s="2"/>
      <c r="V3" s="2"/>
      <c r="W3" s="2"/>
      <c r="X3" s="2"/>
      <c r="Y3" s="2"/>
      <c r="Z3" s="2"/>
    </row>
    <row r="4">
      <c r="A4" s="1" t="s">
        <v>1385</v>
      </c>
      <c r="B4" s="1" t="s">
        <v>1386</v>
      </c>
      <c r="C4" s="1" t="s">
        <v>1387</v>
      </c>
      <c r="D4" s="1" t="s">
        <v>1388</v>
      </c>
      <c r="E4" s="1" t="s">
        <v>1389</v>
      </c>
      <c r="F4" s="1" t="s">
        <v>1390</v>
      </c>
      <c r="G4" s="1" t="s">
        <v>1391</v>
      </c>
      <c r="H4" s="1" t="s">
        <v>1392</v>
      </c>
      <c r="I4" s="1" t="s">
        <v>1393</v>
      </c>
      <c r="J4" s="2"/>
      <c r="K4" s="2"/>
      <c r="L4" s="2"/>
      <c r="M4" s="2"/>
      <c r="N4" s="2"/>
      <c r="O4" s="2"/>
      <c r="P4" s="2"/>
      <c r="Q4" s="2"/>
      <c r="R4" s="2"/>
      <c r="S4" s="2"/>
      <c r="T4" s="2"/>
      <c r="U4" s="2"/>
      <c r="V4" s="2"/>
      <c r="W4" s="2"/>
      <c r="X4" s="2"/>
      <c r="Y4" s="2"/>
      <c r="Z4" s="2"/>
    </row>
    <row r="5">
      <c r="A5" s="1" t="s">
        <v>1378</v>
      </c>
      <c r="B5" s="1" t="s">
        <v>1377</v>
      </c>
      <c r="C5" s="1" t="s">
        <v>1394</v>
      </c>
      <c r="D5" s="1" t="s">
        <v>1395</v>
      </c>
      <c r="E5" s="1" t="s">
        <v>1396</v>
      </c>
      <c r="F5" s="1" t="s">
        <v>1397</v>
      </c>
      <c r="G5" s="1" t="s">
        <v>1398</v>
      </c>
      <c r="H5" s="1" t="s">
        <v>1399</v>
      </c>
      <c r="I5" s="1" t="s">
        <v>1400</v>
      </c>
      <c r="J5" s="2"/>
      <c r="K5" s="2"/>
      <c r="L5" s="2"/>
      <c r="M5" s="2"/>
      <c r="N5" s="2"/>
      <c r="O5" s="2"/>
      <c r="P5" s="2"/>
      <c r="Q5" s="2"/>
      <c r="R5" s="2"/>
      <c r="S5" s="2"/>
      <c r="T5" s="2"/>
      <c r="U5" s="2"/>
      <c r="V5" s="2"/>
      <c r="W5" s="2"/>
      <c r="X5" s="2"/>
      <c r="Y5" s="2"/>
      <c r="Z5" s="2"/>
    </row>
    <row r="6">
      <c r="A6" s="1" t="s">
        <v>1401</v>
      </c>
      <c r="B6" s="1" t="s">
        <v>1402</v>
      </c>
      <c r="C6" s="1" t="s">
        <v>1403</v>
      </c>
      <c r="D6" s="1" t="s">
        <v>1404</v>
      </c>
      <c r="E6" s="1" t="s">
        <v>1405</v>
      </c>
      <c r="F6" s="1" t="s">
        <v>1406</v>
      </c>
      <c r="G6" s="1" t="s">
        <v>1407</v>
      </c>
      <c r="H6" s="1" t="s">
        <v>1408</v>
      </c>
      <c r="I6" s="1" t="s">
        <v>1409</v>
      </c>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1415</v>
      </c>
      <c r="G7" s="1" t="s">
        <v>1416</v>
      </c>
      <c r="H7" s="1" t="s">
        <v>1415</v>
      </c>
      <c r="I7" s="1" t="s">
        <v>1417</v>
      </c>
      <c r="J7" s="2"/>
      <c r="K7" s="2"/>
      <c r="L7" s="2"/>
      <c r="M7" s="2"/>
      <c r="N7" s="2"/>
      <c r="O7" s="2"/>
      <c r="P7" s="2"/>
      <c r="Q7" s="2"/>
      <c r="R7" s="2"/>
      <c r="S7" s="2"/>
      <c r="T7" s="2"/>
      <c r="U7" s="2"/>
      <c r="V7" s="2"/>
      <c r="W7" s="2"/>
      <c r="X7" s="2"/>
      <c r="Y7" s="2"/>
      <c r="Z7" s="2"/>
    </row>
    <row r="8">
      <c r="A8" s="1" t="s">
        <v>1418</v>
      </c>
      <c r="B8" s="1" t="s">
        <v>1377</v>
      </c>
      <c r="C8" s="1" t="s">
        <v>1419</v>
      </c>
      <c r="D8" s="1" t="s">
        <v>1420</v>
      </c>
      <c r="E8" s="1" t="s">
        <v>1421</v>
      </c>
      <c r="F8" s="1" t="s">
        <v>1420</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1436</v>
      </c>
      <c r="D10" s="1" t="s">
        <v>1437</v>
      </c>
      <c r="E10" s="1" t="s">
        <v>1438</v>
      </c>
      <c r="F10" s="1" t="s">
        <v>1439</v>
      </c>
      <c r="G10" s="1" t="s">
        <v>1440</v>
      </c>
      <c r="H10" s="1" t="s">
        <v>1439</v>
      </c>
      <c r="I10" s="1" t="s">
        <v>1432</v>
      </c>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1454</v>
      </c>
      <c r="F12" s="1" t="s">
        <v>1453</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1407</v>
      </c>
      <c r="C13" s="1" t="s">
        <v>1459</v>
      </c>
      <c r="D13" s="1" t="s">
        <v>1460</v>
      </c>
      <c r="E13" s="1" t="s">
        <v>1461</v>
      </c>
      <c r="F13" s="1" t="s">
        <v>1462</v>
      </c>
      <c r="G13" s="1" t="s">
        <v>1463</v>
      </c>
      <c r="H13" s="1" t="s">
        <v>1464</v>
      </c>
      <c r="I13" s="1" t="s">
        <v>1465</v>
      </c>
      <c r="J13" s="2"/>
      <c r="K13" s="2"/>
      <c r="L13" s="2"/>
      <c r="M13" s="2"/>
      <c r="N13" s="2"/>
      <c r="O13" s="2"/>
      <c r="P13" s="2"/>
      <c r="Q13" s="2"/>
      <c r="R13" s="2"/>
      <c r="S13" s="2"/>
      <c r="T13" s="2"/>
      <c r="U13" s="2"/>
      <c r="V13" s="2"/>
      <c r="W13" s="2"/>
      <c r="X13" s="2"/>
      <c r="Y13" s="2"/>
      <c r="Z13" s="2"/>
    </row>
    <row r="14">
      <c r="A14" s="1" t="s">
        <v>1466</v>
      </c>
      <c r="B14" s="1" t="s">
        <v>1467</v>
      </c>
      <c r="C14" s="1" t="s">
        <v>1468</v>
      </c>
      <c r="D14" s="1" t="s">
        <v>1469</v>
      </c>
      <c r="E14" s="1" t="s">
        <v>1470</v>
      </c>
      <c r="F14" s="1" t="s">
        <v>1471</v>
      </c>
      <c r="G14" s="1" t="s">
        <v>1472</v>
      </c>
      <c r="H14" s="1" t="s">
        <v>1473</v>
      </c>
      <c r="I14" s="1" t="s">
        <v>1474</v>
      </c>
      <c r="J14" s="2"/>
      <c r="K14" s="2"/>
      <c r="L14" s="2"/>
      <c r="M14" s="2"/>
      <c r="N14" s="2"/>
      <c r="O14" s="2"/>
      <c r="P14" s="2"/>
      <c r="Q14" s="2"/>
      <c r="R14" s="2"/>
      <c r="S14" s="2"/>
      <c r="T14" s="2"/>
      <c r="U14" s="2"/>
      <c r="V14" s="2"/>
      <c r="W14" s="2"/>
      <c r="X14" s="2"/>
      <c r="Y14" s="2"/>
      <c r="Z14" s="2"/>
    </row>
    <row r="15">
      <c r="A15" s="1" t="s">
        <v>1475</v>
      </c>
      <c r="B15" s="1" t="s">
        <v>1377</v>
      </c>
      <c r="C15" s="1" t="s">
        <v>1377</v>
      </c>
      <c r="D15" s="1" t="s">
        <v>1377</v>
      </c>
      <c r="E15" s="1" t="s">
        <v>1377</v>
      </c>
      <c r="F15" s="1" t="s">
        <v>1377</v>
      </c>
      <c r="G15" s="1" t="s">
        <v>1377</v>
      </c>
      <c r="H15" s="1" t="s">
        <v>1377</v>
      </c>
      <c r="I15" s="1" t="s">
        <v>1377</v>
      </c>
      <c r="J15" s="2"/>
      <c r="K15" s="2"/>
      <c r="L15" s="2"/>
      <c r="M15" s="2"/>
      <c r="N15" s="2"/>
      <c r="O15" s="2"/>
      <c r="P15" s="2"/>
      <c r="Q15" s="2"/>
      <c r="R15" s="2"/>
      <c r="S15" s="2"/>
      <c r="T15" s="2"/>
      <c r="U15" s="2"/>
      <c r="V15" s="2"/>
      <c r="W15" s="2"/>
      <c r="X15" s="2"/>
      <c r="Y15" s="2"/>
      <c r="Z15" s="2"/>
    </row>
    <row r="16">
      <c r="A16" s="1" t="s">
        <v>1476</v>
      </c>
      <c r="B16" s="1" t="s">
        <v>1377</v>
      </c>
      <c r="C16" s="1" t="s">
        <v>1377</v>
      </c>
      <c r="D16" s="1" t="s">
        <v>1377</v>
      </c>
      <c r="E16" s="1" t="s">
        <v>1377</v>
      </c>
      <c r="F16" s="1" t="s">
        <v>1377</v>
      </c>
      <c r="G16" s="1" t="s">
        <v>1377</v>
      </c>
      <c r="H16" s="1" t="s">
        <v>1377</v>
      </c>
      <c r="I16" s="1" t="s">
        <v>1377</v>
      </c>
      <c r="J16" s="2"/>
      <c r="K16" s="2"/>
      <c r="L16" s="2"/>
      <c r="M16" s="2"/>
      <c r="N16" s="2"/>
      <c r="O16" s="2"/>
      <c r="P16" s="2"/>
      <c r="Q16" s="2"/>
      <c r="R16" s="2"/>
      <c r="S16" s="2"/>
      <c r="T16" s="2"/>
      <c r="U16" s="2"/>
      <c r="V16" s="2"/>
      <c r="W16" s="2"/>
      <c r="X16" s="2"/>
      <c r="Y16" s="2"/>
      <c r="Z16" s="2"/>
    </row>
    <row r="17">
      <c r="A17" s="1" t="s">
        <v>1477</v>
      </c>
      <c r="B17" s="1" t="s">
        <v>193</v>
      </c>
      <c r="C17" s="1" t="s">
        <v>194</v>
      </c>
      <c r="D17" s="1" t="s">
        <v>195</v>
      </c>
      <c r="E17" s="1" t="s">
        <v>196</v>
      </c>
      <c r="F17" s="1" t="s">
        <v>184</v>
      </c>
      <c r="G17" s="1" t="s">
        <v>1478</v>
      </c>
      <c r="H17" s="1" t="s">
        <v>1479</v>
      </c>
      <c r="I17" s="1" t="s">
        <v>1480</v>
      </c>
      <c r="J17" s="2"/>
      <c r="K17" s="2"/>
      <c r="L17" s="2"/>
      <c r="M17" s="2"/>
      <c r="N17" s="2"/>
      <c r="O17" s="2"/>
      <c r="P17" s="2"/>
      <c r="Q17" s="2"/>
      <c r="R17" s="2"/>
      <c r="S17" s="2"/>
      <c r="T17" s="2"/>
      <c r="U17" s="2"/>
      <c r="V17" s="2"/>
      <c r="W17" s="2"/>
      <c r="X17" s="2"/>
      <c r="Y17" s="2"/>
      <c r="Z17" s="2"/>
    </row>
    <row r="18">
      <c r="A18" s="1" t="s">
        <v>1481</v>
      </c>
      <c r="B18" s="1" t="s">
        <v>1377</v>
      </c>
      <c r="C18" s="1" t="s">
        <v>1377</v>
      </c>
      <c r="D18" s="1" t="s">
        <v>1377</v>
      </c>
      <c r="E18" s="1" t="s">
        <v>1377</v>
      </c>
      <c r="F18" s="1" t="s">
        <v>1377</v>
      </c>
      <c r="G18" s="1" t="s">
        <v>1377</v>
      </c>
      <c r="H18" s="1" t="s">
        <v>1377</v>
      </c>
      <c r="I18" s="1" t="s">
        <v>1377</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1377</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11</v>
      </c>
      <c r="C6" s="2"/>
      <c r="D6" s="2"/>
      <c r="E6" s="2"/>
      <c r="F6" s="2"/>
      <c r="G6" s="2"/>
      <c r="H6" s="2"/>
      <c r="I6" s="2"/>
      <c r="J6" s="2"/>
      <c r="K6" s="2"/>
      <c r="L6" s="2"/>
      <c r="M6" s="2"/>
      <c r="N6" s="2"/>
      <c r="O6" s="2"/>
      <c r="P6" s="2"/>
      <c r="Q6" s="2"/>
      <c r="R6" s="2"/>
      <c r="S6" s="2"/>
      <c r="T6" s="2"/>
      <c r="U6" s="2"/>
      <c r="V6" s="2"/>
      <c r="W6" s="2"/>
      <c r="X6" s="2"/>
      <c r="Y6" s="2"/>
      <c r="Z6" s="2"/>
    </row>
    <row r="7">
      <c r="A7" s="3" t="s">
        <v>1556</v>
      </c>
      <c r="B7" s="1" t="s">
        <v>1557</v>
      </c>
      <c r="C7" s="2"/>
      <c r="D7" s="2"/>
      <c r="E7" s="2"/>
      <c r="F7" s="2"/>
      <c r="G7" s="2"/>
      <c r="H7" s="2"/>
      <c r="I7" s="2"/>
      <c r="J7" s="2"/>
      <c r="K7" s="2"/>
      <c r="L7" s="2"/>
      <c r="M7" s="2"/>
      <c r="N7" s="2"/>
      <c r="O7" s="2"/>
      <c r="P7" s="2"/>
      <c r="Q7" s="2"/>
      <c r="R7" s="2"/>
      <c r="S7" s="2"/>
      <c r="T7" s="2"/>
      <c r="U7" s="2"/>
      <c r="V7" s="2"/>
      <c r="W7" s="2"/>
      <c r="X7" s="2"/>
      <c r="Y7" s="2"/>
      <c r="Z7" s="2"/>
    </row>
    <row r="8">
      <c r="A8" s="3" t="s">
        <v>1558</v>
      </c>
      <c r="B8" s="4" t="s">
        <v>1559</v>
      </c>
      <c r="C8" s="2"/>
      <c r="D8" s="2"/>
      <c r="E8" s="2"/>
      <c r="F8" s="2"/>
      <c r="G8" s="2"/>
      <c r="H8" s="2"/>
      <c r="I8" s="2"/>
      <c r="J8" s="2"/>
      <c r="K8" s="2"/>
      <c r="L8" s="2"/>
      <c r="M8" s="2"/>
      <c r="N8" s="2"/>
      <c r="O8" s="2"/>
      <c r="P8" s="2"/>
      <c r="Q8" s="2"/>
      <c r="R8" s="2"/>
      <c r="S8" s="2"/>
      <c r="T8" s="2"/>
      <c r="U8" s="2"/>
      <c r="V8" s="2"/>
      <c r="W8" s="2"/>
      <c r="X8" s="2"/>
      <c r="Y8" s="2"/>
      <c r="Z8" s="2"/>
    </row>
    <row r="9">
      <c r="A9" s="3" t="s">
        <v>1560</v>
      </c>
      <c r="B9" s="1"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v>43300.0</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t="s">
        <v>1574</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1.4831424E9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4" t="s">
        <v>1583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1586</v>
      </c>
      <c r="B28" s="1">
        <v>118.09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1587</v>
      </c>
      <c r="B29" s="1">
        <v>117.51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1588</v>
      </c>
      <c r="B30" s="1">
        <v>117.505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1589</v>
      </c>
      <c r="B31" s="1">
        <v>119.71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1590</v>
      </c>
      <c r="B32" s="1">
        <v>118.09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1591</v>
      </c>
      <c r="B33" s="1">
        <v>117.51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1592</v>
      </c>
      <c r="B34" s="1">
        <v>117.505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1593</v>
      </c>
      <c r="B35" s="1">
        <v>119.71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1594</v>
      </c>
      <c r="B36" s="1">
        <v>1.389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1595</v>
      </c>
      <c r="B37" s="1">
        <v>13.4774275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1596</v>
      </c>
      <c r="B38" s="1">
        <v>10.981099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1597</v>
      </c>
      <c r="B39" s="1">
        <v>127959.0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1598</v>
      </c>
      <c r="B40" s="1">
        <v>127959.0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1599</v>
      </c>
      <c r="B41" s="1">
        <v>754104.0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1600</v>
      </c>
      <c r="B42" s="1">
        <v>526450.0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1601</v>
      </c>
      <c r="B43" s="1">
        <v>526450.0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1602</v>
      </c>
      <c r="B44" s="1">
        <v>119.24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1603</v>
      </c>
      <c r="B45" s="1">
        <v>119.42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1606</v>
      </c>
      <c r="B48" s="1">
        <v>7.537314816E9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96.28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164.29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0.697124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131.1196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v>132.87015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t="s">
        <v>1613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9.627490304E9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0.052160002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5.2592637E7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6.31213E7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1015244.0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v>857067.0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1622</v>
      </c>
      <c r="B63" s="1">
        <v>0.0161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1623</v>
      </c>
      <c r="B64" s="1">
        <v>0.17354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1624</v>
      </c>
      <c r="B65" s="1">
        <v>0.81115997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1625</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1626</v>
      </c>
      <c r="B67" s="1">
        <v>0.0194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1627</v>
      </c>
      <c r="B68" s="1">
        <v>6.31213E7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1628</v>
      </c>
      <c r="B69" s="1">
        <v>124.398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v>0.9599029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5.63984E8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8.86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11.15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t="s">
        <v>1637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8.8128E8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0.89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6.213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0.16344833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t="s">
        <v>1644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t="s">
        <v>1646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1649</v>
      </c>
      <c r="B87" s="1" t="s">
        <v>1650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t="s">
        <v>1650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7.021386E8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1658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t="s">
        <v>1660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1662</v>
      </c>
      <c r="B95" s="1">
        <v>119.41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v>185.0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v>132.0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v>154.44376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151.0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2.17647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t="s">
        <v>1669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4.24E8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6.717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1.549473024E9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2.591300096E9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0.89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2.029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v>1.0812014592E10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1678</v>
      </c>
      <c r="B110" s="1">
        <v>32.986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170.048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0.04316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0.07457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4.86964512E8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1.033228992E9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-0.017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0.25636998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0.14331001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0.08525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t="s">
        <v>1613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226.0</v>
      </c>
      <c r="C3" s="1">
        <v>413.0</v>
      </c>
      <c r="D3" s="1">
        <v>476.0</v>
      </c>
      <c r="E3" s="1">
        <v>-59.0</v>
      </c>
      <c r="F3" s="1">
        <v>172.0</v>
      </c>
      <c r="G3" s="1">
        <v>878.0</v>
      </c>
      <c r="H3" s="1">
        <v>1250.0</v>
      </c>
      <c r="I3" s="1">
        <v>490.0</v>
      </c>
      <c r="J3" s="1">
        <v>37.0</v>
      </c>
      <c r="K3" s="1">
        <v>724.0</v>
      </c>
      <c r="L3" s="1">
        <f>IF(K3*FORECAST(L2,B3:K3,B2:K2)&gt;0,FORECAST(L2,B3:K3,B2:K2),K3)*$X$1</f>
        <v>679.1333333</v>
      </c>
      <c r="M3" s="1">
        <f>IF(L3*FORECAST(M2,B3:L3,B2:L2)&gt;0,FORECAST(M2,B3:L3,B2:L2),L3)*$X$1</f>
        <v>718.8484848</v>
      </c>
      <c r="N3" s="1">
        <f>IF(M3*FORECAST(N2,B3:M3,B2:M2)&gt;0,FORECAST(N2,B3:M3,B2:M2),M3)*$X$1</f>
        <v>758.5636364</v>
      </c>
      <c r="O3" s="1">
        <f>IF(N3*FORECAST(O2,B3:N3,B2:N2)&gt;0,FORECAST(O2,B3:N3,B2:N2),N3)*$X$1</f>
        <v>798.2787879</v>
      </c>
      <c r="P3" s="1">
        <f>IF(O3*FORECAST(P2,B3:O3,B2:O2)&gt;0,FORECAST(P2,B3:O3,B2:O2),O3)*$X$1</f>
        <v>837.9939394</v>
      </c>
      <c r="Q3" s="1">
        <f>IF(P3*FORECAST(Q2,B3:P3,B2:P2)&gt;0,FORECAST(Q2,B3:P3,B2:P2),P3)*$X$1</f>
        <v>877.7090909</v>
      </c>
      <c r="R3" s="1">
        <f>IF(Q3*FORECAST(R2,B3:Q3,B2:Q2)&gt;0,FORECAST(R2,B3:Q3,B2:Q2),Q3)*$X$1</f>
        <v>917.4242424</v>
      </c>
      <c r="S3" s="5">
        <f>IF(R3*FORECAST(S2,B3:R3,B2:R2)&gt;0,FORECAST(S2,B3:R3,B2:R2),R3)*$X$1</f>
        <v>957.1393939</v>
      </c>
      <c r="T3" s="5">
        <f>IF(S3*FORECAST(T2,B3:S3,B2:S2)&gt;0,FORECAST(T2,B3:S3,B2:S2),S3)*$X$1</f>
        <v>996.8545455</v>
      </c>
      <c r="U3" s="5">
        <f>IF(T3*FORECAST(U2,B3:T3,B2:T2)&gt;0,FORECAST(U2,B3:T3,B2:T2),T3)*$X$1</f>
        <v>1036.569697</v>
      </c>
      <c r="V3" s="5">
        <f>IF(U3*FORECAST(V2,B3:U3,B2:U2)&gt;0,FORECAST(V2,B3:U3,B2:U2),U3)*$X$1</f>
        <v>1076.284848</v>
      </c>
      <c r="W3" s="5">
        <f>IF(V3*FORECAST(W2,B3:V3,B2:V2)&gt;0,FORECAST(W2,B3:V3,B2:V2),V3)*$X$1</f>
        <v>1116</v>
      </c>
      <c r="X3" s="2"/>
      <c r="Y3" s="2"/>
      <c r="Z3" s="2"/>
    </row>
    <row r="4">
      <c r="A4" s="3" t="s">
        <v>132</v>
      </c>
      <c r="B4" s="1">
        <v>2160.0</v>
      </c>
      <c r="C4" s="1">
        <v>3120.0</v>
      </c>
      <c r="D4" s="1">
        <v>2390.0</v>
      </c>
      <c r="E4" s="1">
        <v>2680.0</v>
      </c>
      <c r="F4" s="1">
        <v>3140.0</v>
      </c>
      <c r="G4" s="1">
        <v>2770.0</v>
      </c>
      <c r="H4" s="1">
        <v>1730.0</v>
      </c>
      <c r="I4" s="1">
        <v>2130.0</v>
      </c>
      <c r="J4" s="1">
        <v>2550.0</v>
      </c>
      <c r="K4" s="1">
        <v>2510.0</v>
      </c>
      <c r="L4" s="2"/>
      <c r="M4" s="2"/>
      <c r="N4" s="2"/>
      <c r="O4" s="2"/>
      <c r="P4" s="2"/>
      <c r="Q4" s="2"/>
      <c r="R4" s="2"/>
      <c r="S4" s="2"/>
      <c r="T4" s="2"/>
      <c r="U4" s="2"/>
      <c r="V4" s="2"/>
      <c r="W4" s="2"/>
      <c r="X4" s="2"/>
      <c r="Y4" s="2"/>
      <c r="Z4" s="2"/>
    </row>
    <row r="5">
      <c r="A5" s="3" t="s">
        <v>1690</v>
      </c>
      <c r="B5" s="1">
        <v>73.0</v>
      </c>
      <c r="C5" s="1">
        <v>74.0</v>
      </c>
      <c r="D5" s="1">
        <v>74.0</v>
      </c>
      <c r="E5" s="1">
        <v>74.0</v>
      </c>
      <c r="F5" s="1">
        <v>74.0</v>
      </c>
      <c r="G5" s="1">
        <v>72.0</v>
      </c>
      <c r="H5" s="1">
        <v>71.0</v>
      </c>
      <c r="I5" s="1">
        <v>69.0</v>
      </c>
      <c r="J5" s="1">
        <v>64.0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(1+0.02)/(0.0757-0.02)</f>
        <v>20436.62478</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NPV(0.0757,M3:W3)</f>
        <v>6479.288577</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NPV(0.0757,M16:W16)</f>
        <v>9158.119715</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15637.40829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2510.0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13127.40829</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208.3715602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20436.62478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532.0</v>
      </c>
      <c r="C3" s="1">
        <v>617.0</v>
      </c>
      <c r="D3" s="1">
        <v>934.0</v>
      </c>
      <c r="E3" s="1">
        <v>975.0</v>
      </c>
      <c r="F3" s="1">
        <v>865.0</v>
      </c>
      <c r="G3" s="1">
        <v>745.0</v>
      </c>
      <c r="H3" s="1">
        <v>516.0</v>
      </c>
      <c r="I3" s="1">
        <v>1030.0</v>
      </c>
      <c r="J3" s="1">
        <v>25.0</v>
      </c>
      <c r="K3" s="1">
        <v>-439.0</v>
      </c>
      <c r="L3" s="1">
        <f>IF(K3*FORECAST(L2,B3:K3,B2:K2)&gt;0,FORECAST(L2,B3:K3,B2:K2),K3)*$X$1</f>
        <v>-439</v>
      </c>
      <c r="M3" s="1">
        <f>IF(L3*FORECAST(M2,B3:L3,B2:L2)&gt;0,FORECAST(M2,B3:L3,B2:L2),L3)*$X$1</f>
        <v>-169.6363636</v>
      </c>
      <c r="N3" s="1">
        <f>IF(M3*FORECAST(N2,B3:M3,B2:M2)&gt;0,FORECAST(N2,B3:M3,B2:M2),M3)*$X$1</f>
        <v>-279.1363636</v>
      </c>
      <c r="O3" s="1">
        <f>IF(N3*FORECAST(O2,B3:N3,B2:N2)&gt;0,FORECAST(O2,B3:N3,B2:N2),N3)*$X$1</f>
        <v>-388.6363636</v>
      </c>
      <c r="P3" s="1">
        <f>IF(O3*FORECAST(P2,B3:O3,B2:O2)&gt;0,FORECAST(P2,B3:O3,B2:O2),O3)*$X$1</f>
        <v>-498.1363636</v>
      </c>
      <c r="Q3" s="1">
        <f>IF(P3*FORECAST(Q2,B3:P3,B2:P2)&gt;0,FORECAST(Q2,B3:P3,B2:P2),P3)*$X$1</f>
        <v>-607.6363636</v>
      </c>
      <c r="R3" s="1">
        <f>IF(Q3*FORECAST(R2,B3:Q3,B2:Q2)&gt;0,FORECAST(R2,B3:Q3,B2:Q2),Q3)*$X$1</f>
        <v>-717.1363636</v>
      </c>
      <c r="S3" s="5">
        <f>IF(R3*FORECAST(S2,B3:R3,B2:R2)&gt;0,FORECAST(S2,B3:R3,B2:R2),R3)*$X$1</f>
        <v>-826.6363636</v>
      </c>
      <c r="T3" s="5">
        <f>IF(S3*FORECAST(T2,B3:S3,B2:S2)&gt;0,FORECAST(T2,B3:S3,B2:S2),S3)*$X$1</f>
        <v>-936.1363636</v>
      </c>
      <c r="U3" s="5">
        <f>IF(T3*FORECAST(U2,B3:T3,B2:T2)&gt;0,FORECAST(U2,B3:T3,B2:T2),T3)*$X$1</f>
        <v>-1045.636364</v>
      </c>
      <c r="V3" s="5">
        <f>IF(U3*FORECAST(V2,B3:U3,B2:U2)&gt;0,FORECAST(V2,B3:U3,B2:U2),U3)*$X$1</f>
        <v>-1155.136364</v>
      </c>
      <c r="W3" s="5">
        <f>IF(V3*FORECAST(W2,B3:V3,B2:V2)&gt;0,FORECAST(W2,B3:V3,B2:V2),V3)*$X$1</f>
        <v>-1264.636364</v>
      </c>
      <c r="X3" s="2"/>
      <c r="Y3" s="2"/>
      <c r="Z3" s="2"/>
    </row>
    <row r="4">
      <c r="A4" s="3" t="s">
        <v>132</v>
      </c>
      <c r="B4" s="1">
        <v>2160.0</v>
      </c>
      <c r="C4" s="1">
        <v>3120.0</v>
      </c>
      <c r="D4" s="1">
        <v>2390.0</v>
      </c>
      <c r="E4" s="1">
        <v>2680.0</v>
      </c>
      <c r="F4" s="1">
        <v>3140.0</v>
      </c>
      <c r="G4" s="1">
        <v>2770.0</v>
      </c>
      <c r="H4" s="1">
        <v>1730.0</v>
      </c>
      <c r="I4" s="1">
        <v>2130.0</v>
      </c>
      <c r="J4" s="1">
        <v>2550.0</v>
      </c>
      <c r="K4" s="1">
        <v>2510.0</v>
      </c>
      <c r="L4" s="2"/>
      <c r="M4" s="2"/>
      <c r="N4" s="2"/>
      <c r="O4" s="2"/>
      <c r="P4" s="2"/>
      <c r="Q4" s="2"/>
      <c r="R4" s="2"/>
      <c r="S4" s="2"/>
      <c r="T4" s="2"/>
      <c r="U4" s="2"/>
      <c r="V4" s="2"/>
      <c r="W4" s="2"/>
      <c r="X4" s="2"/>
      <c r="Y4" s="2"/>
      <c r="Z4" s="2"/>
    </row>
    <row r="5">
      <c r="A5" s="3" t="s">
        <v>1690</v>
      </c>
      <c r="B5" s="1">
        <v>73.0</v>
      </c>
      <c r="C5" s="1">
        <v>74.0</v>
      </c>
      <c r="D5" s="1">
        <v>74.0</v>
      </c>
      <c r="E5" s="1">
        <v>74.0</v>
      </c>
      <c r="F5" s="1">
        <v>74.0</v>
      </c>
      <c r="G5" s="1">
        <v>72.0</v>
      </c>
      <c r="H5" s="1">
        <v>71.0</v>
      </c>
      <c r="I5" s="1">
        <v>69.0</v>
      </c>
      <c r="J5" s="1">
        <v>64.0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(1+0.02)/(0.0757-0.02)</f>
        <v>-23158.51151</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NPV(0.0757,M3:W3)</f>
        <v>-4651.839244</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NPV(0.0757,M16:W16)</f>
        <v>-10377.85951</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-15029.69875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2510.0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-17539.69875</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-278.4079167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-23158.51151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