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<sst xmlns="http://schemas.openxmlformats.org/spreadsheetml/2006/main" count="1974" uniqueCount="1710">
  <si>
    <t>ticker</t>
  </si>
  <si>
    <t>MAT</t>
  </si>
  <si>
    <t>nombre</t>
  </si>
  <si>
    <t>MATTEL INC</t>
  </si>
  <si>
    <t>empresa</t>
  </si>
  <si>
    <t>Toys &amp; Juvenile Products</t>
  </si>
  <si>
    <t>Open</t>
  </si>
  <si>
    <t>Target Price</t>
  </si>
  <si>
    <t>Upside</t>
  </si>
  <si>
    <t>12.81%</t>
  </si>
  <si>
    <t>Country</t>
  </si>
  <si>
    <t>United States</t>
  </si>
  <si>
    <t>Market Cap</t>
  </si>
  <si>
    <t>Book Value</t>
  </si>
  <si>
    <t>Pe ratio</t>
  </si>
  <si>
    <t>Dividend Ratio</t>
  </si>
  <si>
    <t>No encontrado</t>
  </si>
  <si>
    <t>Net Debt Growth</t>
  </si>
  <si>
    <t>-7.38%</t>
  </si>
  <si>
    <t>Total Assets Growth</t>
  </si>
  <si>
    <t>2.60%</t>
  </si>
  <si>
    <t>Net Property, Plant and Equipment Growth</t>
  </si>
  <si>
    <t>-0.40%</t>
  </si>
  <si>
    <t>EBITDA Growth</t>
  </si>
  <si>
    <t>148.07%</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</si>
  <si>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</si>
  <si>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</si>
  <si>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</si>
  <si>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</si>
  <si>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</si>
  <si>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</si>
  <si>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</si>
  <si>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</si>
  <si>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</si>
  <si>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</si>
  <si>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</si>
  <si>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</si>
  <si>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</si>
  <si>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</si>
  <si>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</si>
  <si>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</si>
  <si>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</si>
  <si>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</si>
  <si>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</si>
  <si>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</si>
  <si>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</si>
  <si>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</si>
  <si>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</si>
  <si>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</si>
  <si>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</si>
  <si>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</si>
  <si>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</si>
  <si>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</si>
  <si>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</si>
  <si>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</si>
  <si>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</si>
  <si>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</si>
  <si>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</si>
  <si>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</si>
  <si>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</si>
  <si>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</si>
  <si>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</si>
  <si>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</si>
  <si>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</si>
  <si>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</si>
  <si>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</si>
  <si>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</si>
  <si>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</si>
  <si>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</si>
  <si>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</si>
  <si>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</si>
  <si>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</si>
  <si>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</si>
  <si>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</si>
  <si>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</si>
  <si>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</si>
  <si>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</si>
  <si>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</si>
  <si>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</si>
  <si>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</si>
  <si>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</si>
  <si>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</si>
  <si>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</si>
  <si>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</si>
  <si>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</si>
  <si>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</si>
  <si>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</si>
  <si>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</si>
  <si>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</si>
  <si>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</si>
  <si>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</si>
  <si>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</si>
  <si>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</si>
  <si>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</si>
  <si>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</si>
  <si>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</si>
  <si>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</si>
  <si>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</si>
  <si>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</si>
  <si>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</si>
  <si>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</si>
  <si>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</si>
  <si>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</si>
  <si>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</si>
  <si>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</si>
  <si>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</si>
  <si>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</si>
  <si>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</si>
  <si>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</si>
  <si>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</si>
  <si>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</si>
  <si>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</si>
  <si>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</si>
  <si>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8.72</t>
  </si>
  <si>
    <t>7.75</t>
  </si>
  <si>
    <t>7.03</t>
  </si>
  <si>
    <t>3.66</t>
  </si>
  <si>
    <t>1.94</t>
  </si>
  <si>
    <t>1.42</t>
  </si>
  <si>
    <t>1.71</t>
  </si>
  <si>
    <t>4.47</t>
  </si>
  <si>
    <t>5.8</t>
  </si>
  <si>
    <t>6.17</t>
  </si>
  <si>
    <t>Tangible Book Value</t>
  </si>
  <si>
    <t>Tangible Book Value Per Share</t>
  </si>
  <si>
    <t>2.41</t>
  </si>
  <si>
    <t>1.61</t>
  </si>
  <si>
    <t>1.05</t>
  </si>
  <si>
    <t>-2.26</t>
  </si>
  <si>
    <t>-3.78</t>
  </si>
  <si>
    <t>-4.19</t>
  </si>
  <si>
    <t>-0.85</t>
  </si>
  <si>
    <t>0.71</t>
  </si>
  <si>
    <t>1.07</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</si>
  <si>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</si>
  <si>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</si>
  <si>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</si>
  <si>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</si>
  <si>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</si>
  <si>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</si>
  <si>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</si>
  <si>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</si>
  <si>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</si>
  <si>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</si>
  <si>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</si>
  <si>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</si>
  <si>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</si>
  <si>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</si>
  <si>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</si>
  <si>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</si>
  <si>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</si>
  <si>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</si>
  <si>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</si>
  <si>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</si>
  <si>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</si>
  <si>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</si>
  <si>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</si>
  <si>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</si>
  <si>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</si>
  <si>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</si>
  <si>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</si>
  <si>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</si>
  <si>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</si>
  <si>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</si>
  <si>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</si>
  <si>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</si>
  <si>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</si>
  <si>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</si>
  <si>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</si>
  <si>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</si>
  <si>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</si>
  <si>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</si>
  <si>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</si>
  <si>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</si>
  <si>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</si>
  <si>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</si>
  <si>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</si>
  <si>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1.46</t>
  </si>
  <si>
    <t>1.08</t>
  </si>
  <si>
    <t>0.93</t>
  </si>
  <si>
    <t>-3.07</t>
  </si>
  <si>
    <t>-1.54</t>
  </si>
  <si>
    <t>-0.62</t>
  </si>
  <si>
    <t>0.36</t>
  </si>
  <si>
    <t>2.58</t>
  </si>
  <si>
    <t>1.11</t>
  </si>
  <si>
    <t>0.61</t>
  </si>
  <si>
    <t>Basic EPS - Continuing Operations</t>
  </si>
  <si>
    <t>Basic Weighted Average Shares Outstanding</t>
  </si>
  <si>
    <t>Net EPS - Diluted</t>
  </si>
  <si>
    <t>1.45</t>
  </si>
  <si>
    <t>0.92</t>
  </si>
  <si>
    <t>2.53</t>
  </si>
  <si>
    <t>1.1</t>
  </si>
  <si>
    <t>0.6</t>
  </si>
  <si>
    <t>Diluted EPS - Continuing Operations</t>
  </si>
  <si>
    <t>Diluted Weighted Average Shares Outstanding</t>
  </si>
  <si>
    <t>Normalized Basic EPS</t>
  </si>
  <si>
    <t>1.23</t>
  </si>
  <si>
    <t>1.01</t>
  </si>
  <si>
    <t>0.87</t>
  </si>
  <si>
    <t>-0.59</t>
  </si>
  <si>
    <t>-0.56</t>
  </si>
  <si>
    <t>-0.13</t>
  </si>
  <si>
    <t>0.41</t>
  </si>
  <si>
    <t>0.91</t>
  </si>
  <si>
    <t>Normalized Diluted EPS</t>
  </si>
  <si>
    <t>1.22</t>
  </si>
  <si>
    <t>1.06</t>
  </si>
  <si>
    <t>0.9</t>
  </si>
  <si>
    <t>Dividend Per Share</t>
  </si>
  <si>
    <t>1.52</t>
  </si>
  <si>
    <t>Payout Ratio</t>
  </si>
  <si>
    <t>103.19</t>
  </si>
  <si>
    <t>139.43</t>
  </si>
  <si>
    <t>163.05</t>
  </si>
  <si>
    <t>-29.6</t>
  </si>
  <si>
    <t>EBITDA</t>
  </si>
  <si>
    <t>EBITA</t>
  </si>
  <si>
    <t>EBIT</t>
  </si>
  <si>
    <t>EBITDAR</t>
  </si>
  <si>
    <t>Effective Tax Rate - (Ratio)</t>
  </si>
  <si>
    <t>20.37</t>
  </si>
  <si>
    <t>22.38</t>
  </si>
  <si>
    <t>-108.69</t>
  </si>
  <si>
    <t>-26.65</t>
  </si>
  <si>
    <t>-34.89</t>
  </si>
  <si>
    <t>35.15</t>
  </si>
  <si>
    <t>-87.11</t>
  </si>
  <si>
    <t>25.64</t>
  </si>
  <si>
    <t>55.7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</si>
  <si>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</si>
  <si>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</si>
  <si>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</si>
  <si>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</si>
  <si>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</si>
  <si>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</si>
  <si>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</si>
  <si>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</si>
  <si>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</si>
  <si>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</si>
  <si>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</si>
  <si>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</si>
  <si>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</si>
  <si>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</si>
  <si>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</si>
  <si>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</si>
  <si>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</si>
  <si>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</si>
  <si>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</si>
  <si>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</si>
  <si>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6.97</t>
  </si>
  <si>
    <t>5.87</t>
  </si>
  <si>
    <t>5.38</t>
  </si>
  <si>
    <t>-2.17</t>
  </si>
  <si>
    <t>-1.49</t>
  </si>
  <si>
    <t>1.41</t>
  </si>
  <si>
    <t>4.66</t>
  </si>
  <si>
    <t>7.84</t>
  </si>
  <si>
    <t>6.99</t>
  </si>
  <si>
    <t>5.84</t>
  </si>
  <si>
    <t>Return on Total Capital</t>
  </si>
  <si>
    <t>9.26</t>
  </si>
  <si>
    <t>7.95</t>
  </si>
  <si>
    <t>7.41</t>
  </si>
  <si>
    <t>-3.03</t>
  </si>
  <si>
    <t>-2.16</t>
  </si>
  <si>
    <t>2.06</t>
  </si>
  <si>
    <t>6.77</t>
  </si>
  <si>
    <t>11.28</t>
  </si>
  <si>
    <t>9.53</t>
  </si>
  <si>
    <t>7.71</t>
  </si>
  <si>
    <t>Return On Equity %</t>
  </si>
  <si>
    <t>16.09</t>
  </si>
  <si>
    <t>13.24</t>
  </si>
  <si>
    <t>12.62</t>
  </si>
  <si>
    <t>-57.5</t>
  </si>
  <si>
    <t>-55.11</t>
  </si>
  <si>
    <t>-36.86</t>
  </si>
  <si>
    <t>23.28</t>
  </si>
  <si>
    <t>82.88</t>
  </si>
  <si>
    <t>21.73</t>
  </si>
  <si>
    <t>10.19</t>
  </si>
  <si>
    <t>Return on Common Equity</t>
  </si>
  <si>
    <t>15.96</t>
  </si>
  <si>
    <t>13.12</t>
  </si>
  <si>
    <t>12.56</t>
  </si>
  <si>
    <t>Margin Analysis</t>
  </si>
  <si>
    <t>Gross Profit Margin %</t>
  </si>
  <si>
    <t>49.82</t>
  </si>
  <si>
    <t>49.21</t>
  </si>
  <si>
    <t>46.81</t>
  </si>
  <si>
    <t>37.72</t>
  </si>
  <si>
    <t>39.91</t>
  </si>
  <si>
    <t>44.38</t>
  </si>
  <si>
    <t>49.07</t>
  </si>
  <si>
    <t>48.18</t>
  </si>
  <si>
    <t>45.85</t>
  </si>
  <si>
    <t>47.46</t>
  </si>
  <si>
    <t>SG&amp;A Margin</t>
  </si>
  <si>
    <t>37.64</t>
  </si>
  <si>
    <t>38.28</t>
  </si>
  <si>
    <t>36.53</t>
  </si>
  <si>
    <t>42.25</t>
  </si>
  <si>
    <t>42.95</t>
  </si>
  <si>
    <t>41.75</t>
  </si>
  <si>
    <t>40.24</t>
  </si>
  <si>
    <t>34.47</t>
  </si>
  <si>
    <t>32.92</t>
  </si>
  <si>
    <t>36.64</t>
  </si>
  <si>
    <t>EBITDA Margin %</t>
  </si>
  <si>
    <t>16.31</t>
  </si>
  <si>
    <t>15.59</t>
  </si>
  <si>
    <t>15.09</t>
  </si>
  <si>
    <t>2.99</t>
  </si>
  <si>
    <t>8.07</t>
  </si>
  <si>
    <t>13.19</t>
  </si>
  <si>
    <t>17.09</t>
  </si>
  <si>
    <t>16.29</t>
  </si>
  <si>
    <t>15.04</t>
  </si>
  <si>
    <t>EBITA Margin %</t>
  </si>
  <si>
    <t>12.86</t>
  </si>
  <si>
    <t>11.5</t>
  </si>
  <si>
    <t>10.77</t>
  </si>
  <si>
    <t>-3.83</t>
  </si>
  <si>
    <t>3.53</t>
  </si>
  <si>
    <t>9.68</t>
  </si>
  <si>
    <t>14.41</t>
  </si>
  <si>
    <t>13.63</t>
  </si>
  <si>
    <t>12.47</t>
  </si>
  <si>
    <t>EBIT Margin %</t>
  </si>
  <si>
    <t>12.18</t>
  </si>
  <si>
    <t>10.94</t>
  </si>
  <si>
    <t>10.28</t>
  </si>
  <si>
    <t>-4.53</t>
  </si>
  <si>
    <t>2.64</t>
  </si>
  <si>
    <t>8.83</t>
  </si>
  <si>
    <t>13.71</t>
  </si>
  <si>
    <t>12.94</t>
  </si>
  <si>
    <t>10.82</t>
  </si>
  <si>
    <t>Income From Continuing Operations Margin %</t>
  </si>
  <si>
    <t>8.28</t>
  </si>
  <si>
    <t>6.48</t>
  </si>
  <si>
    <t>5.83</t>
  </si>
  <si>
    <t>-21.59</t>
  </si>
  <si>
    <t>-11.77</t>
  </si>
  <si>
    <t>-4.74</t>
  </si>
  <si>
    <t>2.76</t>
  </si>
  <si>
    <t>16.54</t>
  </si>
  <si>
    <t>7.25</t>
  </si>
  <si>
    <t>3.94</t>
  </si>
  <si>
    <t>Net Income Margin %</t>
  </si>
  <si>
    <t>Net Avail. For Common Margin %</t>
  </si>
  <si>
    <t>8.21</t>
  </si>
  <si>
    <t>6.42</t>
  </si>
  <si>
    <t>Normalized Net Income Margin</t>
  </si>
  <si>
    <t>6.9</t>
  </si>
  <si>
    <t>5.99</t>
  </si>
  <si>
    <t>5.47</t>
  </si>
  <si>
    <t>-4.15</t>
  </si>
  <si>
    <t>-4.29</t>
  </si>
  <si>
    <t>-1.02</t>
  </si>
  <si>
    <t>3.09</t>
  </si>
  <si>
    <t>5.93</t>
  </si>
  <si>
    <t>7.01</t>
  </si>
  <si>
    <t>5.91</t>
  </si>
  <si>
    <t>Levered Free Cash Flow Margin</t>
  </si>
  <si>
    <t>9.74</t>
  </si>
  <si>
    <t>6.74</t>
  </si>
  <si>
    <t>-1.24</t>
  </si>
  <si>
    <t>2.62</t>
  </si>
  <si>
    <t>4.99</t>
  </si>
  <si>
    <t>5.16</t>
  </si>
  <si>
    <t>4.45</t>
  </si>
  <si>
    <t>3.39</t>
  </si>
  <si>
    <t>12.91</t>
  </si>
  <si>
    <t>Unlevered Free Cash Flow Margin</t>
  </si>
  <si>
    <t>11.1</t>
  </si>
  <si>
    <t>10.67</t>
  </si>
  <si>
    <t>7.83</t>
  </si>
  <si>
    <t>0.1</t>
  </si>
  <si>
    <t>5.14</t>
  </si>
  <si>
    <t>7.78</t>
  </si>
  <si>
    <t>7.87</t>
  </si>
  <si>
    <t>7.36</t>
  </si>
  <si>
    <t>4.92</t>
  </si>
  <si>
    <t>14.33</t>
  </si>
  <si>
    <t>Asset Turnover</t>
  </si>
  <si>
    <t>0.86</t>
  </si>
  <si>
    <t>0.84</t>
  </si>
  <si>
    <t>0.77</t>
  </si>
  <si>
    <t>0.79</t>
  </si>
  <si>
    <t>0.85</t>
  </si>
  <si>
    <t>Fixed Assets Turnover</t>
  </si>
  <si>
    <t>8.62</t>
  </si>
  <si>
    <t>7.2</t>
  </si>
  <si>
    <t>6.26</t>
  </si>
  <si>
    <t>6.25</t>
  </si>
  <si>
    <t>5.96</t>
  </si>
  <si>
    <t>5.66</t>
  </si>
  <si>
    <t>7.06</t>
  </si>
  <si>
    <t>6.93</t>
  </si>
  <si>
    <t>6.95</t>
  </si>
  <si>
    <t>Receivables Turnover (Average Receivables)</t>
  </si>
  <si>
    <t>5.12</t>
  </si>
  <si>
    <t>5.09</t>
  </si>
  <si>
    <t>4.83</t>
  </si>
  <si>
    <t>4.35</t>
  </si>
  <si>
    <t>4.3</t>
  </si>
  <si>
    <t>4.73</t>
  </si>
  <si>
    <t>4.65</t>
  </si>
  <si>
    <t>5.18</t>
  </si>
  <si>
    <t>5.62</t>
  </si>
  <si>
    <t>5.6</t>
  </si>
  <si>
    <t>Inventory Turnover (Average Inventory)</t>
  </si>
  <si>
    <t>5.35</t>
  </si>
  <si>
    <t>5.04</t>
  </si>
  <si>
    <t>5.01</t>
  </si>
  <si>
    <t>4.74</t>
  </si>
  <si>
    <t>4.62</t>
  </si>
  <si>
    <t>4.33</t>
  </si>
  <si>
    <t>3.52</t>
  </si>
  <si>
    <t>3.9</t>
  </si>
  <si>
    <t>Short Term Liquidity</t>
  </si>
  <si>
    <t>Current Ratio</t>
  </si>
  <si>
    <t>2.93</t>
  </si>
  <si>
    <t>1.95</t>
  </si>
  <si>
    <t>1.92</t>
  </si>
  <si>
    <t>1.88</t>
  </si>
  <si>
    <t>1.76</t>
  </si>
  <si>
    <t>1.83</t>
  </si>
  <si>
    <t>1.8</t>
  </si>
  <si>
    <t>2.3</t>
  </si>
  <si>
    <t>2.33</t>
  </si>
  <si>
    <t>Quick Ratio</t>
  </si>
  <si>
    <t>1.9</t>
  </si>
  <si>
    <t>1.24</t>
  </si>
  <si>
    <t>1.32</t>
  </si>
  <si>
    <t>1.36</t>
  </si>
  <si>
    <t>1.25</t>
  </si>
  <si>
    <t>1.33</t>
  </si>
  <si>
    <t>1.13</t>
  </si>
  <si>
    <t>1.37</t>
  </si>
  <si>
    <t>1.75</t>
  </si>
  <si>
    <t>Operating Cash Flow to Current Liabilities</t>
  </si>
  <si>
    <t>0.82</t>
  </si>
  <si>
    <t>0.45</t>
  </si>
  <si>
    <t>0.39</t>
  </si>
  <si>
    <t>-0.02</t>
  </si>
  <si>
    <t>0.14</t>
  </si>
  <si>
    <t>0.21</t>
  </si>
  <si>
    <t>0.3</t>
  </si>
  <si>
    <t>0.37</t>
  </si>
  <si>
    <t>0.65</t>
  </si>
  <si>
    <t>Days Sales Outstanding (Average Receivables)</t>
  </si>
  <si>
    <t>71.3</t>
  </si>
  <si>
    <t>71.67</t>
  </si>
  <si>
    <t>75.8</t>
  </si>
  <si>
    <t>83.88</t>
  </si>
  <si>
    <t>84.91</t>
  </si>
  <si>
    <t>77.24</t>
  </si>
  <si>
    <t>78.66</t>
  </si>
  <si>
    <t>70.44</t>
  </si>
  <si>
    <t>64.91</t>
  </si>
  <si>
    <t>65.14</t>
  </si>
  <si>
    <t>Days Outstanding Inventory (Average Inventory)</t>
  </si>
  <si>
    <t>68.28</t>
  </si>
  <si>
    <t>72.42</t>
  </si>
  <si>
    <t>75.75</t>
  </si>
  <si>
    <t>72.9</t>
  </si>
  <si>
    <t>75.64</t>
  </si>
  <si>
    <t>79.19</t>
  </si>
  <si>
    <t>84.25</t>
  </si>
  <si>
    <t>103.65</t>
  </si>
  <si>
    <t>93.57</t>
  </si>
  <si>
    <t>Average Days Payable Outstanding</t>
  </si>
  <si>
    <t>48.75</t>
  </si>
  <si>
    <t>67.57</t>
  </si>
  <si>
    <t>82.27</t>
  </si>
  <si>
    <t>74.57</t>
  </si>
  <si>
    <t>76.38</t>
  </si>
  <si>
    <t>74.05</t>
  </si>
  <si>
    <t>74.23</t>
  </si>
  <si>
    <t>63.73</t>
  </si>
  <si>
    <t>62.67</t>
  </si>
  <si>
    <t>65.75</t>
  </si>
  <si>
    <t>Cash Conversion Cycle (Average Days)</t>
  </si>
  <si>
    <t>90.83</t>
  </si>
  <si>
    <t>76.52</t>
  </si>
  <si>
    <t>69.28</t>
  </si>
  <si>
    <t>82.21</t>
  </si>
  <si>
    <t>85.53</t>
  </si>
  <si>
    <t>78.83</t>
  </si>
  <si>
    <t>83.62</t>
  </si>
  <si>
    <t>90.96</t>
  </si>
  <si>
    <t>105.89</t>
  </si>
  <si>
    <t>92.95</t>
  </si>
  <si>
    <t>Long Term Solvency</t>
  </si>
  <si>
    <t>Total Debt/Equity</t>
  </si>
  <si>
    <t>71.25</t>
  </si>
  <si>
    <t>80.39</t>
  </si>
  <si>
    <t>96.66</t>
  </si>
  <si>
    <t>248.37</t>
  </si>
  <si>
    <t>426.64</t>
  </si>
  <si>
    <t>649.09</t>
  </si>
  <si>
    <t>534.01</t>
  </si>
  <si>
    <t>186.66</t>
  </si>
  <si>
    <t>129.96</t>
  </si>
  <si>
    <t>124.08</t>
  </si>
  <si>
    <t>Total Debt / Total Capital</t>
  </si>
  <si>
    <t>41.61</t>
  </si>
  <si>
    <t>44.56</t>
  </si>
  <si>
    <t>49.15</t>
  </si>
  <si>
    <t>71.29</t>
  </si>
  <si>
    <t>81.01</t>
  </si>
  <si>
    <t>86.65</t>
  </si>
  <si>
    <t>84.23</t>
  </si>
  <si>
    <t>65.12</t>
  </si>
  <si>
    <t>56.51</t>
  </si>
  <si>
    <t>55.37</t>
  </si>
  <si>
    <t>LT Debt/Equity</t>
  </si>
  <si>
    <t>68.36</t>
  </si>
  <si>
    <t>88.67</t>
  </si>
  <si>
    <t>228.49</t>
  </si>
  <si>
    <t>425.97</t>
  </si>
  <si>
    <t>634.03</t>
  </si>
  <si>
    <t>520.51</t>
  </si>
  <si>
    <t>181.96</t>
  </si>
  <si>
    <t>126.3</t>
  </si>
  <si>
    <t>120.49</t>
  </si>
  <si>
    <t>Long-Term Debt / Total Capital</t>
  </si>
  <si>
    <t>37.89</t>
  </si>
  <si>
    <t>45.09</t>
  </si>
  <si>
    <t>65.59</t>
  </si>
  <si>
    <t>80.88</t>
  </si>
  <si>
    <t>84.64</t>
  </si>
  <si>
    <t>82.1</t>
  </si>
  <si>
    <t>63.48</t>
  </si>
  <si>
    <t>54.92</t>
  </si>
  <si>
    <t>53.77</t>
  </si>
  <si>
    <t>Total Liabilities / Total Assets</t>
  </si>
  <si>
    <t>56.13</t>
  </si>
  <si>
    <t>59.81</t>
  </si>
  <si>
    <t>62.92</t>
  </si>
  <si>
    <t>79.84</t>
  </si>
  <si>
    <t>87.23</t>
  </si>
  <si>
    <t>90.77</t>
  </si>
  <si>
    <t>89.2</t>
  </si>
  <si>
    <t>75.46</t>
  </si>
  <si>
    <t>66.71</t>
  </si>
  <si>
    <t>66.61</t>
  </si>
  <si>
    <t>EBIT / Interest Expense</t>
  </si>
  <si>
    <t>9.25</t>
  </si>
  <si>
    <t>7.31</t>
  </si>
  <si>
    <t>5.9</t>
  </si>
  <si>
    <t>-2.1</t>
  </si>
  <si>
    <t>-0.75</t>
  </si>
  <si>
    <t>0.59</t>
  </si>
  <si>
    <t>2.04</t>
  </si>
  <si>
    <t>2.95</t>
  </si>
  <si>
    <t>5.29</t>
  </si>
  <si>
    <t>4.76</t>
  </si>
  <si>
    <t>EBITDA / Interest Expense</t>
  </si>
  <si>
    <t>12.39</t>
  </si>
  <si>
    <t>10.43</t>
  </si>
  <si>
    <t>8.66</t>
  </si>
  <si>
    <t>0.51</t>
  </si>
  <si>
    <t>0.74</t>
  </si>
  <si>
    <t>2.49</t>
  </si>
  <si>
    <t>3.72</t>
  </si>
  <si>
    <t>4.19</t>
  </si>
  <si>
    <t>7.72</t>
  </si>
  <si>
    <t>7.64</t>
  </si>
  <si>
    <t>(EBITDA - Capex) / Interest Expense</t>
  </si>
  <si>
    <t>9.1</t>
  </si>
  <si>
    <t>7.45</t>
  </si>
  <si>
    <t>-2.31</t>
  </si>
  <si>
    <t>-0.1</t>
  </si>
  <si>
    <t>1.91</t>
  </si>
  <si>
    <t>3.11</t>
  </si>
  <si>
    <t>3.6</t>
  </si>
  <si>
    <t>6.32</t>
  </si>
  <si>
    <t>6.35</t>
  </si>
  <si>
    <t>Total Debt / EBITDA</t>
  </si>
  <si>
    <t>2.14</t>
  </si>
  <si>
    <t>2.38</t>
  </si>
  <si>
    <t>2.83</t>
  </si>
  <si>
    <t>58.22</t>
  </si>
  <si>
    <t>21.14</t>
  </si>
  <si>
    <t>6.39</t>
  </si>
  <si>
    <t>4.31</t>
  </si>
  <si>
    <t>2.75</t>
  </si>
  <si>
    <t>2.61</t>
  </si>
  <si>
    <t>2.82</t>
  </si>
  <si>
    <t>Net Debt / EBITDA</t>
  </si>
  <si>
    <t>1.15</t>
  </si>
  <si>
    <t>1.38</t>
  </si>
  <si>
    <t>1.77</t>
  </si>
  <si>
    <t>38.1</t>
  </si>
  <si>
    <t>16.74</t>
  </si>
  <si>
    <t>5.13</t>
  </si>
  <si>
    <t>3.28</t>
  </si>
  <si>
    <t>1.86</t>
  </si>
  <si>
    <t>1.49</t>
  </si>
  <si>
    <t>Total Debt / (EBITDA - Capex)</t>
  </si>
  <si>
    <t>2.91</t>
  </si>
  <si>
    <t>3.33</t>
  </si>
  <si>
    <t>4.15</t>
  </si>
  <si>
    <t>-12.83</t>
  </si>
  <si>
    <t>-164.76</t>
  </si>
  <si>
    <t>8.32</t>
  </si>
  <si>
    <t>3.21</t>
  </si>
  <si>
    <t>3.19</t>
  </si>
  <si>
    <t>Net Debt / (EBITDA - Capex)</t>
  </si>
  <si>
    <t>1.56</t>
  </si>
  <si>
    <t>1.93</t>
  </si>
  <si>
    <t>2.6</t>
  </si>
  <si>
    <t>-8.39</t>
  </si>
  <si>
    <t>-130.46</t>
  </si>
  <si>
    <t>6.68</t>
  </si>
  <si>
    <t>3.93</t>
  </si>
  <si>
    <t>2.4</t>
  </si>
  <si>
    <t>2.28</t>
  </si>
  <si>
    <t>1.79</t>
  </si>
  <si>
    <t>Growth Over Prior Year</t>
  </si>
  <si>
    <t>Total Revenues, 1 Yr. Growth %</t>
  </si>
  <si>
    <t>-7.11</t>
  </si>
  <si>
    <t>-5.33</t>
  </si>
  <si>
    <t>-4.31</t>
  </si>
  <si>
    <t>-10.53</t>
  </si>
  <si>
    <t>-7.6</t>
  </si>
  <si>
    <t>-0.23</t>
  </si>
  <si>
    <t>18.95</t>
  </si>
  <si>
    <t>-0.42</t>
  </si>
  <si>
    <t>0.12</t>
  </si>
  <si>
    <t>Gross Profit, 1 Yr. Growth %</t>
  </si>
  <si>
    <t>-13.74</t>
  </si>
  <si>
    <t>-6.95</t>
  </si>
  <si>
    <t>-8.98</t>
  </si>
  <si>
    <t>-27.91</t>
  </si>
  <si>
    <t>-2.22</t>
  </si>
  <si>
    <t>10.8</t>
  </si>
  <si>
    <t>12.5</t>
  </si>
  <si>
    <t>16.93</t>
  </si>
  <si>
    <t>-5.23</t>
  </si>
  <si>
    <t>3.63</t>
  </si>
  <si>
    <t>EBITDA, 1 Yr. Growth %</t>
  </si>
  <si>
    <t>-29.9</t>
  </si>
  <si>
    <t>-10.07</t>
  </si>
  <si>
    <t>-7.41</t>
  </si>
  <si>
    <t>-93.49</t>
  </si>
  <si>
    <t>151.88</t>
  </si>
  <si>
    <t>164.82</t>
  </si>
  <si>
    <t>76.79</t>
  </si>
  <si>
    <t>62.7</t>
  </si>
  <si>
    <t>-5.09</t>
  </si>
  <si>
    <t>-13.08</t>
  </si>
  <si>
    <t>EBITA, 1 Yr. Growth %</t>
  </si>
  <si>
    <t>-36.61</t>
  </si>
  <si>
    <t>-15.99</t>
  </si>
  <si>
    <t>-10.46</t>
  </si>
  <si>
    <t>-131.85</t>
  </si>
  <si>
    <t>-47.78</t>
  </si>
  <si>
    <t>-266.34</t>
  </si>
  <si>
    <t>222.53</t>
  </si>
  <si>
    <t>87.81</t>
  </si>
  <si>
    <t>-5.82</t>
  </si>
  <si>
    <t>-14.81</t>
  </si>
  <si>
    <t>EBIT, 1 Yr. Growth %</t>
  </si>
  <si>
    <t>-39.11</t>
  </si>
  <si>
    <t>-15.72</t>
  </si>
  <si>
    <t>-10.06</t>
  </si>
  <si>
    <t>-139.41</t>
  </si>
  <si>
    <t>-38.11</t>
  </si>
  <si>
    <t>-188.28</t>
  </si>
  <si>
    <t>315.39</t>
  </si>
  <si>
    <t>97.04</t>
  </si>
  <si>
    <t>-6.05</t>
  </si>
  <si>
    <t>-16.23</t>
  </si>
  <si>
    <t>Earnings From Cont. Operations, 1 Yr. Growth %</t>
  </si>
  <si>
    <t>-44.81</t>
  </si>
  <si>
    <t>-25.95</t>
  </si>
  <si>
    <t>-13.91</t>
  </si>
  <si>
    <t>-431.37</t>
  </si>
  <si>
    <t>-49.61</t>
  </si>
  <si>
    <t>-59.96</t>
  </si>
  <si>
    <t>-159.31</t>
  </si>
  <si>
    <t>630.7</t>
  </si>
  <si>
    <t>-56.38</t>
  </si>
  <si>
    <t>-45.58</t>
  </si>
  <si>
    <t>Net Income, 1 Yr. Growth %</t>
  </si>
  <si>
    <t>Normalized Net Income, 1 Yr. Growth %</t>
  </si>
  <si>
    <t>-41.24</t>
  </si>
  <si>
    <t>-18.79</t>
  </si>
  <si>
    <t>-12.67</t>
  </si>
  <si>
    <t>-167.9</t>
  </si>
  <si>
    <t>-4.59</t>
  </si>
  <si>
    <t>-76.14</t>
  </si>
  <si>
    <t>-339.17</t>
  </si>
  <si>
    <t>156.28</t>
  </si>
  <si>
    <t>17.7</t>
  </si>
  <si>
    <t>-15.52</t>
  </si>
  <si>
    <t>Diluted EPS Before Extra, 1 Yr. Growth %</t>
  </si>
  <si>
    <t>-43.75</t>
  </si>
  <si>
    <t>-25.53</t>
  </si>
  <si>
    <t>-14.8</t>
  </si>
  <si>
    <t>-433.7</t>
  </si>
  <si>
    <t>-49.84</t>
  </si>
  <si>
    <t>-158.06</t>
  </si>
  <si>
    <t>622.86</t>
  </si>
  <si>
    <t>-56.52</t>
  </si>
  <si>
    <t>-45.45</t>
  </si>
  <si>
    <t>Accounts Receivable, 1 Yr. Growth %</t>
  </si>
  <si>
    <t>-13.25</t>
  </si>
  <si>
    <t>4.63</t>
  </si>
  <si>
    <t>-2.61</t>
  </si>
  <si>
    <t>1.2</t>
  </si>
  <si>
    <t>-14.05</t>
  </si>
  <si>
    <t>-3.48</t>
  </si>
  <si>
    <t>10.42</t>
  </si>
  <si>
    <t>3.74</t>
  </si>
  <si>
    <t>-19.81</t>
  </si>
  <si>
    <t>25.76</t>
  </si>
  <si>
    <t>Inventory, 1 Yr. Growth %</t>
  </si>
  <si>
    <t>-1.19</t>
  </si>
  <si>
    <t>4.59</t>
  </si>
  <si>
    <t>-2.13</t>
  </si>
  <si>
    <t>-9.62</t>
  </si>
  <si>
    <t>-8.73</t>
  </si>
  <si>
    <t>3.87</t>
  </si>
  <si>
    <t>47.06</t>
  </si>
  <si>
    <t>-36.07</t>
  </si>
  <si>
    <t>Net Property, Plant and Equip., 1 Yr. Growth %</t>
  </si>
  <si>
    <t>11.91</t>
  </si>
  <si>
    <t>0.44</t>
  </si>
  <si>
    <t>4.43</t>
  </si>
  <si>
    <t>-16.26</t>
  </si>
  <si>
    <t>29.76</t>
  </si>
  <si>
    <t>-10.3</t>
  </si>
  <si>
    <t>2.1</t>
  </si>
  <si>
    <t>0.81</t>
  </si>
  <si>
    <t>-1.15</t>
  </si>
  <si>
    <t>Total Assets, 1 Yr. Growth %</t>
  </si>
  <si>
    <t>4.39</t>
  </si>
  <si>
    <t>-2.52</t>
  </si>
  <si>
    <t>-0.63</t>
  </si>
  <si>
    <t>-3.93</t>
  </si>
  <si>
    <t>-15.95</t>
  </si>
  <si>
    <t>1.66</t>
  </si>
  <si>
    <t>3.68</t>
  </si>
  <si>
    <t>15.52</t>
  </si>
  <si>
    <t>-3.38</t>
  </si>
  <si>
    <t>4.18</t>
  </si>
  <si>
    <t>Tangible Book Value, 1 Yr. Growth %</t>
  </si>
  <si>
    <t>-45.12</t>
  </si>
  <si>
    <t>-32.91</t>
  </si>
  <si>
    <t>-34.41</t>
  </si>
  <si>
    <t>-316.4</t>
  </si>
  <si>
    <t>67.58</t>
  </si>
  <si>
    <t>-9.4</t>
  </si>
  <si>
    <t>-77.09</t>
  </si>
  <si>
    <t>-184.71</t>
  </si>
  <si>
    <t>47.12</t>
  </si>
  <si>
    <t>Common Equity, 1 Yr. Growth %</t>
  </si>
  <si>
    <t>-9.3</t>
  </si>
  <si>
    <t>-10.71</t>
  </si>
  <si>
    <t>-8.56</t>
  </si>
  <si>
    <t>-46.76</t>
  </si>
  <si>
    <t>-26.27</t>
  </si>
  <si>
    <t>21.28</t>
  </si>
  <si>
    <t>157.13</t>
  </si>
  <si>
    <t>31.07</t>
  </si>
  <si>
    <t>4.52</t>
  </si>
  <si>
    <t>Cash From Operations, 1 Yr. Growth %</t>
  </si>
  <si>
    <t>27.22</t>
  </si>
  <si>
    <t>-17.33</t>
  </si>
  <si>
    <t>-19.07</t>
  </si>
  <si>
    <t>-104.64</t>
  </si>
  <si>
    <t>-1.08</t>
  </si>
  <si>
    <t>-762.51</t>
  </si>
  <si>
    <t>59.41</t>
  </si>
  <si>
    <t>69.92</t>
  </si>
  <si>
    <t>-8.78</t>
  </si>
  <si>
    <t>96.41</t>
  </si>
  <si>
    <t>Capital Expenditures, 1 Yr. Growth %</t>
  </si>
  <si>
    <t>-2.41</t>
  </si>
  <si>
    <t>3.15</t>
  </si>
  <si>
    <t>13.34</t>
  </si>
  <si>
    <t>-48.71</t>
  </si>
  <si>
    <t>-23.66</t>
  </si>
  <si>
    <t>4.51</t>
  </si>
  <si>
    <t>27.41</t>
  </si>
  <si>
    <t>23.22</t>
  </si>
  <si>
    <t>Levered Free Cash Flow, 1 Yr. Growth %</t>
  </si>
  <si>
    <t>88.17</t>
  </si>
  <si>
    <t>-10.76</t>
  </si>
  <si>
    <t>-51.08</t>
  </si>
  <si>
    <t>-116.49</t>
  </si>
  <si>
    <t>-294.4</t>
  </si>
  <si>
    <t>103.52</t>
  </si>
  <si>
    <t>11.88</t>
  </si>
  <si>
    <t>19.31</t>
  </si>
  <si>
    <t>-24.1</t>
  </si>
  <si>
    <t>192.09</t>
  </si>
  <si>
    <t>Unlevered Free Cash Flow, 1 Yr. Growth %</t>
  </si>
  <si>
    <t>76.86</t>
  </si>
  <si>
    <t>-9.41</t>
  </si>
  <si>
    <t>-46.93</t>
  </si>
  <si>
    <t>-98.81</t>
  </si>
  <si>
    <t>56.37</t>
  </si>
  <si>
    <t>22.61</t>
  </si>
  <si>
    <t>-33.42</t>
  </si>
  <si>
    <t>141.06</t>
  </si>
  <si>
    <t>Dividend Per Share, 1 Yr. Growth %</t>
  </si>
  <si>
    <t>5.56</t>
  </si>
  <si>
    <t>0</t>
  </si>
  <si>
    <t>-40.13</t>
  </si>
  <si>
    <t>Compound Annual Growth Rate Over Two Years</t>
  </si>
  <si>
    <t>Total Revenues, 2 Yr. CAGR %</t>
  </si>
  <si>
    <t>-3.14</t>
  </si>
  <si>
    <t>-6.23</t>
  </si>
  <si>
    <t>-4.82</t>
  </si>
  <si>
    <t>-7.47</t>
  </si>
  <si>
    <t>-9.08</t>
  </si>
  <si>
    <t>-3.94</t>
  </si>
  <si>
    <t>0.76</t>
  </si>
  <si>
    <t>10.07</t>
  </si>
  <si>
    <t>-0.15</t>
  </si>
  <si>
    <t>Gross Profit, 2 Yr. CAGR %</t>
  </si>
  <si>
    <t>-6.18</t>
  </si>
  <si>
    <t>-10.18</t>
  </si>
  <si>
    <t>-7.74</t>
  </si>
  <si>
    <t>-16.04</t>
  </si>
  <si>
    <t>4.68</t>
  </si>
  <si>
    <t>11.83</t>
  </si>
  <si>
    <t>14.78</t>
  </si>
  <si>
    <t>5.27</t>
  </si>
  <si>
    <t>-0.9</t>
  </si>
  <si>
    <t>EBITDA, 2 Yr. CAGR %</t>
  </si>
  <si>
    <t>-14.93</t>
  </si>
  <si>
    <t>-19.69</t>
  </si>
  <si>
    <t>-5.92</t>
  </si>
  <si>
    <t>-75.29</t>
  </si>
  <si>
    <t>-59.45</t>
  </si>
  <si>
    <t>128.55</t>
  </si>
  <si>
    <t>369.64</t>
  </si>
  <si>
    <t>72.38</t>
  </si>
  <si>
    <t>24.27</t>
  </si>
  <si>
    <t>-8.63</t>
  </si>
  <si>
    <t>EBITA, 2 Yr. CAGR %</t>
  </si>
  <si>
    <t>-19.65</t>
  </si>
  <si>
    <t>-26.04</t>
  </si>
  <si>
    <t>-9.83</t>
  </si>
  <si>
    <t>-46.14</t>
  </si>
  <si>
    <t>-59.15</t>
  </si>
  <si>
    <t>-28.42</t>
  </si>
  <si>
    <t>46.93</t>
  </si>
  <si>
    <t>168.03</t>
  </si>
  <si>
    <t>-9.78</t>
  </si>
  <si>
    <t>EBIT, 2 Yr. CAGR %</t>
  </si>
  <si>
    <t>-21.25</t>
  </si>
  <si>
    <t>-27.37</t>
  </si>
  <si>
    <t>-9.27</t>
  </si>
  <si>
    <t>-39.94</t>
  </si>
  <si>
    <t>-50.53</t>
  </si>
  <si>
    <t>28.63</t>
  </si>
  <si>
    <t>36.06</t>
  </si>
  <si>
    <t>-11.29</t>
  </si>
  <si>
    <t>Earnings From Cont. Operations, 2 Yr. CAGR %</t>
  </si>
  <si>
    <t>-19.84</t>
  </si>
  <si>
    <t>-20.16</t>
  </si>
  <si>
    <t>68.9</t>
  </si>
  <si>
    <t>29.22</t>
  </si>
  <si>
    <t>-51.27</t>
  </si>
  <si>
    <t>103.17</t>
  </si>
  <si>
    <t>78.54</t>
  </si>
  <si>
    <t>-51.28</t>
  </si>
  <si>
    <t>Net Income, 2 Yr. CAGR %</t>
  </si>
  <si>
    <t>Normalized Net Income, 2 Yr. CAGR %</t>
  </si>
  <si>
    <t>-22.38</t>
  </si>
  <si>
    <t>-29.92</t>
  </si>
  <si>
    <t>-11.87</t>
  </si>
  <si>
    <t>-22.21</t>
  </si>
  <si>
    <t>-19.34</t>
  </si>
  <si>
    <t>-59.29</t>
  </si>
  <si>
    <t>-26.26</t>
  </si>
  <si>
    <t>105.29</t>
  </si>
  <si>
    <t>73.68</t>
  </si>
  <si>
    <t>-0.28</t>
  </si>
  <si>
    <t>Diluted EPS Before Extra, 2 Yr. CAGR %</t>
  </si>
  <si>
    <t>-19.2</t>
  </si>
  <si>
    <t>-35.28</t>
  </si>
  <si>
    <t>-20.35</t>
  </si>
  <si>
    <t>68.62</t>
  </si>
  <si>
    <t>29.38</t>
  </si>
  <si>
    <t>-55.06</t>
  </si>
  <si>
    <t>-51.81</t>
  </si>
  <si>
    <t>100.08</t>
  </si>
  <si>
    <t>77.28</t>
  </si>
  <si>
    <t>-51.3</t>
  </si>
  <si>
    <t>Accounts Receivable, 2 Yr. CAGR %</t>
  </si>
  <si>
    <t>-5.6</t>
  </si>
  <si>
    <t>-4.67</t>
  </si>
  <si>
    <t>0.94</t>
  </si>
  <si>
    <t>-0.72</t>
  </si>
  <si>
    <t>-6.73</t>
  </si>
  <si>
    <t>-8.75</t>
  </si>
  <si>
    <t>3.24</t>
  </si>
  <si>
    <t>-8.79</t>
  </si>
  <si>
    <t>0.43</t>
  </si>
  <si>
    <t>Inventory, 2 Yr. CAGR %</t>
  </si>
  <si>
    <t>9.93</t>
  </si>
  <si>
    <t>1.63</t>
  </si>
  <si>
    <t>4.53</t>
  </si>
  <si>
    <t>1.12</t>
  </si>
  <si>
    <t>-5.95</t>
  </si>
  <si>
    <t>-9.18</t>
  </si>
  <si>
    <t>-2.63</t>
  </si>
  <si>
    <t>25.24</t>
  </si>
  <si>
    <t>30.07</t>
  </si>
  <si>
    <t>-14.24</t>
  </si>
  <si>
    <t>Net Property, Plant and Equip., 2 Yr. CAGR %</t>
  </si>
  <si>
    <t>11.53</t>
  </si>
  <si>
    <t>6.02</t>
  </si>
  <si>
    <t>2.42</t>
  </si>
  <si>
    <t>-7.82</t>
  </si>
  <si>
    <t>4.24</t>
  </si>
  <si>
    <t>7.89</t>
  </si>
  <si>
    <t>-4.3</t>
  </si>
  <si>
    <t>-0.18</t>
  </si>
  <si>
    <t>Total Assets, 2 Yr. CAGR %</t>
  </si>
  <si>
    <t>1.48</t>
  </si>
  <si>
    <t>-1.71</t>
  </si>
  <si>
    <t>-2.3</t>
  </si>
  <si>
    <t>-10.14</t>
  </si>
  <si>
    <t>-7.53</t>
  </si>
  <si>
    <t>2.66</t>
  </si>
  <si>
    <t>9.58</t>
  </si>
  <si>
    <t>5.65</t>
  </si>
  <si>
    <t>0.33</t>
  </si>
  <si>
    <t>Tangible Book Value, 2 Yr. CAGR %</t>
  </si>
  <si>
    <t>-20.15</t>
  </si>
  <si>
    <t>-39.28</t>
  </si>
  <si>
    <t>-33.66</t>
  </si>
  <si>
    <t>19.14</t>
  </si>
  <si>
    <t>90.43</t>
  </si>
  <si>
    <t>35.68</t>
  </si>
  <si>
    <t>-54.68</t>
  </si>
  <si>
    <t>-55.95</t>
  </si>
  <si>
    <t>11.64</t>
  </si>
  <si>
    <t>Common Equity, 2 Yr. CAGR %</t>
  </si>
  <si>
    <t>-1.94</t>
  </si>
  <si>
    <t>-10.01</t>
  </si>
  <si>
    <t>-9.64</t>
  </si>
  <si>
    <t>-30.9</t>
  </si>
  <si>
    <t>-47.27</t>
  </si>
  <si>
    <t>-37.21</t>
  </si>
  <si>
    <t>-5.44</t>
  </si>
  <si>
    <t>78.62</t>
  </si>
  <si>
    <t>83.58</t>
  </si>
  <si>
    <t>17.04</t>
  </si>
  <si>
    <t>Cash From Operations, 2 Yr. CAGR %</t>
  </si>
  <si>
    <t>-16.54</t>
  </si>
  <si>
    <t>2.55</t>
  </si>
  <si>
    <t>-18.2</t>
  </si>
  <si>
    <t>-80.61</t>
  </si>
  <si>
    <t>-78.56</t>
  </si>
  <si>
    <t>224.98</t>
  </si>
  <si>
    <t>69.77</t>
  </si>
  <si>
    <t>24.5</t>
  </si>
  <si>
    <t>33.85</t>
  </si>
  <si>
    <t>Capital Expenditures, 2 Yr. CAGR %</t>
  </si>
  <si>
    <t>9.04</t>
  </si>
  <si>
    <t>0.42</t>
  </si>
  <si>
    <t>8.12</t>
  </si>
  <si>
    <t>-23.76</t>
  </si>
  <si>
    <t>-37.43</t>
  </si>
  <si>
    <t>-10.68</t>
  </si>
  <si>
    <t>20.75</t>
  </si>
  <si>
    <t>25.3</t>
  </si>
  <si>
    <t>Levered Free Cash Flow, 2 Yr. CAGR %</t>
  </si>
  <si>
    <t>-16.15</t>
  </si>
  <si>
    <t>32.78</t>
  </si>
  <si>
    <t>-20.8</t>
  </si>
  <si>
    <t>-71.45</t>
  </si>
  <si>
    <t>-43.28</t>
  </si>
  <si>
    <t>33.44</t>
  </si>
  <si>
    <t>137.68</t>
  </si>
  <si>
    <t>8.48</t>
  </si>
  <si>
    <t>-4.84</t>
  </si>
  <si>
    <t>55.53</t>
  </si>
  <si>
    <t>Unlevered Free Cash Flow, 2 Yr. CAGR %</t>
  </si>
  <si>
    <t>-15.48</t>
  </si>
  <si>
    <t>29.3</t>
  </si>
  <si>
    <t>-18.03</t>
  </si>
  <si>
    <t>-92.01</t>
  </si>
  <si>
    <t>140.58</t>
  </si>
  <si>
    <t>52.25</t>
  </si>
  <si>
    <t>9.98</t>
  </si>
  <si>
    <t>-9.65</t>
  </si>
  <si>
    <t>31.78</t>
  </si>
  <si>
    <t>Dividend Per Share, 2 Yr. CAGR %</t>
  </si>
  <si>
    <t>10.72</t>
  </si>
  <si>
    <t>2.74</t>
  </si>
  <si>
    <t>-22.63</t>
  </si>
  <si>
    <t>Compound Annual Growth Rate Over Three Years</t>
  </si>
  <si>
    <t>Total Revenues, 3 Yr. CAGR %</t>
  </si>
  <si>
    <t>-1.31</t>
  </si>
  <si>
    <t>-3.88</t>
  </si>
  <si>
    <t>-5.59</t>
  </si>
  <si>
    <t>-6.77</t>
  </si>
  <si>
    <t>-7.52</t>
  </si>
  <si>
    <t>-6.17</t>
  </si>
  <si>
    <t>-2.08</t>
  </si>
  <si>
    <t>6.53</t>
  </si>
  <si>
    <t>6.46</t>
  </si>
  <si>
    <t>5.85</t>
  </si>
  <si>
    <t>Gross Profit, 3 Yr. CAGR %</t>
  </si>
  <si>
    <t>-1.56</t>
  </si>
  <si>
    <t>-6.28</t>
  </si>
  <si>
    <t>-15.02</t>
  </si>
  <si>
    <t>-13.75</t>
  </si>
  <si>
    <t>-7.75</t>
  </si>
  <si>
    <t>7.22</t>
  </si>
  <si>
    <t>13.49</t>
  </si>
  <si>
    <t>7.68</t>
  </si>
  <si>
    <t>4.72</t>
  </si>
  <si>
    <t>EBITDA, 3 Yr. CAGR %</t>
  </si>
  <si>
    <t>-6.52</t>
  </si>
  <si>
    <t>-13.15</t>
  </si>
  <si>
    <t>-15.78</t>
  </si>
  <si>
    <t>-61.37</t>
  </si>
  <si>
    <t>-46.42</t>
  </si>
  <si>
    <t>-23.56</t>
  </si>
  <si>
    <t>105.58</t>
  </si>
  <si>
    <t>224.07</t>
  </si>
  <si>
    <t>41.29</t>
  </si>
  <si>
    <t>12.59</t>
  </si>
  <si>
    <t>EBITA, 3 Yr. CAGR %</t>
  </si>
  <si>
    <t>-9.79</t>
  </si>
  <si>
    <t>-18.22</t>
  </si>
  <si>
    <t>-21.16</t>
  </si>
  <si>
    <t>-36.26</t>
  </si>
  <si>
    <t>-46.69</t>
  </si>
  <si>
    <t>-34.96</t>
  </si>
  <si>
    <t>12.63</t>
  </si>
  <si>
    <t>56.43</t>
  </si>
  <si>
    <t>89.14</t>
  </si>
  <si>
    <t>17.47</t>
  </si>
  <si>
    <t>EBIT, 3 Yr. CAGR %</t>
  </si>
  <si>
    <t>-11.02</t>
  </si>
  <si>
    <t>-19.21</t>
  </si>
  <si>
    <t>-21.99</t>
  </si>
  <si>
    <t>-31.29</t>
  </si>
  <si>
    <t>-39.33</t>
  </si>
  <si>
    <t>-40.04</t>
  </si>
  <si>
    <t>5.52</t>
  </si>
  <si>
    <t>45.19</t>
  </si>
  <si>
    <t>116.43</t>
  </si>
  <si>
    <t>15.75</t>
  </si>
  <si>
    <t>Earnings From Cont. Operations, 3 Yr. CAGR %</t>
  </si>
  <si>
    <t>-13.41</t>
  </si>
  <si>
    <t>-21.93</t>
  </si>
  <si>
    <t>-29.41</t>
  </si>
  <si>
    <t>28.31</t>
  </si>
  <si>
    <t>-11.96</t>
  </si>
  <si>
    <t>-50.67</t>
  </si>
  <si>
    <t>19.19</t>
  </si>
  <si>
    <t>21.66</t>
  </si>
  <si>
    <t>20.15</t>
  </si>
  <si>
    <t>Net Income, 3 Yr. CAGR %</t>
  </si>
  <si>
    <t>Normalized Net Income, 3 Yr. CAGR %</t>
  </si>
  <si>
    <t>-12.02</t>
  </si>
  <si>
    <t>-20.87</t>
  </si>
  <si>
    <t>-24.57</t>
  </si>
  <si>
    <t>-16.73</t>
  </si>
  <si>
    <t>-46.09</t>
  </si>
  <si>
    <t>-19.96</t>
  </si>
  <si>
    <t>7.47</t>
  </si>
  <si>
    <t>70.54</t>
  </si>
  <si>
    <t>36.59</t>
  </si>
  <si>
    <t>Diluted EPS Before Extra, 3 Yr. CAGR %</t>
  </si>
  <si>
    <t>-12.72</t>
  </si>
  <si>
    <t>-21.37</t>
  </si>
  <si>
    <t>-29.07</t>
  </si>
  <si>
    <t>28.41</t>
  </si>
  <si>
    <t>-12.01</t>
  </si>
  <si>
    <t>-51.05</t>
  </si>
  <si>
    <t>17.74</t>
  </si>
  <si>
    <t>20.29</t>
  </si>
  <si>
    <t>19.68</t>
  </si>
  <si>
    <t>Accounts Receivable, 3 Yr. CAGR %</t>
  </si>
  <si>
    <t>-2.27</t>
  </si>
  <si>
    <t>-3.99</t>
  </si>
  <si>
    <t>1.03</t>
  </si>
  <si>
    <t>-5.38</t>
  </si>
  <si>
    <t>-5.66</t>
  </si>
  <si>
    <t>-2.76</t>
  </si>
  <si>
    <t>3.41</t>
  </si>
  <si>
    <t>-2.79</t>
  </si>
  <si>
    <t>Inventory, 3 Yr. CAGR %</t>
  </si>
  <si>
    <t>4.89</t>
  </si>
  <si>
    <t>8.1</t>
  </si>
  <si>
    <t>2.57</t>
  </si>
  <si>
    <t>2.26</t>
  </si>
  <si>
    <t>-2.6</t>
  </si>
  <si>
    <t>-6.89</t>
  </si>
  <si>
    <t>-5.02</t>
  </si>
  <si>
    <t>12.7</t>
  </si>
  <si>
    <t>21.74</t>
  </si>
  <si>
    <t>2.65</t>
  </si>
  <si>
    <t>Net Property, Plant and Equip., 3 Yr. CAGR %</t>
  </si>
  <si>
    <t>12.09</t>
  </si>
  <si>
    <t>7.7</t>
  </si>
  <si>
    <t>5.49</t>
  </si>
  <si>
    <t>-3.91</t>
  </si>
  <si>
    <t>3.31</t>
  </si>
  <si>
    <t>5.92</t>
  </si>
  <si>
    <t>0.58</t>
  </si>
  <si>
    <t>Total Assets, 3 Yr. CAGR %</t>
  </si>
  <si>
    <t>0.13</t>
  </si>
  <si>
    <t>0.28</t>
  </si>
  <si>
    <t>-2.46</t>
  </si>
  <si>
    <t>-7.08</t>
  </si>
  <si>
    <t>-6.4</t>
  </si>
  <si>
    <t>6.87</t>
  </si>
  <si>
    <t>5.07</t>
  </si>
  <si>
    <t>Tangible Book Value, 3 Yr. CAGR %</t>
  </si>
  <si>
    <t>-19.79</t>
  </si>
  <si>
    <t>-24.62</t>
  </si>
  <si>
    <t>-37.7</t>
  </si>
  <si>
    <t>-1.62</t>
  </si>
  <si>
    <t>33.49</t>
  </si>
  <si>
    <t>59.23</t>
  </si>
  <si>
    <t>18.59</t>
  </si>
  <si>
    <t>-38.89</t>
  </si>
  <si>
    <t>-44.18</t>
  </si>
  <si>
    <t>-34.15</t>
  </si>
  <si>
    <t>Common Equity, 3 Yr. CAGR %</t>
  </si>
  <si>
    <t>-4.96</t>
  </si>
  <si>
    <t>-9.53</t>
  </si>
  <si>
    <t>-24.73</t>
  </si>
  <si>
    <t>-36.65</t>
  </si>
  <si>
    <t>-41.11</t>
  </si>
  <si>
    <t>-21.8</t>
  </si>
  <si>
    <t>61.11</t>
  </si>
  <si>
    <t>52.15</t>
  </si>
  <si>
    <t>Cash From Operations, 3 Yr. CAGR %</t>
  </si>
  <si>
    <t>10.16</t>
  </si>
  <si>
    <t>-16.8</t>
  </si>
  <si>
    <t>-68.56</t>
  </si>
  <si>
    <t>-66.62</t>
  </si>
  <si>
    <t>-32.73</t>
  </si>
  <si>
    <t>118.61</t>
  </si>
  <si>
    <t>160.96</t>
  </si>
  <si>
    <t>38.02</t>
  </si>
  <si>
    <t>44.93</t>
  </si>
  <si>
    <t>Capital Expenditures, 3 Yr. CAGR %</t>
  </si>
  <si>
    <t>10.91</t>
  </si>
  <si>
    <t>5.08</t>
  </si>
  <si>
    <t>4.49</t>
  </si>
  <si>
    <t>-15.67</t>
  </si>
  <si>
    <t>-23.72</t>
  </si>
  <si>
    <t>-25.76</t>
  </si>
  <si>
    <t>21.57</t>
  </si>
  <si>
    <t>10.5</t>
  </si>
  <si>
    <t>Levered Free Cash Flow, 3 Yr. CAGR %</t>
  </si>
  <si>
    <t>17.79</t>
  </si>
  <si>
    <t>-14.25</t>
  </si>
  <si>
    <t>-53.04</t>
  </si>
  <si>
    <t>-45.89</t>
  </si>
  <si>
    <t>-14.65</t>
  </si>
  <si>
    <t>23.27</t>
  </si>
  <si>
    <t>79.7</t>
  </si>
  <si>
    <t>-3.69</t>
  </si>
  <si>
    <t>51.08</t>
  </si>
  <si>
    <t>Unlevered Free Cash Flow, 3 Yr. CAGR %</t>
  </si>
  <si>
    <t>16.23</t>
  </si>
  <si>
    <t>-13.38</t>
  </si>
  <si>
    <t>5.46</t>
  </si>
  <si>
    <t>-79.99</t>
  </si>
  <si>
    <t>-33.78</t>
  </si>
  <si>
    <t>-5.94</t>
  </si>
  <si>
    <t>81.23</t>
  </si>
  <si>
    <t>37.2</t>
  </si>
  <si>
    <t>-6.96</t>
  </si>
  <si>
    <t>33.52</t>
  </si>
  <si>
    <t>Dividend Per Share, 3 Yr. CAGR %</t>
  </si>
  <si>
    <t>18.22</t>
  </si>
  <si>
    <t>7.02</t>
  </si>
  <si>
    <t>1.82</t>
  </si>
  <si>
    <t>Compound Annual Growth Rate Over Five Years</t>
  </si>
  <si>
    <t>Total Revenues, 5 Yr. CAGR %</t>
  </si>
  <si>
    <t>2.09</t>
  </si>
  <si>
    <t>-0.53</t>
  </si>
  <si>
    <t>-2.73</t>
  </si>
  <si>
    <t>-5.65</t>
  </si>
  <si>
    <t>-4.27</t>
  </si>
  <si>
    <t>0.02</t>
  </si>
  <si>
    <t>2.17</t>
  </si>
  <si>
    <t>3.8</t>
  </si>
  <si>
    <t>Gross Profit, 5 Yr. CAGR %</t>
  </si>
  <si>
    <t>2.03</t>
  </si>
  <si>
    <t>-1.03</t>
  </si>
  <si>
    <t>-4.08</t>
  </si>
  <si>
    <t>-11.59</t>
  </si>
  <si>
    <t>-12.34</t>
  </si>
  <si>
    <t>-7.8</t>
  </si>
  <si>
    <t>-4.33</t>
  </si>
  <si>
    <t>0.64</t>
  </si>
  <si>
    <t>6.43</t>
  </si>
  <si>
    <t>7.5</t>
  </si>
  <si>
    <t>EBITDA, 5 Yr. CAGR %</t>
  </si>
  <si>
    <t>0.38</t>
  </si>
  <si>
    <t>-7.29</t>
  </si>
  <si>
    <t>-47.59</t>
  </si>
  <si>
    <t>-37.16</t>
  </si>
  <si>
    <t>-17.14</t>
  </si>
  <si>
    <t>-7.2</t>
  </si>
  <si>
    <t>66.31</t>
  </si>
  <si>
    <t>97.24</t>
  </si>
  <si>
    <t>EBITA, 5 Yr. CAGR %</t>
  </si>
  <si>
    <t>-0.94</t>
  </si>
  <si>
    <t>-6.82</t>
  </si>
  <si>
    <t>-11.04</t>
  </si>
  <si>
    <t>-31.03</t>
  </si>
  <si>
    <t>-39.43</t>
  </si>
  <si>
    <t>-26.13</t>
  </si>
  <si>
    <t>-7.23</t>
  </si>
  <si>
    <t>EBIT, 5 Yr. CAGR %</t>
  </si>
  <si>
    <t>-1.57</t>
  </si>
  <si>
    <t>-7.44</t>
  </si>
  <si>
    <t>-11.63</t>
  </si>
  <si>
    <t>-28.49</t>
  </si>
  <si>
    <t>-35.03</t>
  </si>
  <si>
    <t>-29.48</t>
  </si>
  <si>
    <t>-7.97</t>
  </si>
  <si>
    <t>6.3</t>
  </si>
  <si>
    <t>15.35</t>
  </si>
  <si>
    <t>19.22</t>
  </si>
  <si>
    <t>Earnings From Cont. Operations, 5 Yr. CAGR %</t>
  </si>
  <si>
    <t>-11.61</t>
  </si>
  <si>
    <t>-16.18</t>
  </si>
  <si>
    <t>-10.09</t>
  </si>
  <si>
    <t>-15.61</t>
  </si>
  <si>
    <t>-19.28</t>
  </si>
  <si>
    <t>23.61</t>
  </si>
  <si>
    <t>-17.88</t>
  </si>
  <si>
    <t>-16.66</t>
  </si>
  <si>
    <t>Net Income, 5 Yr. CAGR %</t>
  </si>
  <si>
    <t>Normalized Net Income, 5 Yr. CAGR %</t>
  </si>
  <si>
    <t>-1.67</t>
  </si>
  <si>
    <t>-8.72</t>
  </si>
  <si>
    <t>-13.32</t>
  </si>
  <si>
    <t>-21.72</t>
  </si>
  <si>
    <t>-22.59</t>
  </si>
  <si>
    <t>-34.65</t>
  </si>
  <si>
    <t>-15.8</t>
  </si>
  <si>
    <t>6.62</t>
  </si>
  <si>
    <t>Diluted EPS Before Extra, 5 Yr. CAGR %</t>
  </si>
  <si>
    <t>0.06</t>
  </si>
  <si>
    <t>-10.28</t>
  </si>
  <si>
    <t>-15.85</t>
  </si>
  <si>
    <t>6.69</t>
  </si>
  <si>
    <t>-15.63</t>
  </si>
  <si>
    <t>-19.72</t>
  </si>
  <si>
    <t>22.69</t>
  </si>
  <si>
    <t>-18.56</t>
  </si>
  <si>
    <t>-17.29</t>
  </si>
  <si>
    <t>Accounts Receivable, 5 Yr. CAGR %</t>
  </si>
  <si>
    <t>7.85</t>
  </si>
  <si>
    <t>-2.2</t>
  </si>
  <si>
    <t>-1.66</t>
  </si>
  <si>
    <t>-5.1</t>
  </si>
  <si>
    <t>-2.02</t>
  </si>
  <si>
    <t>-0.77</t>
  </si>
  <si>
    <t>-5.22</t>
  </si>
  <si>
    <t>2.2</t>
  </si>
  <si>
    <t>Inventory, 5 Yr. CAGR %</t>
  </si>
  <si>
    <t>4.84</t>
  </si>
  <si>
    <t>5.25</t>
  </si>
  <si>
    <t>-0.93</t>
  </si>
  <si>
    <t>-2.48</t>
  </si>
  <si>
    <t>1.04</t>
  </si>
  <si>
    <t>Net Property, Plant and Equip., 5 Yr. CAGR %</t>
  </si>
  <si>
    <t>8.86</t>
  </si>
  <si>
    <t>5.77</t>
  </si>
  <si>
    <t>-0.05</t>
  </si>
  <si>
    <t>0.19</t>
  </si>
  <si>
    <t>3.44</t>
  </si>
  <si>
    <t>Total Assets, 5 Yr. CAGR %</t>
  </si>
  <si>
    <t>7.05</t>
  </si>
  <si>
    <t>3.88</t>
  </si>
  <si>
    <t>-4.03</t>
  </si>
  <si>
    <t>-4.55</t>
  </si>
  <si>
    <t>-3.32</t>
  </si>
  <si>
    <t>-0.31</t>
  </si>
  <si>
    <t>-0.16</t>
  </si>
  <si>
    <t>4.2</t>
  </si>
  <si>
    <t>Tangible Book Value, 5 Yr. CAGR %</t>
  </si>
  <si>
    <t>-11.3</t>
  </si>
  <si>
    <t>-19.19</t>
  </si>
  <si>
    <t>-25.64</t>
  </si>
  <si>
    <t>-9.47</t>
  </si>
  <si>
    <t>-2.59</t>
  </si>
  <si>
    <t>19.13</t>
  </si>
  <si>
    <t>-3.68</t>
  </si>
  <si>
    <t>-20.37</t>
  </si>
  <si>
    <t>-22.24</t>
  </si>
  <si>
    <t>Common Equity, 5 Yr. CAGR %</t>
  </si>
  <si>
    <t>3.1</t>
  </si>
  <si>
    <t>0.04</t>
  </si>
  <si>
    <t>-1.6</t>
  </si>
  <si>
    <t>-16.33</t>
  </si>
  <si>
    <t>-27.1</t>
  </si>
  <si>
    <t>-30.11</t>
  </si>
  <si>
    <t>-25.7</t>
  </si>
  <si>
    <t>-8.21</t>
  </si>
  <si>
    <t>10.52</t>
  </si>
  <si>
    <t>26.37</t>
  </si>
  <si>
    <t>Cash From Operations, 5 Yr. CAGR %</t>
  </si>
  <si>
    <t>-1.22</t>
  </si>
  <si>
    <t>6.83</t>
  </si>
  <si>
    <t>-2.21</t>
  </si>
  <si>
    <t>-53.54</t>
  </si>
  <si>
    <t>-47.7</t>
  </si>
  <si>
    <t>-27.26</t>
  </si>
  <si>
    <t>-17.05</t>
  </si>
  <si>
    <t>-3.97</t>
  </si>
  <si>
    <t>74.19</t>
  </si>
  <si>
    <t>99.8</t>
  </si>
  <si>
    <t>Capital Expenditures, 5 Yr. CAGR %</t>
  </si>
  <si>
    <t>16.67</t>
  </si>
  <si>
    <t>13.22</t>
  </si>
  <si>
    <t>6.55</t>
  </si>
  <si>
    <t>6.29</t>
  </si>
  <si>
    <t>-9.57</t>
  </si>
  <si>
    <t>-14.88</t>
  </si>
  <si>
    <t>-13.71</t>
  </si>
  <si>
    <t>-10.41</t>
  </si>
  <si>
    <t>-8.9</t>
  </si>
  <si>
    <t>Levered Free Cash Flow, 5 Yr. CAGR %</t>
  </si>
  <si>
    <t>-4.45</t>
  </si>
  <si>
    <t>23.01</t>
  </si>
  <si>
    <t>-0.61</t>
  </si>
  <si>
    <t>-41.44</t>
  </si>
  <si>
    <t>-17.84</t>
  </si>
  <si>
    <t>-17.43</t>
  </si>
  <si>
    <t>-20.49</t>
  </si>
  <si>
    <t>-7.65</t>
  </si>
  <si>
    <t>75.76</t>
  </si>
  <si>
    <t>Unlevered Free Cash Flow, 5 Yr. CAGR %</t>
  </si>
  <si>
    <t>-4.06</t>
  </si>
  <si>
    <t>20.69</t>
  </si>
  <si>
    <t>-64.76</t>
  </si>
  <si>
    <t>-8.65</t>
  </si>
  <si>
    <t>-11.22</t>
  </si>
  <si>
    <t>-14.69</t>
  </si>
  <si>
    <t>34.59</t>
  </si>
  <si>
    <t>38.05</t>
  </si>
  <si>
    <t>Dividend Per Share, 5 Yr. CAGR %</t>
  </si>
  <si>
    <t>15.17</t>
  </si>
  <si>
    <t>10.56</t>
  </si>
  <si>
    <t>2019</t>
  </si>
  <si>
    <t>2020</t>
  </si>
  <si>
    <t>2021</t>
  </si>
  <si>
    <t>2022</t>
  </si>
  <si>
    <t>2023</t>
  </si>
  <si>
    <t>2024</t>
  </si>
  <si>
    <t>2025</t>
  </si>
  <si>
    <t>2026</t>
  </si>
  <si>
    <t>Capitalization
                                    1</t>
  </si>
  <si>
    <t>4,698</t>
  </si>
  <si>
    <t>6,073</t>
  </si>
  <si>
    <t>7,553</t>
  </si>
  <si>
    <t>6,323</t>
  </si>
  <si>
    <t>6,669</t>
  </si>
  <si>
    <t>6,293</t>
  </si>
  <si>
    <t>-</t>
  </si>
  <si>
    <t>Change</t>
  </si>
  <si>
    <t>29.27%</t>
  </si>
  <si>
    <t>24.37%</t>
  </si>
  <si>
    <t>-16.3%</t>
  </si>
  <si>
    <t>5.48%</t>
  </si>
  <si>
    <t>-5.63%</t>
  </si>
  <si>
    <t>0%</t>
  </si>
  <si>
    <t>Enterprise Value (EV)
                                    1</t>
  </si>
  <si>
    <t>6,915</t>
  </si>
  <si>
    <t>8,167</t>
  </si>
  <si>
    <t>9,393</t>
  </si>
  <si>
    <t>7,887</t>
  </si>
  <si>
    <t>7,738</t>
  </si>
  <si>
    <t>7,311</t>
  </si>
  <si>
    <t>7,139</t>
  </si>
  <si>
    <t>7,058</t>
  </si>
  <si>
    <t>18.11%</t>
  </si>
  <si>
    <t>15.01%</t>
  </si>
  <si>
    <t>-16.03%</t>
  </si>
  <si>
    <t>-1.89%</t>
  </si>
  <si>
    <t>-5.51%</t>
  </si>
  <si>
    <t>-2.35%</t>
  </si>
  <si>
    <t>-1.13%</t>
  </si>
  <si>
    <t>P/E ratio</t>
  </si>
  <si>
    <t>-21.9x</t>
  </si>
  <si>
    <t>48.5x</t>
  </si>
  <si>
    <t>8.52x</t>
  </si>
  <si>
    <t>16.2x</t>
  </si>
  <si>
    <t>31.5x</t>
  </si>
  <si>
    <t>13.6x</t>
  </si>
  <si>
    <t>12.2x</t>
  </si>
  <si>
    <t>10.9x</t>
  </si>
  <si>
    <t>PBR</t>
  </si>
  <si>
    <t>9.55x</t>
  </si>
  <si>
    <t>10.2x</t>
  </si>
  <si>
    <t>4.82x</t>
  </si>
  <si>
    <t>3.07x</t>
  </si>
  <si>
    <t>3.06x</t>
  </si>
  <si>
    <t>2.71x</t>
  </si>
  <si>
    <t>2.23x</t>
  </si>
  <si>
    <t>1.91x</t>
  </si>
  <si>
    <t>PEG</t>
  </si>
  <si>
    <t>-0x</t>
  </si>
  <si>
    <t>0x</t>
  </si>
  <si>
    <t>-0.3x</t>
  </si>
  <si>
    <t>-0.7x</t>
  </si>
  <si>
    <t>1.1x</t>
  </si>
  <si>
    <t>0.9x</t>
  </si>
  <si>
    <t>Capitalization / Revenue</t>
  </si>
  <si>
    <t>1.04x</t>
  </si>
  <si>
    <t>1.32x</t>
  </si>
  <si>
    <t>1.38x</t>
  </si>
  <si>
    <t>1.16x</t>
  </si>
  <si>
    <t>1.23x</t>
  </si>
  <si>
    <t>1.17x</t>
  </si>
  <si>
    <t>1.14x</t>
  </si>
  <si>
    <t>1.11x</t>
  </si>
  <si>
    <t>EV / Revenue</t>
  </si>
  <si>
    <t>1.54x</t>
  </si>
  <si>
    <t>1.78x</t>
  </si>
  <si>
    <t>1.72x</t>
  </si>
  <si>
    <t>1.45x</t>
  </si>
  <si>
    <t>1.42x</t>
  </si>
  <si>
    <t>1.36x</t>
  </si>
  <si>
    <t>1.29x</t>
  </si>
  <si>
    <t>1.24x</t>
  </si>
  <si>
    <t>EV / EBITDA</t>
  </si>
  <si>
    <t>15.3x</t>
  </si>
  <si>
    <t>11.4x</t>
  </si>
  <si>
    <t>9.33x</t>
  </si>
  <si>
    <t>8.14x</t>
  </si>
  <si>
    <t>8.16x</t>
  </si>
  <si>
    <t>7.27x</t>
  </si>
  <si>
    <t>6.67x</t>
  </si>
  <si>
    <t>6.28x</t>
  </si>
  <si>
    <t>EV / EBIT</t>
  </si>
  <si>
    <t>44.3x</t>
  </si>
  <si>
    <t>18.2x</t>
  </si>
  <si>
    <t>12.3x</t>
  </si>
  <si>
    <t>11.5x</t>
  </si>
  <si>
    <t>12.1x</t>
  </si>
  <si>
    <t>10.5x</t>
  </si>
  <si>
    <t>9.43x</t>
  </si>
  <si>
    <t>8.9x</t>
  </si>
  <si>
    <t>EV / FCF</t>
  </si>
  <si>
    <t>107x</t>
  </si>
  <si>
    <t>48.9x</t>
  </si>
  <si>
    <t>28.1x</t>
  </si>
  <si>
    <t>30.8x</t>
  </si>
  <si>
    <t>14.3x</t>
  </si>
  <si>
    <t>13.2x</t>
  </si>
  <si>
    <t>FCF Yield</t>
  </si>
  <si>
    <t>0.93%</t>
  </si>
  <si>
    <t>2.04%</t>
  </si>
  <si>
    <t>3.56%</t>
  </si>
  <si>
    <t>3.25%</t>
  </si>
  <si>
    <t>9.17%</t>
  </si>
  <si>
    <t>7%</t>
  </si>
  <si>
    <t>7.6%</t>
  </si>
  <si>
    <t>8.28%</t>
  </si>
  <si>
    <t>Dividend per Share
                                    2</t>
  </si>
  <si>
    <t>0.2467</t>
  </si>
  <si>
    <t>Rate of return</t>
  </si>
  <si>
    <t>1.32%</t>
  </si>
  <si>
    <t>EPS
                                    2</t>
  </si>
  <si>
    <t>1.374</t>
  </si>
  <si>
    <t>1.528</t>
  </si>
  <si>
    <t>1.708</t>
  </si>
  <si>
    <t>Distribution rate</t>
  </si>
  <si>
    <t>14.4%</t>
  </si>
  <si>
    <t>Net sales
                                    1</t>
  </si>
  <si>
    <t>4,505</t>
  </si>
  <si>
    <t>4,584</t>
  </si>
  <si>
    <t>5,458</t>
  </si>
  <si>
    <t>5,435</t>
  </si>
  <si>
    <t>5,441</t>
  </si>
  <si>
    <t>5,370</t>
  </si>
  <si>
    <t>5,534</t>
  </si>
  <si>
    <t>5,682</t>
  </si>
  <si>
    <t>EBITDA
                                    1</t>
  </si>
  <si>
    <t>453.1</t>
  </si>
  <si>
    <t>719</t>
  </si>
  <si>
    <t>1,007</t>
  </si>
  <si>
    <t>968.4</t>
  </si>
  <si>
    <t>947.8</t>
  </si>
  <si>
    <t>1,006</t>
  </si>
  <si>
    <t>1,070</t>
  </si>
  <si>
    <t>1,124</t>
  </si>
  <si>
    <t>EBIT
                                    1</t>
  </si>
  <si>
    <t>156.2</t>
  </si>
  <si>
    <t>447.6</t>
  </si>
  <si>
    <t>763.3</t>
  </si>
  <si>
    <t>688.6</t>
  </si>
  <si>
    <t>641.2</t>
  </si>
  <si>
    <t>694.2</t>
  </si>
  <si>
    <t>756.9</t>
  </si>
  <si>
    <t>793.1</t>
  </si>
  <si>
    <t>Net income
                                    1</t>
  </si>
  <si>
    <t>-213.5</t>
  </si>
  <si>
    <t>126.6</t>
  </si>
  <si>
    <t>903</t>
  </si>
  <si>
    <t>393.9</t>
  </si>
  <si>
    <t>214.4</t>
  </si>
  <si>
    <t>469.2</t>
  </si>
  <si>
    <t>514.8</t>
  </si>
  <si>
    <t>563.3</t>
  </si>
  <si>
    <t>Net Debt
                                    1</t>
  </si>
  <si>
    <t>2,217</t>
  </si>
  <si>
    <t>2,094</t>
  </si>
  <si>
    <t>1,840</t>
  </si>
  <si>
    <t>1,564</t>
  </si>
  <si>
    <t>1,069</t>
  </si>
  <si>
    <t>1,018</t>
  </si>
  <si>
    <t>845.7</t>
  </si>
  <si>
    <t>765</t>
  </si>
  <si>
    <t>Reference price
                                    2</t>
  </si>
  <si>
    <t>13.55</t>
  </si>
  <si>
    <t>17.45</t>
  </si>
  <si>
    <t>21.56</t>
  </si>
  <si>
    <t>17.84</t>
  </si>
  <si>
    <t>18.88</t>
  </si>
  <si>
    <t>18.68</t>
  </si>
  <si>
    <t>Nbr of stocks (in thousands)</t>
  </si>
  <si>
    <t>346,715</t>
  </si>
  <si>
    <t>348,040</t>
  </si>
  <si>
    <t>350,341</t>
  </si>
  <si>
    <t>354,402</t>
  </si>
  <si>
    <t>353,233</t>
  </si>
  <si>
    <t>336,900</t>
  </si>
  <si>
    <t>Announcement Date</t>
  </si>
  <si>
    <t>2/13/20</t>
  </si>
  <si>
    <t>2/9/21</t>
  </si>
  <si>
    <t>2/9/22</t>
  </si>
  <si>
    <t>2/8/23</t>
  </si>
  <si>
    <t>2/7/24</t>
  </si>
  <si>
    <t>address1</t>
  </si>
  <si>
    <t>333 Continental Boulevard</t>
  </si>
  <si>
    <t>city</t>
  </si>
  <si>
    <t>El Segundo</t>
  </si>
  <si>
    <t>state</t>
  </si>
  <si>
    <t>CA</t>
  </si>
  <si>
    <t>zip</t>
  </si>
  <si>
    <t>90245-5012</t>
  </si>
  <si>
    <t>country</t>
  </si>
  <si>
    <t>phone</t>
  </si>
  <si>
    <t>310 252 2000</t>
  </si>
  <si>
    <t>website</t>
  </si>
  <si>
    <t>https://www.mattel.com</t>
  </si>
  <si>
    <t>industry</t>
  </si>
  <si>
    <t>Leisure</t>
  </si>
  <si>
    <t>industryKey</t>
  </si>
  <si>
    <t>leisure</t>
  </si>
  <si>
    <t>industryDisp</t>
  </si>
  <si>
    <t>sector</t>
  </si>
  <si>
    <t>Consumer Cyclical</t>
  </si>
  <si>
    <t>sectorKey</t>
  </si>
  <si>
    <t>consumer-cyclical</t>
  </si>
  <si>
    <t>sectorDisp</t>
  </si>
  <si>
    <t>longBusinessSummary</t>
  </si>
  <si>
    <t>Mattel, Inc., a toy and family entertainment company, designs, manufactures, and markets toys and consumer products in North America, Latin America, Europe, the Middle East, Africa, and the Asia Pacific. The company operates through North America, International, and American Girl segments. It offers dolls and accessories, as well as books, content, gaming, and lifestyle products for children under the Barbie, American Girl, Disney Princess and Disney Frozen, Monster High, and Polly Pocket brands; die-cast vehicles, tracks, playsets, and accessories for kids, adults, and collectors under the Hot Wheels, Hot Wheels Monster Trucks, Hot Wheels Mario Kart, Matchbox, and Cars brand names; and infant, toddler, and preschool products comprising content, toys, live events, and other consumer products under the Fisher-Price, Little People and Imaginext, and Thomas &amp; Friends, and Power wheels brands. The company also provides action figures, building sets, games, and other products under the Masters of the Universe, MEGA, UNO, Jurassic World, Minecraft, WWE, Lightyear, and Star Wars; and licensor partner brands, including Disney Pixar, Microsoft, NBCUniversal, and WWE. It sells its products directly to consumers through its catalog, website, and proprietary retail stores; retailers, including omnichannel retailers, discount and free-standing toy stores, chain stores, department stores, and other retail outlets; and wholesalers, as well as through agents and distributors. Mattel, Inc. was founded in 1945 and is headquartered in El Segundo, California.</t>
  </si>
  <si>
    <t>fullTimeEmployees</t>
  </si>
  <si>
    <t>companyOfficers</t>
  </si>
  <si>
    <t>[{'maxAge': 1, 'name': 'Mr. Ynon  Kreiz', 'age': 59, 'title': 'Executive Chairman &amp; CEO', 'yearBorn': 1965, 'fiscalYear': 2023, 'totalPay': 7535884, 'exercisedValue': 0, 'unexercisedValue': 7706521}, {'maxAge': 1, 'name': 'Mr. Steve  Totzke', 'age': 54, 'title': 'President &amp; Chief Commercial Officer', 'yearBorn': 1970, 'fiscalYear': 2023, 'totalPay': 2145600, 'exercisedValue': 0, 'unexercisedValue': 1274544}, {'maxAge': 1, 'name': 'Mr. Anthony P. DiSilvestro', 'age': 65, 'title': 'Chief Financial Officer', 'yearBorn': 1959, 'fiscalYear': 2023, 'totalPay': 2555606, 'exercisedValue': 0, 'unexercisedValue': 1227223}, {'maxAge': 1, 'name': 'Mr. Jonathan H. Anschell J.D.', 'age': 55, 'title': 'Executive VP, Chief Legal Officer &amp; Secretary', 'yearBorn': 1969, 'fiscalYear': 2023, 'totalPay': 1751644, 'exercisedValue': 0, 'unexercisedValue': 0}, {'maxAge': 1, 'name': 'Mr. Roberto J. Isaias Zanatta', 'age': 56, 'title': 'Executive VP &amp; Chief Supply Chain Officer', 'yearBorn': 1968, 'fiscalYear': 2023, 'totalPay': 1773118, 'exercisedValue': 0, 'unexercisedValue': 461999}, {'maxAge': 1, 'name': 'Mr. Sailendra  Koorapati', 'title': 'Senior VP &amp; Chief Technology Officer', 'fiscalYear': 2023, 'exercisedValue': 0, 'unexercisedValue': 0}, {'maxAge': 1, 'name': 'Mr. David  Zbojniewicz', 'title': 'VP &amp; Head of Investor Relations', 'fiscalYear': 2023, 'exercisedValue': 0, 'unexercisedValue': 0}, {'maxAge': 1, 'name': 'Ms. Catherine  Frymark', 'title': 'Executive Vice President of Corporate Communications', 'fiscalYear': 2023, 'exercisedValue': 0, 'unexercisedValue': 0}, {'maxAge': 1, 'name': 'Ms. Karen  Ancira', 'title': 'Executive VP &amp; Chief People Officer', 'fiscalYear': 2023, 'exercisedValue': 0, 'unexercisedValue': 0}, {'maxAge': 1, 'name': 'Ms. Lisa  McKnight', 'title': 'Executive Vice President &amp; Chief Brand Officer', 'fiscalYear': 2023, 'exercisedValue': 0, 'unexercisedValue': 0}]</t>
  </si>
  <si>
    <t>auditRisk</t>
  </si>
  <si>
    <t>boardRisk</t>
  </si>
  <si>
    <t>compensationRisk</t>
  </si>
  <si>
    <t>shareHolderRightsRisk</t>
  </si>
  <si>
    <t>overallRisk</t>
  </si>
  <si>
    <t>governanceEpochDate</t>
  </si>
  <si>
    <t>compensationAsOfEpochDate</t>
  </si>
  <si>
    <t>irWebsite</t>
  </si>
  <si>
    <t>http://investor.shareholder.com/mattel/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</si>
  <si>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</si>
  <si>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</si>
  <si>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</si>
  <si>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</si>
  <si>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</si>
  <si>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</si>
  <si>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</si>
  <si>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</si>
  <si>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</si>
  <si>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</si>
  <si>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</si>
  <si>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</si>
  <si>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</si>
  <si>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</si>
  <si>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</si>
  <si>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</si>
  <si>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</si>
  <si>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</si>
  <si>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</si>
  <si>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</si>
  <si>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</si>
  <si>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</si>
  <si>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</si>
  <si>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</si>
  <si>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</si>
  <si>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</si>
  <si>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</si>
  <si>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</si>
  <si>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</si>
  <si>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</si>
  <si>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</si>
  <si>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</si>
  <si>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</si>
  <si>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</si>
  <si>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</si>
  <si>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</si>
  <si>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</si>
  <si>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</si>
  <si>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</si>
  <si>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</si>
  <si>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</si>
  <si>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</si>
  <si>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</si>
  <si>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</si>
  <si>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</si>
  <si>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</si>
  <si>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</si>
  <si>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</si>
  <si>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</si>
  <si>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</si>
  <si>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</si>
  <si>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</si>
  <si>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</si>
  <si>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</si>
  <si>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</si>
  <si>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</si>
  <si>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</si>
  <si>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</si>
  <si>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</si>
  <si>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</si>
  <si>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</si>
  <si>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</si>
  <si>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</si>
  <si>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</si>
  <si>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</si>
  <si>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</si>
  <si>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</si>
  <si>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</si>
  <si>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</si>
  <si>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</si>
  <si>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</si>
  <si>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Mattel, Inc.</t>
  </si>
  <si>
    <t>longName</t>
  </si>
  <si>
    <t>firstTradeDateEpochUtc</t>
  </si>
  <si>
    <t>timeZoneFullName</t>
  </si>
  <si>
    <t>America/New_York</t>
  </si>
  <si>
    <t>timeZoneShortName</t>
  </si>
  <si>
    <t>EST</t>
  </si>
  <si>
    <t>uuid</t>
  </si>
  <si>
    <t>f0c2c0ca-8640-37cc-ae21-a7ea2c1b1fdd</t>
  </si>
  <si>
    <t>messageBoardId</t>
  </si>
  <si>
    <t>finmb_31197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</si>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</sst>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tel.com/" TargetMode="External"/><Relationship Id="rId2" Type="http://schemas.openxmlformats.org/officeDocument/2006/relationships/hyperlink" Target="http://investor.shareholder.com/matte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18.255</v>
      </c>
      <c r="C4" s="2"/>
      <c r="D4" s="2"/>
      <c r="E4" s="2"/>
      <c r="F4" s="2"/>
      <c r="G4" s="2"/>
      <c r="H4" s="2"/>
      <c r="I4" s="2"/>
      <c r="J4" s="2"/>
      <c r="K4" s="2"/>
      <c r="L4" s="2"/>
      <c r="M4" s="2"/>
      <c r="N4" s="2"/>
      <c r="O4" s="2"/>
      <c r="P4" s="2"/>
      <c r="Q4" s="2"/>
      <c r="R4" s="2"/>
      <c r="S4" s="2"/>
      <c r="T4" s="2"/>
      <c r="U4" s="2"/>
      <c r="V4" s="2"/>
      <c r="W4" s="2"/>
      <c r="X4" s="2"/>
      <c r="Y4" s="2"/>
      <c r="Z4" s="2"/>
    </row>
    <row r="5">
      <c r="A5" s="1" t="s">
        <v>7</v>
      </c>
      <c r="B5" s="1">
        <v>20.59373733366755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6.292526592E9</v>
      </c>
      <c r="C8" s="2"/>
      <c r="D8" s="2"/>
      <c r="E8" s="2"/>
      <c r="F8" s="2"/>
      <c r="G8" s="2"/>
      <c r="H8" s="2"/>
      <c r="I8" s="2"/>
      <c r="J8" s="2"/>
      <c r="K8" s="2"/>
      <c r="L8" s="2"/>
      <c r="M8" s="2"/>
      <c r="N8" s="2"/>
      <c r="O8" s="2"/>
      <c r="P8" s="2"/>
      <c r="Q8" s="2"/>
      <c r="R8" s="2"/>
      <c r="S8" s="2"/>
      <c r="T8" s="2"/>
      <c r="U8" s="2"/>
      <c r="V8" s="2"/>
      <c r="W8" s="2"/>
      <c r="X8" s="2"/>
      <c r="Y8" s="2"/>
      <c r="Z8" s="2"/>
    </row>
    <row r="9">
      <c r="A9" s="1" t="s">
        <v>13</v>
      </c>
      <c r="B9" s="1">
        <v>6.865</v>
      </c>
      <c r="C9" s="2"/>
      <c r="D9" s="2"/>
      <c r="E9" s="2"/>
      <c r="F9" s="2"/>
      <c r="G9" s="2"/>
      <c r="H9" s="2"/>
      <c r="I9" s="2"/>
      <c r="J9" s="2"/>
      <c r="K9" s="2"/>
      <c r="L9" s="2"/>
      <c r="M9" s="2"/>
      <c r="N9" s="2"/>
      <c r="O9" s="2"/>
      <c r="P9" s="2"/>
      <c r="Q9" s="2"/>
      <c r="R9" s="2"/>
      <c r="S9" s="2"/>
      <c r="T9" s="2"/>
      <c r="U9" s="2"/>
      <c r="V9" s="2"/>
      <c r="W9" s="2"/>
      <c r="X9" s="2"/>
      <c r="Y9" s="2"/>
      <c r="Z9" s="2"/>
    </row>
    <row r="10">
      <c r="A10" s="1" t="s">
        <v>14</v>
      </c>
      <c r="B10" s="1">
        <v>11.742225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499.0</v>
      </c>
      <c r="C2" s="1">
        <v>369.0</v>
      </c>
      <c r="D2" s="1">
        <v>318.0</v>
      </c>
      <c r="E2" s="1">
        <v>-1050.0</v>
      </c>
      <c r="F2" s="1">
        <v>-531.0</v>
      </c>
      <c r="G2" s="1">
        <v>-214.0</v>
      </c>
      <c r="H2" s="1">
        <v>127.0</v>
      </c>
      <c r="I2" s="1">
        <v>903.0</v>
      </c>
      <c r="J2" s="1">
        <v>394.0</v>
      </c>
      <c r="K2" s="1">
        <v>214.0</v>
      </c>
      <c r="L2" s="2"/>
      <c r="M2" s="2"/>
      <c r="N2" s="2"/>
      <c r="O2" s="2"/>
      <c r="P2" s="2"/>
      <c r="Q2" s="2"/>
      <c r="R2" s="2"/>
      <c r="S2" s="2"/>
      <c r="T2" s="2"/>
      <c r="U2" s="2"/>
      <c r="V2" s="2"/>
      <c r="W2" s="2"/>
      <c r="X2" s="2"/>
      <c r="Y2" s="2"/>
      <c r="Z2" s="2"/>
    </row>
    <row r="3">
      <c r="A3" s="1" t="s">
        <v>27</v>
      </c>
      <c r="B3" s="1">
        <v>208.0</v>
      </c>
      <c r="C3" s="1">
        <v>233.0</v>
      </c>
      <c r="D3" s="1">
        <v>236.0</v>
      </c>
      <c r="E3" s="1">
        <v>241.0</v>
      </c>
      <c r="F3" s="1">
        <v>233.0</v>
      </c>
      <c r="G3" s="1">
        <v>204.0</v>
      </c>
      <c r="H3" s="1">
        <v>161.0</v>
      </c>
      <c r="I3" s="1">
        <v>146.0</v>
      </c>
      <c r="J3" s="1">
        <v>145.0</v>
      </c>
      <c r="K3" s="1">
        <v>139.0</v>
      </c>
      <c r="L3" s="2"/>
      <c r="M3" s="2"/>
      <c r="N3" s="2"/>
      <c r="O3" s="2"/>
      <c r="P3" s="2"/>
      <c r="Q3" s="2"/>
      <c r="R3" s="2"/>
      <c r="S3" s="2"/>
      <c r="T3" s="2"/>
      <c r="U3" s="2"/>
      <c r="V3" s="2"/>
      <c r="W3" s="2"/>
      <c r="X3" s="2"/>
      <c r="Y3" s="2"/>
      <c r="Z3" s="2"/>
    </row>
    <row r="4">
      <c r="A4" s="1" t="s">
        <v>28</v>
      </c>
      <c r="B4" s="1">
        <v>41.0</v>
      </c>
      <c r="C4" s="1">
        <v>32.0</v>
      </c>
      <c r="D4" s="1">
        <v>26.0</v>
      </c>
      <c r="E4" s="1">
        <v>33.0</v>
      </c>
      <c r="F4" s="1">
        <v>39.0</v>
      </c>
      <c r="G4" s="1">
        <v>40.0</v>
      </c>
      <c r="H4" s="1">
        <v>38.0</v>
      </c>
      <c r="I4" s="1">
        <v>38.0</v>
      </c>
      <c r="J4" s="1">
        <v>37.0</v>
      </c>
      <c r="K4" s="1">
        <v>89.0</v>
      </c>
      <c r="L4" s="2"/>
      <c r="M4" s="2"/>
      <c r="N4" s="2"/>
      <c r="O4" s="2"/>
      <c r="P4" s="2"/>
      <c r="Q4" s="2"/>
      <c r="R4" s="2"/>
      <c r="S4" s="2"/>
      <c r="T4" s="2"/>
      <c r="U4" s="2"/>
      <c r="V4" s="2"/>
      <c r="W4" s="2"/>
      <c r="X4" s="2"/>
      <c r="Y4" s="2"/>
      <c r="Z4" s="2"/>
    </row>
    <row r="5">
      <c r="A5" s="1" t="s">
        <v>29</v>
      </c>
      <c r="B5" s="1">
        <v>249.0</v>
      </c>
      <c r="C5" s="1">
        <v>265.0</v>
      </c>
      <c r="D5" s="1">
        <v>262.0</v>
      </c>
      <c r="E5" s="1">
        <v>275.0</v>
      </c>
      <c r="F5" s="1">
        <v>272.0</v>
      </c>
      <c r="G5" s="1">
        <v>245.0</v>
      </c>
      <c r="H5" s="1">
        <v>200.0</v>
      </c>
      <c r="I5" s="1">
        <v>184.0</v>
      </c>
      <c r="J5" s="1">
        <v>182.0</v>
      </c>
      <c r="K5" s="1">
        <v>229.0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-23.0</v>
      </c>
      <c r="J6" s="1">
        <v>-26.0</v>
      </c>
      <c r="K6" s="1">
        <v>1.0</v>
      </c>
      <c r="L6" s="2"/>
      <c r="M6" s="2"/>
      <c r="N6" s="2"/>
      <c r="O6" s="2"/>
      <c r="P6" s="2"/>
      <c r="Q6" s="2"/>
      <c r="R6" s="2"/>
      <c r="S6" s="2"/>
      <c r="T6" s="2"/>
      <c r="U6" s="2"/>
      <c r="V6" s="2"/>
      <c r="W6" s="2"/>
      <c r="X6" s="2"/>
      <c r="Y6" s="2"/>
      <c r="Z6" s="2"/>
    </row>
    <row r="7">
      <c r="A7" s="1" t="s">
        <v>31</v>
      </c>
      <c r="B7" s="1">
        <v>0.0</v>
      </c>
      <c r="C7" s="1">
        <v>0.0</v>
      </c>
      <c r="D7" s="1">
        <v>0.0</v>
      </c>
      <c r="E7" s="1">
        <v>56.0</v>
      </c>
      <c r="F7" s="1">
        <v>18.0</v>
      </c>
      <c r="G7" s="1">
        <v>38.0</v>
      </c>
      <c r="H7" s="1">
        <v>13.0</v>
      </c>
      <c r="I7" s="1">
        <v>9.0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-10.0</v>
      </c>
      <c r="I8" s="1">
        <v>-11.0</v>
      </c>
      <c r="J8" s="1">
        <v>-25.0</v>
      </c>
      <c r="K8" s="1">
        <v>-18.0</v>
      </c>
      <c r="L8" s="2"/>
      <c r="M8" s="2"/>
      <c r="N8" s="2"/>
      <c r="O8" s="2"/>
      <c r="P8" s="2"/>
      <c r="Q8" s="2"/>
      <c r="R8" s="2"/>
      <c r="S8" s="2"/>
      <c r="T8" s="2"/>
      <c r="U8" s="2"/>
      <c r="V8" s="2"/>
      <c r="W8" s="2"/>
      <c r="X8" s="2"/>
      <c r="Y8" s="2"/>
      <c r="Z8" s="2"/>
    </row>
    <row r="9">
      <c r="A9" s="1" t="s">
        <v>33</v>
      </c>
      <c r="B9" s="1">
        <v>51.0</v>
      </c>
      <c r="C9" s="1">
        <v>56.0</v>
      </c>
      <c r="D9" s="1">
        <v>53.0</v>
      </c>
      <c r="E9" s="1">
        <v>67.0</v>
      </c>
      <c r="F9" s="1">
        <v>48.0</v>
      </c>
      <c r="G9" s="1">
        <v>55.0</v>
      </c>
      <c r="H9" s="1">
        <v>60.0</v>
      </c>
      <c r="I9" s="1">
        <v>60.0</v>
      </c>
      <c r="J9" s="1">
        <v>69.0</v>
      </c>
      <c r="K9" s="1">
        <v>83.0</v>
      </c>
      <c r="L9" s="2"/>
      <c r="M9" s="2"/>
      <c r="N9" s="2"/>
      <c r="O9" s="2"/>
      <c r="P9" s="2"/>
      <c r="Q9" s="2"/>
      <c r="R9" s="2"/>
      <c r="S9" s="2"/>
      <c r="T9" s="2"/>
      <c r="U9" s="2"/>
      <c r="V9" s="2"/>
      <c r="W9" s="2"/>
      <c r="X9" s="2"/>
      <c r="Y9" s="2"/>
      <c r="Z9" s="2"/>
    </row>
    <row r="10">
      <c r="A10" s="1" t="s">
        <v>34</v>
      </c>
      <c r="B10" s="1">
        <v>-21.0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40.0</v>
      </c>
      <c r="G11" s="1">
        <v>96.0</v>
      </c>
      <c r="H11" s="1">
        <v>9.0</v>
      </c>
      <c r="I11" s="1">
        <v>1.0</v>
      </c>
      <c r="J11" s="1">
        <v>18.0</v>
      </c>
      <c r="K11" s="1">
        <v>-1.0</v>
      </c>
      <c r="L11" s="2"/>
      <c r="M11" s="2"/>
      <c r="N11" s="2"/>
      <c r="O11" s="2"/>
      <c r="P11" s="2"/>
      <c r="Q11" s="2"/>
      <c r="R11" s="2"/>
      <c r="S11" s="2"/>
      <c r="T11" s="2"/>
      <c r="U11" s="2"/>
      <c r="V11" s="2"/>
      <c r="W11" s="2"/>
      <c r="X11" s="2"/>
      <c r="Y11" s="2"/>
      <c r="Z11" s="2"/>
    </row>
    <row r="12">
      <c r="A12" s="1" t="s">
        <v>36</v>
      </c>
      <c r="B12" s="1">
        <v>0.0</v>
      </c>
      <c r="C12" s="1">
        <v>0.0</v>
      </c>
      <c r="D12" s="1">
        <v>0.0</v>
      </c>
      <c r="E12" s="1">
        <v>58.0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8.0</v>
      </c>
      <c r="C13" s="1">
        <v>4.0</v>
      </c>
      <c r="D13" s="1">
        <v>1.0</v>
      </c>
      <c r="E13" s="1">
        <v>564.0</v>
      </c>
      <c r="F13" s="1">
        <v>106.0</v>
      </c>
      <c r="G13" s="1">
        <v>52.0</v>
      </c>
      <c r="H13" s="1">
        <v>41.0</v>
      </c>
      <c r="I13" s="1">
        <v>-342.0</v>
      </c>
      <c r="J13" s="1">
        <v>180.0</v>
      </c>
      <c r="K13" s="1">
        <v>240.0</v>
      </c>
      <c r="L13" s="2"/>
      <c r="M13" s="2"/>
      <c r="N13" s="2"/>
      <c r="O13" s="2"/>
      <c r="P13" s="2"/>
      <c r="Q13" s="2"/>
      <c r="R13" s="2"/>
      <c r="S13" s="2"/>
      <c r="T13" s="2"/>
      <c r="U13" s="2"/>
      <c r="V13" s="2"/>
      <c r="W13" s="2"/>
      <c r="X13" s="2"/>
      <c r="Y13" s="2"/>
      <c r="Z13" s="2"/>
    </row>
    <row r="14">
      <c r="A14" s="1" t="s">
        <v>38</v>
      </c>
      <c r="B14" s="1">
        <v>90.0</v>
      </c>
      <c r="C14" s="1">
        <v>-136.0</v>
      </c>
      <c r="D14" s="1">
        <v>-24.0</v>
      </c>
      <c r="E14" s="1">
        <v>13.0</v>
      </c>
      <c r="F14" s="1">
        <v>76.0</v>
      </c>
      <c r="G14" s="1">
        <v>41.0</v>
      </c>
      <c r="H14" s="1">
        <v>-92.0</v>
      </c>
      <c r="I14" s="1">
        <v>-85.0</v>
      </c>
      <c r="J14" s="1">
        <v>198.0</v>
      </c>
      <c r="K14" s="1">
        <v>-198.0</v>
      </c>
      <c r="L14" s="2"/>
      <c r="M14" s="2"/>
      <c r="N14" s="2"/>
      <c r="O14" s="2"/>
      <c r="P14" s="2"/>
      <c r="Q14" s="2"/>
      <c r="R14" s="2"/>
      <c r="S14" s="2"/>
      <c r="T14" s="2"/>
      <c r="U14" s="2"/>
      <c r="V14" s="2"/>
      <c r="W14" s="2"/>
      <c r="X14" s="2"/>
      <c r="Y14" s="2"/>
      <c r="Z14" s="2"/>
    </row>
    <row r="15">
      <c r="A15" s="1" t="s">
        <v>39</v>
      </c>
      <c r="B15" s="1">
        <v>43.0</v>
      </c>
      <c r="C15" s="1">
        <v>-74.0</v>
      </c>
      <c r="D15" s="1">
        <v>-37.0</v>
      </c>
      <c r="E15" s="1">
        <v>-91.0</v>
      </c>
      <c r="F15" s="1">
        <v>-53.0</v>
      </c>
      <c r="G15" s="1">
        <v>-26.0</v>
      </c>
      <c r="H15" s="1">
        <v>-50.0</v>
      </c>
      <c r="I15" s="1">
        <v>-331.0</v>
      </c>
      <c r="J15" s="1">
        <v>-204.0</v>
      </c>
      <c r="K15" s="1">
        <v>261.0</v>
      </c>
      <c r="L15" s="2"/>
      <c r="M15" s="2"/>
      <c r="N15" s="2"/>
      <c r="O15" s="2"/>
      <c r="P15" s="2"/>
      <c r="Q15" s="2"/>
      <c r="R15" s="2"/>
      <c r="S15" s="2"/>
      <c r="T15" s="2"/>
      <c r="U15" s="2"/>
      <c r="V15" s="2"/>
      <c r="W15" s="2"/>
      <c r="X15" s="2"/>
      <c r="Y15" s="2"/>
      <c r="Z15" s="2"/>
    </row>
    <row r="16">
      <c r="A16" s="1" t="s">
        <v>40</v>
      </c>
      <c r="B16" s="1">
        <v>-34.0</v>
      </c>
      <c r="C16" s="1">
        <v>248.0</v>
      </c>
      <c r="D16" s="1">
        <v>9.0</v>
      </c>
      <c r="E16" s="1">
        <v>98.0</v>
      </c>
      <c r="F16" s="1">
        <v>-54.0</v>
      </c>
      <c r="G16" s="1">
        <v>-58.0</v>
      </c>
      <c r="H16" s="1">
        <v>11.0</v>
      </c>
      <c r="I16" s="1">
        <v>207.0</v>
      </c>
      <c r="J16" s="1">
        <v>-320.0</v>
      </c>
      <c r="K16" s="1">
        <v>136.0</v>
      </c>
      <c r="L16" s="2"/>
      <c r="M16" s="2"/>
      <c r="N16" s="2"/>
      <c r="O16" s="2"/>
      <c r="P16" s="2"/>
      <c r="Q16" s="2"/>
      <c r="R16" s="2"/>
      <c r="S16" s="2"/>
      <c r="T16" s="2"/>
      <c r="U16" s="2"/>
      <c r="V16" s="2"/>
      <c r="W16" s="2"/>
      <c r="X16" s="2"/>
      <c r="Y16" s="2"/>
      <c r="Z16" s="2"/>
    </row>
    <row r="17">
      <c r="A17" s="1" t="s">
        <v>41</v>
      </c>
      <c r="B17" s="1">
        <v>3.0</v>
      </c>
      <c r="C17" s="1">
        <v>1.0</v>
      </c>
      <c r="D17" s="1">
        <v>11.0</v>
      </c>
      <c r="E17" s="1">
        <v>-15.0</v>
      </c>
      <c r="F17" s="1">
        <v>50.0</v>
      </c>
      <c r="G17" s="1">
        <v>46.0</v>
      </c>
      <c r="H17" s="1">
        <v>-19.0</v>
      </c>
      <c r="I17" s="1">
        <v>-86.0</v>
      </c>
      <c r="J17" s="1">
        <v>-22.0</v>
      </c>
      <c r="K17" s="1">
        <v>-77.0</v>
      </c>
      <c r="L17" s="2"/>
      <c r="M17" s="2"/>
      <c r="N17" s="2"/>
      <c r="O17" s="2"/>
      <c r="P17" s="2"/>
      <c r="Q17" s="2"/>
      <c r="R17" s="2"/>
      <c r="S17" s="2"/>
      <c r="T17" s="2"/>
      <c r="U17" s="2"/>
      <c r="V17" s="2"/>
      <c r="W17" s="2"/>
      <c r="X17" s="2"/>
      <c r="Y17" s="2"/>
      <c r="Z17" s="2"/>
    </row>
    <row r="18">
      <c r="A18" s="1" t="s">
        <v>42</v>
      </c>
      <c r="B18" s="1">
        <v>889.0</v>
      </c>
      <c r="C18" s="1">
        <v>735.0</v>
      </c>
      <c r="D18" s="1">
        <v>595.0</v>
      </c>
      <c r="E18" s="1">
        <v>-27.0</v>
      </c>
      <c r="F18" s="1">
        <v>-27.0</v>
      </c>
      <c r="G18" s="1">
        <v>181.0</v>
      </c>
      <c r="H18" s="1">
        <v>289.0</v>
      </c>
      <c r="I18" s="1">
        <v>485.0</v>
      </c>
      <c r="J18" s="1">
        <v>443.0</v>
      </c>
      <c r="K18" s="1">
        <v>870.0</v>
      </c>
      <c r="L18" s="2"/>
      <c r="M18" s="2"/>
      <c r="N18" s="2"/>
      <c r="O18" s="2"/>
      <c r="P18" s="2"/>
      <c r="Q18" s="2"/>
      <c r="R18" s="2"/>
      <c r="S18" s="2"/>
      <c r="T18" s="2"/>
      <c r="U18" s="2"/>
      <c r="V18" s="2"/>
      <c r="W18" s="2"/>
      <c r="X18" s="2"/>
      <c r="Y18" s="2"/>
      <c r="Z18" s="2"/>
    </row>
    <row r="19">
      <c r="A19" s="1" t="s">
        <v>43</v>
      </c>
      <c r="B19" s="1">
        <v>-260.0</v>
      </c>
      <c r="C19" s="1">
        <v>-254.0</v>
      </c>
      <c r="D19" s="1">
        <v>-262.0</v>
      </c>
      <c r="E19" s="1">
        <v>-297.0</v>
      </c>
      <c r="F19" s="1">
        <v>-152.0</v>
      </c>
      <c r="G19" s="1">
        <v>-116.0</v>
      </c>
      <c r="H19" s="1">
        <v>-122.0</v>
      </c>
      <c r="I19" s="1">
        <v>-151.0</v>
      </c>
      <c r="J19" s="1">
        <v>-187.0</v>
      </c>
      <c r="K19" s="1">
        <v>-160.0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43.0</v>
      </c>
      <c r="J20" s="1">
        <v>38.0</v>
      </c>
      <c r="K20" s="1">
        <v>6.0</v>
      </c>
      <c r="L20" s="2"/>
      <c r="M20" s="2"/>
      <c r="N20" s="2"/>
      <c r="O20" s="2"/>
      <c r="P20" s="2"/>
      <c r="Q20" s="2"/>
      <c r="R20" s="2"/>
      <c r="S20" s="2"/>
      <c r="T20" s="2"/>
      <c r="U20" s="2"/>
      <c r="V20" s="2"/>
      <c r="W20" s="2"/>
      <c r="X20" s="2"/>
      <c r="Y20" s="2"/>
      <c r="Z20" s="2"/>
    </row>
    <row r="21" ht="15.75" customHeight="1">
      <c r="A21" s="1" t="s">
        <v>45</v>
      </c>
      <c r="B21" s="1">
        <v>-423.0</v>
      </c>
      <c r="C21" s="1">
        <v>0.0</v>
      </c>
      <c r="D21" s="1">
        <v>-33.0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-24.0</v>
      </c>
      <c r="C22" s="1">
        <v>-28.0</v>
      </c>
      <c r="D22" s="1">
        <v>-16.0</v>
      </c>
      <c r="E22" s="1">
        <v>61.0</v>
      </c>
      <c r="F22" s="1">
        <v>-8.0</v>
      </c>
      <c r="G22" s="1">
        <v>2.0</v>
      </c>
      <c r="H22" s="1">
        <v>-13.0</v>
      </c>
      <c r="I22" s="1">
        <v>2.0</v>
      </c>
      <c r="J22" s="1">
        <v>4.0</v>
      </c>
      <c r="K22" s="1">
        <v>11.0</v>
      </c>
      <c r="L22" s="2"/>
      <c r="M22" s="2"/>
      <c r="N22" s="2"/>
      <c r="O22" s="2"/>
      <c r="P22" s="2"/>
      <c r="Q22" s="2"/>
      <c r="R22" s="2"/>
      <c r="S22" s="2"/>
      <c r="T22" s="2"/>
      <c r="U22" s="2"/>
      <c r="V22" s="2"/>
      <c r="W22" s="2"/>
      <c r="X22" s="2"/>
      <c r="Y22" s="2"/>
      <c r="Z22" s="2"/>
    </row>
    <row r="23" ht="15.75" customHeight="1">
      <c r="A23" s="1" t="s">
        <v>47</v>
      </c>
      <c r="B23" s="1">
        <v>-709.0</v>
      </c>
      <c r="C23" s="1">
        <v>-282.0</v>
      </c>
      <c r="D23" s="1">
        <v>-312.0</v>
      </c>
      <c r="E23" s="1">
        <v>-236.0</v>
      </c>
      <c r="F23" s="1">
        <v>-161.0</v>
      </c>
      <c r="G23" s="1">
        <v>-114.0</v>
      </c>
      <c r="H23" s="1">
        <v>-135.0</v>
      </c>
      <c r="I23" s="1">
        <v>-105.0</v>
      </c>
      <c r="J23" s="1">
        <v>-144.0</v>
      </c>
      <c r="K23" s="1">
        <v>-142.0</v>
      </c>
      <c r="L23" s="2"/>
      <c r="M23" s="2"/>
      <c r="N23" s="2"/>
      <c r="O23" s="2"/>
      <c r="P23" s="2"/>
      <c r="Q23" s="2"/>
      <c r="R23" s="2"/>
      <c r="S23" s="2"/>
      <c r="T23" s="2"/>
      <c r="U23" s="2"/>
      <c r="V23" s="2"/>
      <c r="W23" s="2"/>
      <c r="X23" s="2"/>
      <c r="Y23" s="2"/>
      <c r="Z23" s="2"/>
    </row>
    <row r="24" ht="15.75" customHeight="1">
      <c r="A24" s="1" t="s">
        <v>48</v>
      </c>
      <c r="B24" s="1">
        <v>0.0</v>
      </c>
      <c r="C24" s="1">
        <v>16.0</v>
      </c>
      <c r="D24" s="1">
        <v>259.0</v>
      </c>
      <c r="E24" s="1">
        <v>1420.0</v>
      </c>
      <c r="F24" s="1">
        <v>4.0</v>
      </c>
      <c r="G24" s="1">
        <v>0.0</v>
      </c>
      <c r="H24" s="1">
        <v>96.0</v>
      </c>
      <c r="I24" s="1">
        <v>0.0</v>
      </c>
      <c r="J24" s="1">
        <v>0.0</v>
      </c>
      <c r="K24" s="1">
        <v>0.0</v>
      </c>
      <c r="L24" s="2"/>
      <c r="M24" s="2"/>
      <c r="N24" s="2"/>
      <c r="O24" s="2"/>
      <c r="P24" s="2"/>
      <c r="Q24" s="2"/>
      <c r="R24" s="2"/>
      <c r="S24" s="2"/>
      <c r="T24" s="2"/>
      <c r="U24" s="2"/>
      <c r="V24" s="2"/>
      <c r="W24" s="2"/>
      <c r="X24" s="2"/>
      <c r="Y24" s="2"/>
      <c r="Z24" s="2"/>
    </row>
    <row r="25" ht="15.75" customHeight="1">
      <c r="A25" s="1" t="s">
        <v>49</v>
      </c>
      <c r="B25" s="1">
        <v>495.0</v>
      </c>
      <c r="C25" s="1">
        <v>0.0</v>
      </c>
      <c r="D25" s="1">
        <v>350.0</v>
      </c>
      <c r="E25" s="1">
        <v>989.0</v>
      </c>
      <c r="F25" s="1">
        <v>472.0</v>
      </c>
      <c r="G25" s="1">
        <v>588.0</v>
      </c>
      <c r="H25" s="1">
        <v>0.0</v>
      </c>
      <c r="I25" s="1">
        <v>1180.0</v>
      </c>
      <c r="J25" s="1">
        <v>0.0</v>
      </c>
      <c r="K25" s="1">
        <v>0.0</v>
      </c>
      <c r="L25" s="2"/>
      <c r="M25" s="2"/>
      <c r="N25" s="2"/>
      <c r="O25" s="2"/>
      <c r="P25" s="2"/>
      <c r="Q25" s="2"/>
      <c r="R25" s="2"/>
      <c r="S25" s="2"/>
      <c r="T25" s="2"/>
      <c r="U25" s="2"/>
      <c r="V25" s="2"/>
      <c r="W25" s="2"/>
      <c r="X25" s="2"/>
      <c r="Y25" s="2"/>
      <c r="Z25" s="2"/>
    </row>
    <row r="26" ht="15.75" customHeight="1">
      <c r="A26" s="1" t="s">
        <v>50</v>
      </c>
      <c r="B26" s="1">
        <v>495.0</v>
      </c>
      <c r="C26" s="1">
        <v>16.0</v>
      </c>
      <c r="D26" s="1">
        <v>609.0</v>
      </c>
      <c r="E26" s="1">
        <v>2410.0</v>
      </c>
      <c r="F26" s="1">
        <v>476.0</v>
      </c>
      <c r="G26" s="1">
        <v>588.0</v>
      </c>
      <c r="H26" s="1">
        <v>96.0</v>
      </c>
      <c r="I26" s="1">
        <v>1180.0</v>
      </c>
      <c r="J26" s="1">
        <v>0.0</v>
      </c>
      <c r="K26" s="1">
        <v>0.0</v>
      </c>
      <c r="L26" s="2"/>
      <c r="M26" s="2"/>
      <c r="N26" s="2"/>
      <c r="O26" s="2"/>
      <c r="P26" s="2"/>
      <c r="Q26" s="2"/>
      <c r="R26" s="2"/>
      <c r="S26" s="2"/>
      <c r="T26" s="2"/>
      <c r="U26" s="2"/>
      <c r="V26" s="2"/>
      <c r="W26" s="2"/>
      <c r="X26" s="2"/>
      <c r="Y26" s="2"/>
      <c r="Z26" s="2"/>
    </row>
    <row r="27" ht="15.75" customHeight="1">
      <c r="A27" s="1" t="s">
        <v>51</v>
      </c>
      <c r="B27" s="1">
        <v>-4.0</v>
      </c>
      <c r="C27" s="1">
        <v>0.0</v>
      </c>
      <c r="D27" s="1">
        <v>-83.0</v>
      </c>
      <c r="E27" s="1">
        <v>-1610.0</v>
      </c>
      <c r="F27" s="1">
        <v>0.0</v>
      </c>
      <c r="G27" s="1">
        <v>-4.0</v>
      </c>
      <c r="H27" s="1">
        <v>0.0</v>
      </c>
      <c r="I27" s="1">
        <v>-96.0</v>
      </c>
      <c r="J27" s="1">
        <v>0.0</v>
      </c>
      <c r="K27" s="1">
        <v>0.0</v>
      </c>
      <c r="L27" s="2"/>
      <c r="M27" s="2"/>
      <c r="N27" s="2"/>
      <c r="O27" s="2"/>
      <c r="P27" s="2"/>
      <c r="Q27" s="2"/>
      <c r="R27" s="2"/>
      <c r="S27" s="2"/>
      <c r="T27" s="2"/>
      <c r="U27" s="2"/>
      <c r="V27" s="2"/>
      <c r="W27" s="2"/>
      <c r="X27" s="2"/>
      <c r="Y27" s="2"/>
      <c r="Z27" s="2"/>
    </row>
    <row r="28" ht="15.75" customHeight="1">
      <c r="A28" s="1" t="s">
        <v>52</v>
      </c>
      <c r="B28" s="1">
        <v>-44.0</v>
      </c>
      <c r="C28" s="1">
        <v>0.0</v>
      </c>
      <c r="D28" s="1">
        <v>-300.0</v>
      </c>
      <c r="E28" s="1">
        <v>0.0</v>
      </c>
      <c r="F28" s="1">
        <v>-750.0</v>
      </c>
      <c r="G28" s="1">
        <v>-608.0</v>
      </c>
      <c r="H28" s="1">
        <v>0.0</v>
      </c>
      <c r="I28" s="1">
        <v>-1580.0</v>
      </c>
      <c r="J28" s="1">
        <v>-250.0</v>
      </c>
      <c r="K28" s="1">
        <v>0.0</v>
      </c>
      <c r="L28" s="2"/>
      <c r="M28" s="2"/>
      <c r="N28" s="2"/>
      <c r="O28" s="2"/>
      <c r="P28" s="2"/>
      <c r="Q28" s="2"/>
      <c r="R28" s="2"/>
      <c r="S28" s="2"/>
      <c r="T28" s="2"/>
      <c r="U28" s="2"/>
      <c r="V28" s="2"/>
      <c r="W28" s="2"/>
      <c r="X28" s="2"/>
      <c r="Y28" s="2"/>
      <c r="Z28" s="2"/>
    </row>
    <row r="29" ht="15.75" customHeight="1">
      <c r="A29" s="1" t="s">
        <v>53</v>
      </c>
      <c r="B29" s="1">
        <v>-48.0</v>
      </c>
      <c r="C29" s="1">
        <v>0.0</v>
      </c>
      <c r="D29" s="1">
        <v>-384.0</v>
      </c>
      <c r="E29" s="1">
        <v>-1610.0</v>
      </c>
      <c r="F29" s="1">
        <v>-750.0</v>
      </c>
      <c r="G29" s="1">
        <v>-612.0</v>
      </c>
      <c r="H29" s="1">
        <v>0.0</v>
      </c>
      <c r="I29" s="1">
        <v>-1580.0</v>
      </c>
      <c r="J29" s="1">
        <v>-250.0</v>
      </c>
      <c r="K29" s="1">
        <v>0.0</v>
      </c>
      <c r="L29" s="2"/>
      <c r="M29" s="2"/>
      <c r="N29" s="2"/>
      <c r="O29" s="2"/>
      <c r="P29" s="2"/>
      <c r="Q29" s="2"/>
      <c r="R29" s="2"/>
      <c r="S29" s="2"/>
      <c r="T29" s="2"/>
      <c r="U29" s="2"/>
      <c r="V29" s="2"/>
      <c r="W29" s="2"/>
      <c r="X29" s="2"/>
      <c r="Y29" s="2"/>
      <c r="Z29" s="2"/>
    </row>
    <row r="30" ht="15.75" customHeight="1">
      <c r="A30" s="1" t="s">
        <v>54</v>
      </c>
      <c r="B30" s="1">
        <v>43.0</v>
      </c>
      <c r="C30" s="1">
        <v>15.0</v>
      </c>
      <c r="D30" s="1">
        <v>34.0</v>
      </c>
      <c r="E30" s="1">
        <v>1.0</v>
      </c>
      <c r="F30" s="1">
        <v>0.0</v>
      </c>
      <c r="G30" s="1">
        <v>0.0</v>
      </c>
      <c r="H30" s="1">
        <v>0.0</v>
      </c>
      <c r="I30" s="1">
        <v>0.0</v>
      </c>
      <c r="J30" s="1">
        <v>27.0</v>
      </c>
      <c r="K30" s="1">
        <v>26.0</v>
      </c>
      <c r="L30" s="2"/>
      <c r="M30" s="2"/>
      <c r="N30" s="2"/>
      <c r="O30" s="2"/>
      <c r="P30" s="2"/>
      <c r="Q30" s="2"/>
      <c r="R30" s="2"/>
      <c r="S30" s="2"/>
      <c r="T30" s="2"/>
      <c r="U30" s="2"/>
      <c r="V30" s="2"/>
      <c r="W30" s="2"/>
      <c r="X30" s="2"/>
      <c r="Y30" s="2"/>
      <c r="Z30" s="2"/>
    </row>
    <row r="31" ht="15.75" customHeight="1">
      <c r="A31" s="1" t="s">
        <v>55</v>
      </c>
      <c r="B31" s="1">
        <v>-177.0</v>
      </c>
      <c r="C31" s="1">
        <v>0.0</v>
      </c>
      <c r="D31" s="1">
        <v>0.0</v>
      </c>
      <c r="E31" s="1">
        <v>0.0</v>
      </c>
      <c r="F31" s="1">
        <v>0.0</v>
      </c>
      <c r="G31" s="1">
        <v>0.0</v>
      </c>
      <c r="H31" s="1">
        <v>0.0</v>
      </c>
      <c r="I31" s="1">
        <v>0.0</v>
      </c>
      <c r="J31" s="1">
        <v>-30.0</v>
      </c>
      <c r="K31" s="1">
        <v>-238.0</v>
      </c>
      <c r="L31" s="2"/>
      <c r="M31" s="2"/>
      <c r="N31" s="2"/>
      <c r="O31" s="2"/>
      <c r="P31" s="2"/>
      <c r="Q31" s="2"/>
      <c r="R31" s="2"/>
      <c r="S31" s="2"/>
      <c r="T31" s="2"/>
      <c r="U31" s="2"/>
      <c r="V31" s="2"/>
      <c r="W31" s="2"/>
      <c r="X31" s="2"/>
      <c r="Y31" s="2"/>
      <c r="Z31" s="2"/>
    </row>
    <row r="32" ht="15.75" customHeight="1">
      <c r="A32" s="1" t="s">
        <v>56</v>
      </c>
      <c r="B32" s="1">
        <v>-515.0</v>
      </c>
      <c r="C32" s="1">
        <v>-515.0</v>
      </c>
      <c r="D32" s="1">
        <v>-519.0</v>
      </c>
      <c r="E32" s="1">
        <v>-312.0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-515.0</v>
      </c>
      <c r="C33" s="1">
        <v>-515.0</v>
      </c>
      <c r="D33" s="1">
        <v>-519.0</v>
      </c>
      <c r="E33" s="1">
        <v>-312.0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-25.0</v>
      </c>
      <c r="C34" s="1">
        <v>-17.0</v>
      </c>
      <c r="D34" s="1">
        <v>-22.0</v>
      </c>
      <c r="E34" s="1">
        <v>-27.0</v>
      </c>
      <c r="F34" s="1">
        <v>-11.0</v>
      </c>
      <c r="G34" s="1">
        <v>-9.0</v>
      </c>
      <c r="H34" s="1">
        <v>-6.0</v>
      </c>
      <c r="I34" s="1">
        <v>-10.0</v>
      </c>
      <c r="J34" s="1">
        <v>-7.0</v>
      </c>
      <c r="K34" s="1">
        <v>-15.0</v>
      </c>
      <c r="L34" s="2"/>
      <c r="M34" s="2"/>
      <c r="N34" s="2"/>
      <c r="O34" s="2"/>
      <c r="P34" s="2"/>
      <c r="Q34" s="2"/>
      <c r="R34" s="2"/>
      <c r="S34" s="2"/>
      <c r="T34" s="2"/>
      <c r="U34" s="2"/>
      <c r="V34" s="2"/>
      <c r="W34" s="2"/>
      <c r="X34" s="2"/>
      <c r="Y34" s="2"/>
      <c r="Z34" s="2"/>
    </row>
    <row r="35" ht="15.75" customHeight="1">
      <c r="A35" s="1" t="s">
        <v>59</v>
      </c>
      <c r="B35" s="1">
        <v>-227.0</v>
      </c>
      <c r="C35" s="1">
        <v>-500.0</v>
      </c>
      <c r="D35" s="1">
        <v>-281.0</v>
      </c>
      <c r="E35" s="1">
        <v>458.0</v>
      </c>
      <c r="F35" s="1">
        <v>-285.0</v>
      </c>
      <c r="G35" s="1">
        <v>-33.0</v>
      </c>
      <c r="H35" s="1">
        <v>-5.0</v>
      </c>
      <c r="I35" s="1">
        <v>-402.0</v>
      </c>
      <c r="J35" s="1">
        <v>-261.0</v>
      </c>
      <c r="K35" s="1">
        <v>-227.0</v>
      </c>
      <c r="L35" s="2"/>
      <c r="M35" s="2"/>
      <c r="N35" s="2"/>
      <c r="O35" s="2"/>
      <c r="P35" s="2"/>
      <c r="Q35" s="2"/>
      <c r="R35" s="2"/>
      <c r="S35" s="2"/>
      <c r="T35" s="2"/>
      <c r="U35" s="2"/>
      <c r="V35" s="2"/>
      <c r="W35" s="2"/>
      <c r="X35" s="2"/>
      <c r="Y35" s="2"/>
      <c r="Z35" s="2"/>
    </row>
    <row r="36" ht="15.75" customHeight="1">
      <c r="A36" s="1" t="s">
        <v>60</v>
      </c>
      <c r="B36" s="1">
        <v>-20.0</v>
      </c>
      <c r="C36" s="1">
        <v>-30.0</v>
      </c>
      <c r="D36" s="1">
        <v>-24.0</v>
      </c>
      <c r="E36" s="1">
        <v>14.0</v>
      </c>
      <c r="F36" s="1">
        <v>-11.0</v>
      </c>
      <c r="G36" s="1">
        <v>1.0</v>
      </c>
      <c r="H36" s="1">
        <v>-15.0</v>
      </c>
      <c r="I36" s="1">
        <v>-9.0</v>
      </c>
      <c r="J36" s="1">
        <v>-8.0</v>
      </c>
      <c r="K36" s="1">
        <v>-67.0</v>
      </c>
      <c r="L36" s="2"/>
      <c r="M36" s="2"/>
      <c r="N36" s="2"/>
      <c r="O36" s="2"/>
      <c r="P36" s="2"/>
      <c r="Q36" s="2"/>
      <c r="R36" s="2"/>
      <c r="S36" s="2"/>
      <c r="T36" s="2"/>
      <c r="U36" s="2"/>
      <c r="V36" s="2"/>
      <c r="W36" s="2"/>
      <c r="X36" s="2"/>
      <c r="Y36" s="2"/>
      <c r="Z36" s="2"/>
    </row>
    <row r="37" ht="15.75" customHeight="1">
      <c r="A37" s="1" t="s">
        <v>61</v>
      </c>
      <c r="B37" s="1">
        <v>-67.0</v>
      </c>
      <c r="C37" s="1">
        <v>-78.0</v>
      </c>
      <c r="D37" s="1">
        <v>-23.0</v>
      </c>
      <c r="E37" s="1">
        <v>210.0</v>
      </c>
      <c r="F37" s="1">
        <v>-485.0</v>
      </c>
      <c r="G37" s="1">
        <v>35.0</v>
      </c>
      <c r="H37" s="1">
        <v>132.0</v>
      </c>
      <c r="I37" s="1">
        <v>-30.0</v>
      </c>
      <c r="J37" s="1">
        <v>29.0</v>
      </c>
      <c r="K37" s="1">
        <v>500.0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79.0</v>
      </c>
      <c r="C39" s="1">
        <v>83.0</v>
      </c>
      <c r="D39" s="1">
        <v>84.0</v>
      </c>
      <c r="E39" s="1">
        <v>103.0</v>
      </c>
      <c r="F39" s="1">
        <v>174.0</v>
      </c>
      <c r="G39" s="1">
        <v>191.0</v>
      </c>
      <c r="H39" s="1">
        <v>191.0</v>
      </c>
      <c r="I39" s="1">
        <v>210.0</v>
      </c>
      <c r="J39" s="1">
        <v>129.0</v>
      </c>
      <c r="K39" s="1">
        <v>118.0</v>
      </c>
      <c r="L39" s="2"/>
      <c r="M39" s="2"/>
      <c r="N39" s="2"/>
      <c r="O39" s="2"/>
      <c r="P39" s="2"/>
      <c r="Q39" s="2"/>
      <c r="R39" s="2"/>
      <c r="S39" s="2"/>
      <c r="T39" s="2"/>
      <c r="U39" s="2"/>
      <c r="V39" s="2"/>
      <c r="W39" s="2"/>
      <c r="X39" s="2"/>
      <c r="Y39" s="2"/>
      <c r="Z39" s="2"/>
    </row>
    <row r="40" ht="15.75" customHeight="1">
      <c r="A40" s="1" t="s">
        <v>64</v>
      </c>
      <c r="B40" s="1">
        <v>142.0</v>
      </c>
      <c r="C40" s="1">
        <v>120.0</v>
      </c>
      <c r="D40" s="1">
        <v>113.0</v>
      </c>
      <c r="E40" s="1">
        <v>118.0</v>
      </c>
      <c r="F40" s="1">
        <v>99.0</v>
      </c>
      <c r="G40" s="1">
        <v>72.0</v>
      </c>
      <c r="H40" s="1">
        <v>99.0</v>
      </c>
      <c r="I40" s="1">
        <v>93.0</v>
      </c>
      <c r="J40" s="1">
        <v>89.0</v>
      </c>
      <c r="K40" s="1">
        <v>93.0</v>
      </c>
      <c r="L40" s="2"/>
      <c r="M40" s="2"/>
      <c r="N40" s="2"/>
      <c r="O40" s="2"/>
      <c r="P40" s="2"/>
      <c r="Q40" s="2"/>
      <c r="R40" s="2"/>
      <c r="S40" s="2"/>
      <c r="T40" s="2"/>
      <c r="U40" s="2"/>
      <c r="V40" s="2"/>
      <c r="W40" s="2"/>
      <c r="X40" s="2"/>
      <c r="Y40" s="2"/>
      <c r="Z40" s="2"/>
    </row>
    <row r="41" ht="15.75" customHeight="1">
      <c r="A41" s="1" t="s">
        <v>65</v>
      </c>
      <c r="B41" s="1">
        <v>619.0</v>
      </c>
      <c r="C41" s="1">
        <v>555.0</v>
      </c>
      <c r="D41" s="1">
        <v>368.0</v>
      </c>
      <c r="E41" s="1">
        <v>-60.0</v>
      </c>
      <c r="F41" s="1">
        <v>118.0</v>
      </c>
      <c r="G41" s="1">
        <v>225.0</v>
      </c>
      <c r="H41" s="1">
        <v>237.0</v>
      </c>
      <c r="I41" s="1">
        <v>243.0</v>
      </c>
      <c r="J41" s="1">
        <v>184.0</v>
      </c>
      <c r="K41" s="1">
        <v>703.0</v>
      </c>
      <c r="L41" s="2"/>
      <c r="M41" s="2"/>
      <c r="N41" s="2"/>
      <c r="O41" s="2"/>
      <c r="P41" s="2"/>
      <c r="Q41" s="2"/>
      <c r="R41" s="2"/>
      <c r="S41" s="2"/>
      <c r="T41" s="2"/>
      <c r="U41" s="2"/>
      <c r="V41" s="2"/>
      <c r="W41" s="2"/>
      <c r="X41" s="2"/>
      <c r="Y41" s="2"/>
      <c r="Z41" s="2"/>
    </row>
    <row r="42" ht="15.75" customHeight="1">
      <c r="A42" s="1" t="s">
        <v>66</v>
      </c>
      <c r="B42" s="1">
        <v>669.0</v>
      </c>
      <c r="C42" s="1">
        <v>609.0</v>
      </c>
      <c r="D42" s="1">
        <v>427.0</v>
      </c>
      <c r="E42" s="1">
        <v>5.0</v>
      </c>
      <c r="F42" s="1">
        <v>232.0</v>
      </c>
      <c r="G42" s="1">
        <v>351.0</v>
      </c>
      <c r="H42" s="1">
        <v>361.0</v>
      </c>
      <c r="I42" s="1">
        <v>402.0</v>
      </c>
      <c r="J42" s="1">
        <v>267.0</v>
      </c>
      <c r="K42" s="1">
        <v>780.0</v>
      </c>
      <c r="L42" s="2"/>
      <c r="M42" s="2"/>
      <c r="N42" s="2"/>
      <c r="O42" s="2"/>
      <c r="P42" s="2"/>
      <c r="Q42" s="2"/>
      <c r="R42" s="2"/>
      <c r="S42" s="2"/>
      <c r="T42" s="2"/>
      <c r="U42" s="2"/>
      <c r="V42" s="2"/>
      <c r="W42" s="2"/>
      <c r="X42" s="2"/>
      <c r="Y42" s="2"/>
      <c r="Z42" s="2"/>
    </row>
    <row r="43" ht="15.75" customHeight="1">
      <c r="A43" s="1" t="s">
        <v>67</v>
      </c>
      <c r="B43" s="1">
        <v>-170.0</v>
      </c>
      <c r="C43" s="1">
        <v>-151.0</v>
      </c>
      <c r="D43" s="1">
        <v>-22.0</v>
      </c>
      <c r="E43" s="1">
        <v>-98.0</v>
      </c>
      <c r="F43" s="1">
        <v>-149.0</v>
      </c>
      <c r="G43" s="1">
        <v>-92.0</v>
      </c>
      <c r="H43" s="1">
        <v>30.0</v>
      </c>
      <c r="I43" s="1">
        <v>159.0</v>
      </c>
      <c r="J43" s="1">
        <v>237.0</v>
      </c>
      <c r="K43" s="1">
        <v>-260.0</v>
      </c>
      <c r="L43" s="2"/>
      <c r="M43" s="2"/>
      <c r="N43" s="2"/>
      <c r="O43" s="2"/>
      <c r="P43" s="2"/>
      <c r="Q43" s="2"/>
      <c r="R43" s="2"/>
      <c r="S43" s="2"/>
      <c r="T43" s="2"/>
      <c r="U43" s="2"/>
      <c r="V43" s="2"/>
      <c r="W43" s="2"/>
      <c r="X43" s="2"/>
      <c r="Y43" s="2"/>
      <c r="Z43" s="2"/>
    </row>
    <row r="44" ht="15.75" customHeight="1">
      <c r="A44" s="1" t="s">
        <v>68</v>
      </c>
      <c r="B44" s="1">
        <v>447.0</v>
      </c>
      <c r="C44" s="1">
        <v>16.0</v>
      </c>
      <c r="D44" s="1">
        <v>225.0</v>
      </c>
      <c r="E44" s="1">
        <v>796.0</v>
      </c>
      <c r="F44" s="1">
        <v>-274.0</v>
      </c>
      <c r="G44" s="1">
        <v>-23.0</v>
      </c>
      <c r="H44" s="1">
        <v>96.0</v>
      </c>
      <c r="I44" s="1">
        <v>-392.0</v>
      </c>
      <c r="J44" s="1">
        <v>-250.0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972.0</v>
      </c>
      <c r="C3" s="1">
        <v>893.0</v>
      </c>
      <c r="D3" s="1">
        <v>870.0</v>
      </c>
      <c r="E3" s="1">
        <v>1080.0</v>
      </c>
      <c r="F3" s="1">
        <v>594.0</v>
      </c>
      <c r="G3" s="1">
        <v>630.0</v>
      </c>
      <c r="H3" s="1">
        <v>762.0</v>
      </c>
      <c r="I3" s="1">
        <v>731.0</v>
      </c>
      <c r="J3" s="1">
        <v>761.0</v>
      </c>
      <c r="K3" s="1">
        <v>1260.0</v>
      </c>
      <c r="L3" s="2"/>
      <c r="M3" s="2"/>
      <c r="N3" s="2"/>
      <c r="O3" s="2"/>
      <c r="P3" s="2"/>
      <c r="Q3" s="2"/>
      <c r="R3" s="2"/>
      <c r="S3" s="2"/>
      <c r="T3" s="2"/>
      <c r="U3" s="2"/>
      <c r="V3" s="2"/>
      <c r="W3" s="2"/>
      <c r="X3" s="2"/>
      <c r="Y3" s="2"/>
      <c r="Z3" s="2"/>
    </row>
    <row r="4">
      <c r="A4" s="1" t="s">
        <v>71</v>
      </c>
      <c r="B4" s="1">
        <v>972.0</v>
      </c>
      <c r="C4" s="1">
        <v>893.0</v>
      </c>
      <c r="D4" s="1">
        <v>870.0</v>
      </c>
      <c r="E4" s="1">
        <v>1080.0</v>
      </c>
      <c r="F4" s="1">
        <v>594.0</v>
      </c>
      <c r="G4" s="1">
        <v>630.0</v>
      </c>
      <c r="H4" s="1">
        <v>762.0</v>
      </c>
      <c r="I4" s="1">
        <v>731.0</v>
      </c>
      <c r="J4" s="1">
        <v>761.0</v>
      </c>
      <c r="K4" s="1">
        <v>1260.0</v>
      </c>
      <c r="L4" s="2"/>
      <c r="M4" s="2"/>
      <c r="N4" s="2"/>
      <c r="O4" s="2"/>
      <c r="P4" s="2"/>
      <c r="Q4" s="2"/>
      <c r="R4" s="2"/>
      <c r="S4" s="2"/>
      <c r="T4" s="2"/>
      <c r="U4" s="2"/>
      <c r="V4" s="2"/>
      <c r="W4" s="2"/>
      <c r="X4" s="2"/>
      <c r="Y4" s="2"/>
      <c r="Z4" s="2"/>
    </row>
    <row r="5">
      <c r="A5" s="1" t="s">
        <v>72</v>
      </c>
      <c r="B5" s="1">
        <v>1090.0</v>
      </c>
      <c r="C5" s="1">
        <v>1150.0</v>
      </c>
      <c r="D5" s="1">
        <v>1120.0</v>
      </c>
      <c r="E5" s="1">
        <v>1130.0</v>
      </c>
      <c r="F5" s="1">
        <v>970.0</v>
      </c>
      <c r="G5" s="1">
        <v>936.0</v>
      </c>
      <c r="H5" s="1">
        <v>1030.0</v>
      </c>
      <c r="I5" s="1">
        <v>1070.0</v>
      </c>
      <c r="J5" s="1">
        <v>860.0</v>
      </c>
      <c r="K5" s="1">
        <v>1080.0</v>
      </c>
      <c r="L5" s="2"/>
      <c r="M5" s="2"/>
      <c r="N5" s="2"/>
      <c r="O5" s="2"/>
      <c r="P5" s="2"/>
      <c r="Q5" s="2"/>
      <c r="R5" s="2"/>
      <c r="S5" s="2"/>
      <c r="T5" s="2"/>
      <c r="U5" s="2"/>
      <c r="V5" s="2"/>
      <c r="W5" s="2"/>
      <c r="X5" s="2"/>
      <c r="Y5" s="2"/>
      <c r="Z5" s="2"/>
    </row>
    <row r="6">
      <c r="A6" s="1" t="s">
        <v>73</v>
      </c>
      <c r="B6" s="1">
        <v>1090.0</v>
      </c>
      <c r="C6" s="1">
        <v>1150.0</v>
      </c>
      <c r="D6" s="1">
        <v>1120.0</v>
      </c>
      <c r="E6" s="1">
        <v>1130.0</v>
      </c>
      <c r="F6" s="1">
        <v>970.0</v>
      </c>
      <c r="G6" s="1">
        <v>936.0</v>
      </c>
      <c r="H6" s="1">
        <v>1030.0</v>
      </c>
      <c r="I6" s="1">
        <v>1070.0</v>
      </c>
      <c r="J6" s="1">
        <v>860.0</v>
      </c>
      <c r="K6" s="1">
        <v>1080.0</v>
      </c>
      <c r="L6" s="2"/>
      <c r="M6" s="2"/>
      <c r="N6" s="2"/>
      <c r="O6" s="2"/>
      <c r="P6" s="2"/>
      <c r="Q6" s="2"/>
      <c r="R6" s="2"/>
      <c r="S6" s="2"/>
      <c r="T6" s="2"/>
      <c r="U6" s="2"/>
      <c r="V6" s="2"/>
      <c r="W6" s="2"/>
      <c r="X6" s="2"/>
      <c r="Y6" s="2"/>
      <c r="Z6" s="2"/>
    </row>
    <row r="7">
      <c r="A7" s="1" t="s">
        <v>74</v>
      </c>
      <c r="B7" s="1">
        <v>562.0</v>
      </c>
      <c r="C7" s="1">
        <v>588.0</v>
      </c>
      <c r="D7" s="1">
        <v>614.0</v>
      </c>
      <c r="E7" s="1">
        <v>601.0</v>
      </c>
      <c r="F7" s="1">
        <v>543.0</v>
      </c>
      <c r="G7" s="1">
        <v>496.0</v>
      </c>
      <c r="H7" s="1">
        <v>515.0</v>
      </c>
      <c r="I7" s="1">
        <v>777.0</v>
      </c>
      <c r="J7" s="1">
        <v>894.0</v>
      </c>
      <c r="K7" s="1">
        <v>572.0</v>
      </c>
      <c r="L7" s="2"/>
      <c r="M7" s="2"/>
      <c r="N7" s="2"/>
      <c r="O7" s="2"/>
      <c r="P7" s="2"/>
      <c r="Q7" s="2"/>
      <c r="R7" s="2"/>
      <c r="S7" s="2"/>
      <c r="T7" s="2"/>
      <c r="U7" s="2"/>
      <c r="V7" s="2"/>
      <c r="W7" s="2"/>
      <c r="X7" s="2"/>
      <c r="Y7" s="2"/>
      <c r="Z7" s="2"/>
    </row>
    <row r="8">
      <c r="A8" s="1" t="s">
        <v>75</v>
      </c>
      <c r="B8" s="1">
        <v>331.0</v>
      </c>
      <c r="C8" s="1">
        <v>359.0</v>
      </c>
      <c r="D8" s="1">
        <v>320.0</v>
      </c>
      <c r="E8" s="1">
        <v>295.0</v>
      </c>
      <c r="F8" s="1">
        <v>231.0</v>
      </c>
      <c r="G8" s="1">
        <v>172.0</v>
      </c>
      <c r="H8" s="1">
        <v>166.0</v>
      </c>
      <c r="I8" s="1">
        <v>276.0</v>
      </c>
      <c r="J8" s="1">
        <v>197.0</v>
      </c>
      <c r="K8" s="1">
        <v>205.0</v>
      </c>
      <c r="L8" s="2"/>
      <c r="M8" s="2"/>
      <c r="N8" s="2"/>
      <c r="O8" s="2"/>
      <c r="P8" s="2"/>
      <c r="Q8" s="2"/>
      <c r="R8" s="2"/>
      <c r="S8" s="2"/>
      <c r="T8" s="2"/>
      <c r="U8" s="2"/>
      <c r="V8" s="2"/>
      <c r="W8" s="2"/>
      <c r="X8" s="2"/>
      <c r="Y8" s="2"/>
      <c r="Z8" s="2"/>
    </row>
    <row r="9">
      <c r="A9" s="1" t="s">
        <v>76</v>
      </c>
      <c r="B9" s="1">
        <v>196.0</v>
      </c>
      <c r="C9" s="1">
        <v>196.0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32.0</v>
      </c>
      <c r="C10" s="1">
        <v>16.0</v>
      </c>
      <c r="D10" s="1">
        <v>21.0</v>
      </c>
      <c r="E10" s="1">
        <v>7.0</v>
      </c>
      <c r="F10" s="1">
        <v>14.0</v>
      </c>
      <c r="G10" s="1">
        <v>14.0</v>
      </c>
      <c r="H10" s="1">
        <v>5.0</v>
      </c>
      <c r="I10" s="1">
        <v>17.0</v>
      </c>
      <c r="J10" s="1">
        <v>16.0</v>
      </c>
      <c r="K10" s="1">
        <v>2.0</v>
      </c>
      <c r="L10" s="2"/>
      <c r="M10" s="2"/>
      <c r="N10" s="2"/>
      <c r="O10" s="2"/>
      <c r="P10" s="2"/>
      <c r="Q10" s="2"/>
      <c r="R10" s="2"/>
      <c r="S10" s="2"/>
      <c r="T10" s="2"/>
      <c r="U10" s="2"/>
      <c r="V10" s="2"/>
      <c r="W10" s="2"/>
      <c r="X10" s="2"/>
      <c r="Y10" s="2"/>
      <c r="Z10" s="2"/>
    </row>
    <row r="11">
      <c r="A11" s="1" t="s">
        <v>78</v>
      </c>
      <c r="B11" s="1">
        <v>3190.0</v>
      </c>
      <c r="C11" s="1">
        <v>3200.0</v>
      </c>
      <c r="D11" s="1">
        <v>2940.0</v>
      </c>
      <c r="E11" s="1">
        <v>3110.0</v>
      </c>
      <c r="F11" s="1">
        <v>2350.0</v>
      </c>
      <c r="G11" s="1">
        <v>2250.0</v>
      </c>
      <c r="H11" s="1">
        <v>2480.0</v>
      </c>
      <c r="I11" s="1">
        <v>2870.0</v>
      </c>
      <c r="J11" s="1">
        <v>2730.0</v>
      </c>
      <c r="K11" s="1">
        <v>3120.0</v>
      </c>
      <c r="L11" s="2"/>
      <c r="M11" s="2"/>
      <c r="N11" s="2"/>
      <c r="O11" s="2"/>
      <c r="P11" s="2"/>
      <c r="Q11" s="2"/>
      <c r="R11" s="2"/>
      <c r="S11" s="2"/>
      <c r="T11" s="2"/>
      <c r="U11" s="2"/>
      <c r="V11" s="2"/>
      <c r="W11" s="2"/>
      <c r="X11" s="2"/>
      <c r="Y11" s="2"/>
      <c r="Z11" s="2"/>
    </row>
    <row r="12">
      <c r="A12" s="1" t="s">
        <v>79</v>
      </c>
      <c r="B12" s="1">
        <v>2400.0</v>
      </c>
      <c r="C12" s="1">
        <v>2510.0</v>
      </c>
      <c r="D12" s="1">
        <v>2650.0</v>
      </c>
      <c r="E12" s="1">
        <v>2740.0</v>
      </c>
      <c r="F12" s="1">
        <v>2690.0</v>
      </c>
      <c r="G12" s="1">
        <v>2740.0</v>
      </c>
      <c r="H12" s="1">
        <v>2510.0</v>
      </c>
      <c r="I12" s="1">
        <v>2480.0</v>
      </c>
      <c r="J12" s="1">
        <v>2330.0</v>
      </c>
      <c r="K12" s="1">
        <v>2170.0</v>
      </c>
      <c r="L12" s="2"/>
      <c r="M12" s="2"/>
      <c r="N12" s="2"/>
      <c r="O12" s="2"/>
      <c r="P12" s="2"/>
      <c r="Q12" s="2"/>
      <c r="R12" s="2"/>
      <c r="S12" s="2"/>
      <c r="T12" s="2"/>
      <c r="U12" s="2"/>
      <c r="V12" s="2"/>
      <c r="W12" s="2"/>
      <c r="X12" s="2"/>
      <c r="Y12" s="2"/>
      <c r="Z12" s="2"/>
    </row>
    <row r="13">
      <c r="A13" s="1" t="s">
        <v>80</v>
      </c>
      <c r="B13" s="1">
        <v>-1660.0</v>
      </c>
      <c r="C13" s="1">
        <v>-1770.0</v>
      </c>
      <c r="D13" s="1">
        <v>-1870.0</v>
      </c>
      <c r="E13" s="1">
        <v>-1960.0</v>
      </c>
      <c r="F13" s="1">
        <v>-2029.0</v>
      </c>
      <c r="G13" s="1">
        <v>-1890.0</v>
      </c>
      <c r="H13" s="1">
        <v>-1740.0</v>
      </c>
      <c r="I13" s="1">
        <v>-1700.0</v>
      </c>
      <c r="J13" s="1">
        <v>-1540.0</v>
      </c>
      <c r="K13" s="1">
        <v>-1390.0</v>
      </c>
      <c r="L13" s="2"/>
      <c r="M13" s="2"/>
      <c r="N13" s="2"/>
      <c r="O13" s="2"/>
      <c r="P13" s="2"/>
      <c r="Q13" s="2"/>
      <c r="R13" s="2"/>
      <c r="S13" s="2"/>
      <c r="T13" s="2"/>
      <c r="U13" s="2"/>
      <c r="V13" s="2"/>
      <c r="W13" s="2"/>
      <c r="X13" s="2"/>
      <c r="Y13" s="2"/>
      <c r="Z13" s="2"/>
    </row>
    <row r="14">
      <c r="A14" s="1" t="s">
        <v>81</v>
      </c>
      <c r="B14" s="1">
        <v>738.0</v>
      </c>
      <c r="C14" s="1">
        <v>741.0</v>
      </c>
      <c r="D14" s="1">
        <v>774.0</v>
      </c>
      <c r="E14" s="1">
        <v>785.0</v>
      </c>
      <c r="F14" s="1">
        <v>658.0</v>
      </c>
      <c r="G14" s="1">
        <v>853.0</v>
      </c>
      <c r="H14" s="1">
        <v>765.0</v>
      </c>
      <c r="I14" s="1">
        <v>781.0</v>
      </c>
      <c r="J14" s="1">
        <v>788.0</v>
      </c>
      <c r="K14" s="1">
        <v>779.0</v>
      </c>
      <c r="L14" s="2"/>
      <c r="M14" s="2"/>
      <c r="N14" s="2"/>
      <c r="O14" s="2"/>
      <c r="P14" s="2"/>
      <c r="Q14" s="2"/>
      <c r="R14" s="2"/>
      <c r="S14" s="2"/>
      <c r="T14" s="2"/>
      <c r="U14" s="2"/>
      <c r="V14" s="2"/>
      <c r="W14" s="2"/>
      <c r="X14" s="2"/>
      <c r="Y14" s="2"/>
      <c r="Z14" s="2"/>
    </row>
    <row r="15">
      <c r="A15" s="1" t="s">
        <v>82</v>
      </c>
      <c r="B15" s="1">
        <v>1390.0</v>
      </c>
      <c r="C15" s="1">
        <v>1380.0</v>
      </c>
      <c r="D15" s="1">
        <v>1390.0</v>
      </c>
      <c r="E15" s="1">
        <v>1400.0</v>
      </c>
      <c r="F15" s="1">
        <v>1390.0</v>
      </c>
      <c r="G15" s="1">
        <v>1390.0</v>
      </c>
      <c r="H15" s="1">
        <v>1390.0</v>
      </c>
      <c r="I15" s="1">
        <v>1390.0</v>
      </c>
      <c r="J15" s="1">
        <v>1380.0</v>
      </c>
      <c r="K15" s="1">
        <v>1380.0</v>
      </c>
      <c r="L15" s="2"/>
      <c r="M15" s="2"/>
      <c r="N15" s="2"/>
      <c r="O15" s="2"/>
      <c r="P15" s="2"/>
      <c r="Q15" s="2"/>
      <c r="R15" s="2"/>
      <c r="S15" s="2"/>
      <c r="T15" s="2"/>
      <c r="U15" s="2"/>
      <c r="V15" s="2"/>
      <c r="W15" s="2"/>
      <c r="X15" s="2"/>
      <c r="Y15" s="2"/>
      <c r="Z15" s="2"/>
    </row>
    <row r="16">
      <c r="A16" s="1" t="s">
        <v>83</v>
      </c>
      <c r="B16" s="1">
        <v>739.0</v>
      </c>
      <c r="C16" s="1">
        <v>700.0</v>
      </c>
      <c r="D16" s="1">
        <v>660.0</v>
      </c>
      <c r="E16" s="1">
        <v>639.0</v>
      </c>
      <c r="F16" s="1">
        <v>588.0</v>
      </c>
      <c r="G16" s="1">
        <v>553.0</v>
      </c>
      <c r="H16" s="1">
        <v>518.0</v>
      </c>
      <c r="I16" s="1">
        <v>477.0</v>
      </c>
      <c r="J16" s="1">
        <v>425.0</v>
      </c>
      <c r="K16" s="1">
        <v>393.0</v>
      </c>
      <c r="L16" s="2"/>
      <c r="M16" s="2"/>
      <c r="N16" s="2"/>
      <c r="O16" s="2"/>
      <c r="P16" s="2"/>
      <c r="Q16" s="2"/>
      <c r="R16" s="2"/>
      <c r="S16" s="2"/>
      <c r="T16" s="2"/>
      <c r="U16" s="2"/>
      <c r="V16" s="2"/>
      <c r="W16" s="2"/>
      <c r="X16" s="2"/>
      <c r="Y16" s="2"/>
      <c r="Z16" s="2"/>
    </row>
    <row r="17">
      <c r="A17" s="1" t="s">
        <v>84</v>
      </c>
      <c r="B17" s="1">
        <v>385.0</v>
      </c>
      <c r="C17" s="1">
        <v>317.0</v>
      </c>
      <c r="D17" s="1">
        <v>508.0</v>
      </c>
      <c r="E17" s="1">
        <v>76.0</v>
      </c>
      <c r="F17" s="1">
        <v>49.0</v>
      </c>
      <c r="G17" s="1">
        <v>67.0</v>
      </c>
      <c r="H17" s="1">
        <v>72.0</v>
      </c>
      <c r="I17" s="1">
        <v>527.0</v>
      </c>
      <c r="J17" s="1">
        <v>472.0</v>
      </c>
      <c r="K17" s="1">
        <v>299.0</v>
      </c>
      <c r="L17" s="2"/>
      <c r="M17" s="2"/>
      <c r="N17" s="2"/>
      <c r="O17" s="2"/>
      <c r="P17" s="2"/>
      <c r="Q17" s="2"/>
      <c r="R17" s="2"/>
      <c r="S17" s="2"/>
      <c r="T17" s="2"/>
      <c r="U17" s="2"/>
      <c r="V17" s="2"/>
      <c r="W17" s="2"/>
      <c r="X17" s="2"/>
      <c r="Y17" s="2"/>
      <c r="Z17" s="2"/>
    </row>
    <row r="18">
      <c r="A18" s="1" t="s">
        <v>85</v>
      </c>
      <c r="B18" s="1">
        <v>280.0</v>
      </c>
      <c r="C18" s="1">
        <v>212.0</v>
      </c>
      <c r="D18" s="1">
        <v>223.0</v>
      </c>
      <c r="E18" s="1">
        <v>229.0</v>
      </c>
      <c r="F18" s="1">
        <v>210.0</v>
      </c>
      <c r="G18" s="1">
        <v>212.0</v>
      </c>
      <c r="H18" s="1">
        <v>288.0</v>
      </c>
      <c r="I18" s="1">
        <v>344.0</v>
      </c>
      <c r="J18" s="1">
        <v>385.0</v>
      </c>
      <c r="K18" s="1">
        <v>458.0</v>
      </c>
      <c r="L18" s="2"/>
      <c r="M18" s="2"/>
      <c r="N18" s="2"/>
      <c r="O18" s="2"/>
      <c r="P18" s="2"/>
      <c r="Q18" s="2"/>
      <c r="R18" s="2"/>
      <c r="S18" s="2"/>
      <c r="T18" s="2"/>
      <c r="U18" s="2"/>
      <c r="V18" s="2"/>
      <c r="W18" s="2"/>
      <c r="X18" s="2"/>
      <c r="Y18" s="2"/>
      <c r="Z18" s="2"/>
    </row>
    <row r="19">
      <c r="A19" s="1" t="s">
        <v>86</v>
      </c>
      <c r="B19" s="1">
        <v>6720.0</v>
      </c>
      <c r="C19" s="1">
        <v>6550.0</v>
      </c>
      <c r="D19" s="1">
        <v>6490.0</v>
      </c>
      <c r="E19" s="1">
        <v>6240.0</v>
      </c>
      <c r="F19" s="1">
        <v>5240.0</v>
      </c>
      <c r="G19" s="1">
        <v>5330.0</v>
      </c>
      <c r="H19" s="1">
        <v>5520.0</v>
      </c>
      <c r="I19" s="1">
        <v>6390.0</v>
      </c>
      <c r="J19" s="1">
        <v>6180.0</v>
      </c>
      <c r="K19" s="1">
        <v>6440.0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430.0</v>
      </c>
      <c r="C21" s="1">
        <v>652.0</v>
      </c>
      <c r="D21" s="1">
        <v>665.0</v>
      </c>
      <c r="E21" s="1">
        <v>572.0</v>
      </c>
      <c r="F21" s="1">
        <v>538.0</v>
      </c>
      <c r="G21" s="1">
        <v>459.0</v>
      </c>
      <c r="H21" s="1">
        <v>495.0</v>
      </c>
      <c r="I21" s="1">
        <v>579.0</v>
      </c>
      <c r="J21" s="1">
        <v>471.0</v>
      </c>
      <c r="K21" s="1">
        <v>442.0</v>
      </c>
      <c r="L21" s="2"/>
      <c r="M21" s="2"/>
      <c r="N21" s="2"/>
      <c r="O21" s="2"/>
      <c r="P21" s="2"/>
      <c r="Q21" s="2"/>
      <c r="R21" s="2"/>
      <c r="S21" s="2"/>
      <c r="T21" s="2"/>
      <c r="U21" s="2"/>
      <c r="V21" s="2"/>
      <c r="W21" s="2"/>
      <c r="X21" s="2"/>
      <c r="Y21" s="2"/>
      <c r="Z21" s="2"/>
    </row>
    <row r="22" ht="15.75" customHeight="1">
      <c r="A22" s="1" t="s">
        <v>89</v>
      </c>
      <c r="B22" s="1">
        <v>640.0</v>
      </c>
      <c r="C22" s="1">
        <v>658.0</v>
      </c>
      <c r="D22" s="1">
        <v>620.0</v>
      </c>
      <c r="E22" s="1">
        <v>776.0</v>
      </c>
      <c r="F22" s="1">
        <v>697.0</v>
      </c>
      <c r="G22" s="1">
        <v>693.0</v>
      </c>
      <c r="H22" s="1">
        <v>731.0</v>
      </c>
      <c r="I22" s="1">
        <v>914.0</v>
      </c>
      <c r="J22" s="1">
        <v>593.0</v>
      </c>
      <c r="K22" s="1">
        <v>781.0</v>
      </c>
      <c r="L22" s="2"/>
      <c r="M22" s="2"/>
      <c r="N22" s="2"/>
      <c r="O22" s="2"/>
      <c r="P22" s="2"/>
      <c r="Q22" s="2"/>
      <c r="R22" s="2"/>
      <c r="S22" s="2"/>
      <c r="T22" s="2"/>
      <c r="U22" s="2"/>
      <c r="V22" s="2"/>
      <c r="W22" s="2"/>
      <c r="X22" s="2"/>
      <c r="Y22" s="2"/>
      <c r="Z22" s="2"/>
    </row>
    <row r="23" ht="15.75" customHeight="1">
      <c r="A23" s="1" t="s">
        <v>90</v>
      </c>
      <c r="B23" s="1">
        <v>0.0</v>
      </c>
      <c r="C23" s="1">
        <v>16.0</v>
      </c>
      <c r="D23" s="1">
        <v>192.0</v>
      </c>
      <c r="E23" s="1">
        <v>0.0</v>
      </c>
      <c r="F23" s="1">
        <v>4.0</v>
      </c>
      <c r="G23" s="1">
        <v>0.0</v>
      </c>
      <c r="H23" s="1">
        <v>96.0</v>
      </c>
      <c r="I23" s="1">
        <v>0.0</v>
      </c>
      <c r="J23" s="1">
        <v>0.0</v>
      </c>
      <c r="K23" s="1">
        <v>0.0</v>
      </c>
      <c r="L23" s="2"/>
      <c r="M23" s="2"/>
      <c r="N23" s="2"/>
      <c r="O23" s="2"/>
      <c r="P23" s="2"/>
      <c r="Q23" s="2"/>
      <c r="R23" s="2"/>
      <c r="S23" s="2"/>
      <c r="T23" s="2"/>
      <c r="U23" s="2"/>
      <c r="V23" s="2"/>
      <c r="W23" s="2"/>
      <c r="X23" s="2"/>
      <c r="Y23" s="2"/>
      <c r="Z23" s="2"/>
    </row>
    <row r="24" ht="15.75" customHeight="1">
      <c r="A24" s="1" t="s">
        <v>91</v>
      </c>
      <c r="B24" s="1">
        <v>0.0</v>
      </c>
      <c r="C24" s="1">
        <v>300.0</v>
      </c>
      <c r="D24" s="1">
        <v>0.0</v>
      </c>
      <c r="E24" s="1">
        <v>250.0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0.0</v>
      </c>
      <c r="C25" s="1">
        <v>0.0</v>
      </c>
      <c r="D25" s="1">
        <v>29.0</v>
      </c>
      <c r="E25" s="1">
        <v>0.0</v>
      </c>
      <c r="F25" s="1">
        <v>29.0</v>
      </c>
      <c r="G25" s="1">
        <v>74.0</v>
      </c>
      <c r="H25" s="1">
        <v>79.0</v>
      </c>
      <c r="I25" s="1">
        <v>73.0</v>
      </c>
      <c r="J25" s="1">
        <v>75.0</v>
      </c>
      <c r="K25" s="1">
        <v>77.0</v>
      </c>
      <c r="L25" s="2"/>
      <c r="M25" s="2"/>
      <c r="N25" s="2"/>
      <c r="O25" s="2"/>
      <c r="P25" s="2"/>
      <c r="Q25" s="2"/>
      <c r="R25" s="2"/>
      <c r="S25" s="2"/>
      <c r="T25" s="2"/>
      <c r="U25" s="2"/>
      <c r="V25" s="2"/>
      <c r="W25" s="2"/>
      <c r="X25" s="2"/>
      <c r="Y25" s="2"/>
      <c r="Z25" s="2"/>
    </row>
    <row r="26" ht="15.75" customHeight="1">
      <c r="A26" s="1" t="s">
        <v>93</v>
      </c>
      <c r="B26" s="1">
        <v>18.0</v>
      </c>
      <c r="C26" s="1">
        <v>18.0</v>
      </c>
      <c r="D26" s="1">
        <v>19.0</v>
      </c>
      <c r="E26" s="1">
        <v>9.0</v>
      </c>
      <c r="F26" s="1">
        <v>10.0</v>
      </c>
      <c r="G26" s="1">
        <v>48.0</v>
      </c>
      <c r="H26" s="1">
        <v>27.0</v>
      </c>
      <c r="I26" s="1">
        <v>27.0</v>
      </c>
      <c r="J26" s="1">
        <v>37.0</v>
      </c>
      <c r="K26" s="1">
        <v>33.0</v>
      </c>
      <c r="L26" s="2"/>
      <c r="M26" s="2"/>
      <c r="N26" s="2"/>
      <c r="O26" s="2"/>
      <c r="P26" s="2"/>
      <c r="Q26" s="2"/>
      <c r="R26" s="2"/>
      <c r="S26" s="2"/>
      <c r="T26" s="2"/>
      <c r="U26" s="2"/>
      <c r="V26" s="2"/>
      <c r="W26" s="2"/>
      <c r="X26" s="2"/>
      <c r="Y26" s="2"/>
      <c r="Z26" s="2"/>
    </row>
    <row r="27" ht="15.75" customHeight="1">
      <c r="A27" s="1" t="s">
        <v>94</v>
      </c>
      <c r="B27" s="1">
        <v>0.0</v>
      </c>
      <c r="C27" s="1">
        <v>0.0</v>
      </c>
      <c r="D27" s="1">
        <v>8.0</v>
      </c>
      <c r="E27" s="1">
        <v>16.0</v>
      </c>
      <c r="F27" s="1">
        <v>2.0</v>
      </c>
      <c r="G27" s="1">
        <v>2.0</v>
      </c>
      <c r="H27" s="1">
        <v>21.0</v>
      </c>
      <c r="I27" s="1">
        <v>3.0</v>
      </c>
      <c r="J27" s="1">
        <v>9.0</v>
      </c>
      <c r="K27" s="1">
        <v>7.0</v>
      </c>
      <c r="L27" s="2"/>
      <c r="M27" s="2"/>
      <c r="N27" s="2"/>
      <c r="O27" s="2"/>
      <c r="P27" s="2"/>
      <c r="Q27" s="2"/>
      <c r="R27" s="2"/>
      <c r="S27" s="2"/>
      <c r="T27" s="2"/>
      <c r="U27" s="2"/>
      <c r="V27" s="2"/>
      <c r="W27" s="2"/>
      <c r="X27" s="2"/>
      <c r="Y27" s="2"/>
      <c r="Z27" s="2"/>
    </row>
    <row r="28" ht="15.75" customHeight="1">
      <c r="A28" s="1" t="s">
        <v>95</v>
      </c>
      <c r="B28" s="1">
        <v>1090.0</v>
      </c>
      <c r="C28" s="1">
        <v>1650.0</v>
      </c>
      <c r="D28" s="1">
        <v>1510.0</v>
      </c>
      <c r="E28" s="1">
        <v>1620.0</v>
      </c>
      <c r="F28" s="1">
        <v>1250.0</v>
      </c>
      <c r="G28" s="1">
        <v>1280.0</v>
      </c>
      <c r="H28" s="1">
        <v>1360.0</v>
      </c>
      <c r="I28" s="1">
        <v>1600.0</v>
      </c>
      <c r="J28" s="1">
        <v>1190.0</v>
      </c>
      <c r="K28" s="1">
        <v>1340.0</v>
      </c>
      <c r="L28" s="2"/>
      <c r="M28" s="2"/>
      <c r="N28" s="2"/>
      <c r="O28" s="2"/>
      <c r="P28" s="2"/>
      <c r="Q28" s="2"/>
      <c r="R28" s="2"/>
      <c r="S28" s="2"/>
      <c r="T28" s="2"/>
      <c r="U28" s="2"/>
      <c r="V28" s="2"/>
      <c r="W28" s="2"/>
      <c r="X28" s="2"/>
      <c r="Y28" s="2"/>
      <c r="Z28" s="2"/>
    </row>
    <row r="29" ht="15.75" customHeight="1">
      <c r="A29" s="1" t="s">
        <v>96</v>
      </c>
      <c r="B29" s="1">
        <v>2100.0</v>
      </c>
      <c r="C29" s="1">
        <v>1800.0</v>
      </c>
      <c r="D29" s="1">
        <v>2130.0</v>
      </c>
      <c r="E29" s="1">
        <v>2870.0</v>
      </c>
      <c r="F29" s="1">
        <v>2850.0</v>
      </c>
      <c r="G29" s="1">
        <v>2850.0</v>
      </c>
      <c r="H29" s="1">
        <v>2850.0</v>
      </c>
      <c r="I29" s="1">
        <v>2570.0</v>
      </c>
      <c r="J29" s="1">
        <v>2330.0</v>
      </c>
      <c r="K29" s="1">
        <v>2330.0</v>
      </c>
      <c r="L29" s="2"/>
      <c r="M29" s="2"/>
      <c r="N29" s="2"/>
      <c r="O29" s="2"/>
      <c r="P29" s="2"/>
      <c r="Q29" s="2"/>
      <c r="R29" s="2"/>
      <c r="S29" s="2"/>
      <c r="T29" s="2"/>
      <c r="U29" s="2"/>
      <c r="V29" s="2"/>
      <c r="W29" s="2"/>
      <c r="X29" s="2"/>
      <c r="Y29" s="2"/>
      <c r="Z29" s="2"/>
    </row>
    <row r="30" ht="15.75" customHeight="1">
      <c r="A30" s="1" t="s">
        <v>97</v>
      </c>
      <c r="B30" s="1">
        <v>1.0</v>
      </c>
      <c r="C30" s="1">
        <v>0.0</v>
      </c>
      <c r="D30" s="1">
        <v>61.0</v>
      </c>
      <c r="E30" s="1">
        <v>0.0</v>
      </c>
      <c r="F30" s="1">
        <v>2.0</v>
      </c>
      <c r="G30" s="1">
        <v>271.0</v>
      </c>
      <c r="H30" s="1">
        <v>249.0</v>
      </c>
      <c r="I30" s="1">
        <v>284.0</v>
      </c>
      <c r="J30" s="1">
        <v>271.0</v>
      </c>
      <c r="K30" s="1">
        <v>260.0</v>
      </c>
      <c r="L30" s="2"/>
      <c r="M30" s="2"/>
      <c r="N30" s="2"/>
      <c r="O30" s="2"/>
      <c r="P30" s="2"/>
      <c r="Q30" s="2"/>
      <c r="R30" s="2"/>
      <c r="S30" s="2"/>
      <c r="T30" s="2"/>
      <c r="U30" s="2"/>
      <c r="V30" s="2"/>
      <c r="W30" s="2"/>
      <c r="X30" s="2"/>
      <c r="Y30" s="2"/>
      <c r="Z30" s="2"/>
    </row>
    <row r="31" ht="15.75" customHeight="1">
      <c r="A31" s="1" t="s">
        <v>98</v>
      </c>
      <c r="B31" s="1">
        <v>230.0</v>
      </c>
      <c r="C31" s="1">
        <v>196.0</v>
      </c>
      <c r="D31" s="1">
        <v>192.0</v>
      </c>
      <c r="E31" s="1">
        <v>169.0</v>
      </c>
      <c r="F31" s="1">
        <v>166.0</v>
      </c>
      <c r="G31" s="1">
        <v>212.0</v>
      </c>
      <c r="H31" s="1">
        <v>226.0</v>
      </c>
      <c r="I31" s="1">
        <v>155.0</v>
      </c>
      <c r="J31" s="1">
        <v>129.0</v>
      </c>
      <c r="K31" s="1">
        <v>131.0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60.0</v>
      </c>
      <c r="I32" s="1">
        <v>39.0</v>
      </c>
      <c r="J32" s="1">
        <v>55.0</v>
      </c>
      <c r="K32" s="1">
        <v>56.0</v>
      </c>
      <c r="L32" s="2"/>
      <c r="M32" s="2"/>
      <c r="N32" s="2"/>
      <c r="O32" s="2"/>
      <c r="P32" s="2"/>
      <c r="Q32" s="2"/>
      <c r="R32" s="2"/>
      <c r="S32" s="2"/>
      <c r="T32" s="2"/>
      <c r="U32" s="2"/>
      <c r="V32" s="2"/>
      <c r="W32" s="2"/>
      <c r="X32" s="2"/>
      <c r="Y32" s="2"/>
      <c r="Z32" s="2"/>
    </row>
    <row r="33" ht="15.75" customHeight="1">
      <c r="A33" s="1" t="s">
        <v>100</v>
      </c>
      <c r="B33" s="1">
        <v>353.0</v>
      </c>
      <c r="C33" s="1">
        <v>278.0</v>
      </c>
      <c r="D33" s="1">
        <v>253.0</v>
      </c>
      <c r="E33" s="1">
        <v>316.0</v>
      </c>
      <c r="F33" s="1">
        <v>303.0</v>
      </c>
      <c r="G33" s="1">
        <v>227.0</v>
      </c>
      <c r="H33" s="1">
        <v>179.0</v>
      </c>
      <c r="I33" s="1">
        <v>177.0</v>
      </c>
      <c r="J33" s="1">
        <v>153.0</v>
      </c>
      <c r="K33" s="1">
        <v>168.0</v>
      </c>
      <c r="L33" s="2"/>
      <c r="M33" s="2"/>
      <c r="N33" s="2"/>
      <c r="O33" s="2"/>
      <c r="P33" s="2"/>
      <c r="Q33" s="2"/>
      <c r="R33" s="2"/>
      <c r="S33" s="2"/>
      <c r="T33" s="2"/>
      <c r="U33" s="2"/>
      <c r="V33" s="2"/>
      <c r="W33" s="2"/>
      <c r="X33" s="2"/>
      <c r="Y33" s="2"/>
      <c r="Z33" s="2"/>
    </row>
    <row r="34" ht="15.75" customHeight="1">
      <c r="A34" s="1" t="s">
        <v>101</v>
      </c>
      <c r="B34" s="1">
        <v>3770.0</v>
      </c>
      <c r="C34" s="1">
        <v>3920.0</v>
      </c>
      <c r="D34" s="1">
        <v>4090.0</v>
      </c>
      <c r="E34" s="1">
        <v>4980.0</v>
      </c>
      <c r="F34" s="1">
        <v>4570.0</v>
      </c>
      <c r="G34" s="1">
        <v>4830.0</v>
      </c>
      <c r="H34" s="1">
        <v>4920.0</v>
      </c>
      <c r="I34" s="1">
        <v>4830.0</v>
      </c>
      <c r="J34" s="1">
        <v>4120.0</v>
      </c>
      <c r="K34" s="1">
        <v>4290.0</v>
      </c>
      <c r="L34" s="2"/>
      <c r="M34" s="2"/>
      <c r="N34" s="2"/>
      <c r="O34" s="2"/>
      <c r="P34" s="2"/>
      <c r="Q34" s="2"/>
      <c r="R34" s="2"/>
      <c r="S34" s="2"/>
      <c r="T34" s="2"/>
      <c r="U34" s="2"/>
      <c r="V34" s="2"/>
      <c r="W34" s="2"/>
      <c r="X34" s="2"/>
      <c r="Y34" s="2"/>
      <c r="Z34" s="2"/>
    </row>
    <row r="35" ht="15.75" customHeight="1">
      <c r="A35" s="1" t="s">
        <v>102</v>
      </c>
      <c r="B35" s="1">
        <v>441.0</v>
      </c>
      <c r="C35" s="1">
        <v>441.0</v>
      </c>
      <c r="D35" s="1">
        <v>441.0</v>
      </c>
      <c r="E35" s="1">
        <v>441.0</v>
      </c>
      <c r="F35" s="1">
        <v>441.0</v>
      </c>
      <c r="G35" s="1">
        <v>441.0</v>
      </c>
      <c r="H35" s="1">
        <v>441.0</v>
      </c>
      <c r="I35" s="1">
        <v>441.0</v>
      </c>
      <c r="J35" s="1">
        <v>441.0</v>
      </c>
      <c r="K35" s="1">
        <v>441.0</v>
      </c>
      <c r="L35" s="2"/>
      <c r="M35" s="2"/>
      <c r="N35" s="2"/>
      <c r="O35" s="2"/>
      <c r="P35" s="2"/>
      <c r="Q35" s="2"/>
      <c r="R35" s="2"/>
      <c r="S35" s="2"/>
      <c r="T35" s="2"/>
      <c r="U35" s="2"/>
      <c r="V35" s="2"/>
      <c r="W35" s="2"/>
      <c r="X35" s="2"/>
      <c r="Y35" s="2"/>
      <c r="Z35" s="2"/>
    </row>
    <row r="36" ht="15.75" customHeight="1">
      <c r="A36" s="1" t="s">
        <v>103</v>
      </c>
      <c r="B36" s="1">
        <v>1770.0</v>
      </c>
      <c r="C36" s="1">
        <v>1790.0</v>
      </c>
      <c r="D36" s="1">
        <v>1790.0</v>
      </c>
      <c r="E36" s="1">
        <v>1810.0</v>
      </c>
      <c r="F36" s="1">
        <v>1810.0</v>
      </c>
      <c r="G36" s="1">
        <v>1830.0</v>
      </c>
      <c r="H36" s="1">
        <v>1840.0</v>
      </c>
      <c r="I36" s="1">
        <v>1830.0</v>
      </c>
      <c r="J36" s="1">
        <v>1810.0</v>
      </c>
      <c r="K36" s="1">
        <v>1770.0</v>
      </c>
      <c r="L36" s="2"/>
      <c r="M36" s="2"/>
      <c r="N36" s="2"/>
      <c r="O36" s="2"/>
      <c r="P36" s="2"/>
      <c r="Q36" s="2"/>
      <c r="R36" s="2"/>
      <c r="S36" s="2"/>
      <c r="T36" s="2"/>
      <c r="U36" s="2"/>
      <c r="V36" s="2"/>
      <c r="W36" s="2"/>
      <c r="X36" s="2"/>
      <c r="Y36" s="2"/>
      <c r="Z36" s="2"/>
    </row>
    <row r="37" ht="15.75" customHeight="1">
      <c r="A37" s="1" t="s">
        <v>104</v>
      </c>
      <c r="B37" s="1">
        <v>3900.0</v>
      </c>
      <c r="C37" s="1">
        <v>3750.0</v>
      </c>
      <c r="D37" s="1">
        <v>3550.0</v>
      </c>
      <c r="E37" s="1">
        <v>2180.0</v>
      </c>
      <c r="F37" s="1">
        <v>1630.0</v>
      </c>
      <c r="G37" s="1">
        <v>1410.0</v>
      </c>
      <c r="H37" s="1">
        <v>1540.0</v>
      </c>
      <c r="I37" s="1">
        <v>2460.0</v>
      </c>
      <c r="J37" s="1">
        <v>2850.0</v>
      </c>
      <c r="K37" s="1">
        <v>3060.0</v>
      </c>
      <c r="L37" s="2"/>
      <c r="M37" s="2"/>
      <c r="N37" s="2"/>
      <c r="O37" s="2"/>
      <c r="P37" s="2"/>
      <c r="Q37" s="2"/>
      <c r="R37" s="2"/>
      <c r="S37" s="2"/>
      <c r="T37" s="2"/>
      <c r="U37" s="2"/>
      <c r="V37" s="2"/>
      <c r="W37" s="2"/>
      <c r="X37" s="2"/>
      <c r="Y37" s="2"/>
      <c r="Z37" s="2"/>
    </row>
    <row r="38" ht="15.75" customHeight="1">
      <c r="A38" s="1" t="s">
        <v>105</v>
      </c>
      <c r="B38" s="1">
        <v>-2530.0</v>
      </c>
      <c r="C38" s="1">
        <v>-2490.0</v>
      </c>
      <c r="D38" s="1">
        <v>-2430.0</v>
      </c>
      <c r="E38" s="1">
        <v>-2390.0</v>
      </c>
      <c r="F38" s="1">
        <v>-2350.0</v>
      </c>
      <c r="G38" s="1">
        <v>-2320.0</v>
      </c>
      <c r="H38" s="1">
        <v>-2280.0</v>
      </c>
      <c r="I38" s="1">
        <v>-2220.0</v>
      </c>
      <c r="J38" s="1">
        <v>-2130.0</v>
      </c>
      <c r="K38" s="1">
        <v>-2220.0</v>
      </c>
      <c r="L38" s="2"/>
      <c r="M38" s="2"/>
      <c r="N38" s="2"/>
      <c r="O38" s="2"/>
      <c r="P38" s="2"/>
      <c r="Q38" s="2"/>
      <c r="R38" s="2"/>
      <c r="S38" s="2"/>
      <c r="T38" s="2"/>
      <c r="U38" s="2"/>
      <c r="V38" s="2"/>
      <c r="W38" s="2"/>
      <c r="X38" s="2"/>
      <c r="Y38" s="2"/>
      <c r="Z38" s="2"/>
    </row>
    <row r="39" ht="15.75" customHeight="1">
      <c r="A39" s="1" t="s">
        <v>106</v>
      </c>
      <c r="B39" s="1">
        <v>-622.0</v>
      </c>
      <c r="C39" s="1">
        <v>-849.0</v>
      </c>
      <c r="D39" s="1">
        <v>-943.0</v>
      </c>
      <c r="E39" s="1">
        <v>-782.0</v>
      </c>
      <c r="F39" s="1">
        <v>-859.0</v>
      </c>
      <c r="G39" s="1">
        <v>-869.0</v>
      </c>
      <c r="H39" s="1">
        <v>-945.0</v>
      </c>
      <c r="I39" s="1">
        <v>-941.0</v>
      </c>
      <c r="J39" s="1">
        <v>-911.0</v>
      </c>
      <c r="K39" s="1">
        <v>-905.0</v>
      </c>
      <c r="L39" s="2"/>
      <c r="M39" s="2"/>
      <c r="N39" s="2"/>
      <c r="O39" s="2"/>
      <c r="P39" s="2"/>
      <c r="Q39" s="2"/>
      <c r="R39" s="2"/>
      <c r="S39" s="2"/>
      <c r="T39" s="2"/>
      <c r="U39" s="2"/>
      <c r="V39" s="2"/>
      <c r="W39" s="2"/>
      <c r="X39" s="2"/>
      <c r="Y39" s="2"/>
      <c r="Z39" s="2"/>
    </row>
    <row r="40" ht="15.75" customHeight="1">
      <c r="A40" s="1" t="s">
        <v>107</v>
      </c>
      <c r="B40" s="1">
        <v>2950.0</v>
      </c>
      <c r="C40" s="1">
        <v>2630.0</v>
      </c>
      <c r="D40" s="1">
        <v>2410.0</v>
      </c>
      <c r="E40" s="1">
        <v>1260.0</v>
      </c>
      <c r="F40" s="1">
        <v>669.0</v>
      </c>
      <c r="G40" s="1">
        <v>492.0</v>
      </c>
      <c r="H40" s="1">
        <v>596.0</v>
      </c>
      <c r="I40" s="1">
        <v>1570.0</v>
      </c>
      <c r="J40" s="1">
        <v>2060.0</v>
      </c>
      <c r="K40" s="1">
        <v>2150.0</v>
      </c>
      <c r="L40" s="2"/>
      <c r="M40" s="2"/>
      <c r="N40" s="2"/>
      <c r="O40" s="2"/>
      <c r="P40" s="2"/>
      <c r="Q40" s="2"/>
      <c r="R40" s="2"/>
      <c r="S40" s="2"/>
      <c r="T40" s="2"/>
      <c r="U40" s="2"/>
      <c r="V40" s="2"/>
      <c r="W40" s="2"/>
      <c r="X40" s="2"/>
      <c r="Y40" s="2"/>
      <c r="Z40" s="2"/>
    </row>
    <row r="41" ht="15.75" customHeight="1">
      <c r="A41" s="1" t="s">
        <v>108</v>
      </c>
      <c r="B41" s="1">
        <v>2950.0</v>
      </c>
      <c r="C41" s="1">
        <v>2630.0</v>
      </c>
      <c r="D41" s="1">
        <v>2410.0</v>
      </c>
      <c r="E41" s="1">
        <v>1260.0</v>
      </c>
      <c r="F41" s="1">
        <v>669.0</v>
      </c>
      <c r="G41" s="1">
        <v>492.0</v>
      </c>
      <c r="H41" s="1">
        <v>596.0</v>
      </c>
      <c r="I41" s="1">
        <v>1570.0</v>
      </c>
      <c r="J41" s="1">
        <v>2060.0</v>
      </c>
      <c r="K41" s="1">
        <v>2150.0</v>
      </c>
      <c r="L41" s="2"/>
      <c r="M41" s="2"/>
      <c r="N41" s="2"/>
      <c r="O41" s="2"/>
      <c r="P41" s="2"/>
      <c r="Q41" s="2"/>
      <c r="R41" s="2"/>
      <c r="S41" s="2"/>
      <c r="T41" s="2"/>
      <c r="U41" s="2"/>
      <c r="V41" s="2"/>
      <c r="W41" s="2"/>
      <c r="X41" s="2"/>
      <c r="Y41" s="2"/>
      <c r="Z41" s="2"/>
    </row>
    <row r="42" ht="15.75" customHeight="1">
      <c r="A42" s="1" t="s">
        <v>109</v>
      </c>
      <c r="B42" s="1">
        <v>6720.0</v>
      </c>
      <c r="C42" s="1">
        <v>6550.0</v>
      </c>
      <c r="D42" s="1">
        <v>6490.0</v>
      </c>
      <c r="E42" s="1">
        <v>6240.0</v>
      </c>
      <c r="F42" s="1">
        <v>5240.0</v>
      </c>
      <c r="G42" s="1">
        <v>5330.0</v>
      </c>
      <c r="H42" s="1">
        <v>5520.0</v>
      </c>
      <c r="I42" s="1">
        <v>6390.0</v>
      </c>
      <c r="J42" s="1">
        <v>6180.0</v>
      </c>
      <c r="K42" s="1">
        <v>6440.0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338.0</v>
      </c>
      <c r="C44" s="1">
        <v>340.0</v>
      </c>
      <c r="D44" s="1">
        <v>342.0</v>
      </c>
      <c r="E44" s="1">
        <v>344.0</v>
      </c>
      <c r="F44" s="1">
        <v>345.0</v>
      </c>
      <c r="G44" s="1">
        <v>347.0</v>
      </c>
      <c r="H44" s="1">
        <v>348.0</v>
      </c>
      <c r="I44" s="1">
        <v>352.0</v>
      </c>
      <c r="J44" s="1">
        <v>356.0</v>
      </c>
      <c r="K44" s="1">
        <v>344.0</v>
      </c>
      <c r="L44" s="2"/>
      <c r="M44" s="2"/>
      <c r="N44" s="2"/>
      <c r="O44" s="2"/>
      <c r="P44" s="2"/>
      <c r="Q44" s="2"/>
      <c r="R44" s="2"/>
      <c r="S44" s="2"/>
      <c r="T44" s="2"/>
      <c r="U44" s="2"/>
      <c r="V44" s="2"/>
      <c r="W44" s="2"/>
      <c r="X44" s="2"/>
      <c r="Y44" s="2"/>
      <c r="Z44" s="2"/>
    </row>
    <row r="45" ht="15.75" customHeight="1">
      <c r="A45" s="1" t="s">
        <v>111</v>
      </c>
      <c r="B45" s="1">
        <v>338.0</v>
      </c>
      <c r="C45" s="1">
        <v>340.0</v>
      </c>
      <c r="D45" s="1">
        <v>342.0</v>
      </c>
      <c r="E45" s="1">
        <v>344.0</v>
      </c>
      <c r="F45" s="1">
        <v>345.0</v>
      </c>
      <c r="G45" s="1">
        <v>347.0</v>
      </c>
      <c r="H45" s="1">
        <v>348.0</v>
      </c>
      <c r="I45" s="1">
        <v>351.0</v>
      </c>
      <c r="J45" s="1">
        <v>354.0</v>
      </c>
      <c r="K45" s="1">
        <v>348.0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816.0</v>
      </c>
      <c r="C47" s="1">
        <v>548.0</v>
      </c>
      <c r="D47" s="1">
        <v>360.0</v>
      </c>
      <c r="E47" s="1">
        <v>-778.0</v>
      </c>
      <c r="F47" s="1">
        <v>-1300.0</v>
      </c>
      <c r="G47" s="1">
        <v>-1450.0</v>
      </c>
      <c r="H47" s="1">
        <v>-1320.0</v>
      </c>
      <c r="I47" s="1">
        <v>-298.0</v>
      </c>
      <c r="J47" s="1">
        <v>253.0</v>
      </c>
      <c r="K47" s="1">
        <v>372.0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129</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v>2100.0</v>
      </c>
      <c r="C49" s="1">
        <v>2120.0</v>
      </c>
      <c r="D49" s="1">
        <v>2330.0</v>
      </c>
      <c r="E49" s="1">
        <v>3120.0</v>
      </c>
      <c r="F49" s="1">
        <v>2860.0</v>
      </c>
      <c r="G49" s="1">
        <v>3190.0</v>
      </c>
      <c r="H49" s="1">
        <v>3180.0</v>
      </c>
      <c r="I49" s="1">
        <v>2930.0</v>
      </c>
      <c r="J49" s="1">
        <v>2670.0</v>
      </c>
      <c r="K49" s="1">
        <v>2670.0</v>
      </c>
      <c r="L49" s="2"/>
      <c r="M49" s="2"/>
      <c r="N49" s="2"/>
      <c r="O49" s="2"/>
      <c r="P49" s="2"/>
      <c r="Q49" s="2"/>
      <c r="R49" s="2"/>
      <c r="S49" s="2"/>
      <c r="T49" s="2"/>
      <c r="U49" s="2"/>
      <c r="V49" s="2"/>
      <c r="W49" s="2"/>
      <c r="X49" s="2"/>
      <c r="Y49" s="2"/>
      <c r="Z49" s="2"/>
    </row>
    <row r="50" ht="15.75" customHeight="1">
      <c r="A50" s="1" t="s">
        <v>135</v>
      </c>
      <c r="B50" s="1">
        <v>1130.0</v>
      </c>
      <c r="C50" s="1">
        <v>1220.0</v>
      </c>
      <c r="D50" s="1">
        <v>1460.0</v>
      </c>
      <c r="E50" s="1">
        <v>2040.0</v>
      </c>
      <c r="F50" s="1">
        <v>2260.0</v>
      </c>
      <c r="G50" s="1">
        <v>2560.0</v>
      </c>
      <c r="H50" s="1">
        <v>2420.0</v>
      </c>
      <c r="I50" s="1">
        <v>2200.0</v>
      </c>
      <c r="J50" s="1">
        <v>1910.0</v>
      </c>
      <c r="K50" s="1">
        <v>1410.0</v>
      </c>
      <c r="L50" s="2"/>
      <c r="M50" s="2"/>
      <c r="N50" s="2"/>
      <c r="O50" s="2"/>
      <c r="P50" s="2"/>
      <c r="Q50" s="2"/>
      <c r="R50" s="2"/>
      <c r="S50" s="2"/>
      <c r="T50" s="2"/>
      <c r="U50" s="2"/>
      <c r="V50" s="2"/>
      <c r="W50" s="2"/>
      <c r="X50" s="2"/>
      <c r="Y50" s="2"/>
      <c r="Z50" s="2"/>
    </row>
    <row r="51" ht="15.75" customHeight="1">
      <c r="A51" s="1" t="s">
        <v>136</v>
      </c>
      <c r="B51" s="1">
        <v>202.0</v>
      </c>
      <c r="C51" s="1">
        <v>176.0</v>
      </c>
      <c r="D51" s="1">
        <v>172.0</v>
      </c>
      <c r="E51" s="1">
        <v>178.0</v>
      </c>
      <c r="F51" s="1">
        <v>166.0</v>
      </c>
      <c r="G51" s="1">
        <v>196.0</v>
      </c>
      <c r="H51" s="1">
        <v>213.0</v>
      </c>
      <c r="I51" s="1">
        <v>156.0</v>
      </c>
      <c r="J51" s="1">
        <v>130.0</v>
      </c>
      <c r="K51" s="1">
        <v>133.0</v>
      </c>
      <c r="L51" s="2"/>
      <c r="M51" s="2"/>
      <c r="N51" s="2"/>
      <c r="O51" s="2"/>
      <c r="P51" s="2"/>
      <c r="Q51" s="2"/>
      <c r="R51" s="2"/>
      <c r="S51" s="2"/>
      <c r="T51" s="2"/>
      <c r="U51" s="2"/>
      <c r="V51" s="2"/>
      <c r="W51" s="2"/>
      <c r="X51" s="2"/>
      <c r="Y51" s="2"/>
      <c r="Z51" s="2"/>
    </row>
    <row r="52" ht="15.75" customHeight="1">
      <c r="A52" s="1" t="s">
        <v>137</v>
      </c>
      <c r="B52" s="1">
        <v>967.0</v>
      </c>
      <c r="C52" s="1">
        <v>919.0</v>
      </c>
      <c r="D52" s="1">
        <v>881.0</v>
      </c>
      <c r="E52" s="1">
        <v>1100.0</v>
      </c>
      <c r="F52" s="1">
        <v>1020.0</v>
      </c>
      <c r="G52" s="1">
        <v>1090.0</v>
      </c>
      <c r="H52" s="1">
        <v>1070.0</v>
      </c>
      <c r="I52" s="1">
        <v>1060.0</v>
      </c>
      <c r="J52" s="1">
        <v>1120.0</v>
      </c>
      <c r="K52" s="1">
        <v>1020.0</v>
      </c>
      <c r="L52" s="2"/>
      <c r="M52" s="2"/>
      <c r="N52" s="2"/>
      <c r="O52" s="2"/>
      <c r="P52" s="2"/>
      <c r="Q52" s="2"/>
      <c r="R52" s="2"/>
      <c r="S52" s="2"/>
      <c r="T52" s="2"/>
      <c r="U52" s="2"/>
      <c r="V52" s="2"/>
      <c r="W52" s="2"/>
      <c r="X52" s="2"/>
      <c r="Y52" s="2"/>
      <c r="Z52" s="2"/>
    </row>
    <row r="53" ht="15.75" customHeight="1">
      <c r="A53" s="1" t="s">
        <v>138</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139</v>
      </c>
      <c r="B54" s="1">
        <v>88.0</v>
      </c>
      <c r="C54" s="1">
        <v>106.0</v>
      </c>
      <c r="D54" s="1">
        <v>112.0</v>
      </c>
      <c r="E54" s="1">
        <v>102.0</v>
      </c>
      <c r="F54" s="1">
        <v>116.0</v>
      </c>
      <c r="G54" s="1">
        <v>103.0</v>
      </c>
      <c r="H54" s="1">
        <v>110.0</v>
      </c>
      <c r="I54" s="1">
        <v>176.0</v>
      </c>
      <c r="J54" s="1">
        <v>139.0</v>
      </c>
      <c r="K54" s="1">
        <v>92.0</v>
      </c>
      <c r="L54" s="2"/>
      <c r="M54" s="2"/>
      <c r="N54" s="2"/>
      <c r="O54" s="2"/>
      <c r="P54" s="2"/>
      <c r="Q54" s="2"/>
      <c r="R54" s="2"/>
      <c r="S54" s="2"/>
      <c r="T54" s="2"/>
      <c r="U54" s="2"/>
      <c r="V54" s="2"/>
      <c r="W54" s="2"/>
      <c r="X54" s="2"/>
      <c r="Y54" s="2"/>
      <c r="Z54" s="2"/>
    </row>
    <row r="55" ht="15.75" customHeight="1">
      <c r="A55" s="1" t="s">
        <v>140</v>
      </c>
      <c r="B55" s="1">
        <v>474.0</v>
      </c>
      <c r="C55" s="1">
        <v>482.0</v>
      </c>
      <c r="D55" s="1">
        <v>501.0</v>
      </c>
      <c r="E55" s="1">
        <v>499.0</v>
      </c>
      <c r="F55" s="1">
        <v>427.0</v>
      </c>
      <c r="G55" s="1">
        <v>392.0</v>
      </c>
      <c r="H55" s="1">
        <v>405.0</v>
      </c>
      <c r="I55" s="1">
        <v>601.0</v>
      </c>
      <c r="J55" s="1">
        <v>755.0</v>
      </c>
      <c r="K55" s="1">
        <v>479.0</v>
      </c>
      <c r="L55" s="2"/>
      <c r="M55" s="2"/>
      <c r="N55" s="2"/>
      <c r="O55" s="2"/>
      <c r="P55" s="2"/>
      <c r="Q55" s="2"/>
      <c r="R55" s="2"/>
      <c r="S55" s="2"/>
      <c r="T55" s="2"/>
      <c r="U55" s="2"/>
      <c r="V55" s="2"/>
      <c r="W55" s="2"/>
      <c r="X55" s="2"/>
      <c r="Y55" s="2"/>
      <c r="Z55" s="2"/>
    </row>
    <row r="56" ht="15.75" customHeight="1">
      <c r="A56" s="1" t="s">
        <v>141</v>
      </c>
      <c r="B56" s="1">
        <v>27.0</v>
      </c>
      <c r="C56" s="1">
        <v>27.0</v>
      </c>
      <c r="D56" s="1">
        <v>25.0</v>
      </c>
      <c r="E56" s="1">
        <v>25.0</v>
      </c>
      <c r="F56" s="1">
        <v>25.0</v>
      </c>
      <c r="G56" s="1">
        <v>25.0</v>
      </c>
      <c r="H56" s="1">
        <v>24.0</v>
      </c>
      <c r="I56" s="1">
        <v>21.0</v>
      </c>
      <c r="J56" s="1">
        <v>18.0</v>
      </c>
      <c r="K56" s="1">
        <v>19.0</v>
      </c>
      <c r="L56" s="2"/>
      <c r="M56" s="2"/>
      <c r="N56" s="2"/>
      <c r="O56" s="2"/>
      <c r="P56" s="2"/>
      <c r="Q56" s="2"/>
      <c r="R56" s="2"/>
      <c r="S56" s="2"/>
      <c r="T56" s="2"/>
      <c r="U56" s="2"/>
      <c r="V56" s="2"/>
      <c r="W56" s="2"/>
      <c r="X56" s="2"/>
      <c r="Y56" s="2"/>
      <c r="Z56" s="2"/>
    </row>
    <row r="57" ht="15.75" customHeight="1">
      <c r="A57" s="1" t="s">
        <v>142</v>
      </c>
      <c r="B57" s="1">
        <v>274.0</v>
      </c>
      <c r="C57" s="1">
        <v>275.0</v>
      </c>
      <c r="D57" s="1">
        <v>280.0</v>
      </c>
      <c r="E57" s="1">
        <v>303.0</v>
      </c>
      <c r="F57" s="1">
        <v>294.0</v>
      </c>
      <c r="G57" s="1">
        <v>303.0</v>
      </c>
      <c r="H57" s="1">
        <v>335.0</v>
      </c>
      <c r="I57" s="1">
        <v>317.0</v>
      </c>
      <c r="J57" s="1">
        <v>304.0</v>
      </c>
      <c r="K57" s="1">
        <v>314.0</v>
      </c>
      <c r="L57" s="2"/>
      <c r="M57" s="2"/>
      <c r="N57" s="2"/>
      <c r="O57" s="2"/>
      <c r="P57" s="2"/>
      <c r="Q57" s="2"/>
      <c r="R57" s="2"/>
      <c r="S57" s="2"/>
      <c r="T57" s="2"/>
      <c r="U57" s="2"/>
      <c r="V57" s="2"/>
      <c r="W57" s="2"/>
      <c r="X57" s="2"/>
      <c r="Y57" s="2"/>
      <c r="Z57" s="2"/>
    </row>
    <row r="58" ht="15.75" customHeight="1">
      <c r="A58" s="1" t="s">
        <v>143</v>
      </c>
      <c r="B58" s="1">
        <v>1510.0</v>
      </c>
      <c r="C58" s="1">
        <v>1610.0</v>
      </c>
      <c r="D58" s="1">
        <v>1700.0</v>
      </c>
      <c r="E58" s="1">
        <v>1790.0</v>
      </c>
      <c r="F58" s="1">
        <v>1710.0</v>
      </c>
      <c r="G58" s="1">
        <v>1560.0</v>
      </c>
      <c r="H58" s="1">
        <v>1380.0</v>
      </c>
      <c r="I58" s="1">
        <v>1300.0</v>
      </c>
      <c r="J58" s="1">
        <v>1160.0</v>
      </c>
      <c r="K58" s="1">
        <v>1120.0</v>
      </c>
      <c r="L58" s="2"/>
      <c r="M58" s="2"/>
      <c r="N58" s="2"/>
      <c r="O58" s="2"/>
      <c r="P58" s="2"/>
      <c r="Q58" s="2"/>
      <c r="R58" s="2"/>
      <c r="S58" s="2"/>
      <c r="T58" s="2"/>
      <c r="U58" s="2"/>
      <c r="V58" s="2"/>
      <c r="W58" s="2"/>
      <c r="X58" s="2"/>
      <c r="Y58" s="2"/>
      <c r="Z58" s="2"/>
    </row>
    <row r="59" ht="15.75" customHeight="1">
      <c r="A59" s="1" t="s">
        <v>144</v>
      </c>
      <c r="B59" s="1">
        <v>3.0</v>
      </c>
      <c r="C59" s="1">
        <v>3.0</v>
      </c>
      <c r="D59" s="1">
        <v>3.0</v>
      </c>
      <c r="E59" s="1">
        <v>2.0</v>
      </c>
      <c r="F59" s="1">
        <v>2.0</v>
      </c>
      <c r="G59" s="1">
        <v>2.0</v>
      </c>
      <c r="H59" s="1">
        <v>3.0</v>
      </c>
      <c r="I59" s="1">
        <v>3.0</v>
      </c>
      <c r="J59" s="1">
        <v>3.0</v>
      </c>
      <c r="K59" s="1">
        <v>3.0</v>
      </c>
      <c r="L59" s="2"/>
      <c r="M59" s="2"/>
      <c r="N59" s="2"/>
      <c r="O59" s="2"/>
      <c r="P59" s="2"/>
      <c r="Q59" s="2"/>
      <c r="R59" s="2"/>
      <c r="S59" s="2"/>
      <c r="T59" s="2"/>
      <c r="U59" s="2"/>
      <c r="V59" s="2"/>
      <c r="W59" s="2"/>
      <c r="X59" s="2"/>
      <c r="Y59" s="2"/>
      <c r="Z59" s="2"/>
    </row>
    <row r="60" ht="15.75" customHeight="1">
      <c r="A60" s="1" t="s">
        <v>145</v>
      </c>
      <c r="B60" s="1">
        <v>23.0</v>
      </c>
      <c r="C60" s="1">
        <v>23.0</v>
      </c>
      <c r="D60" s="1">
        <v>23.0</v>
      </c>
      <c r="E60" s="1">
        <v>24.0</v>
      </c>
      <c r="F60" s="1">
        <v>23.0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26.0</v>
      </c>
      <c r="C61" s="1">
        <v>24.0</v>
      </c>
      <c r="D61" s="1">
        <v>21.0</v>
      </c>
      <c r="E61" s="1">
        <v>25.0</v>
      </c>
      <c r="F61" s="1">
        <v>22.0</v>
      </c>
      <c r="G61" s="1">
        <v>18.0</v>
      </c>
      <c r="H61" s="1">
        <v>15.0</v>
      </c>
      <c r="I61" s="1">
        <v>10.0</v>
      </c>
      <c r="J61" s="1">
        <v>27.0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6020.0</v>
      </c>
      <c r="C2" s="1">
        <v>5700.0</v>
      </c>
      <c r="D2" s="1">
        <v>5460.0</v>
      </c>
      <c r="E2" s="1">
        <v>4880.0</v>
      </c>
      <c r="F2" s="1">
        <v>4510.0</v>
      </c>
      <c r="G2" s="1">
        <v>4500.0</v>
      </c>
      <c r="H2" s="1">
        <v>4580.0</v>
      </c>
      <c r="I2" s="1">
        <v>5460.0</v>
      </c>
      <c r="J2" s="1">
        <v>5430.0</v>
      </c>
      <c r="K2" s="1">
        <v>5440.0</v>
      </c>
      <c r="L2" s="2"/>
      <c r="M2" s="2"/>
      <c r="N2" s="2"/>
      <c r="O2" s="2"/>
      <c r="P2" s="2"/>
      <c r="Q2" s="2"/>
      <c r="R2" s="2"/>
      <c r="S2" s="2"/>
      <c r="T2" s="2"/>
      <c r="U2" s="2"/>
      <c r="V2" s="2"/>
      <c r="W2" s="2"/>
      <c r="X2" s="2"/>
      <c r="Y2" s="2"/>
      <c r="Z2" s="2"/>
    </row>
    <row r="3">
      <c r="A3" s="1" t="s">
        <v>148</v>
      </c>
      <c r="B3" s="1">
        <v>6020.0</v>
      </c>
      <c r="C3" s="1">
        <v>5700.0</v>
      </c>
      <c r="D3" s="1">
        <v>5460.0</v>
      </c>
      <c r="E3" s="1">
        <v>4880.0</v>
      </c>
      <c r="F3" s="1">
        <v>4510.0</v>
      </c>
      <c r="G3" s="1">
        <v>4500.0</v>
      </c>
      <c r="H3" s="1">
        <v>4580.0</v>
      </c>
      <c r="I3" s="1">
        <v>5460.0</v>
      </c>
      <c r="J3" s="1">
        <v>5430.0</v>
      </c>
      <c r="K3" s="1">
        <v>5440.0</v>
      </c>
      <c r="L3" s="2"/>
      <c r="M3" s="2"/>
      <c r="N3" s="2"/>
      <c r="O3" s="2"/>
      <c r="P3" s="2"/>
      <c r="Q3" s="2"/>
      <c r="R3" s="2"/>
      <c r="S3" s="2"/>
      <c r="T3" s="2"/>
      <c r="U3" s="2"/>
      <c r="V3" s="2"/>
      <c r="W3" s="2"/>
      <c r="X3" s="2"/>
      <c r="Y3" s="2"/>
      <c r="Z3" s="2"/>
    </row>
    <row r="4">
      <c r="A4" s="1" t="s">
        <v>149</v>
      </c>
      <c r="B4" s="1">
        <v>3020.0</v>
      </c>
      <c r="C4" s="1">
        <v>2900.0</v>
      </c>
      <c r="D4" s="1">
        <v>2900.0</v>
      </c>
      <c r="E4" s="1">
        <v>3040.0</v>
      </c>
      <c r="F4" s="1">
        <v>2710.0</v>
      </c>
      <c r="G4" s="1">
        <v>2510.0</v>
      </c>
      <c r="H4" s="1">
        <v>2330.0</v>
      </c>
      <c r="I4" s="1">
        <v>2830.0</v>
      </c>
      <c r="J4" s="1">
        <v>2940.0</v>
      </c>
      <c r="K4" s="1">
        <v>2860.0</v>
      </c>
      <c r="L4" s="2"/>
      <c r="M4" s="2"/>
      <c r="N4" s="2"/>
      <c r="O4" s="2"/>
      <c r="P4" s="2"/>
      <c r="Q4" s="2"/>
      <c r="R4" s="2"/>
      <c r="S4" s="2"/>
      <c r="T4" s="2"/>
      <c r="U4" s="2"/>
      <c r="V4" s="2"/>
      <c r="W4" s="2"/>
      <c r="X4" s="2"/>
      <c r="Y4" s="2"/>
      <c r="Z4" s="2"/>
    </row>
    <row r="5">
      <c r="A5" s="1" t="s">
        <v>150</v>
      </c>
      <c r="B5" s="1">
        <v>3000.0</v>
      </c>
      <c r="C5" s="1">
        <v>2810.0</v>
      </c>
      <c r="D5" s="1">
        <v>2550.0</v>
      </c>
      <c r="E5" s="1">
        <v>1840.0</v>
      </c>
      <c r="F5" s="1">
        <v>1800.0</v>
      </c>
      <c r="G5" s="1">
        <v>2000.0</v>
      </c>
      <c r="H5" s="1">
        <v>2250.0</v>
      </c>
      <c r="I5" s="1">
        <v>2630.0</v>
      </c>
      <c r="J5" s="1">
        <v>2490.0</v>
      </c>
      <c r="K5" s="1">
        <v>2580.0</v>
      </c>
      <c r="L5" s="2"/>
      <c r="M5" s="2"/>
      <c r="N5" s="2"/>
      <c r="O5" s="2"/>
      <c r="P5" s="2"/>
      <c r="Q5" s="2"/>
      <c r="R5" s="2"/>
      <c r="S5" s="2"/>
      <c r="T5" s="2"/>
      <c r="U5" s="2"/>
      <c r="V5" s="2"/>
      <c r="W5" s="2"/>
      <c r="X5" s="2"/>
      <c r="Y5" s="2"/>
      <c r="Z5" s="2"/>
    </row>
    <row r="6">
      <c r="A6" s="1" t="s">
        <v>151</v>
      </c>
      <c r="B6" s="1">
        <v>2270.0</v>
      </c>
      <c r="C6" s="1">
        <v>2180.0</v>
      </c>
      <c r="D6" s="1">
        <v>1990.0</v>
      </c>
      <c r="E6" s="1">
        <v>2060.0</v>
      </c>
      <c r="F6" s="1">
        <v>1940.0</v>
      </c>
      <c r="G6" s="1">
        <v>1880.0</v>
      </c>
      <c r="H6" s="1">
        <v>1840.0</v>
      </c>
      <c r="I6" s="1">
        <v>1880.0</v>
      </c>
      <c r="J6" s="1">
        <v>1790.0</v>
      </c>
      <c r="K6" s="1">
        <v>1990.0</v>
      </c>
      <c r="L6" s="2"/>
      <c r="M6" s="2"/>
      <c r="N6" s="2"/>
      <c r="O6" s="2"/>
      <c r="P6" s="2"/>
      <c r="Q6" s="2"/>
      <c r="R6" s="2"/>
      <c r="S6" s="2"/>
      <c r="T6" s="2"/>
      <c r="U6" s="2"/>
      <c r="V6" s="2"/>
      <c r="W6" s="2"/>
      <c r="X6" s="2"/>
      <c r="Y6" s="2"/>
      <c r="Z6" s="2"/>
    </row>
    <row r="7">
      <c r="A7" s="1" t="s">
        <v>152</v>
      </c>
      <c r="B7" s="1">
        <v>2270.0</v>
      </c>
      <c r="C7" s="1">
        <v>2180.0</v>
      </c>
      <c r="D7" s="1">
        <v>1990.0</v>
      </c>
      <c r="E7" s="1">
        <v>2060.0</v>
      </c>
      <c r="F7" s="1">
        <v>1940.0</v>
      </c>
      <c r="G7" s="1">
        <v>1880.0</v>
      </c>
      <c r="H7" s="1">
        <v>1840.0</v>
      </c>
      <c r="I7" s="1">
        <v>1880.0</v>
      </c>
      <c r="J7" s="1">
        <v>1790.0</v>
      </c>
      <c r="K7" s="1">
        <v>1990.0</v>
      </c>
      <c r="L7" s="2"/>
      <c r="M7" s="2"/>
      <c r="N7" s="2"/>
      <c r="O7" s="2"/>
      <c r="P7" s="2"/>
      <c r="Q7" s="2"/>
      <c r="R7" s="2"/>
      <c r="S7" s="2"/>
      <c r="T7" s="2"/>
      <c r="U7" s="2"/>
      <c r="V7" s="2"/>
      <c r="W7" s="2"/>
      <c r="X7" s="2"/>
      <c r="Y7" s="2"/>
      <c r="Z7" s="2"/>
    </row>
    <row r="8">
      <c r="A8" s="1" t="s">
        <v>153</v>
      </c>
      <c r="B8" s="1">
        <v>734.0</v>
      </c>
      <c r="C8" s="1">
        <v>624.0</v>
      </c>
      <c r="D8" s="1">
        <v>561.0</v>
      </c>
      <c r="E8" s="1">
        <v>-221.0</v>
      </c>
      <c r="F8" s="1">
        <v>-137.0</v>
      </c>
      <c r="G8" s="1">
        <v>119.0</v>
      </c>
      <c r="H8" s="1">
        <v>405.0</v>
      </c>
      <c r="I8" s="1">
        <v>748.0</v>
      </c>
      <c r="J8" s="1">
        <v>703.0</v>
      </c>
      <c r="K8" s="1">
        <v>589.0</v>
      </c>
      <c r="L8" s="2"/>
      <c r="M8" s="2"/>
      <c r="N8" s="2"/>
      <c r="O8" s="2"/>
      <c r="P8" s="2"/>
      <c r="Q8" s="2"/>
      <c r="R8" s="2"/>
      <c r="S8" s="2"/>
      <c r="T8" s="2"/>
      <c r="U8" s="2"/>
      <c r="V8" s="2"/>
      <c r="W8" s="2"/>
      <c r="X8" s="2"/>
      <c r="Y8" s="2"/>
      <c r="Z8" s="2"/>
    </row>
    <row r="9">
      <c r="A9" s="1" t="s">
        <v>154</v>
      </c>
      <c r="B9" s="1">
        <v>-79.0</v>
      </c>
      <c r="C9" s="1">
        <v>-85.0</v>
      </c>
      <c r="D9" s="1">
        <v>-95.0</v>
      </c>
      <c r="E9" s="1">
        <v>-105.0</v>
      </c>
      <c r="F9" s="1">
        <v>-182.0</v>
      </c>
      <c r="G9" s="1">
        <v>-201.0</v>
      </c>
      <c r="H9" s="1">
        <v>-198.0</v>
      </c>
      <c r="I9" s="1">
        <v>-254.0</v>
      </c>
      <c r="J9" s="1">
        <v>-133.0</v>
      </c>
      <c r="K9" s="1">
        <v>-124.0</v>
      </c>
      <c r="L9" s="2"/>
      <c r="M9" s="2"/>
      <c r="N9" s="2"/>
      <c r="O9" s="2"/>
      <c r="P9" s="2"/>
      <c r="Q9" s="2"/>
      <c r="R9" s="2"/>
      <c r="S9" s="2"/>
      <c r="T9" s="2"/>
      <c r="U9" s="2"/>
      <c r="V9" s="2"/>
      <c r="W9" s="2"/>
      <c r="X9" s="2"/>
      <c r="Y9" s="2"/>
      <c r="Z9" s="2"/>
    </row>
    <row r="10">
      <c r="A10" s="1" t="s">
        <v>155</v>
      </c>
      <c r="B10" s="1">
        <v>7.0</v>
      </c>
      <c r="C10" s="1">
        <v>7.0</v>
      </c>
      <c r="D10" s="1">
        <v>9.0</v>
      </c>
      <c r="E10" s="1">
        <v>7.0</v>
      </c>
      <c r="F10" s="1">
        <v>6.0</v>
      </c>
      <c r="G10" s="1">
        <v>6.0</v>
      </c>
      <c r="H10" s="1">
        <v>3.0</v>
      </c>
      <c r="I10" s="1">
        <v>3.0</v>
      </c>
      <c r="J10" s="1">
        <v>9.0</v>
      </c>
      <c r="K10" s="1">
        <v>25.0</v>
      </c>
      <c r="L10" s="2"/>
      <c r="M10" s="2"/>
      <c r="N10" s="2"/>
      <c r="O10" s="2"/>
      <c r="P10" s="2"/>
      <c r="Q10" s="2"/>
      <c r="R10" s="2"/>
      <c r="S10" s="2"/>
      <c r="T10" s="2"/>
      <c r="U10" s="2"/>
      <c r="V10" s="2"/>
      <c r="W10" s="2"/>
      <c r="X10" s="2"/>
      <c r="Y10" s="2"/>
      <c r="Z10" s="2"/>
    </row>
    <row r="11">
      <c r="A11" s="1" t="s">
        <v>156</v>
      </c>
      <c r="B11" s="1">
        <v>-71.0</v>
      </c>
      <c r="C11" s="1">
        <v>-78.0</v>
      </c>
      <c r="D11" s="1">
        <v>-85.0</v>
      </c>
      <c r="E11" s="1">
        <v>-97.0</v>
      </c>
      <c r="F11" s="1">
        <v>-175.0</v>
      </c>
      <c r="G11" s="1">
        <v>-195.0</v>
      </c>
      <c r="H11" s="1">
        <v>-194.0</v>
      </c>
      <c r="I11" s="1">
        <v>-250.0</v>
      </c>
      <c r="J11" s="1">
        <v>-123.0</v>
      </c>
      <c r="K11" s="1">
        <v>-98.0</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0.0</v>
      </c>
      <c r="H12" s="1">
        <v>11.0</v>
      </c>
      <c r="I12" s="1">
        <v>11.0</v>
      </c>
      <c r="J12" s="1">
        <v>25.0</v>
      </c>
      <c r="K12" s="1">
        <v>18.0</v>
      </c>
      <c r="L12" s="2"/>
      <c r="M12" s="2"/>
      <c r="N12" s="2"/>
      <c r="O12" s="2"/>
      <c r="P12" s="2"/>
      <c r="Q12" s="2"/>
      <c r="R12" s="2"/>
      <c r="S12" s="2"/>
      <c r="T12" s="2"/>
      <c r="U12" s="2"/>
      <c r="V12" s="2"/>
      <c r="W12" s="2"/>
      <c r="X12" s="2"/>
      <c r="Y12" s="2"/>
      <c r="Z12" s="2"/>
    </row>
    <row r="13">
      <c r="A13" s="1" t="s">
        <v>158</v>
      </c>
      <c r="B13" s="1">
        <v>2.0</v>
      </c>
      <c r="C13" s="1">
        <v>-8.0</v>
      </c>
      <c r="D13" s="1">
        <v>-1.0</v>
      </c>
      <c r="E13" s="1">
        <v>-6.0</v>
      </c>
      <c r="F13" s="1">
        <v>-3.0</v>
      </c>
      <c r="G13" s="1">
        <v>-52.0</v>
      </c>
      <c r="H13" s="1">
        <v>-69.0</v>
      </c>
      <c r="I13" s="1">
        <v>-8.0</v>
      </c>
      <c r="J13" s="1">
        <v>33.0</v>
      </c>
      <c r="K13" s="1">
        <v>1.0</v>
      </c>
      <c r="L13" s="2"/>
      <c r="M13" s="2"/>
      <c r="N13" s="2"/>
      <c r="O13" s="2"/>
      <c r="P13" s="2"/>
      <c r="Q13" s="2"/>
      <c r="R13" s="2"/>
      <c r="S13" s="2"/>
      <c r="T13" s="2"/>
      <c r="U13" s="2"/>
      <c r="V13" s="2"/>
      <c r="W13" s="2"/>
      <c r="X13" s="2"/>
      <c r="Y13" s="2"/>
      <c r="Z13" s="2"/>
    </row>
    <row r="14">
      <c r="A14" s="1" t="s">
        <v>159</v>
      </c>
      <c r="B14" s="1">
        <v>19.0</v>
      </c>
      <c r="C14" s="1">
        <v>9.0</v>
      </c>
      <c r="D14" s="1">
        <v>3.0</v>
      </c>
      <c r="E14" s="1">
        <v>77.0</v>
      </c>
      <c r="F14" s="1">
        <v>6.0</v>
      </c>
      <c r="G14" s="1">
        <v>3.0</v>
      </c>
      <c r="H14" s="1">
        <v>5.0</v>
      </c>
      <c r="I14" s="1">
        <v>16.0</v>
      </c>
      <c r="J14" s="1">
        <v>-29.0</v>
      </c>
      <c r="K14" s="1">
        <v>4.0</v>
      </c>
      <c r="L14" s="2"/>
      <c r="M14" s="2"/>
      <c r="N14" s="2"/>
      <c r="O14" s="2"/>
      <c r="P14" s="2"/>
      <c r="Q14" s="2"/>
      <c r="R14" s="2"/>
      <c r="S14" s="2"/>
      <c r="T14" s="2"/>
      <c r="U14" s="2"/>
      <c r="V14" s="2"/>
      <c r="W14" s="2"/>
      <c r="X14" s="2"/>
      <c r="Y14" s="2"/>
      <c r="Z14" s="2"/>
    </row>
    <row r="15">
      <c r="A15" s="1" t="s">
        <v>160</v>
      </c>
      <c r="B15" s="1">
        <v>665.0</v>
      </c>
      <c r="C15" s="1">
        <v>547.0</v>
      </c>
      <c r="D15" s="1">
        <v>478.0</v>
      </c>
      <c r="E15" s="1">
        <v>-324.0</v>
      </c>
      <c r="F15" s="1">
        <v>-309.0</v>
      </c>
      <c r="G15" s="1">
        <v>-73.0</v>
      </c>
      <c r="H15" s="1">
        <v>227.0</v>
      </c>
      <c r="I15" s="1">
        <v>518.0</v>
      </c>
      <c r="J15" s="1">
        <v>609.0</v>
      </c>
      <c r="K15" s="1">
        <v>515.0</v>
      </c>
      <c r="L15" s="2"/>
      <c r="M15" s="2"/>
      <c r="N15" s="2"/>
      <c r="O15" s="2"/>
      <c r="P15" s="2"/>
      <c r="Q15" s="2"/>
      <c r="R15" s="2"/>
      <c r="S15" s="2"/>
      <c r="T15" s="2"/>
      <c r="U15" s="2"/>
      <c r="V15" s="2"/>
      <c r="W15" s="2"/>
      <c r="X15" s="2"/>
      <c r="Y15" s="2"/>
      <c r="Z15" s="2"/>
    </row>
    <row r="16">
      <c r="A16" s="1" t="s">
        <v>161</v>
      </c>
      <c r="B16" s="1">
        <v>-51.0</v>
      </c>
      <c r="C16" s="1">
        <v>-67.0</v>
      </c>
      <c r="D16" s="1">
        <v>-39.0</v>
      </c>
      <c r="E16" s="1">
        <v>-124.0</v>
      </c>
      <c r="F16" s="1">
        <v>-110.0</v>
      </c>
      <c r="G16" s="1">
        <v>-59.0</v>
      </c>
      <c r="H16" s="1">
        <v>-31.0</v>
      </c>
      <c r="I16" s="1">
        <v>-35.0</v>
      </c>
      <c r="J16" s="1">
        <v>-34.0</v>
      </c>
      <c r="K16" s="1">
        <v>-31.0</v>
      </c>
      <c r="L16" s="2"/>
      <c r="M16" s="2"/>
      <c r="N16" s="2"/>
      <c r="O16" s="2"/>
      <c r="P16" s="2"/>
      <c r="Q16" s="2"/>
      <c r="R16" s="2"/>
      <c r="S16" s="2"/>
      <c r="T16" s="2"/>
      <c r="U16" s="2"/>
      <c r="V16" s="2"/>
      <c r="W16" s="2"/>
      <c r="X16" s="2"/>
      <c r="Y16" s="2"/>
      <c r="Z16" s="2"/>
    </row>
    <row r="17">
      <c r="A17" s="1" t="s">
        <v>162</v>
      </c>
      <c r="B17" s="1">
        <v>-28.0</v>
      </c>
      <c r="C17" s="1">
        <v>-14.0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-45.0</v>
      </c>
      <c r="K19" s="1">
        <v>0.0</v>
      </c>
      <c r="L19" s="2"/>
      <c r="M19" s="2"/>
      <c r="N19" s="2"/>
      <c r="O19" s="2"/>
      <c r="P19" s="2"/>
      <c r="Q19" s="2"/>
      <c r="R19" s="2"/>
      <c r="S19" s="2"/>
      <c r="T19" s="2"/>
      <c r="U19" s="2"/>
      <c r="V19" s="2"/>
      <c r="W19" s="2"/>
      <c r="X19" s="2"/>
      <c r="Y19" s="2"/>
      <c r="Z19" s="2"/>
    </row>
    <row r="20">
      <c r="A20" s="1" t="s">
        <v>165</v>
      </c>
      <c r="B20" s="1">
        <v>0.0</v>
      </c>
      <c r="C20" s="1">
        <v>0.0</v>
      </c>
      <c r="D20" s="1">
        <v>0.0</v>
      </c>
      <c r="E20" s="1">
        <v>-56.0</v>
      </c>
      <c r="F20" s="1">
        <v>0.0</v>
      </c>
      <c r="G20" s="1">
        <v>-25.0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-26.0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587.0</v>
      </c>
      <c r="C22" s="1">
        <v>464.0</v>
      </c>
      <c r="D22" s="1">
        <v>410.0</v>
      </c>
      <c r="E22" s="1">
        <v>-505.0</v>
      </c>
      <c r="F22" s="1">
        <v>-419.0</v>
      </c>
      <c r="G22" s="1">
        <v>-158.0</v>
      </c>
      <c r="H22" s="1">
        <v>195.0</v>
      </c>
      <c r="I22" s="1">
        <v>483.0</v>
      </c>
      <c r="J22" s="1">
        <v>530.0</v>
      </c>
      <c r="K22" s="1">
        <v>484.0</v>
      </c>
      <c r="L22" s="2"/>
      <c r="M22" s="2"/>
      <c r="N22" s="2"/>
      <c r="O22" s="2"/>
      <c r="P22" s="2"/>
      <c r="Q22" s="2"/>
      <c r="R22" s="2"/>
      <c r="S22" s="2"/>
      <c r="T22" s="2"/>
      <c r="U22" s="2"/>
      <c r="V22" s="2"/>
      <c r="W22" s="2"/>
      <c r="X22" s="2"/>
      <c r="Y22" s="2"/>
      <c r="Z22" s="2"/>
    </row>
    <row r="23" ht="15.75" customHeight="1">
      <c r="A23" s="1" t="s">
        <v>168</v>
      </c>
      <c r="B23" s="1">
        <v>88.0</v>
      </c>
      <c r="C23" s="1">
        <v>94.0</v>
      </c>
      <c r="D23" s="1">
        <v>91.0</v>
      </c>
      <c r="E23" s="1">
        <v>549.0</v>
      </c>
      <c r="F23" s="1">
        <v>112.0</v>
      </c>
      <c r="G23" s="1">
        <v>55.0</v>
      </c>
      <c r="H23" s="1">
        <v>68.0</v>
      </c>
      <c r="I23" s="1">
        <v>-420.0</v>
      </c>
      <c r="J23" s="1">
        <v>136.0</v>
      </c>
      <c r="K23" s="1">
        <v>269.0</v>
      </c>
      <c r="L23" s="2"/>
      <c r="M23" s="2"/>
      <c r="N23" s="2"/>
      <c r="O23" s="2"/>
      <c r="P23" s="2"/>
      <c r="Q23" s="2"/>
      <c r="R23" s="2"/>
      <c r="S23" s="2"/>
      <c r="T23" s="2"/>
      <c r="U23" s="2"/>
      <c r="V23" s="2"/>
      <c r="W23" s="2"/>
      <c r="X23" s="2"/>
      <c r="Y23" s="2"/>
      <c r="Z23" s="2"/>
    </row>
    <row r="24" ht="15.75" customHeight="1">
      <c r="A24" s="1" t="s">
        <v>169</v>
      </c>
      <c r="B24" s="1">
        <v>499.0</v>
      </c>
      <c r="C24" s="1">
        <v>369.0</v>
      </c>
      <c r="D24" s="1">
        <v>318.0</v>
      </c>
      <c r="E24" s="1">
        <v>-1050.0</v>
      </c>
      <c r="F24" s="1">
        <v>-531.0</v>
      </c>
      <c r="G24" s="1">
        <v>-214.0</v>
      </c>
      <c r="H24" s="1">
        <v>127.0</v>
      </c>
      <c r="I24" s="1">
        <v>903.0</v>
      </c>
      <c r="J24" s="1">
        <v>394.0</v>
      </c>
      <c r="K24" s="1">
        <v>214.0</v>
      </c>
      <c r="L24" s="2"/>
      <c r="M24" s="2"/>
      <c r="N24" s="2"/>
      <c r="O24" s="2"/>
      <c r="P24" s="2"/>
      <c r="Q24" s="2"/>
      <c r="R24" s="2"/>
      <c r="S24" s="2"/>
      <c r="T24" s="2"/>
      <c r="U24" s="2"/>
      <c r="V24" s="2"/>
      <c r="W24" s="2"/>
      <c r="X24" s="2"/>
      <c r="Y24" s="2"/>
      <c r="Z24" s="2"/>
    </row>
    <row r="25" ht="15.75" customHeight="1">
      <c r="A25" s="1" t="s">
        <v>170</v>
      </c>
      <c r="B25" s="1">
        <v>499.0</v>
      </c>
      <c r="C25" s="1">
        <v>369.0</v>
      </c>
      <c r="D25" s="1">
        <v>318.0</v>
      </c>
      <c r="E25" s="1">
        <v>-1050.0</v>
      </c>
      <c r="F25" s="1">
        <v>-531.0</v>
      </c>
      <c r="G25" s="1">
        <v>-214.0</v>
      </c>
      <c r="H25" s="1">
        <v>127.0</v>
      </c>
      <c r="I25" s="1">
        <v>903.0</v>
      </c>
      <c r="J25" s="1">
        <v>394.0</v>
      </c>
      <c r="K25" s="1">
        <v>214.0</v>
      </c>
      <c r="L25" s="2"/>
      <c r="M25" s="2"/>
      <c r="N25" s="2"/>
      <c r="O25" s="2"/>
      <c r="P25" s="2"/>
      <c r="Q25" s="2"/>
      <c r="R25" s="2"/>
      <c r="S25" s="2"/>
      <c r="T25" s="2"/>
      <c r="U25" s="2"/>
      <c r="V25" s="2"/>
      <c r="W25" s="2"/>
      <c r="X25" s="2"/>
      <c r="Y25" s="2"/>
      <c r="Z25" s="2"/>
    </row>
    <row r="26" ht="15.75" customHeight="1">
      <c r="A26" s="1" t="s">
        <v>171</v>
      </c>
      <c r="B26" s="1">
        <v>499.0</v>
      </c>
      <c r="C26" s="1">
        <v>369.0</v>
      </c>
      <c r="D26" s="1">
        <v>318.0</v>
      </c>
      <c r="E26" s="1">
        <v>-1050.0</v>
      </c>
      <c r="F26" s="1">
        <v>-531.0</v>
      </c>
      <c r="G26" s="1">
        <v>-214.0</v>
      </c>
      <c r="H26" s="1">
        <v>127.0</v>
      </c>
      <c r="I26" s="1">
        <v>903.0</v>
      </c>
      <c r="J26" s="1">
        <v>394.0</v>
      </c>
      <c r="K26" s="1">
        <v>214.0</v>
      </c>
      <c r="L26" s="2"/>
      <c r="M26" s="2"/>
      <c r="N26" s="2"/>
      <c r="O26" s="2"/>
      <c r="P26" s="2"/>
      <c r="Q26" s="2"/>
      <c r="R26" s="2"/>
      <c r="S26" s="2"/>
      <c r="T26" s="2"/>
      <c r="U26" s="2"/>
      <c r="V26" s="2"/>
      <c r="W26" s="2"/>
      <c r="X26" s="2"/>
      <c r="Y26" s="2"/>
      <c r="Z26" s="2"/>
    </row>
    <row r="27" ht="15.75" customHeight="1">
      <c r="A27" s="1" t="s">
        <v>172</v>
      </c>
      <c r="B27" s="1">
        <v>4.0</v>
      </c>
      <c r="C27" s="1">
        <v>3.0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173</v>
      </c>
      <c r="B28" s="1">
        <v>495.0</v>
      </c>
      <c r="C28" s="1">
        <v>366.0</v>
      </c>
      <c r="D28" s="1">
        <v>317.0</v>
      </c>
      <c r="E28" s="1">
        <v>-1050.0</v>
      </c>
      <c r="F28" s="1">
        <v>-531.0</v>
      </c>
      <c r="G28" s="1">
        <v>-214.0</v>
      </c>
      <c r="H28" s="1">
        <v>127.0</v>
      </c>
      <c r="I28" s="1">
        <v>903.0</v>
      </c>
      <c r="J28" s="1">
        <v>394.0</v>
      </c>
      <c r="K28" s="1">
        <v>214.0</v>
      </c>
      <c r="L28" s="2"/>
      <c r="M28" s="2"/>
      <c r="N28" s="2"/>
      <c r="O28" s="2"/>
      <c r="P28" s="2"/>
      <c r="Q28" s="2"/>
      <c r="R28" s="2"/>
      <c r="S28" s="2"/>
      <c r="T28" s="2"/>
      <c r="U28" s="2"/>
      <c r="V28" s="2"/>
      <c r="W28" s="2"/>
      <c r="X28" s="2"/>
      <c r="Y28" s="2"/>
      <c r="Z28" s="2"/>
    </row>
    <row r="29" ht="15.75" customHeight="1">
      <c r="A29" s="1" t="s">
        <v>174</v>
      </c>
      <c r="B29" s="1">
        <v>495.0</v>
      </c>
      <c r="C29" s="1">
        <v>366.0</v>
      </c>
      <c r="D29" s="1">
        <v>317.0</v>
      </c>
      <c r="E29" s="1">
        <v>-1050.0</v>
      </c>
      <c r="F29" s="1">
        <v>-531.0</v>
      </c>
      <c r="G29" s="1">
        <v>-214.0</v>
      </c>
      <c r="H29" s="1">
        <v>127.0</v>
      </c>
      <c r="I29" s="1">
        <v>903.0</v>
      </c>
      <c r="J29" s="1">
        <v>394.0</v>
      </c>
      <c r="K29" s="1">
        <v>214.0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339.0</v>
      </c>
      <c r="C33" s="1">
        <v>339.0</v>
      </c>
      <c r="D33" s="1">
        <v>341.0</v>
      </c>
      <c r="E33" s="1">
        <v>344.0</v>
      </c>
      <c r="F33" s="1">
        <v>345.0</v>
      </c>
      <c r="G33" s="1">
        <v>346.0</v>
      </c>
      <c r="H33" s="1">
        <v>347.0</v>
      </c>
      <c r="I33" s="1">
        <v>350.0</v>
      </c>
      <c r="J33" s="1">
        <v>354.0</v>
      </c>
      <c r="K33" s="1">
        <v>354.0</v>
      </c>
      <c r="L33" s="2"/>
      <c r="M33" s="2"/>
      <c r="N33" s="2"/>
      <c r="O33" s="2"/>
      <c r="P33" s="2"/>
      <c r="Q33" s="2"/>
      <c r="R33" s="2"/>
      <c r="S33" s="2"/>
      <c r="T33" s="2"/>
      <c r="U33" s="2"/>
      <c r="V33" s="2"/>
      <c r="W33" s="2"/>
      <c r="X33" s="2"/>
      <c r="Y33" s="2"/>
      <c r="Z33" s="2"/>
    </row>
    <row r="34" ht="15.75" customHeight="1">
      <c r="A34" s="1" t="s">
        <v>189</v>
      </c>
      <c r="B34" s="1" t="s">
        <v>190</v>
      </c>
      <c r="C34" s="1" t="s">
        <v>178</v>
      </c>
      <c r="D34" s="1" t="s">
        <v>191</v>
      </c>
      <c r="E34" s="1" t="s">
        <v>180</v>
      </c>
      <c r="F34" s="1" t="s">
        <v>181</v>
      </c>
      <c r="G34" s="1" t="s">
        <v>182</v>
      </c>
      <c r="H34" s="1" t="s">
        <v>183</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190</v>
      </c>
      <c r="C35" s="1" t="s">
        <v>178</v>
      </c>
      <c r="D35" s="1" t="s">
        <v>191</v>
      </c>
      <c r="E35" s="1" t="s">
        <v>180</v>
      </c>
      <c r="F35" s="1" t="s">
        <v>181</v>
      </c>
      <c r="G35" s="1" t="s">
        <v>182</v>
      </c>
      <c r="H35" s="1" t="s">
        <v>183</v>
      </c>
      <c r="I35" s="1" t="s">
        <v>192</v>
      </c>
      <c r="J35" s="1" t="s">
        <v>193</v>
      </c>
      <c r="K35" s="1" t="s">
        <v>194</v>
      </c>
      <c r="L35" s="2"/>
      <c r="M35" s="2"/>
      <c r="N35" s="2"/>
      <c r="O35" s="2"/>
      <c r="P35" s="2"/>
      <c r="Q35" s="2"/>
      <c r="R35" s="2"/>
      <c r="S35" s="2"/>
      <c r="T35" s="2"/>
      <c r="U35" s="2"/>
      <c r="V35" s="2"/>
      <c r="W35" s="2"/>
      <c r="X35" s="2"/>
      <c r="Y35" s="2"/>
      <c r="Z35" s="2"/>
    </row>
    <row r="36" ht="15.75" customHeight="1">
      <c r="A36" s="1" t="s">
        <v>196</v>
      </c>
      <c r="B36" s="1">
        <v>341.0</v>
      </c>
      <c r="C36" s="1">
        <v>340.0</v>
      </c>
      <c r="D36" s="1">
        <v>344.0</v>
      </c>
      <c r="E36" s="1">
        <v>344.0</v>
      </c>
      <c r="F36" s="1">
        <v>345.0</v>
      </c>
      <c r="G36" s="1">
        <v>346.0</v>
      </c>
      <c r="H36" s="1">
        <v>349.0</v>
      </c>
      <c r="I36" s="1">
        <v>357.0</v>
      </c>
      <c r="J36" s="1">
        <v>360.0</v>
      </c>
      <c r="K36" s="1">
        <v>357.0</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204</v>
      </c>
      <c r="I37" s="1" t="s">
        <v>191</v>
      </c>
      <c r="J37" s="1" t="s">
        <v>178</v>
      </c>
      <c r="K37" s="1" t="s">
        <v>205</v>
      </c>
      <c r="L37" s="2"/>
      <c r="M37" s="2"/>
      <c r="N37" s="2"/>
      <c r="O37" s="2"/>
      <c r="P37" s="2"/>
      <c r="Q37" s="2"/>
      <c r="R37" s="2"/>
      <c r="S37" s="2"/>
      <c r="T37" s="2"/>
      <c r="U37" s="2"/>
      <c r="V37" s="2"/>
      <c r="W37" s="2"/>
      <c r="X37" s="2"/>
      <c r="Y37" s="2"/>
      <c r="Z37" s="2"/>
    </row>
    <row r="38" ht="15.75" customHeight="1">
      <c r="A38" s="1" t="s">
        <v>206</v>
      </c>
      <c r="B38" s="1" t="s">
        <v>207</v>
      </c>
      <c r="C38" s="1" t="s">
        <v>199</v>
      </c>
      <c r="D38" s="1" t="s">
        <v>200</v>
      </c>
      <c r="E38" s="1" t="s">
        <v>201</v>
      </c>
      <c r="F38" s="1" t="s">
        <v>202</v>
      </c>
      <c r="G38" s="1" t="s">
        <v>203</v>
      </c>
      <c r="H38" s="1" t="s">
        <v>204</v>
      </c>
      <c r="I38" s="1" t="s">
        <v>205</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211</v>
      </c>
      <c r="D39" s="1" t="s">
        <v>211</v>
      </c>
      <c r="E39" s="1" t="s">
        <v>205</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982.0</v>
      </c>
      <c r="C42" s="1">
        <v>889.0</v>
      </c>
      <c r="D42" s="1">
        <v>823.0</v>
      </c>
      <c r="E42" s="1">
        <v>53.0</v>
      </c>
      <c r="F42" s="1">
        <v>135.0</v>
      </c>
      <c r="G42" s="1">
        <v>363.0</v>
      </c>
      <c r="H42" s="1">
        <v>604.0</v>
      </c>
      <c r="I42" s="1">
        <v>933.0</v>
      </c>
      <c r="J42" s="1">
        <v>885.0</v>
      </c>
      <c r="K42" s="1">
        <v>818.0</v>
      </c>
      <c r="L42" s="2"/>
      <c r="M42" s="2"/>
      <c r="N42" s="2"/>
      <c r="O42" s="2"/>
      <c r="P42" s="2"/>
      <c r="Q42" s="2"/>
      <c r="R42" s="2"/>
      <c r="S42" s="2"/>
      <c r="T42" s="2"/>
      <c r="U42" s="2"/>
      <c r="V42" s="2"/>
      <c r="W42" s="2"/>
      <c r="X42" s="2"/>
      <c r="Y42" s="2"/>
      <c r="Z42" s="2"/>
    </row>
    <row r="43" ht="15.75" customHeight="1">
      <c r="A43" s="1" t="s">
        <v>218</v>
      </c>
      <c r="B43" s="1">
        <v>775.0</v>
      </c>
      <c r="C43" s="1">
        <v>656.0</v>
      </c>
      <c r="D43" s="1">
        <v>588.0</v>
      </c>
      <c r="E43" s="1">
        <v>-187.0</v>
      </c>
      <c r="F43" s="1">
        <v>-97.0</v>
      </c>
      <c r="G43" s="1">
        <v>159.0</v>
      </c>
      <c r="H43" s="1">
        <v>443.0</v>
      </c>
      <c r="I43" s="1">
        <v>786.0</v>
      </c>
      <c r="J43" s="1">
        <v>741.0</v>
      </c>
      <c r="K43" s="1">
        <v>679.0</v>
      </c>
      <c r="L43" s="2"/>
      <c r="M43" s="2"/>
      <c r="N43" s="2"/>
      <c r="O43" s="2"/>
      <c r="P43" s="2"/>
      <c r="Q43" s="2"/>
      <c r="R43" s="2"/>
      <c r="S43" s="2"/>
      <c r="T43" s="2"/>
      <c r="U43" s="2"/>
      <c r="V43" s="2"/>
      <c r="W43" s="2"/>
      <c r="X43" s="2"/>
      <c r="Y43" s="2"/>
      <c r="Z43" s="2"/>
    </row>
    <row r="44" ht="15.75" customHeight="1">
      <c r="A44" s="1" t="s">
        <v>219</v>
      </c>
      <c r="B44" s="1">
        <v>734.0</v>
      </c>
      <c r="C44" s="1">
        <v>624.0</v>
      </c>
      <c r="D44" s="1">
        <v>561.0</v>
      </c>
      <c r="E44" s="1">
        <v>-221.0</v>
      </c>
      <c r="F44" s="1">
        <v>-137.0</v>
      </c>
      <c r="G44" s="1">
        <v>119.0</v>
      </c>
      <c r="H44" s="1">
        <v>405.0</v>
      </c>
      <c r="I44" s="1">
        <v>748.0</v>
      </c>
      <c r="J44" s="1">
        <v>703.0</v>
      </c>
      <c r="K44" s="1">
        <v>589.0</v>
      </c>
      <c r="L44" s="2"/>
      <c r="M44" s="2"/>
      <c r="N44" s="2"/>
      <c r="O44" s="2"/>
      <c r="P44" s="2"/>
      <c r="Q44" s="2"/>
      <c r="R44" s="2"/>
      <c r="S44" s="2"/>
      <c r="T44" s="2"/>
      <c r="U44" s="2"/>
      <c r="V44" s="2"/>
      <c r="W44" s="2"/>
      <c r="X44" s="2"/>
      <c r="Y44" s="2"/>
      <c r="Z44" s="2"/>
    </row>
    <row r="45" ht="15.75" customHeight="1">
      <c r="A45" s="1" t="s">
        <v>220</v>
      </c>
      <c r="B45" s="1">
        <v>1100.0</v>
      </c>
      <c r="C45" s="1">
        <v>1000.0</v>
      </c>
      <c r="D45" s="1">
        <v>934.0</v>
      </c>
      <c r="E45" s="1">
        <v>191.0</v>
      </c>
      <c r="F45" s="1">
        <v>262.0</v>
      </c>
      <c r="G45" s="1">
        <v>500.0</v>
      </c>
      <c r="H45" s="1">
        <v>739.0</v>
      </c>
      <c r="I45" s="1">
        <v>1060.0</v>
      </c>
      <c r="J45" s="1">
        <v>1030.0</v>
      </c>
      <c r="K45" s="1">
        <v>946.0</v>
      </c>
      <c r="L45" s="2"/>
      <c r="M45" s="2"/>
      <c r="N45" s="2"/>
      <c r="O45" s="2"/>
      <c r="P45" s="2"/>
      <c r="Q45" s="2"/>
      <c r="R45" s="2"/>
      <c r="S45" s="2"/>
      <c r="T45" s="2"/>
      <c r="U45" s="2"/>
      <c r="V45" s="2"/>
      <c r="W45" s="2"/>
      <c r="X45" s="2"/>
      <c r="Y45" s="2"/>
      <c r="Z45" s="2"/>
    </row>
    <row r="46" ht="15.75" customHeight="1">
      <c r="A46" s="1" t="s">
        <v>221</v>
      </c>
      <c r="B46" s="1">
        <v>15.0</v>
      </c>
      <c r="C46" s="1" t="s">
        <v>222</v>
      </c>
      <c r="D46" s="1" t="s">
        <v>223</v>
      </c>
      <c r="E46" s="1" t="s">
        <v>224</v>
      </c>
      <c r="F46" s="1" t="s">
        <v>225</v>
      </c>
      <c r="G46" s="1" t="s">
        <v>226</v>
      </c>
      <c r="H46" s="1" t="s">
        <v>227</v>
      </c>
      <c r="I46" s="1" t="s">
        <v>228</v>
      </c>
      <c r="J46" s="1" t="s">
        <v>229</v>
      </c>
      <c r="K46" s="1" t="s">
        <v>230</v>
      </c>
      <c r="L46" s="2"/>
      <c r="M46" s="2"/>
      <c r="N46" s="2"/>
      <c r="O46" s="2"/>
      <c r="P46" s="2"/>
      <c r="Q46" s="2"/>
      <c r="R46" s="2"/>
      <c r="S46" s="2"/>
      <c r="T46" s="2"/>
      <c r="U46" s="2"/>
      <c r="V46" s="2"/>
      <c r="W46" s="2"/>
      <c r="X46" s="2"/>
      <c r="Y46" s="2"/>
      <c r="Z46" s="2"/>
    </row>
    <row r="47" ht="15.75" customHeight="1">
      <c r="A47" s="1" t="s">
        <v>231</v>
      </c>
      <c r="B47" s="1">
        <v>-27.0</v>
      </c>
      <c r="C47" s="1">
        <v>54.0</v>
      </c>
      <c r="D47" s="1">
        <v>-58.0</v>
      </c>
      <c r="E47" s="1">
        <v>-1.0</v>
      </c>
      <c r="F47" s="1">
        <v>5.0</v>
      </c>
      <c r="G47" s="1">
        <v>7.0</v>
      </c>
      <c r="H47" s="1">
        <v>-57.0</v>
      </c>
      <c r="I47" s="1">
        <v>-13.0</v>
      </c>
      <c r="J47" s="1">
        <v>2.0</v>
      </c>
      <c r="K47" s="1">
        <v>12.0</v>
      </c>
      <c r="L47" s="2"/>
      <c r="M47" s="2"/>
      <c r="N47" s="2"/>
      <c r="O47" s="2"/>
      <c r="P47" s="2"/>
      <c r="Q47" s="2"/>
      <c r="R47" s="2"/>
      <c r="S47" s="2"/>
      <c r="T47" s="2"/>
      <c r="U47" s="2"/>
      <c r="V47" s="2"/>
      <c r="W47" s="2"/>
      <c r="X47" s="2"/>
      <c r="Y47" s="2"/>
      <c r="Z47" s="2"/>
    </row>
    <row r="48" ht="15.75" customHeight="1">
      <c r="A48" s="1" t="s">
        <v>232</v>
      </c>
      <c r="B48" s="1">
        <v>107.0</v>
      </c>
      <c r="C48" s="1">
        <v>89.0</v>
      </c>
      <c r="D48" s="1">
        <v>91.0</v>
      </c>
      <c r="E48" s="1">
        <v>113.0</v>
      </c>
      <c r="F48" s="1">
        <v>91.0</v>
      </c>
      <c r="G48" s="1">
        <v>68.0</v>
      </c>
      <c r="H48" s="1">
        <v>78.0</v>
      </c>
      <c r="I48" s="1">
        <v>81.0</v>
      </c>
      <c r="J48" s="1">
        <v>62.0</v>
      </c>
      <c r="K48" s="1">
        <v>79.0</v>
      </c>
      <c r="L48" s="2"/>
      <c r="M48" s="2"/>
      <c r="N48" s="2"/>
      <c r="O48" s="2"/>
      <c r="P48" s="2"/>
      <c r="Q48" s="2"/>
      <c r="R48" s="2"/>
      <c r="S48" s="2"/>
      <c r="T48" s="2"/>
      <c r="U48" s="2"/>
      <c r="V48" s="2"/>
      <c r="W48" s="2"/>
      <c r="X48" s="2"/>
      <c r="Y48" s="2"/>
      <c r="Z48" s="2"/>
    </row>
    <row r="49" ht="15.75" customHeight="1">
      <c r="A49" s="1" t="s">
        <v>233</v>
      </c>
      <c r="B49" s="1">
        <v>79.0</v>
      </c>
      <c r="C49" s="1">
        <v>90.0</v>
      </c>
      <c r="D49" s="1">
        <v>90.0</v>
      </c>
      <c r="E49" s="1">
        <v>112.0</v>
      </c>
      <c r="F49" s="1">
        <v>97.0</v>
      </c>
      <c r="G49" s="1">
        <v>76.0</v>
      </c>
      <c r="H49" s="1">
        <v>78.0</v>
      </c>
      <c r="I49" s="1">
        <v>68.0</v>
      </c>
      <c r="J49" s="1">
        <v>64.0</v>
      </c>
      <c r="K49" s="1">
        <v>92.0</v>
      </c>
      <c r="L49" s="2"/>
      <c r="M49" s="2"/>
      <c r="N49" s="2"/>
      <c r="O49" s="2"/>
      <c r="P49" s="2"/>
      <c r="Q49" s="2"/>
      <c r="R49" s="2"/>
      <c r="S49" s="2"/>
      <c r="T49" s="2"/>
      <c r="U49" s="2"/>
      <c r="V49" s="2"/>
      <c r="W49" s="2"/>
      <c r="X49" s="2"/>
      <c r="Y49" s="2"/>
      <c r="Z49" s="2"/>
    </row>
    <row r="50" ht="15.75" customHeight="1">
      <c r="A50" s="1" t="s">
        <v>234</v>
      </c>
      <c r="B50" s="1">
        <v>30.0</v>
      </c>
      <c r="C50" s="1">
        <v>-6.0</v>
      </c>
      <c r="D50" s="1">
        <v>-2.0</v>
      </c>
      <c r="E50" s="1">
        <v>457.0</v>
      </c>
      <c r="F50" s="1">
        <v>-8.0</v>
      </c>
      <c r="G50" s="1">
        <v>-5.0</v>
      </c>
      <c r="H50" s="1">
        <v>3.0</v>
      </c>
      <c r="I50" s="1">
        <v>-257.0</v>
      </c>
      <c r="J50" s="1">
        <v>58.0</v>
      </c>
      <c r="K50" s="1">
        <v>-22.0</v>
      </c>
      <c r="L50" s="2"/>
      <c r="M50" s="2"/>
      <c r="N50" s="2"/>
      <c r="O50" s="2"/>
      <c r="P50" s="2"/>
      <c r="Q50" s="2"/>
      <c r="R50" s="2"/>
      <c r="S50" s="2"/>
      <c r="T50" s="2"/>
      <c r="U50" s="2"/>
      <c r="V50" s="2"/>
      <c r="W50" s="2"/>
      <c r="X50" s="2"/>
      <c r="Y50" s="2"/>
      <c r="Z50" s="2"/>
    </row>
    <row r="51" ht="15.75" customHeight="1">
      <c r="A51" s="1" t="s">
        <v>235</v>
      </c>
      <c r="B51" s="1">
        <v>-22.0</v>
      </c>
      <c r="C51" s="1">
        <v>10.0</v>
      </c>
      <c r="D51" s="1">
        <v>3.0</v>
      </c>
      <c r="E51" s="1">
        <v>-19.0</v>
      </c>
      <c r="F51" s="1">
        <v>22.0</v>
      </c>
      <c r="G51" s="1">
        <v>-15.0</v>
      </c>
      <c r="H51" s="1">
        <v>-13.0</v>
      </c>
      <c r="I51" s="1">
        <v>-231.0</v>
      </c>
      <c r="J51" s="1">
        <v>12.0</v>
      </c>
      <c r="K51" s="1">
        <v>199.0</v>
      </c>
      <c r="L51" s="2"/>
      <c r="M51" s="2"/>
      <c r="N51" s="2"/>
      <c r="O51" s="2"/>
      <c r="P51" s="2"/>
      <c r="Q51" s="2"/>
      <c r="R51" s="2"/>
      <c r="S51" s="2"/>
      <c r="T51" s="2"/>
      <c r="U51" s="2"/>
      <c r="V51" s="2"/>
      <c r="W51" s="2"/>
      <c r="X51" s="2"/>
      <c r="Y51" s="2"/>
      <c r="Z51" s="2"/>
    </row>
    <row r="52" ht="15.75" customHeight="1">
      <c r="A52" s="1" t="s">
        <v>236</v>
      </c>
      <c r="B52" s="1">
        <v>8.0</v>
      </c>
      <c r="C52" s="1">
        <v>4.0</v>
      </c>
      <c r="D52" s="1">
        <v>1.0</v>
      </c>
      <c r="E52" s="1">
        <v>437.0</v>
      </c>
      <c r="F52" s="1">
        <v>14.0</v>
      </c>
      <c r="G52" s="1">
        <v>-21.0</v>
      </c>
      <c r="H52" s="1">
        <v>-9.0</v>
      </c>
      <c r="I52" s="1">
        <v>-488.0</v>
      </c>
      <c r="J52" s="1">
        <v>71.0</v>
      </c>
      <c r="K52" s="1">
        <v>177.0</v>
      </c>
      <c r="L52" s="2"/>
      <c r="M52" s="2"/>
      <c r="N52" s="2"/>
      <c r="O52" s="2"/>
      <c r="P52" s="2"/>
      <c r="Q52" s="2"/>
      <c r="R52" s="2"/>
      <c r="S52" s="2"/>
      <c r="T52" s="2"/>
      <c r="U52" s="2"/>
      <c r="V52" s="2"/>
      <c r="W52" s="2"/>
      <c r="X52" s="2"/>
      <c r="Y52" s="2"/>
      <c r="Z52" s="2"/>
    </row>
    <row r="53" ht="15.75" customHeight="1">
      <c r="A53" s="1" t="s">
        <v>237</v>
      </c>
      <c r="B53" s="1">
        <v>415.0</v>
      </c>
      <c r="C53" s="1">
        <v>342.0</v>
      </c>
      <c r="D53" s="1">
        <v>299.0</v>
      </c>
      <c r="E53" s="1">
        <v>-203.0</v>
      </c>
      <c r="F53" s="1">
        <v>-193.0</v>
      </c>
      <c r="G53" s="1">
        <v>-45.0</v>
      </c>
      <c r="H53" s="1">
        <v>142.0</v>
      </c>
      <c r="I53" s="1">
        <v>324.0</v>
      </c>
      <c r="J53" s="1">
        <v>381.0</v>
      </c>
      <c r="K53" s="1">
        <v>322.0</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0.0</v>
      </c>
      <c r="G54" s="1">
        <v>0.0</v>
      </c>
      <c r="H54" s="1">
        <v>0.0</v>
      </c>
      <c r="I54" s="1">
        <v>254.0</v>
      </c>
      <c r="J54" s="1">
        <v>133.0</v>
      </c>
      <c r="K54" s="1">
        <v>124.0</v>
      </c>
      <c r="L54" s="2"/>
      <c r="M54" s="2"/>
      <c r="N54" s="2"/>
      <c r="O54" s="2"/>
      <c r="P54" s="2"/>
      <c r="Q54" s="2"/>
      <c r="R54" s="2"/>
      <c r="S54" s="2"/>
      <c r="T54" s="2"/>
      <c r="U54" s="2"/>
      <c r="V54" s="2"/>
      <c r="W54" s="2"/>
      <c r="X54" s="2"/>
      <c r="Y54" s="2"/>
      <c r="Z54" s="2"/>
    </row>
    <row r="55" ht="15.75" customHeight="1">
      <c r="A55" s="1" t="s">
        <v>239</v>
      </c>
      <c r="B55" s="1">
        <v>10.0</v>
      </c>
      <c r="C55" s="1">
        <v>8.0</v>
      </c>
      <c r="D55" s="1">
        <v>8.0</v>
      </c>
      <c r="E55" s="1">
        <v>3.0</v>
      </c>
      <c r="F55" s="1">
        <v>8.0</v>
      </c>
      <c r="G55" s="1">
        <v>5.0</v>
      </c>
      <c r="H55" s="1">
        <v>5.0</v>
      </c>
      <c r="I55" s="1">
        <v>9.0</v>
      </c>
      <c r="J55" s="1">
        <v>1.0</v>
      </c>
      <c r="K55" s="1">
        <v>6.0</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733.0</v>
      </c>
      <c r="C57" s="1">
        <v>718.0</v>
      </c>
      <c r="D57" s="1">
        <v>635.0</v>
      </c>
      <c r="E57" s="1">
        <v>642.0</v>
      </c>
      <c r="F57" s="1">
        <v>526.0</v>
      </c>
      <c r="G57" s="1">
        <v>552.0</v>
      </c>
      <c r="H57" s="1">
        <v>517.0</v>
      </c>
      <c r="I57" s="1">
        <v>546.0</v>
      </c>
      <c r="J57" s="1">
        <v>534.0</v>
      </c>
      <c r="K57" s="1">
        <v>525.0</v>
      </c>
      <c r="L57" s="2"/>
      <c r="M57" s="2"/>
      <c r="N57" s="2"/>
      <c r="O57" s="2"/>
      <c r="P57" s="2"/>
      <c r="Q57" s="2"/>
      <c r="R57" s="2"/>
      <c r="S57" s="2"/>
      <c r="T57" s="2"/>
      <c r="U57" s="2"/>
      <c r="V57" s="2"/>
      <c r="W57" s="2"/>
      <c r="X57" s="2"/>
      <c r="Y57" s="2"/>
      <c r="Z57" s="2"/>
    </row>
    <row r="58" ht="15.75" customHeight="1">
      <c r="A58" s="1" t="s">
        <v>242</v>
      </c>
      <c r="B58" s="1">
        <v>733.0</v>
      </c>
      <c r="C58" s="1">
        <v>718.0</v>
      </c>
      <c r="D58" s="1">
        <v>635.0</v>
      </c>
      <c r="E58" s="1">
        <v>642.0</v>
      </c>
      <c r="F58" s="1">
        <v>526.0</v>
      </c>
      <c r="G58" s="1">
        <v>552.0</v>
      </c>
      <c r="H58" s="1">
        <v>517.0</v>
      </c>
      <c r="I58" s="1">
        <v>546.0</v>
      </c>
      <c r="J58" s="1">
        <v>534.0</v>
      </c>
      <c r="K58" s="1">
        <v>525.0</v>
      </c>
      <c r="L58" s="2"/>
      <c r="M58" s="2"/>
      <c r="N58" s="2"/>
      <c r="O58" s="2"/>
      <c r="P58" s="2"/>
      <c r="Q58" s="2"/>
      <c r="R58" s="2"/>
      <c r="S58" s="2"/>
      <c r="T58" s="2"/>
      <c r="U58" s="2"/>
      <c r="V58" s="2"/>
      <c r="W58" s="2"/>
      <c r="X58" s="2"/>
      <c r="Y58" s="2"/>
      <c r="Z58" s="2"/>
    </row>
    <row r="59" ht="15.75" customHeight="1">
      <c r="A59" s="1" t="s">
        <v>243</v>
      </c>
      <c r="B59" s="1">
        <v>209.0</v>
      </c>
      <c r="C59" s="1">
        <v>218.0</v>
      </c>
      <c r="D59" s="1">
        <v>215.0</v>
      </c>
      <c r="E59" s="1">
        <v>225.0</v>
      </c>
      <c r="F59" s="1">
        <v>205.0</v>
      </c>
      <c r="G59" s="1">
        <v>197.0</v>
      </c>
      <c r="H59" s="1">
        <v>189.0</v>
      </c>
      <c r="I59" s="1">
        <v>189.0</v>
      </c>
      <c r="J59" s="1">
        <v>195.0</v>
      </c>
      <c r="K59" s="1">
        <v>199.0</v>
      </c>
      <c r="L59" s="2"/>
      <c r="M59" s="2"/>
      <c r="N59" s="2"/>
      <c r="O59" s="2"/>
      <c r="P59" s="2"/>
      <c r="Q59" s="2"/>
      <c r="R59" s="2"/>
      <c r="S59" s="2"/>
      <c r="T59" s="2"/>
      <c r="U59" s="2"/>
      <c r="V59" s="2"/>
      <c r="W59" s="2"/>
      <c r="X59" s="2"/>
      <c r="Y59" s="2"/>
      <c r="Z59" s="2"/>
    </row>
    <row r="60" ht="15.75" customHeight="1">
      <c r="A60" s="1" t="s">
        <v>244</v>
      </c>
      <c r="B60" s="1">
        <v>121.0</v>
      </c>
      <c r="C60" s="1">
        <v>115.0</v>
      </c>
      <c r="D60" s="1">
        <v>110.0</v>
      </c>
      <c r="E60" s="1">
        <v>137.0</v>
      </c>
      <c r="F60" s="1">
        <v>127.0</v>
      </c>
      <c r="G60" s="1">
        <v>136.0</v>
      </c>
      <c r="H60" s="1">
        <v>134.0</v>
      </c>
      <c r="I60" s="1">
        <v>132.0</v>
      </c>
      <c r="J60" s="1">
        <v>140.0</v>
      </c>
      <c r="K60" s="1">
        <v>128.0</v>
      </c>
      <c r="L60" s="2"/>
      <c r="M60" s="2"/>
      <c r="N60" s="2"/>
      <c r="O60" s="2"/>
      <c r="P60" s="2"/>
      <c r="Q60" s="2"/>
      <c r="R60" s="2"/>
      <c r="S60" s="2"/>
      <c r="T60" s="2"/>
      <c r="U60" s="2"/>
      <c r="V60" s="2"/>
      <c r="W60" s="2"/>
      <c r="X60" s="2"/>
      <c r="Y60" s="2"/>
      <c r="Z60" s="2"/>
    </row>
    <row r="61" ht="15.75" customHeight="1">
      <c r="A61" s="1" t="s">
        <v>245</v>
      </c>
      <c r="B61" s="1">
        <v>41.0</v>
      </c>
      <c r="C61" s="1">
        <v>37.0</v>
      </c>
      <c r="D61" s="1">
        <v>37.0</v>
      </c>
      <c r="E61" s="1">
        <v>42.0</v>
      </c>
      <c r="F61" s="1">
        <v>61.0</v>
      </c>
      <c r="G61" s="1">
        <v>72.0</v>
      </c>
      <c r="H61" s="1">
        <v>66.0</v>
      </c>
      <c r="I61" s="1">
        <v>87.0</v>
      </c>
      <c r="J61" s="1">
        <v>53.0</v>
      </c>
      <c r="K61" s="1">
        <v>47.0</v>
      </c>
      <c r="L61" s="2"/>
      <c r="M61" s="2"/>
      <c r="N61" s="2"/>
      <c r="O61" s="2"/>
      <c r="P61" s="2"/>
      <c r="Q61" s="2"/>
      <c r="R61" s="2"/>
      <c r="S61" s="2"/>
      <c r="T61" s="2"/>
      <c r="U61" s="2"/>
      <c r="V61" s="2"/>
      <c r="W61" s="2"/>
      <c r="X61" s="2"/>
      <c r="Y61" s="2"/>
      <c r="Z61" s="2"/>
    </row>
    <row r="62" ht="15.75" customHeight="1">
      <c r="A62" s="1" t="s">
        <v>246</v>
      </c>
      <c r="B62" s="1">
        <v>79.0</v>
      </c>
      <c r="C62" s="1">
        <v>77.0</v>
      </c>
      <c r="D62" s="1">
        <v>72.0</v>
      </c>
      <c r="E62" s="1">
        <v>94.0</v>
      </c>
      <c r="F62" s="1">
        <v>65.0</v>
      </c>
      <c r="G62" s="1">
        <v>63.0</v>
      </c>
      <c r="H62" s="1">
        <v>67.0</v>
      </c>
      <c r="I62" s="1">
        <v>44.0</v>
      </c>
      <c r="J62" s="1">
        <v>87.0</v>
      </c>
      <c r="K62" s="1">
        <v>80.0</v>
      </c>
      <c r="L62" s="2"/>
      <c r="M62" s="2"/>
      <c r="N62" s="2"/>
      <c r="O62" s="2"/>
      <c r="P62" s="2"/>
      <c r="Q62" s="2"/>
      <c r="R62" s="2"/>
      <c r="S62" s="2"/>
      <c r="T62" s="2"/>
      <c r="U62" s="2"/>
      <c r="V62" s="2"/>
      <c r="W62" s="2"/>
      <c r="X62" s="2"/>
      <c r="Y62" s="2"/>
      <c r="Z62" s="2"/>
    </row>
    <row r="63" ht="15.75" customHeight="1">
      <c r="A63" s="1" t="s">
        <v>247</v>
      </c>
      <c r="B63" s="1">
        <v>51.0</v>
      </c>
      <c r="C63" s="1">
        <v>56.0</v>
      </c>
      <c r="D63" s="1">
        <v>53.0</v>
      </c>
      <c r="E63" s="1">
        <v>67.0</v>
      </c>
      <c r="F63" s="1">
        <v>48.0</v>
      </c>
      <c r="G63" s="1">
        <v>55.0</v>
      </c>
      <c r="H63" s="1">
        <v>60.0</v>
      </c>
      <c r="I63" s="1">
        <v>60.0</v>
      </c>
      <c r="J63" s="1">
        <v>69.0</v>
      </c>
      <c r="K63" s="1">
        <v>83.0</v>
      </c>
      <c r="L63" s="2"/>
      <c r="M63" s="2"/>
      <c r="N63" s="2"/>
      <c r="O63" s="2"/>
      <c r="P63" s="2"/>
      <c r="Q63" s="2"/>
      <c r="R63" s="2"/>
      <c r="S63" s="2"/>
      <c r="T63" s="2"/>
      <c r="U63" s="2"/>
      <c r="V63" s="2"/>
      <c r="W63" s="2"/>
      <c r="X63" s="2"/>
      <c r="Y63" s="2"/>
      <c r="Z63" s="2"/>
    </row>
    <row r="64" ht="15.75" customHeight="1">
      <c r="A64" s="1" t="s">
        <v>248</v>
      </c>
      <c r="B64" s="1">
        <v>51.0</v>
      </c>
      <c r="C64" s="1">
        <v>56.0</v>
      </c>
      <c r="D64" s="1">
        <v>53.0</v>
      </c>
      <c r="E64" s="1">
        <v>67.0</v>
      </c>
      <c r="F64" s="1">
        <v>48.0</v>
      </c>
      <c r="G64" s="1">
        <v>55.0</v>
      </c>
      <c r="H64" s="1">
        <v>60.0</v>
      </c>
      <c r="I64" s="1">
        <v>60.0</v>
      </c>
      <c r="J64" s="1">
        <v>69.0</v>
      </c>
      <c r="K64" s="1">
        <v>83.0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193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254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265</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353</v>
      </c>
      <c r="C15" s="1" t="s">
        <v>354</v>
      </c>
      <c r="D15" s="1" t="s">
        <v>121</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333</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191</v>
      </c>
      <c r="C20" s="1" t="s">
        <v>388</v>
      </c>
      <c r="D20" s="1" t="s">
        <v>389</v>
      </c>
      <c r="E20" s="1" t="s">
        <v>390</v>
      </c>
      <c r="F20" s="1" t="s">
        <v>391</v>
      </c>
      <c r="G20" s="1" t="s">
        <v>392</v>
      </c>
      <c r="H20" s="1" t="s">
        <v>392</v>
      </c>
      <c r="I20" s="1" t="s">
        <v>191</v>
      </c>
      <c r="J20" s="1" t="s">
        <v>388</v>
      </c>
      <c r="K20" s="1" t="s">
        <v>388</v>
      </c>
      <c r="L20" s="2"/>
      <c r="M20" s="2"/>
      <c r="N20" s="2"/>
      <c r="O20" s="2"/>
      <c r="P20" s="2"/>
      <c r="Q20" s="2"/>
      <c r="R20" s="2"/>
      <c r="S20" s="2"/>
      <c r="T20" s="2"/>
      <c r="U20" s="2"/>
      <c r="V20" s="2"/>
      <c r="W20" s="2"/>
      <c r="X20" s="2"/>
      <c r="Y20" s="2"/>
      <c r="Z20" s="2"/>
    </row>
    <row r="21" ht="15.75" customHeight="1">
      <c r="A21" s="1" t="s">
        <v>393</v>
      </c>
      <c r="B21" s="1" t="s">
        <v>394</v>
      </c>
      <c r="C21" s="1" t="s">
        <v>271</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406</v>
      </c>
      <c r="E23" s="1" t="s">
        <v>417</v>
      </c>
      <c r="F23" s="1" t="s">
        <v>418</v>
      </c>
      <c r="G23" s="1" t="s">
        <v>406</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117</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198</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448</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v>77.0</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499</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510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554</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601</v>
      </c>
      <c r="I42" s="1" t="s">
        <v>267</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372</v>
      </c>
      <c r="I43" s="1" t="s">
        <v>611</v>
      </c>
      <c r="J43" s="1" t="s">
        <v>612</v>
      </c>
      <c r="K43" s="1" t="s">
        <v>374</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429</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680</v>
      </c>
      <c r="C52" s="1" t="s">
        <v>681</v>
      </c>
      <c r="D52" s="1" t="s">
        <v>682</v>
      </c>
      <c r="E52" s="1" t="s">
        <v>683</v>
      </c>
      <c r="F52" s="1" t="s">
        <v>684</v>
      </c>
      <c r="G52" s="1" t="s">
        <v>685</v>
      </c>
      <c r="H52" s="1" t="s">
        <v>686</v>
      </c>
      <c r="I52" s="1" t="s">
        <v>687</v>
      </c>
      <c r="J52" s="1" t="s">
        <v>688</v>
      </c>
      <c r="K52" s="1" t="s">
        <v>689</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v>-60.0</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120</v>
      </c>
      <c r="E56" s="1" t="s">
        <v>726</v>
      </c>
      <c r="F56" s="1" t="s">
        <v>727</v>
      </c>
      <c r="G56" s="1" t="s">
        <v>728</v>
      </c>
      <c r="H56" s="1" t="s">
        <v>729</v>
      </c>
      <c r="I56" s="1" t="s">
        <v>730</v>
      </c>
      <c r="J56" s="1" t="s">
        <v>319</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177</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377</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662</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606</v>
      </c>
      <c r="C62" s="1" t="s">
        <v>785</v>
      </c>
      <c r="D62" s="1" t="s">
        <v>786</v>
      </c>
      <c r="E62" s="1" t="s">
        <v>787</v>
      </c>
      <c r="F62" s="1" t="s">
        <v>788</v>
      </c>
      <c r="G62" s="1" t="s">
        <v>789</v>
      </c>
      <c r="H62" s="1" t="s">
        <v>790</v>
      </c>
      <c r="I62" s="1" t="s">
        <v>791</v>
      </c>
      <c r="J62" s="1" t="s">
        <v>792</v>
      </c>
      <c r="K62" s="1" t="s">
        <v>717</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v>0.0</v>
      </c>
      <c r="G64" s="1" t="s">
        <v>809</v>
      </c>
      <c r="H64" s="1" t="s">
        <v>402</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815</v>
      </c>
      <c r="D65" s="1" t="s">
        <v>815</v>
      </c>
      <c r="E65" s="1" t="s">
        <v>816</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336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v>-19.0</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v>33.0</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692</v>
      </c>
      <c r="H71" s="1" t="s">
        <v>865</v>
      </c>
      <c r="I71" s="1" t="s">
        <v>523</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731</v>
      </c>
      <c r="D72" s="1" t="s">
        <v>870</v>
      </c>
      <c r="E72" s="1" t="s">
        <v>871</v>
      </c>
      <c r="F72" s="1" t="s">
        <v>872</v>
      </c>
      <c r="G72" s="1">
        <v>-55.0</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869</v>
      </c>
      <c r="C73" s="1" t="s">
        <v>731</v>
      </c>
      <c r="D73" s="1" t="s">
        <v>870</v>
      </c>
      <c r="E73" s="1" t="s">
        <v>871</v>
      </c>
      <c r="F73" s="1" t="s">
        <v>872</v>
      </c>
      <c r="G73" s="1">
        <v>-55.0</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115</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917</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425</v>
      </c>
      <c r="F78" s="1" t="s">
        <v>925</v>
      </c>
      <c r="G78" s="1" t="s">
        <v>926</v>
      </c>
      <c r="H78" s="1" t="s">
        <v>927</v>
      </c>
      <c r="I78" s="1" t="s">
        <v>928</v>
      </c>
      <c r="J78" s="1" t="s">
        <v>190</v>
      </c>
      <c r="K78" s="1" t="s">
        <v>929</v>
      </c>
      <c r="L78" s="2"/>
      <c r="M78" s="2"/>
      <c r="N78" s="2"/>
      <c r="O78" s="2"/>
      <c r="P78" s="2"/>
      <c r="Q78" s="2"/>
      <c r="R78" s="2"/>
      <c r="S78" s="2"/>
      <c r="T78" s="2"/>
      <c r="U78" s="2"/>
      <c r="V78" s="2"/>
      <c r="W78" s="2"/>
      <c r="X78" s="2"/>
      <c r="Y78" s="2"/>
      <c r="Z78" s="2"/>
    </row>
    <row r="79" ht="15.75" customHeight="1">
      <c r="A79" s="1" t="s">
        <v>930</v>
      </c>
      <c r="B79" s="1" t="s">
        <v>931</v>
      </c>
      <c r="C79" s="1" t="s">
        <v>200</v>
      </c>
      <c r="D79" s="1" t="s">
        <v>932</v>
      </c>
      <c r="E79" s="1" t="s">
        <v>933</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939</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v>156.0</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939</v>
      </c>
      <c r="E83" s="1" t="s">
        <v>974</v>
      </c>
      <c r="F83" s="1" t="s">
        <v>975</v>
      </c>
      <c r="G83" s="1" t="s">
        <v>976</v>
      </c>
      <c r="H83" s="1" t="s">
        <v>977</v>
      </c>
      <c r="I83" s="1" t="s">
        <v>978</v>
      </c>
      <c r="J83" s="1" t="s">
        <v>979</v>
      </c>
      <c r="K83" s="1" t="s">
        <v>605</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768</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815</v>
      </c>
      <c r="E86" s="1" t="s">
        <v>1004</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858</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1044</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1050</v>
      </c>
      <c r="C92" s="1" t="s">
        <v>1051</v>
      </c>
      <c r="D92" s="1" t="s">
        <v>1052</v>
      </c>
      <c r="E92" s="1" t="s">
        <v>1053</v>
      </c>
      <c r="F92" s="1" t="s">
        <v>1054</v>
      </c>
      <c r="G92" s="1" t="s">
        <v>1055</v>
      </c>
      <c r="H92" s="1" t="s">
        <v>1056</v>
      </c>
      <c r="I92" s="1" t="s">
        <v>1057</v>
      </c>
      <c r="J92" s="1" t="s">
        <v>1058</v>
      </c>
      <c r="K92" s="1" t="s">
        <v>1059</v>
      </c>
      <c r="L92" s="2"/>
      <c r="M92" s="2"/>
      <c r="N92" s="2"/>
      <c r="O92" s="2"/>
      <c r="P92" s="2"/>
      <c r="Q92" s="2"/>
      <c r="R92" s="2"/>
      <c r="S92" s="2"/>
      <c r="T92" s="2"/>
      <c r="U92" s="2"/>
      <c r="V92" s="2"/>
      <c r="W92" s="2"/>
      <c r="X92" s="2"/>
      <c r="Y92" s="2"/>
      <c r="Z92" s="2"/>
    </row>
    <row r="93" ht="15.75" customHeight="1">
      <c r="A93" s="1" t="s">
        <v>1060</v>
      </c>
      <c r="B93" s="1" t="s">
        <v>1061</v>
      </c>
      <c r="C93" s="1" t="s">
        <v>1062</v>
      </c>
      <c r="D93" s="1" t="s">
        <v>1063</v>
      </c>
      <c r="E93" s="1" t="s">
        <v>1064</v>
      </c>
      <c r="F93" s="1" t="s">
        <v>321</v>
      </c>
      <c r="G93" s="1" t="s">
        <v>1065</v>
      </c>
      <c r="H93" s="1" t="s">
        <v>1066</v>
      </c>
      <c r="I93" s="1" t="s">
        <v>1067</v>
      </c>
      <c r="J93" s="1" t="s">
        <v>1068</v>
      </c>
      <c r="K93" s="1" t="s">
        <v>1069</v>
      </c>
      <c r="L93" s="2"/>
      <c r="M93" s="2"/>
      <c r="N93" s="2"/>
      <c r="O93" s="2"/>
      <c r="P93" s="2"/>
      <c r="Q93" s="2"/>
      <c r="R93" s="2"/>
      <c r="S93" s="2"/>
      <c r="T93" s="2"/>
      <c r="U93" s="2"/>
      <c r="V93" s="2"/>
      <c r="W93" s="2"/>
      <c r="X93" s="2"/>
      <c r="Y93" s="2"/>
      <c r="Z93" s="2"/>
    </row>
    <row r="94" ht="15.75" customHeight="1">
      <c r="A94" s="1" t="s">
        <v>1070</v>
      </c>
      <c r="B94" s="1" t="s">
        <v>1061</v>
      </c>
      <c r="C94" s="1" t="s">
        <v>1062</v>
      </c>
      <c r="D94" s="1" t="s">
        <v>1063</v>
      </c>
      <c r="E94" s="1" t="s">
        <v>1064</v>
      </c>
      <c r="F94" s="1" t="s">
        <v>321</v>
      </c>
      <c r="G94" s="1" t="s">
        <v>1065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890</v>
      </c>
      <c r="F95" s="1" t="s">
        <v>1075</v>
      </c>
      <c r="G95" s="1" t="s">
        <v>1076</v>
      </c>
      <c r="H95" s="1" t="s">
        <v>1077</v>
      </c>
      <c r="I95" s="1" t="s">
        <v>1078</v>
      </c>
      <c r="J95" s="1" t="s">
        <v>1079</v>
      </c>
      <c r="K95" s="1" t="s">
        <v>1080</v>
      </c>
      <c r="L95" s="2"/>
      <c r="M95" s="2"/>
      <c r="N95" s="2"/>
      <c r="O95" s="2"/>
      <c r="P95" s="2"/>
      <c r="Q95" s="2"/>
      <c r="R95" s="2"/>
      <c r="S95" s="2"/>
      <c r="T95" s="2"/>
      <c r="U95" s="2"/>
      <c r="V95" s="2"/>
      <c r="W95" s="2"/>
      <c r="X95" s="2"/>
      <c r="Y95" s="2"/>
      <c r="Z95" s="2"/>
    </row>
    <row r="96" ht="15.75" customHeight="1">
      <c r="A96" s="1" t="s">
        <v>1081</v>
      </c>
      <c r="B96" s="1" t="s">
        <v>1082</v>
      </c>
      <c r="C96" s="1" t="s">
        <v>1083</v>
      </c>
      <c r="D96" s="1" t="s">
        <v>1084</v>
      </c>
      <c r="E96" s="1" t="s">
        <v>1085</v>
      </c>
      <c r="F96" s="1" t="s">
        <v>286</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360</v>
      </c>
      <c r="C97" s="1" t="s">
        <v>1092</v>
      </c>
      <c r="D97" s="1" t="s">
        <v>1093</v>
      </c>
      <c r="E97" s="1" t="s">
        <v>1094</v>
      </c>
      <c r="F97" s="1" t="s">
        <v>1095</v>
      </c>
      <c r="G97" s="1" t="s">
        <v>1096</v>
      </c>
      <c r="H97" s="1" t="s">
        <v>1097</v>
      </c>
      <c r="I97" s="1" t="s">
        <v>1098</v>
      </c>
      <c r="J97" s="1" t="s">
        <v>1099</v>
      </c>
      <c r="K97" s="1" t="s">
        <v>211</v>
      </c>
      <c r="L97" s="2"/>
      <c r="M97" s="2"/>
      <c r="N97" s="2"/>
      <c r="O97" s="2"/>
      <c r="P97" s="2"/>
      <c r="Q97" s="2"/>
      <c r="R97" s="2"/>
      <c r="S97" s="2"/>
      <c r="T97" s="2"/>
      <c r="U97" s="2"/>
      <c r="V97" s="2"/>
      <c r="W97" s="2"/>
      <c r="X97" s="2"/>
      <c r="Y97" s="2"/>
      <c r="Z97" s="2"/>
    </row>
    <row r="98" ht="15.75" customHeight="1">
      <c r="A98" s="1" t="s">
        <v>1100</v>
      </c>
      <c r="B98" s="1" t="s">
        <v>1101</v>
      </c>
      <c r="C98" s="1" t="s">
        <v>1102</v>
      </c>
      <c r="D98" s="1" t="s">
        <v>1103</v>
      </c>
      <c r="E98" s="1" t="s">
        <v>1104</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t="s">
        <v>1112</v>
      </c>
      <c r="C99" s="1" t="s">
        <v>1113</v>
      </c>
      <c r="D99" s="1" t="s">
        <v>1114</v>
      </c>
      <c r="E99" s="1" t="s">
        <v>739</v>
      </c>
      <c r="F99" s="1" t="s">
        <v>1115</v>
      </c>
      <c r="G99" s="1" t="s">
        <v>1116</v>
      </c>
      <c r="H99" s="1" t="s">
        <v>131</v>
      </c>
      <c r="I99" s="1" t="s">
        <v>1117</v>
      </c>
      <c r="J99" s="1" t="s">
        <v>917</v>
      </c>
      <c r="K99" s="1" t="s">
        <v>1118</v>
      </c>
      <c r="L99" s="2"/>
      <c r="M99" s="2"/>
      <c r="N99" s="2"/>
      <c r="O99" s="2"/>
      <c r="P99" s="2"/>
      <c r="Q99" s="2"/>
      <c r="R99" s="2"/>
      <c r="S99" s="2"/>
      <c r="T99" s="2"/>
      <c r="U99" s="2"/>
      <c r="V99" s="2"/>
      <c r="W99" s="2"/>
      <c r="X99" s="2"/>
      <c r="Y99" s="2"/>
      <c r="Z99" s="2"/>
    </row>
    <row r="100" ht="15.75" customHeight="1">
      <c r="A100" s="1" t="s">
        <v>1119</v>
      </c>
      <c r="B100" s="1" t="s">
        <v>343</v>
      </c>
      <c r="C100" s="1" t="s">
        <v>1120</v>
      </c>
      <c r="D100" s="1" t="s">
        <v>1121</v>
      </c>
      <c r="E100" s="1" t="s">
        <v>1122</v>
      </c>
      <c r="F100" s="1" t="s">
        <v>1123</v>
      </c>
      <c r="G100" s="1" t="s">
        <v>1124</v>
      </c>
      <c r="H100" s="1" t="s">
        <v>824</v>
      </c>
      <c r="I100" s="1" t="s">
        <v>1125</v>
      </c>
      <c r="J100" s="1" t="s">
        <v>1126</v>
      </c>
      <c r="K100" s="1" t="s">
        <v>372</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607</v>
      </c>
      <c r="C102" s="1" t="s">
        <v>1139</v>
      </c>
      <c r="D102" s="1" t="s">
        <v>1140</v>
      </c>
      <c r="E102" s="1" t="s">
        <v>1141</v>
      </c>
      <c r="F102" s="1" t="s">
        <v>1142</v>
      </c>
      <c r="G102" s="1" t="s">
        <v>1143</v>
      </c>
      <c r="H102" s="1" t="s">
        <v>1144</v>
      </c>
      <c r="I102" s="1">
        <v>33.0</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644</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437</v>
      </c>
      <c r="E104" s="1" t="s">
        <v>1160</v>
      </c>
      <c r="F104" s="1" t="s">
        <v>1161</v>
      </c>
      <c r="G104" s="1" t="s">
        <v>1162</v>
      </c>
      <c r="H104" s="1" t="s">
        <v>1163</v>
      </c>
      <c r="I104" s="1" t="s">
        <v>631</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836</v>
      </c>
      <c r="E105" s="1" t="s">
        <v>1169</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t="s">
        <v>670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627</v>
      </c>
      <c r="F109" s="1">
        <v>-7.0</v>
      </c>
      <c r="G109" s="1" t="s">
        <v>1196</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1008</v>
      </c>
      <c r="D111" s="1" t="s">
        <v>1214</v>
      </c>
      <c r="E111" s="1" t="s">
        <v>1215</v>
      </c>
      <c r="F111" s="1" t="s">
        <v>1216</v>
      </c>
      <c r="G111" s="1" t="s">
        <v>1217</v>
      </c>
      <c r="H111" s="1" t="s">
        <v>1218</v>
      </c>
      <c r="I111" s="1" t="s">
        <v>347</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1226</v>
      </c>
      <c r="G112" s="1" t="s">
        <v>1227</v>
      </c>
      <c r="H112" s="1" t="s">
        <v>1228</v>
      </c>
      <c r="I112" s="1" t="s">
        <v>582</v>
      </c>
      <c r="J112" s="1">
        <v>19.0</v>
      </c>
      <c r="K112" s="1">
        <v>27.0</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741</v>
      </c>
      <c r="C114" s="1" t="s">
        <v>1241</v>
      </c>
      <c r="D114" s="1" t="s">
        <v>1242</v>
      </c>
      <c r="E114" s="1" t="s">
        <v>1237</v>
      </c>
      <c r="F114" s="1" t="s">
        <v>1243</v>
      </c>
      <c r="G114" s="1" t="s">
        <v>1244</v>
      </c>
      <c r="H114" s="1" t="s">
        <v>1245</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741</v>
      </c>
      <c r="C115" s="1" t="s">
        <v>1241</v>
      </c>
      <c r="D115" s="1" t="s">
        <v>1242</v>
      </c>
      <c r="E115" s="1" t="s">
        <v>1237</v>
      </c>
      <c r="F115" s="1" t="s">
        <v>1243</v>
      </c>
      <c r="G115" s="1" t="s">
        <v>1244</v>
      </c>
      <c r="H115" s="1" t="s">
        <v>1245</v>
      </c>
      <c r="I115" s="1" t="s">
        <v>1246</v>
      </c>
      <c r="J115" s="1" t="s">
        <v>1247</v>
      </c>
      <c r="K115" s="1" t="s">
        <v>1248</v>
      </c>
      <c r="L115" s="2"/>
      <c r="M115" s="2"/>
      <c r="N115" s="2"/>
      <c r="O115" s="2"/>
      <c r="P115" s="2"/>
      <c r="Q115" s="2"/>
      <c r="R115" s="2"/>
      <c r="S115" s="2"/>
      <c r="T115" s="2"/>
      <c r="U115" s="2"/>
      <c r="V115" s="2"/>
      <c r="W115" s="2"/>
      <c r="X115" s="2"/>
      <c r="Y115" s="2"/>
      <c r="Z115" s="2"/>
    </row>
    <row r="116" ht="15.75" customHeight="1">
      <c r="A116" s="1" t="s">
        <v>1250</v>
      </c>
      <c r="B116" s="1" t="s">
        <v>1251</v>
      </c>
      <c r="C116" s="1" t="s">
        <v>1252</v>
      </c>
      <c r="D116" s="1" t="s">
        <v>1253</v>
      </c>
      <c r="E116" s="1" t="s">
        <v>1254</v>
      </c>
      <c r="F116" s="1" t="s">
        <v>1255</v>
      </c>
      <c r="G116" s="1" t="s">
        <v>1256</v>
      </c>
      <c r="H116" s="1" t="s">
        <v>1257</v>
      </c>
      <c r="I116" s="1" t="s">
        <v>558</v>
      </c>
      <c r="J116" s="1" t="s">
        <v>1258</v>
      </c>
      <c r="K116" s="1" t="s">
        <v>408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1263</v>
      </c>
      <c r="F117" s="1" t="s">
        <v>1039</v>
      </c>
      <c r="G117" s="1" t="s">
        <v>1264</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448</v>
      </c>
      <c r="D118" s="1" t="s">
        <v>1271</v>
      </c>
      <c r="E118" s="1" t="s">
        <v>1272</v>
      </c>
      <c r="F118" s="1" t="s">
        <v>1273</v>
      </c>
      <c r="G118" s="1" t="s">
        <v>180</v>
      </c>
      <c r="H118" s="1" t="s">
        <v>1274</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937</v>
      </c>
      <c r="C119" s="1" t="s">
        <v>1279</v>
      </c>
      <c r="D119" s="1" t="s">
        <v>418</v>
      </c>
      <c r="E119" s="1" t="s">
        <v>1280</v>
      </c>
      <c r="F119" s="1" t="s">
        <v>1281</v>
      </c>
      <c r="G119" s="1" t="s">
        <v>1282</v>
      </c>
      <c r="H119" s="1" t="s">
        <v>715</v>
      </c>
      <c r="I119" s="1" t="s">
        <v>406</v>
      </c>
      <c r="J119" s="1" t="s">
        <v>341</v>
      </c>
      <c r="K119" s="1" t="s">
        <v>1283</v>
      </c>
      <c r="L119" s="2"/>
      <c r="M119" s="2"/>
      <c r="N119" s="2"/>
      <c r="O119" s="2"/>
      <c r="P119" s="2"/>
      <c r="Q119" s="2"/>
      <c r="R119" s="2"/>
      <c r="S119" s="2"/>
      <c r="T119" s="2"/>
      <c r="U119" s="2"/>
      <c r="V119" s="2"/>
      <c r="W119" s="2"/>
      <c r="X119" s="2"/>
      <c r="Y119" s="2"/>
      <c r="Z119" s="2"/>
    </row>
    <row r="120" ht="15.75" customHeight="1">
      <c r="A120" s="1" t="s">
        <v>1284</v>
      </c>
      <c r="B120" s="1" t="s">
        <v>927</v>
      </c>
      <c r="C120" s="1" t="s">
        <v>1285</v>
      </c>
      <c r="D120" s="1" t="s">
        <v>974</v>
      </c>
      <c r="E120" s="1" t="s">
        <v>1286</v>
      </c>
      <c r="F120" s="1" t="s">
        <v>1287</v>
      </c>
      <c r="G120" s="1" t="s">
        <v>559</v>
      </c>
      <c r="H120" s="1" t="s">
        <v>453</v>
      </c>
      <c r="I120" s="1" t="s">
        <v>1288</v>
      </c>
      <c r="J120" s="1" t="s">
        <v>1260</v>
      </c>
      <c r="K120" s="1" t="s">
        <v>1289</v>
      </c>
      <c r="L120" s="2"/>
      <c r="M120" s="2"/>
      <c r="N120" s="2"/>
      <c r="O120" s="2"/>
      <c r="P120" s="2"/>
      <c r="Q120" s="2"/>
      <c r="R120" s="2"/>
      <c r="S120" s="2"/>
      <c r="T120" s="2"/>
      <c r="U120" s="2"/>
      <c r="V120" s="2"/>
      <c r="W120" s="2"/>
      <c r="X120" s="2"/>
      <c r="Y120" s="2"/>
      <c r="Z120" s="2"/>
    </row>
    <row r="121" ht="15.75" customHeight="1">
      <c r="A121" s="1" t="s">
        <v>1290</v>
      </c>
      <c r="B121" s="1" t="s">
        <v>1291</v>
      </c>
      <c r="C121" s="1" t="s">
        <v>1292</v>
      </c>
      <c r="D121" s="1" t="s">
        <v>1003</v>
      </c>
      <c r="E121" s="1" t="s">
        <v>837</v>
      </c>
      <c r="F121" s="1" t="s">
        <v>1293</v>
      </c>
      <c r="G121" s="1" t="s">
        <v>1294</v>
      </c>
      <c r="H121" s="1" t="s">
        <v>1295</v>
      </c>
      <c r="I121" s="1" t="s">
        <v>1296</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1302</v>
      </c>
      <c r="E122" s="1" t="s">
        <v>1303</v>
      </c>
      <c r="F122" s="1" t="s">
        <v>1304</v>
      </c>
      <c r="G122" s="1" t="s">
        <v>331</v>
      </c>
      <c r="H122" s="1" t="s">
        <v>1305</v>
      </c>
      <c r="I122" s="1" t="s">
        <v>1306</v>
      </c>
      <c r="J122" s="1" t="s">
        <v>1307</v>
      </c>
      <c r="K122" s="1" t="s">
        <v>1308</v>
      </c>
      <c r="L122" s="2"/>
      <c r="M122" s="2"/>
      <c r="N122" s="2"/>
      <c r="O122" s="2"/>
      <c r="P122" s="2"/>
      <c r="Q122" s="2"/>
      <c r="R122" s="2"/>
      <c r="S122" s="2"/>
      <c r="T122" s="2"/>
      <c r="U122" s="2"/>
      <c r="V122" s="2"/>
      <c r="W122" s="2"/>
      <c r="X122" s="2"/>
      <c r="Y122" s="2"/>
      <c r="Z122" s="2"/>
    </row>
    <row r="123" ht="15.75" customHeight="1">
      <c r="A123" s="1" t="s">
        <v>1309</v>
      </c>
      <c r="B123" s="1" t="s">
        <v>1310</v>
      </c>
      <c r="C123" s="1" t="s">
        <v>1311</v>
      </c>
      <c r="D123" s="1" t="s">
        <v>1312</v>
      </c>
      <c r="E123" s="1" t="s">
        <v>1313</v>
      </c>
      <c r="F123" s="1" t="s">
        <v>1314</v>
      </c>
      <c r="G123" s="1" t="s">
        <v>1315</v>
      </c>
      <c r="H123" s="1" t="s">
        <v>1316</v>
      </c>
      <c r="I123" s="1" t="s">
        <v>1317</v>
      </c>
      <c r="J123" s="1" t="s">
        <v>1318</v>
      </c>
      <c r="K123" s="1" t="s">
        <v>1319</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1323</v>
      </c>
      <c r="E124" s="1" t="s">
        <v>1324</v>
      </c>
      <c r="F124" s="1" t="s">
        <v>1325</v>
      </c>
      <c r="G124" s="1" t="s">
        <v>1326</v>
      </c>
      <c r="H124" s="1" t="s">
        <v>1327</v>
      </c>
      <c r="I124" s="1" t="s">
        <v>1328</v>
      </c>
      <c r="J124" s="1" t="s">
        <v>1329</v>
      </c>
      <c r="K124" s="1" t="s">
        <v>1330</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1335</v>
      </c>
      <c r="F125" s="1" t="s">
        <v>1336</v>
      </c>
      <c r="G125" s="1" t="s">
        <v>1337</v>
      </c>
      <c r="H125" s="1" t="s">
        <v>1338</v>
      </c>
      <c r="I125" s="1" t="s">
        <v>1339</v>
      </c>
      <c r="J125" s="1" t="s">
        <v>1340</v>
      </c>
      <c r="K125" s="1" t="s">
        <v>199</v>
      </c>
      <c r="L125" s="2"/>
      <c r="M125" s="2"/>
      <c r="N125" s="2"/>
      <c r="O125" s="2"/>
      <c r="P125" s="2"/>
      <c r="Q125" s="2"/>
      <c r="R125" s="2"/>
      <c r="S125" s="2"/>
      <c r="T125" s="2"/>
      <c r="U125" s="2"/>
      <c r="V125" s="2"/>
      <c r="W125" s="2"/>
      <c r="X125" s="2"/>
      <c r="Y125" s="2"/>
      <c r="Z125" s="2"/>
    </row>
    <row r="126" ht="15.75" customHeight="1">
      <c r="A126" s="1" t="s">
        <v>1341</v>
      </c>
      <c r="B126" s="1" t="s">
        <v>1342</v>
      </c>
      <c r="C126" s="1" t="s">
        <v>1343</v>
      </c>
      <c r="D126" s="1" t="s">
        <v>1344</v>
      </c>
      <c r="E126" s="1" t="s">
        <v>1345</v>
      </c>
      <c r="F126" s="1" t="s">
        <v>1346</v>
      </c>
      <c r="G126" s="1" t="s">
        <v>1347</v>
      </c>
      <c r="H126" s="1" t="s">
        <v>1348</v>
      </c>
      <c r="I126" s="1" t="s">
        <v>1349</v>
      </c>
      <c r="J126" s="1" t="s">
        <v>383</v>
      </c>
      <c r="K126" s="1" t="s">
        <v>1350</v>
      </c>
      <c r="L126" s="2"/>
      <c r="M126" s="2"/>
      <c r="N126" s="2"/>
      <c r="O126" s="2"/>
      <c r="P126" s="2"/>
      <c r="Q126" s="2"/>
      <c r="R126" s="2"/>
      <c r="S126" s="2"/>
      <c r="T126" s="2"/>
      <c r="U126" s="2"/>
      <c r="V126" s="2"/>
      <c r="W126" s="2"/>
      <c r="X126" s="2"/>
      <c r="Y126" s="2"/>
      <c r="Z126" s="2"/>
    </row>
    <row r="127" ht="15.75" customHeight="1">
      <c r="A127" s="1" t="s">
        <v>1351</v>
      </c>
      <c r="B127" s="1" t="s">
        <v>1352</v>
      </c>
      <c r="C127" s="1" t="s">
        <v>1353</v>
      </c>
      <c r="D127" s="1" t="s">
        <v>1311</v>
      </c>
      <c r="E127" s="1" t="s">
        <v>1354</v>
      </c>
      <c r="F127" s="1" t="s">
        <v>1355</v>
      </c>
      <c r="G127" s="1" t="s">
        <v>1356</v>
      </c>
      <c r="H127" s="1" t="s">
        <v>1357</v>
      </c>
      <c r="I127" s="1" t="s">
        <v>1222</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1361</v>
      </c>
      <c r="C128" s="1" t="s">
        <v>321</v>
      </c>
      <c r="D128" s="1" t="s">
        <v>1362</v>
      </c>
      <c r="E128" s="1">
        <v>-6.0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1377</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1385</v>
      </c>
      <c r="I3" s="1" t="s">
        <v>1378</v>
      </c>
      <c r="J3" s="2"/>
      <c r="K3" s="2"/>
      <c r="L3" s="2"/>
      <c r="M3" s="2"/>
      <c r="N3" s="2"/>
      <c r="O3" s="2"/>
      <c r="P3" s="2"/>
      <c r="Q3" s="2"/>
      <c r="R3" s="2"/>
      <c r="S3" s="2"/>
      <c r="T3" s="2"/>
      <c r="U3" s="2"/>
      <c r="V3" s="2"/>
      <c r="W3" s="2"/>
      <c r="X3" s="2"/>
      <c r="Y3" s="2"/>
      <c r="Z3" s="2"/>
    </row>
    <row r="4">
      <c r="A4" s="1" t="s">
        <v>1386</v>
      </c>
      <c r="B4" s="1" t="s">
        <v>1387</v>
      </c>
      <c r="C4" s="1" t="s">
        <v>1388</v>
      </c>
      <c r="D4" s="1" t="s">
        <v>1389</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1379</v>
      </c>
      <c r="B5" s="1" t="s">
        <v>1378</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1" t="s">
        <v>1410</v>
      </c>
      <c r="J6" s="2"/>
      <c r="K6" s="2"/>
      <c r="L6" s="2"/>
      <c r="M6" s="2"/>
      <c r="N6" s="2"/>
      <c r="O6" s="2"/>
      <c r="P6" s="2"/>
      <c r="Q6" s="2"/>
      <c r="R6" s="2"/>
      <c r="S6" s="2"/>
      <c r="T6" s="2"/>
      <c r="U6" s="2"/>
      <c r="V6" s="2"/>
      <c r="W6" s="2"/>
      <c r="X6" s="2"/>
      <c r="Y6" s="2"/>
      <c r="Z6" s="2"/>
    </row>
    <row r="7">
      <c r="A7" s="1" t="s">
        <v>1411</v>
      </c>
      <c r="B7" s="1" t="s">
        <v>1412</v>
      </c>
      <c r="C7" s="1" t="s">
        <v>1413</v>
      </c>
      <c r="D7" s="1" t="s">
        <v>1414</v>
      </c>
      <c r="E7" s="1" t="s">
        <v>1415</v>
      </c>
      <c r="F7" s="1" t="s">
        <v>1416</v>
      </c>
      <c r="G7" s="1" t="s">
        <v>1417</v>
      </c>
      <c r="H7" s="1" t="s">
        <v>1418</v>
      </c>
      <c r="I7" s="1" t="s">
        <v>1419</v>
      </c>
      <c r="J7" s="2"/>
      <c r="K7" s="2"/>
      <c r="L7" s="2"/>
      <c r="M7" s="2"/>
      <c r="N7" s="2"/>
      <c r="O7" s="2"/>
      <c r="P7" s="2"/>
      <c r="Q7" s="2"/>
      <c r="R7" s="2"/>
      <c r="S7" s="2"/>
      <c r="T7" s="2"/>
      <c r="U7" s="2"/>
      <c r="V7" s="2"/>
      <c r="W7" s="2"/>
      <c r="X7" s="2"/>
      <c r="Y7" s="2"/>
      <c r="Z7" s="2"/>
    </row>
    <row r="8">
      <c r="A8" s="1" t="s">
        <v>1420</v>
      </c>
      <c r="B8" s="1" t="s">
        <v>1378</v>
      </c>
      <c r="C8" s="1" t="s">
        <v>1421</v>
      </c>
      <c r="D8" s="1" t="s">
        <v>1422</v>
      </c>
      <c r="E8" s="1" t="s">
        <v>1423</v>
      </c>
      <c r="F8" s="1" t="s">
        <v>1424</v>
      </c>
      <c r="G8" s="1" t="s">
        <v>1422</v>
      </c>
      <c r="H8" s="1" t="s">
        <v>1425</v>
      </c>
      <c r="I8" s="1" t="s">
        <v>1426</v>
      </c>
      <c r="J8" s="2"/>
      <c r="K8" s="2"/>
      <c r="L8" s="2"/>
      <c r="M8" s="2"/>
      <c r="N8" s="2"/>
      <c r="O8" s="2"/>
      <c r="P8" s="2"/>
      <c r="Q8" s="2"/>
      <c r="R8" s="2"/>
      <c r="S8" s="2"/>
      <c r="T8" s="2"/>
      <c r="U8" s="2"/>
      <c r="V8" s="2"/>
      <c r="W8" s="2"/>
      <c r="X8" s="2"/>
      <c r="Y8" s="2"/>
      <c r="Z8" s="2"/>
    </row>
    <row r="9">
      <c r="A9" s="1" t="s">
        <v>1427</v>
      </c>
      <c r="B9" s="1" t="s">
        <v>1428</v>
      </c>
      <c r="C9" s="1" t="s">
        <v>1429</v>
      </c>
      <c r="D9" s="1" t="s">
        <v>1430</v>
      </c>
      <c r="E9" s="1" t="s">
        <v>1431</v>
      </c>
      <c r="F9" s="1" t="s">
        <v>1432</v>
      </c>
      <c r="G9" s="1" t="s">
        <v>1433</v>
      </c>
      <c r="H9" s="1" t="s">
        <v>1434</v>
      </c>
      <c r="I9" s="1" t="s">
        <v>1435</v>
      </c>
      <c r="J9" s="2"/>
      <c r="K9" s="2"/>
      <c r="L9" s="2"/>
      <c r="M9" s="2"/>
      <c r="N9" s="2"/>
      <c r="O9" s="2"/>
      <c r="P9" s="2"/>
      <c r="Q9" s="2"/>
      <c r="R9" s="2"/>
      <c r="S9" s="2"/>
      <c r="T9" s="2"/>
      <c r="U9" s="2"/>
      <c r="V9" s="2"/>
      <c r="W9" s="2"/>
      <c r="X9" s="2"/>
      <c r="Y9" s="2"/>
      <c r="Z9" s="2"/>
    </row>
    <row r="10">
      <c r="A10" s="1" t="s">
        <v>1436</v>
      </c>
      <c r="B10" s="1" t="s">
        <v>1437</v>
      </c>
      <c r="C10" s="1" t="s">
        <v>1438</v>
      </c>
      <c r="D10" s="1" t="s">
        <v>1439</v>
      </c>
      <c r="E10" s="1" t="s">
        <v>1440</v>
      </c>
      <c r="F10" s="1" t="s">
        <v>1441</v>
      </c>
      <c r="G10" s="1" t="s">
        <v>1442</v>
      </c>
      <c r="H10" s="1" t="s">
        <v>1443</v>
      </c>
      <c r="I10" s="1" t="s">
        <v>1444</v>
      </c>
      <c r="J10" s="2"/>
      <c r="K10" s="2"/>
      <c r="L10" s="2"/>
      <c r="M10" s="2"/>
      <c r="N10" s="2"/>
      <c r="O10" s="2"/>
      <c r="P10" s="2"/>
      <c r="Q10" s="2"/>
      <c r="R10" s="2"/>
      <c r="S10" s="2"/>
      <c r="T10" s="2"/>
      <c r="U10" s="2"/>
      <c r="V10" s="2"/>
      <c r="W10" s="2"/>
      <c r="X10" s="2"/>
      <c r="Y10" s="2"/>
      <c r="Z10" s="2"/>
    </row>
    <row r="11">
      <c r="A11" s="1" t="s">
        <v>1445</v>
      </c>
      <c r="B11" s="1" t="s">
        <v>1446</v>
      </c>
      <c r="C11" s="1" t="s">
        <v>1447</v>
      </c>
      <c r="D11" s="1" t="s">
        <v>1448</v>
      </c>
      <c r="E11" s="1" t="s">
        <v>1449</v>
      </c>
      <c r="F11" s="1" t="s">
        <v>1450</v>
      </c>
      <c r="G11" s="1" t="s">
        <v>1451</v>
      </c>
      <c r="H11" s="1" t="s">
        <v>1452</v>
      </c>
      <c r="I11" s="1" t="s">
        <v>1453</v>
      </c>
      <c r="J11" s="2"/>
      <c r="K11" s="2"/>
      <c r="L11" s="2"/>
      <c r="M11" s="2"/>
      <c r="N11" s="2"/>
      <c r="O11" s="2"/>
      <c r="P11" s="2"/>
      <c r="Q11" s="2"/>
      <c r="R11" s="2"/>
      <c r="S11" s="2"/>
      <c r="T11" s="2"/>
      <c r="U11" s="2"/>
      <c r="V11" s="2"/>
      <c r="W11" s="2"/>
      <c r="X11" s="2"/>
      <c r="Y11" s="2"/>
      <c r="Z11" s="2"/>
    </row>
    <row r="12">
      <c r="A12" s="1" t="s">
        <v>1454</v>
      </c>
      <c r="B12" s="1" t="s">
        <v>1455</v>
      </c>
      <c r="C12" s="1" t="s">
        <v>1456</v>
      </c>
      <c r="D12" s="1" t="s">
        <v>1457</v>
      </c>
      <c r="E12" s="1" t="s">
        <v>1458</v>
      </c>
      <c r="F12" s="1" t="s">
        <v>1459</v>
      </c>
      <c r="G12" s="1" t="s">
        <v>1460</v>
      </c>
      <c r="H12" s="1" t="s">
        <v>1461</v>
      </c>
      <c r="I12" s="1" t="s">
        <v>1462</v>
      </c>
      <c r="J12" s="2"/>
      <c r="K12" s="2"/>
      <c r="L12" s="2"/>
      <c r="M12" s="2"/>
      <c r="N12" s="2"/>
      <c r="O12" s="2"/>
      <c r="P12" s="2"/>
      <c r="Q12" s="2"/>
      <c r="R12" s="2"/>
      <c r="S12" s="2"/>
      <c r="T12" s="2"/>
      <c r="U12" s="2"/>
      <c r="V12" s="2"/>
      <c r="W12" s="2"/>
      <c r="X12" s="2"/>
      <c r="Y12" s="2"/>
      <c r="Z12" s="2"/>
    </row>
    <row r="13">
      <c r="A13" s="1" t="s">
        <v>1463</v>
      </c>
      <c r="B13" s="1" t="s">
        <v>1464</v>
      </c>
      <c r="C13" s="1" t="s">
        <v>1465</v>
      </c>
      <c r="D13" s="1" t="s">
        <v>1466</v>
      </c>
      <c r="E13" s="1" t="s">
        <v>1467</v>
      </c>
      <c r="F13" s="1" t="s">
        <v>1410</v>
      </c>
      <c r="G13" s="1" t="s">
        <v>1468</v>
      </c>
      <c r="H13" s="1" t="s">
        <v>1469</v>
      </c>
      <c r="I13" s="1" t="s">
        <v>1459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1378</v>
      </c>
      <c r="C15" s="1" t="s">
        <v>1378</v>
      </c>
      <c r="D15" s="1" t="s">
        <v>1378</v>
      </c>
      <c r="E15" s="1" t="s">
        <v>1378</v>
      </c>
      <c r="F15" s="1" t="s">
        <v>1378</v>
      </c>
      <c r="G15" s="1" t="s">
        <v>1378</v>
      </c>
      <c r="H15" s="1" t="s">
        <v>1378</v>
      </c>
      <c r="I15" s="1" t="s">
        <v>1480</v>
      </c>
      <c r="J15" s="2"/>
      <c r="K15" s="2"/>
      <c r="L15" s="2"/>
      <c r="M15" s="2"/>
      <c r="N15" s="2"/>
      <c r="O15" s="2"/>
      <c r="P15" s="2"/>
      <c r="Q15" s="2"/>
      <c r="R15" s="2"/>
      <c r="S15" s="2"/>
      <c r="T15" s="2"/>
      <c r="U15" s="2"/>
      <c r="V15" s="2"/>
      <c r="W15" s="2"/>
      <c r="X15" s="2"/>
      <c r="Y15" s="2"/>
      <c r="Z15" s="2"/>
    </row>
    <row r="16">
      <c r="A16" s="1" t="s">
        <v>1481</v>
      </c>
      <c r="B16" s="1" t="s">
        <v>1378</v>
      </c>
      <c r="C16" s="1" t="s">
        <v>1378</v>
      </c>
      <c r="D16" s="1" t="s">
        <v>1378</v>
      </c>
      <c r="E16" s="1" t="s">
        <v>1378</v>
      </c>
      <c r="F16" s="1" t="s">
        <v>1378</v>
      </c>
      <c r="G16" s="1" t="s">
        <v>1378</v>
      </c>
      <c r="H16" s="1" t="s">
        <v>1378</v>
      </c>
      <c r="I16" s="1" t="s">
        <v>1482</v>
      </c>
      <c r="J16" s="2"/>
      <c r="K16" s="2"/>
      <c r="L16" s="2"/>
      <c r="M16" s="2"/>
      <c r="N16" s="2"/>
      <c r="O16" s="2"/>
      <c r="P16" s="2"/>
      <c r="Q16" s="2"/>
      <c r="R16" s="2"/>
      <c r="S16" s="2"/>
      <c r="T16" s="2"/>
      <c r="U16" s="2"/>
      <c r="V16" s="2"/>
      <c r="W16" s="2"/>
      <c r="X16" s="2"/>
      <c r="Y16" s="2"/>
      <c r="Z16" s="2"/>
    </row>
    <row r="17">
      <c r="A17" s="1" t="s">
        <v>1483</v>
      </c>
      <c r="B17" s="1" t="s">
        <v>182</v>
      </c>
      <c r="C17" s="1" t="s">
        <v>183</v>
      </c>
      <c r="D17" s="1" t="s">
        <v>192</v>
      </c>
      <c r="E17" s="1" t="s">
        <v>193</v>
      </c>
      <c r="F17" s="1" t="s">
        <v>194</v>
      </c>
      <c r="G17" s="1" t="s">
        <v>1484</v>
      </c>
      <c r="H17" s="1" t="s">
        <v>1485</v>
      </c>
      <c r="I17" s="1" t="s">
        <v>1486</v>
      </c>
      <c r="J17" s="2"/>
      <c r="K17" s="2"/>
      <c r="L17" s="2"/>
      <c r="M17" s="2"/>
      <c r="N17" s="2"/>
      <c r="O17" s="2"/>
      <c r="P17" s="2"/>
      <c r="Q17" s="2"/>
      <c r="R17" s="2"/>
      <c r="S17" s="2"/>
      <c r="T17" s="2"/>
      <c r="U17" s="2"/>
      <c r="V17" s="2"/>
      <c r="W17" s="2"/>
      <c r="X17" s="2"/>
      <c r="Y17" s="2"/>
      <c r="Z17" s="2"/>
    </row>
    <row r="18">
      <c r="A18" s="1" t="s">
        <v>1487</v>
      </c>
      <c r="B18" s="1" t="s">
        <v>1378</v>
      </c>
      <c r="C18" s="1" t="s">
        <v>1378</v>
      </c>
      <c r="D18" s="1" t="s">
        <v>1378</v>
      </c>
      <c r="E18" s="1" t="s">
        <v>1378</v>
      </c>
      <c r="F18" s="1" t="s">
        <v>1378</v>
      </c>
      <c r="G18" s="1" t="s">
        <v>1378</v>
      </c>
      <c r="H18" s="1" t="s">
        <v>1378</v>
      </c>
      <c r="I18" s="1" t="s">
        <v>1488</v>
      </c>
      <c r="J18" s="2"/>
      <c r="K18" s="2"/>
      <c r="L18" s="2"/>
      <c r="M18" s="2"/>
      <c r="N18" s="2"/>
      <c r="O18" s="2"/>
      <c r="P18" s="2"/>
      <c r="Q18" s="2"/>
      <c r="R18" s="2"/>
      <c r="S18" s="2"/>
      <c r="T18" s="2"/>
      <c r="U18" s="2"/>
      <c r="V18" s="2"/>
      <c r="W18" s="2"/>
      <c r="X18" s="2"/>
      <c r="Y18" s="2"/>
      <c r="Z18" s="2"/>
    </row>
    <row r="19">
      <c r="A19" s="1" t="s">
        <v>1489</v>
      </c>
      <c r="B19" s="1" t="s">
        <v>1490</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1511</v>
      </c>
      <c r="F21" s="1" t="s">
        <v>1512</v>
      </c>
      <c r="G21" s="1" t="s">
        <v>1513</v>
      </c>
      <c r="H21" s="1" t="s">
        <v>1514</v>
      </c>
      <c r="I21" s="1" t="s">
        <v>1515</v>
      </c>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1" t="s">
        <v>1523</v>
      </c>
      <c r="I22" s="1" t="s">
        <v>1524</v>
      </c>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1378</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4"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v>33000.0</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t="s">
        <v>1581</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4" t="s">
        <v>1590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18.43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18.255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18.255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18.7372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18.43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18.255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18.255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18.7372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1.5032736E9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0.785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11.898089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11.742225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3341008.0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3341008.0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3273468.0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2207110.0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2207110.0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v>18.66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1612</v>
      </c>
      <c r="B47" s="1">
        <v>18.71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1613</v>
      </c>
      <c r="B48" s="1">
        <v>1800.0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1615</v>
      </c>
      <c r="B50" s="1">
        <v>6.292526592E9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15.87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20.6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1.1753321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18.8172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18.49485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t="s">
        <v>1622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1623</v>
      </c>
      <c r="B57" s="1">
        <v>8.20711424E9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0.10241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3.33706188E8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v>3.36859008E8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1.2947377E7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1.5795983E7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0.038399998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0.00873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0.97822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3.48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v>0.060700003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1636</v>
      </c>
      <c r="B70" s="1">
        <v>3.38630016E8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1637</v>
      </c>
      <c r="B71" s="1">
        <v>6.865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1638</v>
      </c>
      <c r="B72" s="1">
        <v>2.7210488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1.545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5.48273024E8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1.57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1.59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t="s">
        <v>1647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1648</v>
      </c>
      <c r="B81" s="1">
        <v>8.258976E8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v>1.533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1650</v>
      </c>
      <c r="B83" s="1">
        <v>8.746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v>0.044742703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0.15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1.5032736E9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1662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v>2.038662E8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t="s">
        <v>1666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18.68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28.0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24.08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1.66667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t="s">
        <v>1681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7.23532032E8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2.148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9.38435008E8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2.637353984E9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1.695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2.449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5.353828864E9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114.026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15.532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0.06734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v>0.25217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6.18644864E8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1695</v>
      </c>
      <c r="B120" s="1">
        <v>8.87849024E8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1696</v>
      </c>
      <c r="B121" s="1">
        <v>1.659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1697</v>
      </c>
      <c r="B122" s="1">
        <v>-0.039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1698</v>
      </c>
      <c r="B123" s="1">
        <v>0.50279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1699</v>
      </c>
      <c r="B124" s="1">
        <v>0.17528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1700</v>
      </c>
      <c r="B125" s="1">
        <v>0.27857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1701</v>
      </c>
      <c r="B126" s="1" t="s">
        <v>1622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1702</v>
      </c>
      <c r="B127" s="1">
        <v>1.2432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669.0</v>
      </c>
      <c r="C3" s="1">
        <v>609.0</v>
      </c>
      <c r="D3" s="1">
        <v>427.0</v>
      </c>
      <c r="E3" s="1">
        <v>5.0</v>
      </c>
      <c r="F3" s="1">
        <v>232.0</v>
      </c>
      <c r="G3" s="1">
        <v>351.0</v>
      </c>
      <c r="H3" s="1">
        <v>361.0</v>
      </c>
      <c r="I3" s="1">
        <v>402.0</v>
      </c>
      <c r="J3" s="1">
        <v>267.0</v>
      </c>
      <c r="K3" s="1">
        <v>780.0</v>
      </c>
      <c r="L3" s="1">
        <f>IF(K3*FORECAST(L2,B3:K3,B2:K2)&gt;0,FORECAST(L2,B3:K3,B2:K2),K3)*$X$1</f>
        <v>399.2</v>
      </c>
      <c r="M3" s="1">
        <f>IF(L3*FORECAST(M2,B3:L3,B2:L2)&gt;0,FORECAST(M2,B3:L3,B2:L2),L3)*$X$1</f>
        <v>397.1818182</v>
      </c>
      <c r="N3" s="1">
        <f>IF(M3*FORECAST(N2,B3:M3,B2:M2)&gt;0,FORECAST(N2,B3:M3,B2:M2),M3)*$X$1</f>
        <v>395.1636364</v>
      </c>
      <c r="O3" s="1">
        <f>IF(N3*FORECAST(O2,B3:N3,B2:N2)&gt;0,FORECAST(O2,B3:N3,B2:N2),N3)*$X$1</f>
        <v>393.1454545</v>
      </c>
      <c r="P3" s="1">
        <f>IF(O3*FORECAST(P2,B3:O3,B2:O2)&gt;0,FORECAST(P2,B3:O3,B2:O2),O3)*$X$1</f>
        <v>391.1272727</v>
      </c>
      <c r="Q3" s="1">
        <f>IF(P3*FORECAST(Q2,B3:P3,B2:P2)&gt;0,FORECAST(Q2,B3:P3,B2:P2),P3)*$X$1</f>
        <v>389.1090909</v>
      </c>
      <c r="R3" s="1">
        <f>IF(Q3*FORECAST(R2,B3:Q3,B2:Q2)&gt;0,FORECAST(R2,B3:Q3,B2:Q2),Q3)*$X$1</f>
        <v>387.0909091</v>
      </c>
      <c r="S3" s="5">
        <f>IF(R3*FORECAST(S2,B3:R3,B2:R2)&gt;0,FORECAST(S2,B3:R3,B2:R2),R3)*$X$1</f>
        <v>385.0727273</v>
      </c>
      <c r="T3" s="5">
        <f>IF(S3*FORECAST(T2,B3:S3,B2:S2)&gt;0,FORECAST(T2,B3:S3,B2:S2),S3)*$X$1</f>
        <v>383.0545455</v>
      </c>
      <c r="U3" s="5">
        <f>IF(T3*FORECAST(U2,B3:T3,B2:T2)&gt;0,FORECAST(U2,B3:T3,B2:T2),T3)*$X$1</f>
        <v>381.0363636</v>
      </c>
      <c r="V3" s="5">
        <f>IF(U3*FORECAST(V2,B3:U3,B2:U2)&gt;0,FORECAST(V2,B3:U3,B2:U2),U3)*$X$1</f>
        <v>379.0181818</v>
      </c>
      <c r="W3" s="5">
        <f>IF(V3*FORECAST(W2,B3:V3,B2:V2)&gt;0,FORECAST(W2,B3:V3,B2:V2),V3)*$X$1</f>
        <v>377</v>
      </c>
      <c r="X3" s="2"/>
      <c r="Y3" s="2"/>
      <c r="Z3" s="2"/>
    </row>
    <row r="4">
      <c r="A4" s="3" t="s">
        <v>134</v>
      </c>
      <c r="B4" s="1">
        <v>1130.0</v>
      </c>
      <c r="C4" s="1">
        <v>1220.0</v>
      </c>
      <c r="D4" s="1">
        <v>1460.0</v>
      </c>
      <c r="E4" s="1">
        <v>2040.0</v>
      </c>
      <c r="F4" s="1">
        <v>2260.0</v>
      </c>
      <c r="G4" s="1">
        <v>2560.0</v>
      </c>
      <c r="H4" s="1">
        <v>2420.0</v>
      </c>
      <c r="I4" s="1">
        <v>2200.0</v>
      </c>
      <c r="J4" s="1">
        <v>1910.0</v>
      </c>
      <c r="K4" s="1">
        <v>1410.0</v>
      </c>
      <c r="L4" s="2"/>
      <c r="M4" s="2"/>
      <c r="N4" s="2"/>
      <c r="O4" s="2"/>
      <c r="P4" s="2"/>
      <c r="Q4" s="2"/>
      <c r="R4" s="2"/>
      <c r="S4" s="2"/>
      <c r="T4" s="2"/>
      <c r="U4" s="2"/>
      <c r="V4" s="2"/>
      <c r="W4" s="2"/>
      <c r="X4" s="2"/>
      <c r="Y4" s="2"/>
      <c r="Z4" s="2"/>
    </row>
    <row r="5">
      <c r="A5" s="3" t="s">
        <v>1703</v>
      </c>
      <c r="B5" s="1">
        <v>341.0</v>
      </c>
      <c r="C5" s="1">
        <v>340.0</v>
      </c>
      <c r="D5" s="1">
        <v>344.0</v>
      </c>
      <c r="E5" s="1">
        <v>344.0</v>
      </c>
      <c r="F5" s="1">
        <v>345.0</v>
      </c>
      <c r="G5" s="1">
        <v>346.0</v>
      </c>
      <c r="H5" s="1">
        <v>349.0</v>
      </c>
      <c r="I5" s="1">
        <v>357.0</v>
      </c>
      <c r="J5" s="1">
        <v>360.0</v>
      </c>
      <c r="K5" s="1">
        <v>357.0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(1+0.02)/(0.0776999999999999-0.02)</f>
        <v>6664.471404</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NPV(0.0776999999999999,M3:W3)</f>
        <v>2805.310646</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NPV(0.0776999999999999,M16:W16)</f>
        <v>2926.098876</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5731.409522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4321.409522</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357.0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12.10478858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6664.471404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499.0</v>
      </c>
      <c r="C3" s="1">
        <v>369.0</v>
      </c>
      <c r="D3" s="1">
        <v>318.0</v>
      </c>
      <c r="E3" s="1">
        <v>-1050.0</v>
      </c>
      <c r="F3" s="1">
        <v>-531.0</v>
      </c>
      <c r="G3" s="1">
        <v>-214.0</v>
      </c>
      <c r="H3" s="1">
        <v>127.0</v>
      </c>
      <c r="I3" s="1">
        <v>903.0</v>
      </c>
      <c r="J3" s="1">
        <v>394.0</v>
      </c>
      <c r="K3" s="1">
        <v>214.0</v>
      </c>
      <c r="L3" s="1">
        <f>IF(K3*FORECAST(L2,B3:K3,B2:K2)&gt;0,FORECAST(L2,B3:K3,B2:K2),K3)*$X$1</f>
        <v>249</v>
      </c>
      <c r="M3" s="1">
        <f>IF(L3*FORECAST(M2,B3:L3,B2:L2)&gt;0,FORECAST(M2,B3:L3,B2:L2),L3)*$X$1</f>
        <v>275.5636364</v>
      </c>
      <c r="N3" s="1">
        <f>IF(M3*FORECAST(N2,B3:M3,B2:M2)&gt;0,FORECAST(N2,B3:M3,B2:M2),M3)*$X$1</f>
        <v>302.1272727</v>
      </c>
      <c r="O3" s="1">
        <f>IF(N3*FORECAST(O2,B3:N3,B2:N2)&gt;0,FORECAST(O2,B3:N3,B2:N2),N3)*$X$1</f>
        <v>328.6909091</v>
      </c>
      <c r="P3" s="1">
        <f>IF(O3*FORECAST(P2,B3:O3,B2:O2)&gt;0,FORECAST(P2,B3:O3,B2:O2),O3)*$X$1</f>
        <v>355.2545455</v>
      </c>
      <c r="Q3" s="1">
        <f>IF(P3*FORECAST(Q2,B3:P3,B2:P2)&gt;0,FORECAST(Q2,B3:P3,B2:P2),P3)*$X$1</f>
        <v>381.8181818</v>
      </c>
      <c r="R3" s="1">
        <f>IF(Q3*FORECAST(R2,B3:Q3,B2:Q2)&gt;0,FORECAST(R2,B3:Q3,B2:Q2),Q3)*$X$1</f>
        <v>408.3818182</v>
      </c>
      <c r="S3" s="5">
        <f>IF(R3*FORECAST(S2,B3:R3,B2:R2)&gt;0,FORECAST(S2,B3:R3,B2:R2),R3)*$X$1</f>
        <v>434.9454545</v>
      </c>
      <c r="T3" s="5">
        <f>IF(S3*FORECAST(T2,B3:S3,B2:S2)&gt;0,FORECAST(T2,B3:S3,B2:S2),S3)*$X$1</f>
        <v>461.5090909</v>
      </c>
      <c r="U3" s="5">
        <f>IF(T3*FORECAST(U2,B3:T3,B2:T2)&gt;0,FORECAST(U2,B3:T3,B2:T2),T3)*$X$1</f>
        <v>488.0727273</v>
      </c>
      <c r="V3" s="5">
        <f>IF(U3*FORECAST(V2,B3:U3,B2:U2)&gt;0,FORECAST(V2,B3:U3,B2:U2),U3)*$X$1</f>
        <v>514.6363636</v>
      </c>
      <c r="W3" s="5">
        <f>IF(V3*FORECAST(W2,B3:V3,B2:V2)&gt;0,FORECAST(W2,B3:V3,B2:V2),V3)*$X$1</f>
        <v>541.2</v>
      </c>
      <c r="X3" s="2"/>
      <c r="Y3" s="2"/>
      <c r="Z3" s="2"/>
    </row>
    <row r="4">
      <c r="A4" s="3" t="s">
        <v>134</v>
      </c>
      <c r="B4" s="1">
        <v>1130.0</v>
      </c>
      <c r="C4" s="1">
        <v>1220.0</v>
      </c>
      <c r="D4" s="1">
        <v>1460.0</v>
      </c>
      <c r="E4" s="1">
        <v>2040.0</v>
      </c>
      <c r="F4" s="1">
        <v>2260.0</v>
      </c>
      <c r="G4" s="1">
        <v>2560.0</v>
      </c>
      <c r="H4" s="1">
        <v>2420.0</v>
      </c>
      <c r="I4" s="1">
        <v>2200.0</v>
      </c>
      <c r="J4" s="1">
        <v>1910.0</v>
      </c>
      <c r="K4" s="1">
        <v>1410.0</v>
      </c>
      <c r="L4" s="2"/>
      <c r="M4" s="2"/>
      <c r="N4" s="2"/>
      <c r="O4" s="2"/>
      <c r="P4" s="2"/>
      <c r="Q4" s="2"/>
      <c r="R4" s="2"/>
      <c r="S4" s="2"/>
      <c r="T4" s="2"/>
      <c r="U4" s="2"/>
      <c r="V4" s="2"/>
      <c r="W4" s="2"/>
      <c r="X4" s="2"/>
      <c r="Y4" s="2"/>
      <c r="Z4" s="2"/>
    </row>
    <row r="5">
      <c r="A5" s="3" t="s">
        <v>1703</v>
      </c>
      <c r="B5" s="1">
        <v>341.0</v>
      </c>
      <c r="C5" s="1">
        <v>340.0</v>
      </c>
      <c r="D5" s="1">
        <v>344.0</v>
      </c>
      <c r="E5" s="1">
        <v>344.0</v>
      </c>
      <c r="F5" s="1">
        <v>345.0</v>
      </c>
      <c r="G5" s="1">
        <v>346.0</v>
      </c>
      <c r="H5" s="1">
        <v>349.0</v>
      </c>
      <c r="I5" s="1">
        <v>357.0</v>
      </c>
      <c r="J5" s="1">
        <v>360.0</v>
      </c>
      <c r="K5" s="1">
        <v>357.0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(1+0.02)/(0.0776999999999999-0.02)</f>
        <v>9567.140381</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NPV(0.0776999999999999,M3:W3)</f>
        <v>2806.343179</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NPV(0.0776999999999999,M16:W16)</f>
        <v>4200.543003</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7006.886182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5596.886182</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357.0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15.67755233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9567.140381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