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<sst xmlns="http://schemas.openxmlformats.org/spreadsheetml/2006/main" count="1930" uniqueCount="1666">
  <si>
    <t>ticker</t>
  </si>
  <si>
    <t>MANU</t>
  </si>
  <si>
    <t>nombre</t>
  </si>
  <si>
    <t>MANCHESTER UNITED PLC</t>
  </si>
  <si>
    <t>empresa</t>
  </si>
  <si>
    <t>Leisure &amp; Recreation</t>
  </si>
  <si>
    <t>Open</t>
  </si>
  <si>
    <t>Target Price</t>
  </si>
  <si>
    <t>Upside</t>
  </si>
  <si>
    <t>-119.11%</t>
  </si>
  <si>
    <t>Country</t>
  </si>
  <si>
    <t>United Kingdom</t>
  </si>
  <si>
    <t>Market Cap</t>
  </si>
  <si>
    <t>Book Value</t>
  </si>
  <si>
    <t>Pe ratio</t>
  </si>
  <si>
    <t>Dividend Ratio</t>
  </si>
  <si>
    <t>No encontrado</t>
  </si>
  <si>
    <t>Net Debt Growth</t>
  </si>
  <si>
    <t>-5.90%</t>
  </si>
  <si>
    <t>Total Assets Growth</t>
  </si>
  <si>
    <t>-10.34%</t>
  </si>
  <si>
    <t>Net Property, Plant and Equipment Growth</t>
  </si>
  <si>
    <t>2.03%</t>
  </si>
  <si>
    <t>EBITDA Growth</t>
  </si>
  <si>
    <t>59.50%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</si>
  <si>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</si>
  <si>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</si>
  <si>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</si>
  <si>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</si>
  <si>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</si>
  <si>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</si>
  <si>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</si>
  <si>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</si>
  <si>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</si>
  <si>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</si>
  <si>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</si>
  <si>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</si>
  <si>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</si>
  <si>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</si>
  <si>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</si>
  <si>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</si>
  <si>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</si>
  <si>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</si>
  <si>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</si>
  <si>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Real Estate properties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</si>
  <si>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</si>
  <si>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</si>
  <si>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</si>
  <si>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</si>
  <si>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</si>
  <si>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</si>
  <si>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</si>
  <si>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</si>
  <si>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</si>
  <si>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</si>
  <si>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</si>
  <si>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</si>
  <si>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</si>
  <si>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</si>
  <si>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</si>
  <si>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</si>
  <si>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</si>
  <si>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</si>
  <si>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</si>
  <si>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</si>
  <si>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</si>
  <si>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</si>
  <si>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</si>
  <si>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</si>
  <si>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</si>
  <si>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</si>
  <si>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</si>
  <si>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</si>
  <si>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</si>
  <si>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</si>
  <si>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</si>
  <si>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</si>
  <si>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</si>
  <si>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</si>
  <si>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</si>
  <si>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</si>
  <si>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</si>
  <si>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</si>
  <si>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</si>
  <si>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</si>
  <si>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</si>
  <si>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</si>
  <si>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</si>
  <si>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</si>
  <si>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</si>
  <si>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</si>
  <si>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</si>
  <si>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</si>
  <si>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</si>
  <si>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</si>
  <si>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</si>
  <si>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</si>
  <si>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</si>
  <si>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</si>
  <si>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</si>
  <si>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</si>
  <si>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</si>
  <si>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</si>
  <si>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</si>
  <si>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</si>
  <si>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</si>
  <si>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</si>
  <si>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</si>
  <si>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</si>
  <si>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</si>
  <si>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</si>
  <si>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</si>
  <si>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</si>
  <si>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</si>
  <si>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</si>
  <si>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</si>
  <si>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2.92</t>
  </si>
  <si>
    <t>2.79</t>
  </si>
  <si>
    <t>2.91</t>
  </si>
  <si>
    <t>2.58</t>
  </si>
  <si>
    <t>2.52</t>
  </si>
  <si>
    <t>2.16</t>
  </si>
  <si>
    <t>1.67</t>
  </si>
  <si>
    <t>0.78</t>
  </si>
  <si>
    <t>0.64</t>
  </si>
  <si>
    <t>0.86</t>
  </si>
  <si>
    <t>Tangible Book Value</t>
  </si>
  <si>
    <t>Tangible Book Value Per Share</t>
  </si>
  <si>
    <t>0.34</t>
  </si>
  <si>
    <t>0.21</t>
  </si>
  <si>
    <t>0.31</t>
  </si>
  <si>
    <t>-0.03</t>
  </si>
  <si>
    <t>-0.09</t>
  </si>
  <si>
    <t>-0.47</t>
  </si>
  <si>
    <t>-0.94</t>
  </si>
  <si>
    <t>-1.84</t>
  </si>
  <si>
    <t>-1.98</t>
  </si>
  <si>
    <t>-1.68</t>
  </si>
  <si>
    <t>Total Debt</t>
  </si>
  <si>
    <t>Net Debt</t>
  </si>
  <si>
    <t>Debt Equivalent Oper. Leases</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</si>
  <si>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</si>
  <si>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</si>
  <si>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</si>
  <si>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</si>
  <si>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</si>
  <si>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</si>
  <si>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</si>
  <si>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</si>
  <si>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</si>
  <si>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</si>
  <si>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</si>
  <si>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</si>
  <si>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</si>
  <si>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</si>
  <si>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</si>
  <si>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</si>
  <si>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</si>
  <si>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</si>
  <si>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</si>
  <si>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</si>
  <si>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</si>
  <si>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</si>
  <si>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</si>
  <si>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</si>
  <si>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</si>
  <si>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</si>
  <si>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</si>
  <si>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</si>
  <si>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</si>
  <si>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</si>
  <si>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</si>
  <si>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</si>
  <si>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</si>
  <si>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0.22</t>
  </si>
  <si>
    <t>0.24</t>
  </si>
  <si>
    <t>-0.23</t>
  </si>
  <si>
    <t>0.11</t>
  </si>
  <si>
    <t>-0.14</t>
  </si>
  <si>
    <t>-0.57</t>
  </si>
  <si>
    <t>-0.71</t>
  </si>
  <si>
    <t>-0.18</t>
  </si>
  <si>
    <t>-0.68</t>
  </si>
  <si>
    <t>Basic EPS - Continuing Operations</t>
  </si>
  <si>
    <t>Basic Weighted Average Shares Outstanding</t>
  </si>
  <si>
    <t>Net EPS - Diluted</t>
  </si>
  <si>
    <t>Diluted EPS - Continuing Operations</t>
  </si>
  <si>
    <t>Diluted Weighted Average Shares Outstanding</t>
  </si>
  <si>
    <t>Normalized Basic EPS</t>
  </si>
  <si>
    <t>-0.06</t>
  </si>
  <si>
    <t>0.28</t>
  </si>
  <si>
    <t>0.16</t>
  </si>
  <si>
    <t>0.04</t>
  </si>
  <si>
    <t>0.09</t>
  </si>
  <si>
    <t>-0.13</t>
  </si>
  <si>
    <t>-0.12</t>
  </si>
  <si>
    <t>-0.56</t>
  </si>
  <si>
    <t>-0.2</t>
  </si>
  <si>
    <t>-0.45</t>
  </si>
  <si>
    <t>Normalized Diluted EPS</t>
  </si>
  <si>
    <t>Dividend Per Share</t>
  </si>
  <si>
    <t>0.14</t>
  </si>
  <si>
    <t>0.15</t>
  </si>
  <si>
    <t>0.13</t>
  </si>
  <si>
    <t>Payout Ratio</t>
  </si>
  <si>
    <t>55.22</t>
  </si>
  <si>
    <t>59.46</t>
  </si>
  <si>
    <t>-58.98</t>
  </si>
  <si>
    <t>123.54</t>
  </si>
  <si>
    <t>-99.98</t>
  </si>
  <si>
    <t>-11.62</t>
  </si>
  <si>
    <t>-29.05</t>
  </si>
  <si>
    <t>EBITDA</t>
  </si>
  <si>
    <t>EBITA</t>
  </si>
  <si>
    <t>EBIT</t>
  </si>
  <si>
    <t>EBITDAR</t>
  </si>
  <si>
    <t>Effective Tax Rate - (Ratio)</t>
  </si>
  <si>
    <t>74.91</t>
  </si>
  <si>
    <t>25.52</t>
  </si>
  <si>
    <t>30.71</t>
  </si>
  <si>
    <t>242.81</t>
  </si>
  <si>
    <t>31.28</t>
  </si>
  <si>
    <t>-11.6</t>
  </si>
  <si>
    <t>-283.8</t>
  </si>
  <si>
    <t>22.8</t>
  </si>
  <si>
    <t>11.96</t>
  </si>
  <si>
    <t>13.44</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</si>
  <si>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</si>
  <si>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</si>
  <si>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</si>
  <si>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</si>
  <si>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</si>
  <si>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</si>
  <si>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</si>
  <si>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</si>
  <si>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</si>
  <si>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</si>
  <si>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</si>
  <si>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</si>
  <si>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</si>
  <si>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</si>
  <si>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</si>
  <si>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</si>
  <si>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0.49</t>
  </si>
  <si>
    <t>3.74</t>
  </si>
  <si>
    <t>2.84</t>
  </si>
  <si>
    <t>1.17</t>
  </si>
  <si>
    <t>1.84</t>
  </si>
  <si>
    <t>-0.44</t>
  </si>
  <si>
    <t>-2.05</t>
  </si>
  <si>
    <t>-4.14</t>
  </si>
  <si>
    <t>-1.37</t>
  </si>
  <si>
    <t>-2.67</t>
  </si>
  <si>
    <t>Return on Total Capital</t>
  </si>
  <si>
    <t>0.72</t>
  </si>
  <si>
    <t>5.57</t>
  </si>
  <si>
    <t>4.37</t>
  </si>
  <si>
    <t>1.9</t>
  </si>
  <si>
    <t>3.03</t>
  </si>
  <si>
    <t>-0.7</t>
  </si>
  <si>
    <t>-3.19</t>
  </si>
  <si>
    <t>-6.69</t>
  </si>
  <si>
    <t>-2.39</t>
  </si>
  <si>
    <t>-4.99</t>
  </si>
  <si>
    <t>Return On Equity %</t>
  </si>
  <si>
    <t>7.77</t>
  </si>
  <si>
    <t>8.37</t>
  </si>
  <si>
    <t>-8.26</t>
  </si>
  <si>
    <t>4.48</t>
  </si>
  <si>
    <t>-6.06</t>
  </si>
  <si>
    <t>-29.57</t>
  </si>
  <si>
    <t>-57.75</t>
  </si>
  <si>
    <t>-24.78</t>
  </si>
  <si>
    <t>-90.95</t>
  </si>
  <si>
    <t>Return on Common Equity</t>
  </si>
  <si>
    <t>Margin Analysis</t>
  </si>
  <si>
    <t>Gross Profit Margin %</t>
  </si>
  <si>
    <t>99.34</t>
  </si>
  <si>
    <t>99.35</t>
  </si>
  <si>
    <t>86.44</t>
  </si>
  <si>
    <t>86.79</t>
  </si>
  <si>
    <t>89.5</t>
  </si>
  <si>
    <t>88.38</t>
  </si>
  <si>
    <t>92.1</t>
  </si>
  <si>
    <t>88.12</t>
  </si>
  <si>
    <t>84.39</t>
  </si>
  <si>
    <t>85.83</t>
  </si>
  <si>
    <t>SG&amp;A Margin</t>
  </si>
  <si>
    <t>51.43</t>
  </si>
  <si>
    <t>45.13</t>
  </si>
  <si>
    <t>45.26</t>
  </si>
  <si>
    <t>49.56</t>
  </si>
  <si>
    <t>53.23</t>
  </si>
  <si>
    <t>55.97</t>
  </si>
  <si>
    <t>65.01</t>
  </si>
  <si>
    <t>65.92</t>
  </si>
  <si>
    <t>56.01</t>
  </si>
  <si>
    <t>59.43</t>
  </si>
  <si>
    <t>EBITDA Margin %</t>
  </si>
  <si>
    <t>30.34</t>
  </si>
  <si>
    <t>35.01</t>
  </si>
  <si>
    <t>34.84</t>
  </si>
  <si>
    <t>30.17</t>
  </si>
  <si>
    <t>29.61</t>
  </si>
  <si>
    <t>25.47</t>
  </si>
  <si>
    <t>19.07</t>
  </si>
  <si>
    <t>13.62</t>
  </si>
  <si>
    <t>24.09</t>
  </si>
  <si>
    <t>22.43</t>
  </si>
  <si>
    <t>EBITA Margin %</t>
  </si>
  <si>
    <t>27.73</t>
  </si>
  <si>
    <t>33.05</t>
  </si>
  <si>
    <t>33.08</t>
  </si>
  <si>
    <t>28.34</t>
  </si>
  <si>
    <t>27.74</t>
  </si>
  <si>
    <t>22.9</t>
  </si>
  <si>
    <t>16.39</t>
  </si>
  <si>
    <t>11.47</t>
  </si>
  <si>
    <t>22.22</t>
  </si>
  <si>
    <t>20.12</t>
  </si>
  <si>
    <t>EBIT Margin %</t>
  </si>
  <si>
    <t>2.51</t>
  </si>
  <si>
    <t>15.97</t>
  </si>
  <si>
    <t>11.67</t>
  </si>
  <si>
    <t>4.89</t>
  </si>
  <si>
    <t>7.15</t>
  </si>
  <si>
    <t>-8.79</t>
  </si>
  <si>
    <t>-14.5</t>
  </si>
  <si>
    <t>-4.41</t>
  </si>
  <si>
    <t>-8.61</t>
  </si>
  <si>
    <t>Income From Continuing Operations Margin %</t>
  </si>
  <si>
    <t>7.06</t>
  </si>
  <si>
    <t>6.74</t>
  </si>
  <si>
    <t>-6.32</t>
  </si>
  <si>
    <t>3.01</t>
  </si>
  <si>
    <t>-4.56</t>
  </si>
  <si>
    <t>-18.66</t>
  </si>
  <si>
    <t>-19.81</t>
  </si>
  <si>
    <t>-4.42</t>
  </si>
  <si>
    <t>-17.1</t>
  </si>
  <si>
    <t>Net Income Margin %</t>
  </si>
  <si>
    <t>Net Avail. For Common Margin %</t>
  </si>
  <si>
    <t>Normalized Net Income Margin</t>
  </si>
  <si>
    <t>-2.54</t>
  </si>
  <si>
    <t>8.96</t>
  </si>
  <si>
    <t>4.4</t>
  </si>
  <si>
    <t>1.04</t>
  </si>
  <si>
    <t>2.23</t>
  </si>
  <si>
    <t>-4.35</t>
  </si>
  <si>
    <t>-3.97</t>
  </si>
  <si>
    <t>-15.74</t>
  </si>
  <si>
    <t>-5.11</t>
  </si>
  <si>
    <t>-11.37</t>
  </si>
  <si>
    <t>Levered Free Cash Flow Margin</t>
  </si>
  <si>
    <t>21.75</t>
  </si>
  <si>
    <t>11.27</t>
  </si>
  <si>
    <t>9.92</t>
  </si>
  <si>
    <t>4.13</t>
  </si>
  <si>
    <t>11.33</t>
  </si>
  <si>
    <t>-42.02</t>
  </si>
  <si>
    <t>10.73</t>
  </si>
  <si>
    <t>7.02</t>
  </si>
  <si>
    <t>4.16</t>
  </si>
  <si>
    <t>Unlevered Free Cash Flow Margin</t>
  </si>
  <si>
    <t>23.82</t>
  </si>
  <si>
    <t>13.5</t>
  </si>
  <si>
    <t>12.06</t>
  </si>
  <si>
    <t>6.11</t>
  </si>
  <si>
    <t>13.23</t>
  </si>
  <si>
    <t>-39.52</t>
  </si>
  <si>
    <t>2.71</t>
  </si>
  <si>
    <t>13.17</t>
  </si>
  <si>
    <t>10.27</t>
  </si>
  <si>
    <t>7.59</t>
  </si>
  <si>
    <t>Asset Turnover</t>
  </si>
  <si>
    <t>0.37</t>
  </si>
  <si>
    <t>0.39</t>
  </si>
  <si>
    <t>0.38</t>
  </si>
  <si>
    <t>0.41</t>
  </si>
  <si>
    <t>0.35</t>
  </si>
  <si>
    <t>0.46</t>
  </si>
  <si>
    <t>0.5</t>
  </si>
  <si>
    <t>Fixed Assets Turnover</t>
  </si>
  <si>
    <t>1.56</t>
  </si>
  <si>
    <t>2.08</t>
  </si>
  <si>
    <t>2.37</t>
  </si>
  <si>
    <t>2.41</t>
  </si>
  <si>
    <t>2.55</t>
  </si>
  <si>
    <t>2.02</t>
  </si>
  <si>
    <t>1.94</t>
  </si>
  <si>
    <t>2.34</t>
  </si>
  <si>
    <t>Receivables Turnover (Average Receivables)</t>
  </si>
  <si>
    <t>4.27</t>
  </si>
  <si>
    <t>5.47</t>
  </si>
  <si>
    <t>5.67</t>
  </si>
  <si>
    <t>4.78</t>
  </si>
  <si>
    <t>5.69</t>
  </si>
  <si>
    <t>4.52</t>
  </si>
  <si>
    <t>3.91</t>
  </si>
  <si>
    <t>6.61</t>
  </si>
  <si>
    <t>8.11</t>
  </si>
  <si>
    <t>8.75</t>
  </si>
  <si>
    <t>Inventory Turnover (Average Inventory)</t>
  </si>
  <si>
    <t>61.49</t>
  </si>
  <si>
    <t>51.06</t>
  </si>
  <si>
    <t>37.15</t>
  </si>
  <si>
    <t>27.4</t>
  </si>
  <si>
    <t>18.3</t>
  </si>
  <si>
    <t>32.37</t>
  </si>
  <si>
    <t>37.74</t>
  </si>
  <si>
    <t>27.95</t>
  </si>
  <si>
    <t>Short Term Liquidity</t>
  </si>
  <si>
    <t>Current Ratio</t>
  </si>
  <si>
    <t>0.74</t>
  </si>
  <si>
    <t>0.91</t>
  </si>
  <si>
    <t>0.96</t>
  </si>
  <si>
    <t>0.89</t>
  </si>
  <si>
    <t>0.56</t>
  </si>
  <si>
    <t>0.55</t>
  </si>
  <si>
    <t>0.48</t>
  </si>
  <si>
    <t>0.36</t>
  </si>
  <si>
    <t>Quick Ratio</t>
  </si>
  <si>
    <t>0.71</t>
  </si>
  <si>
    <t>0.92</t>
  </si>
  <si>
    <t>0.87</t>
  </si>
  <si>
    <t>0.54</t>
  </si>
  <si>
    <t>0.53</t>
  </si>
  <si>
    <t>0.43</t>
  </si>
  <si>
    <t>0.32</t>
  </si>
  <si>
    <t>Operating Cash Flow to Current Liabilities</t>
  </si>
  <si>
    <t>0.44</t>
  </si>
  <si>
    <t>0.57</t>
  </si>
  <si>
    <t>0.29</t>
  </si>
  <si>
    <t>0.19</t>
  </si>
  <si>
    <t>0.18</t>
  </si>
  <si>
    <t>0.17</t>
  </si>
  <si>
    <t>Days Sales Outstanding (Average Receivables)</t>
  </si>
  <si>
    <t>85.51</t>
  </si>
  <si>
    <t>66.96</t>
  </si>
  <si>
    <t>64.4</t>
  </si>
  <si>
    <t>76.42</t>
  </si>
  <si>
    <t>64.16</t>
  </si>
  <si>
    <t>81.01</t>
  </si>
  <si>
    <t>93.39</t>
  </si>
  <si>
    <t>55.19</t>
  </si>
  <si>
    <t>45.02</t>
  </si>
  <si>
    <t>41.83</t>
  </si>
  <si>
    <t>Days Outstanding Inventory (Average Inventory)</t>
  </si>
  <si>
    <t>5.94</t>
  </si>
  <si>
    <t>9.82</t>
  </si>
  <si>
    <t>13.36</t>
  </si>
  <si>
    <t>19.94</t>
  </si>
  <si>
    <t>11.28</t>
  </si>
  <si>
    <t>9.67</t>
  </si>
  <si>
    <t>13.1</t>
  </si>
  <si>
    <t>Average Days Payable Outstanding</t>
  </si>
  <si>
    <t>54.32</t>
  </si>
  <si>
    <t>47.5</t>
  </si>
  <si>
    <t>776.91</t>
  </si>
  <si>
    <t>695.97</t>
  </si>
  <si>
    <t>855.69</t>
  </si>
  <si>
    <t>442.33</t>
  </si>
  <si>
    <t>417.21</t>
  </si>
  <si>
    <t>597.93</t>
  </si>
  <si>
    <t>Cash Conversion Cycle (Average Days)</t>
  </si>
  <si>
    <t>16.01</t>
  </si>
  <si>
    <t>36.07</t>
  </si>
  <si>
    <t>-702.92</t>
  </si>
  <si>
    <t>-601.6</t>
  </si>
  <si>
    <t>-742.35</t>
  </si>
  <si>
    <t>-375.86</t>
  </si>
  <si>
    <t>-362.52</t>
  </si>
  <si>
    <t>Long Term Solvency</t>
  </si>
  <si>
    <t>Total Debt/Equity</t>
  </si>
  <si>
    <t>86.01</t>
  </si>
  <si>
    <t>109.06</t>
  </si>
  <si>
    <t>105.53</t>
  </si>
  <si>
    <t>116.58</t>
  </si>
  <si>
    <t>123.68</t>
  </si>
  <si>
    <t>153.5</t>
  </si>
  <si>
    <t>198.05</t>
  </si>
  <si>
    <t>502.36</t>
  </si>
  <si>
    <t>598.53</t>
  </si>
  <si>
    <t>383.23</t>
  </si>
  <si>
    <t>Total Debt / Total Capital</t>
  </si>
  <si>
    <t>46.24</t>
  </si>
  <si>
    <t>52.17</t>
  </si>
  <si>
    <t>51.34</t>
  </si>
  <si>
    <t>53.83</t>
  </si>
  <si>
    <t>55.29</t>
  </si>
  <si>
    <t>60.55</t>
  </si>
  <si>
    <t>66.45</t>
  </si>
  <si>
    <t>83.4</t>
  </si>
  <si>
    <t>85.68</t>
  </si>
  <si>
    <t>79.31</t>
  </si>
  <si>
    <t>LT Debt/Equity</t>
  </si>
  <si>
    <t>85.91</t>
  </si>
  <si>
    <t>107.85</t>
  </si>
  <si>
    <t>104.33</t>
  </si>
  <si>
    <t>114.44</t>
  </si>
  <si>
    <t>122.37</t>
  </si>
  <si>
    <t>151.6</t>
  </si>
  <si>
    <t>173.66</t>
  </si>
  <si>
    <t>418.2</t>
  </si>
  <si>
    <t>495.6</t>
  </si>
  <si>
    <t>358.03</t>
  </si>
  <si>
    <t>Long-Term Debt / Total Capital</t>
  </si>
  <si>
    <t>46.19</t>
  </si>
  <si>
    <t>51.59</t>
  </si>
  <si>
    <t>50.76</t>
  </si>
  <si>
    <t>52.84</t>
  </si>
  <si>
    <t>54.71</t>
  </si>
  <si>
    <t>59.8</t>
  </si>
  <si>
    <t>58.27</t>
  </si>
  <si>
    <t>69.43</t>
  </si>
  <si>
    <t>70.95</t>
  </si>
  <si>
    <t>74.09</t>
  </si>
  <si>
    <t>Total Liabilities / Total Assets</t>
  </si>
  <si>
    <t>63.28</t>
  </si>
  <si>
    <t>68.44</t>
  </si>
  <si>
    <t>68.87</t>
  </si>
  <si>
    <t>72.5</t>
  </si>
  <si>
    <t>72.26</t>
  </si>
  <si>
    <t>74.61</t>
  </si>
  <si>
    <t>78.38</t>
  </si>
  <si>
    <t>90.14</t>
  </si>
  <si>
    <t>92.11</t>
  </si>
  <si>
    <t>89.23</t>
  </si>
  <si>
    <t>EBIT / Interest Expense</t>
  </si>
  <si>
    <t>0.4</t>
  </si>
  <si>
    <t>4.28</t>
  </si>
  <si>
    <t>3.25</t>
  </si>
  <si>
    <t>1.47</t>
  </si>
  <si>
    <t>2.22</t>
  </si>
  <si>
    <t>-0.48</t>
  </si>
  <si>
    <t>-2.18</t>
  </si>
  <si>
    <t>-3.55</t>
  </si>
  <si>
    <t>-0.82</t>
  </si>
  <si>
    <t>-1.47</t>
  </si>
  <si>
    <t>EBITDA / Interest Expense</t>
  </si>
  <si>
    <t>4.81</t>
  </si>
  <si>
    <t>9.38</t>
  </si>
  <si>
    <t>9.69</t>
  </si>
  <si>
    <t>9.06</t>
  </si>
  <si>
    <t>9.21</t>
  </si>
  <si>
    <t>6.18</t>
  </si>
  <si>
    <t>3.41</t>
  </si>
  <si>
    <t>4.51</t>
  </si>
  <si>
    <t>3.86</t>
  </si>
  <si>
    <t>(EBITDA - Capex) / Interest Expense</t>
  </si>
  <si>
    <t>4.59</t>
  </si>
  <si>
    <t>9.12</t>
  </si>
  <si>
    <t>9.29</t>
  </si>
  <si>
    <t>8.38</t>
  </si>
  <si>
    <t>8.53</t>
  </si>
  <si>
    <t>5.18</t>
  </si>
  <si>
    <t>4.5</t>
  </si>
  <si>
    <t>3.06</t>
  </si>
  <si>
    <t>4.07</t>
  </si>
  <si>
    <t>Total Debt / EBITDA</t>
  </si>
  <si>
    <t>3.43</t>
  </si>
  <si>
    <t>2.77</t>
  </si>
  <si>
    <t>2.49</t>
  </si>
  <si>
    <t>4.11</t>
  </si>
  <si>
    <t>5.63</t>
  </si>
  <si>
    <t>7.89</t>
  </si>
  <si>
    <t>3.94</t>
  </si>
  <si>
    <t>3.71</t>
  </si>
  <si>
    <t>Net Debt / EBITDA</t>
  </si>
  <si>
    <t>2.13</t>
  </si>
  <si>
    <t>1.5</t>
  </si>
  <si>
    <t>1.06</t>
  </si>
  <si>
    <t>1.43</t>
  </si>
  <si>
    <t>1.11</t>
  </si>
  <si>
    <t>4.47</t>
  </si>
  <si>
    <t>6.4</t>
  </si>
  <si>
    <t>3.22</t>
  </si>
  <si>
    <t>Total Debt / (EBITDA - Capex)</t>
  </si>
  <si>
    <t>3.59</t>
  </si>
  <si>
    <t>2.85</t>
  </si>
  <si>
    <t>2.6</t>
  </si>
  <si>
    <t>2.99</t>
  </si>
  <si>
    <t>4.9</t>
  </si>
  <si>
    <t>6.02</t>
  </si>
  <si>
    <t>8.79</t>
  </si>
  <si>
    <t>4.2</t>
  </si>
  <si>
    <t>Net Debt / (EBITDA - Capex)</t>
  </si>
  <si>
    <t>1.54</t>
  </si>
  <si>
    <t>1.1</t>
  </si>
  <si>
    <t>1.2</t>
  </si>
  <si>
    <t>4.43</t>
  </si>
  <si>
    <t>7.13</t>
  </si>
  <si>
    <t>3.81</t>
  </si>
  <si>
    <t>3.64</t>
  </si>
  <si>
    <t>Growth Over Prior Year</t>
  </si>
  <si>
    <t>Total Revenues, 1 Yr. Growth %</t>
  </si>
  <si>
    <t>-8.77</t>
  </si>
  <si>
    <t>30.41</t>
  </si>
  <si>
    <t>12.78</t>
  </si>
  <si>
    <t>1.52</t>
  </si>
  <si>
    <t>6.34</t>
  </si>
  <si>
    <t>-18.83</t>
  </si>
  <si>
    <t>-2.93</t>
  </si>
  <si>
    <t>18.03</t>
  </si>
  <si>
    <t>11.18</t>
  </si>
  <si>
    <t>2.06</t>
  </si>
  <si>
    <t>Gross Profit, 1 Yr. Growth %</t>
  </si>
  <si>
    <t>-8.98</t>
  </si>
  <si>
    <t>30.42</t>
  </si>
  <si>
    <t>11.76</t>
  </si>
  <si>
    <t>1.93</t>
  </si>
  <si>
    <t>9.66</t>
  </si>
  <si>
    <t>-19.92</t>
  </si>
  <si>
    <t>1.29</t>
  </si>
  <si>
    <t>12.93</t>
  </si>
  <si>
    <t>6.47</t>
  </si>
  <si>
    <t>EBITDA, 1 Yr. Growth %</t>
  </si>
  <si>
    <t>-10.64</t>
  </si>
  <si>
    <t>43.85</t>
  </si>
  <si>
    <t>9.91</t>
  </si>
  <si>
    <t>-12.1</t>
  </si>
  <si>
    <t>-30.18</t>
  </si>
  <si>
    <t>-27.33</t>
  </si>
  <si>
    <t>-15.68</t>
  </si>
  <si>
    <t>96.63</t>
  </si>
  <si>
    <t>-4.98</t>
  </si>
  <si>
    <t>EBITA, 1 Yr. Growth %</t>
  </si>
  <si>
    <t>-12.69</t>
  </si>
  <si>
    <t>10.4</t>
  </si>
  <si>
    <t>-13.02</t>
  </si>
  <si>
    <t>4.21</t>
  </si>
  <si>
    <t>-30.54</t>
  </si>
  <si>
    <t>-17.39</t>
  </si>
  <si>
    <t>115.4</t>
  </si>
  <si>
    <t>-7.57</t>
  </si>
  <si>
    <t>EBIT, 1 Yr. Growth %</t>
  </si>
  <si>
    <t>-85.9</t>
  </si>
  <si>
    <t>434.45</t>
  </si>
  <si>
    <t>-21.26</t>
  </si>
  <si>
    <t>-57.47</t>
  </si>
  <si>
    <t>56.86</t>
  </si>
  <si>
    <t>-122.73</t>
  </si>
  <si>
    <t>326.15</t>
  </si>
  <si>
    <t>94.73</t>
  </si>
  <si>
    <t>-66.17</t>
  </si>
  <si>
    <t>99.04</t>
  </si>
  <si>
    <t>Earnings From Cont. Operations, 1 Yr. Growth %</t>
  </si>
  <si>
    <t>-103.75</t>
  </si>
  <si>
    <t>7.71</t>
  </si>
  <si>
    <t>-195.13</t>
  </si>
  <si>
    <t>-150.18</t>
  </si>
  <si>
    <t>-223.05</t>
  </si>
  <si>
    <t>296.92</t>
  </si>
  <si>
    <t>25.26</t>
  </si>
  <si>
    <t>-75.17</t>
  </si>
  <si>
    <t>294.58</t>
  </si>
  <si>
    <t>Net Income, 1 Yr. Growth %</t>
  </si>
  <si>
    <t>Normalized Net Income, 1 Yr. Growth %</t>
  </si>
  <si>
    <t>-141.53</t>
  </si>
  <si>
    <t>-559.45</t>
  </si>
  <si>
    <t>-44.64</t>
  </si>
  <si>
    <t>-76.01</t>
  </si>
  <si>
    <t>134.55</t>
  </si>
  <si>
    <t>-258.1</t>
  </si>
  <si>
    <t>-11.31</t>
  </si>
  <si>
    <t>367.61</t>
  </si>
  <si>
    <t>-63.91</t>
  </si>
  <si>
    <t>127.12</t>
  </si>
  <si>
    <t>Diluted EPS Before Extra, 1 Yr. Growth %</t>
  </si>
  <si>
    <t>-103.78</t>
  </si>
  <si>
    <t>7.64</t>
  </si>
  <si>
    <t>-195.3</t>
  </si>
  <si>
    <t>-150.04</t>
  </si>
  <si>
    <t>-223.32</t>
  </si>
  <si>
    <t>300.15</t>
  </si>
  <si>
    <t>25.2</t>
  </si>
  <si>
    <t>-75.18</t>
  </si>
  <si>
    <t>289.08</t>
  </si>
  <si>
    <t>Accounts Receivable, 1 Yr. Growth %</t>
  </si>
  <si>
    <t>-34.27</t>
  </si>
  <si>
    <t>56.77</t>
  </si>
  <si>
    <t>-21.86</t>
  </si>
  <si>
    <t>74.62</t>
  </si>
  <si>
    <t>-59.65</t>
  </si>
  <si>
    <t>155.51</t>
  </si>
  <si>
    <t>-43.86</t>
  </si>
  <si>
    <t>-6.01</t>
  </si>
  <si>
    <t>-12.81</t>
  </si>
  <si>
    <t>Inventory, 1 Yr. Growth %</t>
  </si>
  <si>
    <t>76.78</t>
  </si>
  <si>
    <t>-13.5</t>
  </si>
  <si>
    <t>50.42</t>
  </si>
  <si>
    <t>2.63</t>
  </si>
  <si>
    <t>-4.85</t>
  </si>
  <si>
    <t>5.77</t>
  </si>
  <si>
    <t>43.86</t>
  </si>
  <si>
    <t>11.94</t>
  </si>
  <si>
    <t>Net Property, Plant and Equip., 1 Yr. Growth %</t>
  </si>
  <si>
    <t>-1.66</t>
  </si>
  <si>
    <t>-1.96</t>
  </si>
  <si>
    <t>-0.4</t>
  </si>
  <si>
    <t>0.27</t>
  </si>
  <si>
    <t>0.26</t>
  </si>
  <si>
    <t>5.27</t>
  </si>
  <si>
    <t>-2.92</t>
  </si>
  <si>
    <t>-1.87</t>
  </si>
  <si>
    <t>6.2</t>
  </si>
  <si>
    <t>Total Assets, 1 Yr. Growth %</t>
  </si>
  <si>
    <t>11.55</t>
  </si>
  <si>
    <t>0.79</t>
  </si>
  <si>
    <t>-3.18</t>
  </si>
  <si>
    <t>-7.55</t>
  </si>
  <si>
    <t>-8.9</t>
  </si>
  <si>
    <t>2.65</t>
  </si>
  <si>
    <t>1.88</t>
  </si>
  <si>
    <t>2.04</t>
  </si>
  <si>
    <t>Tangible Book Value, 1 Yr. Growth %</t>
  </si>
  <si>
    <t>-27.89</t>
  </si>
  <si>
    <t>-38.25</t>
  </si>
  <si>
    <t>47.19</t>
  </si>
  <si>
    <t>-109.62</t>
  </si>
  <si>
    <t>391.84</t>
  </si>
  <si>
    <t>417.46</t>
  </si>
  <si>
    <t>99.79</t>
  </si>
  <si>
    <t>94.56</t>
  </si>
  <si>
    <t>8.01</t>
  </si>
  <si>
    <t>-12.19</t>
  </si>
  <si>
    <t>Common Equity, 1 Yr. Growth %</t>
  </si>
  <si>
    <t>-4.16</t>
  </si>
  <si>
    <t>-4.11</t>
  </si>
  <si>
    <t>4.22</t>
  </si>
  <si>
    <t>-10.96</t>
  </si>
  <si>
    <t>-2.79</t>
  </si>
  <si>
    <t>-15.41</t>
  </si>
  <si>
    <t>-22.41</t>
  </si>
  <si>
    <t>-53.21</t>
  </si>
  <si>
    <t>-18.48</t>
  </si>
  <si>
    <t>39.38</t>
  </si>
  <si>
    <t>Cash From Operations, 1 Yr. Growth %</t>
  </si>
  <si>
    <t>97.72</t>
  </si>
  <si>
    <t>29.3</t>
  </si>
  <si>
    <t>22.34</t>
  </si>
  <si>
    <t>-58.16</t>
  </si>
  <si>
    <t>156.99</t>
  </si>
  <si>
    <t>-101.56</t>
  </si>
  <si>
    <t>-14.78</t>
  </si>
  <si>
    <t>-0.62</t>
  </si>
  <si>
    <t>-10.54</t>
  </si>
  <si>
    <t>Capital Expenditures, 1 Yr. Growth %</t>
  </si>
  <si>
    <t>-49.61</t>
  </si>
  <si>
    <t>-6.68</t>
  </si>
  <si>
    <t>64.14</t>
  </si>
  <si>
    <t>58.37</t>
  </si>
  <si>
    <t>3.6</t>
  </si>
  <si>
    <t>54.99</t>
  </si>
  <si>
    <t>-70.69</t>
  </si>
  <si>
    <t>33.36</t>
  </si>
  <si>
    <t>87.56</t>
  </si>
  <si>
    <t>12.17</t>
  </si>
  <si>
    <t>Levered Free Cash Flow, 1 Yr. Growth %</t>
  </si>
  <si>
    <t>637.21</t>
  </si>
  <si>
    <t>-33.97</t>
  </si>
  <si>
    <t>-4.65</t>
  </si>
  <si>
    <t>-57.72</t>
  </si>
  <si>
    <t>184.63</t>
  </si>
  <si>
    <t>-403.43</t>
  </si>
  <si>
    <t>-100.72</t>
  </si>
  <si>
    <t>-27.32</t>
  </si>
  <si>
    <t>-39.45</t>
  </si>
  <si>
    <t>Unlevered Free Cash Flow, 1 Yr. Growth %</t>
  </si>
  <si>
    <t>287.48</t>
  </si>
  <si>
    <t>-28.69</t>
  </si>
  <si>
    <t>-2.55</t>
  </si>
  <si>
    <t>-48.6</t>
  </si>
  <si>
    <t>126.67</t>
  </si>
  <si>
    <t>-344.04</t>
  </si>
  <si>
    <t>-106.67</t>
  </si>
  <si>
    <t>474.19</t>
  </si>
  <si>
    <t>-13.25</t>
  </si>
  <si>
    <t>-24.6</t>
  </si>
  <si>
    <t>Dividend Per Share, 1 Yr. Growth %</t>
  </si>
  <si>
    <t>2.36</t>
  </si>
  <si>
    <t>-1.57</t>
  </si>
  <si>
    <t>3.84</t>
  </si>
  <si>
    <t>-10.35</t>
  </si>
  <si>
    <t>13.66</t>
  </si>
  <si>
    <t>Compound Annual Growth Rate Over Two Years</t>
  </si>
  <si>
    <t>Total Revenues, 2 Yr. CAGR %</t>
  </si>
  <si>
    <t>4.31</t>
  </si>
  <si>
    <t>9.07</t>
  </si>
  <si>
    <t>21.27</t>
  </si>
  <si>
    <t>3.87</t>
  </si>
  <si>
    <t>-7.09</t>
  </si>
  <si>
    <t>-11.24</t>
  </si>
  <si>
    <t>7.04</t>
  </si>
  <si>
    <t>14.55</t>
  </si>
  <si>
    <t>6.52</t>
  </si>
  <si>
    <t>Gross Profit, 2 Yr. CAGR %</t>
  </si>
  <si>
    <t>4.17</t>
  </si>
  <si>
    <t>8.95</t>
  </si>
  <si>
    <t>20.29</t>
  </si>
  <si>
    <t>6.73</t>
  </si>
  <si>
    <t>-6.54</t>
  </si>
  <si>
    <t>-9.95</t>
  </si>
  <si>
    <t>6.95</t>
  </si>
  <si>
    <t>9.65</t>
  </si>
  <si>
    <t>5.13</t>
  </si>
  <si>
    <t>EBITDA, 2 Yr. CAGR %</t>
  </si>
  <si>
    <t>5.38</t>
  </si>
  <si>
    <t>15.92</t>
  </si>
  <si>
    <t>27.14</t>
  </si>
  <si>
    <t>-1.71</t>
  </si>
  <si>
    <t>-4.24</t>
  </si>
  <si>
    <t>-14.58</t>
  </si>
  <si>
    <t>-28.77</t>
  </si>
  <si>
    <t>-21.72</t>
  </si>
  <si>
    <t>28.76</t>
  </si>
  <si>
    <t>36.69</t>
  </si>
  <si>
    <t>EBITA, 2 Yr. CAGR %</t>
  </si>
  <si>
    <t>4.58</t>
  </si>
  <si>
    <t>16.46</t>
  </si>
  <si>
    <t>29.33</t>
  </si>
  <si>
    <t>-2.01</t>
  </si>
  <si>
    <t>-4.88</t>
  </si>
  <si>
    <t>-16.44</t>
  </si>
  <si>
    <t>-31.78</t>
  </si>
  <si>
    <t>-24.25</t>
  </si>
  <si>
    <t>33.39</t>
  </si>
  <si>
    <t>41.1</t>
  </si>
  <si>
    <t>EBIT, 2 Yr. CAGR %</t>
  </si>
  <si>
    <t>-58.85</t>
  </si>
  <si>
    <t>8.22</t>
  </si>
  <si>
    <t>110.86</t>
  </si>
  <si>
    <t>-42.13</t>
  </si>
  <si>
    <t>-18.73</t>
  </si>
  <si>
    <t>-40.28</t>
  </si>
  <si>
    <t>188.07</t>
  </si>
  <si>
    <t>-17.94</t>
  </si>
  <si>
    <t>Earnings From Cont. Operations, 2 Yr. CAGR %</t>
  </si>
  <si>
    <t>-92.18</t>
  </si>
  <si>
    <t>23.53</t>
  </si>
  <si>
    <t>561.61</t>
  </si>
  <si>
    <t>1.23</t>
  </si>
  <si>
    <t>-30.61</t>
  </si>
  <si>
    <t>-21.42</t>
  </si>
  <si>
    <t>122.98</t>
  </si>
  <si>
    <t>-44.23</t>
  </si>
  <si>
    <t>-1.02</t>
  </si>
  <si>
    <t>Net Income, 2 Yr. CAGR %</t>
  </si>
  <si>
    <t>Normalized Net Income, 2 Yr. CAGR %</t>
  </si>
  <si>
    <t>27.05</t>
  </si>
  <si>
    <t>38.13</t>
  </si>
  <si>
    <t>43.44</t>
  </si>
  <si>
    <t>-63.55</t>
  </si>
  <si>
    <t>-26.04</t>
  </si>
  <si>
    <t>92.57</t>
  </si>
  <si>
    <t>18.41</t>
  </si>
  <si>
    <t>103.64</t>
  </si>
  <si>
    <t>29.9</t>
  </si>
  <si>
    <t>-9.47</t>
  </si>
  <si>
    <t>Diluted EPS Before Extra, 2 Yr. CAGR %</t>
  </si>
  <si>
    <t>-92.17</t>
  </si>
  <si>
    <t>23.37</t>
  </si>
  <si>
    <t>558.1</t>
  </si>
  <si>
    <t>1.28</t>
  </si>
  <si>
    <t>-30.64</t>
  </si>
  <si>
    <t>-21.44</t>
  </si>
  <si>
    <t>122.14</t>
  </si>
  <si>
    <t>123.83</t>
  </si>
  <si>
    <t>-44.25</t>
  </si>
  <si>
    <t>-1.73</t>
  </si>
  <si>
    <t>Accounts Receivable, 2 Yr. CAGR %</t>
  </si>
  <si>
    <t>13.99</t>
  </si>
  <si>
    <t>1.51</t>
  </si>
  <si>
    <t>10.68</t>
  </si>
  <si>
    <t>16.81</t>
  </si>
  <si>
    <t>-16.06</t>
  </si>
  <si>
    <t>19.76</t>
  </si>
  <si>
    <t>-27.36</t>
  </si>
  <si>
    <t>-9.48</t>
  </si>
  <si>
    <t>-5.21</t>
  </si>
  <si>
    <t>Inventory, 2 Yr. CAGR %</t>
  </si>
  <si>
    <t>23.66</t>
  </si>
  <si>
    <t>14.07</t>
  </si>
  <si>
    <t>24.25</t>
  </si>
  <si>
    <t>-1.18</t>
  </si>
  <si>
    <t>23.35</t>
  </si>
  <si>
    <t>26.9</t>
  </si>
  <si>
    <t>Net Property, Plant and Equip., 2 Yr. CAGR %</t>
  </si>
  <si>
    <t>-0.43</t>
  </si>
  <si>
    <t>-1.81</t>
  </si>
  <si>
    <t>2.73</t>
  </si>
  <si>
    <t>1.09</t>
  </si>
  <si>
    <t>-2.4</t>
  </si>
  <si>
    <t>2.09</t>
  </si>
  <si>
    <t>3.5</t>
  </si>
  <si>
    <t>Total Assets, 2 Yr. CAGR %</t>
  </si>
  <si>
    <t>7.88</t>
  </si>
  <si>
    <t>9.28</t>
  </si>
  <si>
    <t>8.57</t>
  </si>
  <si>
    <t>3.2</t>
  </si>
  <si>
    <t>-1.22</t>
  </si>
  <si>
    <t>-5.39</t>
  </si>
  <si>
    <t>-8.23</t>
  </si>
  <si>
    <t>-3.3</t>
  </si>
  <si>
    <t>2.26</t>
  </si>
  <si>
    <t>1.96</t>
  </si>
  <si>
    <t>Tangible Book Value, 2 Yr. CAGR %</t>
  </si>
  <si>
    <t>44.92</t>
  </si>
  <si>
    <t>-33.27</t>
  </si>
  <si>
    <t>-4.67</t>
  </si>
  <si>
    <t>-62.37</t>
  </si>
  <si>
    <t>-47.02</t>
  </si>
  <si>
    <t>404.49</t>
  </si>
  <si>
    <t>221.53</t>
  </si>
  <si>
    <t>97.16</t>
  </si>
  <si>
    <t>44.96</t>
  </si>
  <si>
    <t>-2.62</t>
  </si>
  <si>
    <t>Common Equity, 2 Yr. CAGR %</t>
  </si>
  <si>
    <t>3.29</t>
  </si>
  <si>
    <t>-4.13</t>
  </si>
  <si>
    <t>-3.67</t>
  </si>
  <si>
    <t>-9.32</t>
  </si>
  <si>
    <t>-18.99</t>
  </si>
  <si>
    <t>-39.75</t>
  </si>
  <si>
    <t>-38.24</t>
  </si>
  <si>
    <t>6.6</t>
  </si>
  <si>
    <t>Cash From Operations, 2 Yr. CAGR %</t>
  </si>
  <si>
    <t>58.6</t>
  </si>
  <si>
    <t>59.89</t>
  </si>
  <si>
    <t>25.77</t>
  </si>
  <si>
    <t>-28.46</t>
  </si>
  <si>
    <t>3.69</t>
  </si>
  <si>
    <t>-79.97</t>
  </si>
  <si>
    <t>-32.03</t>
  </si>
  <si>
    <t>402.27</t>
  </si>
  <si>
    <t>-7.97</t>
  </si>
  <si>
    <t>-5.71</t>
  </si>
  <si>
    <t>Capital Expenditures, 2 Yr. CAGR %</t>
  </si>
  <si>
    <t>-33.88</t>
  </si>
  <si>
    <t>-31.42</t>
  </si>
  <si>
    <t>23.77</t>
  </si>
  <si>
    <t>61.23</t>
  </si>
  <si>
    <t>28.09</t>
  </si>
  <si>
    <t>26.71</t>
  </si>
  <si>
    <t>-32.6</t>
  </si>
  <si>
    <t>-37.48</t>
  </si>
  <si>
    <t>58.16</t>
  </si>
  <si>
    <t>45.05</t>
  </si>
  <si>
    <t>Levered Free Cash Flow, 2 Yr. CAGR %</t>
  </si>
  <si>
    <t>42.77</t>
  </si>
  <si>
    <t>122.83</t>
  </si>
  <si>
    <t>-17.88</t>
  </si>
  <si>
    <t>-36.5</t>
  </si>
  <si>
    <t>14.82</t>
  </si>
  <si>
    <t>214.25</t>
  </si>
  <si>
    <t>-85.31</t>
  </si>
  <si>
    <t>-45.82</t>
  </si>
  <si>
    <t>444.93</t>
  </si>
  <si>
    <t>-33.66</t>
  </si>
  <si>
    <t>Unlevered Free Cash Flow, 2 Yr. CAGR %</t>
  </si>
  <si>
    <t>25.65</t>
  </si>
  <si>
    <t>69.1</t>
  </si>
  <si>
    <t>-15.19</t>
  </si>
  <si>
    <t>-29.23</t>
  </si>
  <si>
    <t>11.85</t>
  </si>
  <si>
    <t>145.75</t>
  </si>
  <si>
    <t>-59.86</t>
  </si>
  <si>
    <t>-38.12</t>
  </si>
  <si>
    <t>123.19</t>
  </si>
  <si>
    <t>-19.12</t>
  </si>
  <si>
    <t>Dividend Per Share, 2 Yr. CAGR %</t>
  </si>
  <si>
    <t>3.23</t>
  </si>
  <si>
    <t>-4.08</t>
  </si>
  <si>
    <t>0.94</t>
  </si>
  <si>
    <t>Compound Annual Growth Rate Over Three Years</t>
  </si>
  <si>
    <t>Total Revenues, 3 Yr. CAGR %</t>
  </si>
  <si>
    <t>7.25</t>
  </si>
  <si>
    <t>12.37</t>
  </si>
  <si>
    <t>10.3</t>
  </si>
  <si>
    <t>14.29</t>
  </si>
  <si>
    <t>6.76</t>
  </si>
  <si>
    <t>-4.33</t>
  </si>
  <si>
    <t>-5.73</t>
  </si>
  <si>
    <t>8.4</t>
  </si>
  <si>
    <t>10.23</t>
  </si>
  <si>
    <t>Gross Profit, 3 Yr. CAGR %</t>
  </si>
  <si>
    <t>12.27</t>
  </si>
  <si>
    <t>5.22</t>
  </si>
  <si>
    <t>13.83</t>
  </si>
  <si>
    <t>7.68</t>
  </si>
  <si>
    <t>-3.62</t>
  </si>
  <si>
    <t>-4.05</t>
  </si>
  <si>
    <t>-2.89</t>
  </si>
  <si>
    <t>6.79</t>
  </si>
  <si>
    <t>7.67</t>
  </si>
  <si>
    <t>EBITDA, 3 Yr. CAGR %</t>
  </si>
  <si>
    <t>9.2</t>
  </si>
  <si>
    <t>18.66</t>
  </si>
  <si>
    <t>14.68</t>
  </si>
  <si>
    <t>12.42</t>
  </si>
  <si>
    <t>-13.81</t>
  </si>
  <si>
    <t>-19.06</t>
  </si>
  <si>
    <t>-24.65</t>
  </si>
  <si>
    <t>6.41</t>
  </si>
  <si>
    <t>16.36</t>
  </si>
  <si>
    <t>EBITA, 3 Yr. CAGR %</t>
  </si>
  <si>
    <t>19.34</t>
  </si>
  <si>
    <t>15.25</t>
  </si>
  <si>
    <t>13.31</t>
  </si>
  <si>
    <t>-15.37</t>
  </si>
  <si>
    <t>-27.29</t>
  </si>
  <si>
    <t>7.32</t>
  </si>
  <si>
    <t>18.04</t>
  </si>
  <si>
    <t>EBIT, 3 Yr. CAGR %</t>
  </si>
  <si>
    <t>-40.22</t>
  </si>
  <si>
    <t>12.07</t>
  </si>
  <si>
    <t>-19.56</t>
  </si>
  <si>
    <t>-46.85</t>
  </si>
  <si>
    <t>14.97</t>
  </si>
  <si>
    <t>23.56</t>
  </si>
  <si>
    <t>41.07</t>
  </si>
  <si>
    <t>9.46</t>
  </si>
  <si>
    <t>Earnings From Cont. Operations, 3 Yr. CAGR %</t>
  </si>
  <si>
    <t>-66.27</t>
  </si>
  <si>
    <t>-37.14</t>
  </si>
  <si>
    <t>18.02</t>
  </si>
  <si>
    <t>246.61</t>
  </si>
  <si>
    <t>-19.63</t>
  </si>
  <si>
    <t>-16.01</t>
  </si>
  <si>
    <t>34.82</t>
  </si>
  <si>
    <t>82.89</t>
  </si>
  <si>
    <t>7.27</t>
  </si>
  <si>
    <t>Net Income, 3 Yr. CAGR %</t>
  </si>
  <si>
    <t>-66.11</t>
  </si>
  <si>
    <t>-37.11</t>
  </si>
  <si>
    <t>Normalized Net Income, 3 Yr. CAGR %</t>
  </si>
  <si>
    <t>101.34</t>
  </si>
  <si>
    <t>95.01</t>
  </si>
  <si>
    <t>-20.97</t>
  </si>
  <si>
    <t>-32.82</t>
  </si>
  <si>
    <t>-4.73</t>
  </si>
  <si>
    <t>48.71</t>
  </si>
  <si>
    <t>87.16</t>
  </si>
  <si>
    <t>14.38</t>
  </si>
  <si>
    <t>56.49</t>
  </si>
  <si>
    <t>Diluted EPS Before Extra, 3 Yr. CAGR %</t>
  </si>
  <si>
    <t>-66.63</t>
  </si>
  <si>
    <t>-37.3</t>
  </si>
  <si>
    <t>17.89</t>
  </si>
  <si>
    <t>245.58</t>
  </si>
  <si>
    <t>-19.67</t>
  </si>
  <si>
    <t>-15.97</t>
  </si>
  <si>
    <t>35.17</t>
  </si>
  <si>
    <t>83.49</t>
  </si>
  <si>
    <t>7.54</t>
  </si>
  <si>
    <t>6.54</t>
  </si>
  <si>
    <t>Accounts Receivable, 3 Yr. CAGR %</t>
  </si>
  <si>
    <t>5.6</t>
  </si>
  <si>
    <t>26.77</t>
  </si>
  <si>
    <t>-6.96</t>
  </si>
  <si>
    <t>28.85</t>
  </si>
  <si>
    <t>-18.04</t>
  </si>
  <si>
    <t>21.65</t>
  </si>
  <si>
    <t>-16.67</t>
  </si>
  <si>
    <t>10.47</t>
  </si>
  <si>
    <t>-22.81</t>
  </si>
  <si>
    <t>-5.48</t>
  </si>
  <si>
    <t>Inventory, 3 Yr. CAGR %</t>
  </si>
  <si>
    <t>10.12</t>
  </si>
  <si>
    <t>13.68</t>
  </si>
  <si>
    <t>1.08</t>
  </si>
  <si>
    <t>13.13</t>
  </si>
  <si>
    <t>19.43</t>
  </si>
  <si>
    <t>Net Property, Plant and Equip., 3 Yr. CAGR %</t>
  </si>
  <si>
    <t>-1.34</t>
  </si>
  <si>
    <t>1.91</t>
  </si>
  <si>
    <t>0.81</t>
  </si>
  <si>
    <t>1.68</t>
  </si>
  <si>
    <t>Total Assets, 3 Yr. CAGR %</t>
  </si>
  <si>
    <t>9.09</t>
  </si>
  <si>
    <t>8.07</t>
  </si>
  <si>
    <t>5.91</t>
  </si>
  <si>
    <t>1.01</t>
  </si>
  <si>
    <t>-3.38</t>
  </si>
  <si>
    <t>-6.58</t>
  </si>
  <si>
    <t>-4.74</t>
  </si>
  <si>
    <t>-1.6</t>
  </si>
  <si>
    <t>2.19</t>
  </si>
  <si>
    <t>Tangible Book Value, 3 Yr. CAGR %</t>
  </si>
  <si>
    <t>-32.91</t>
  </si>
  <si>
    <t>9.05</t>
  </si>
  <si>
    <t>-13.14</t>
  </si>
  <si>
    <t>-55.62</t>
  </si>
  <si>
    <t>-24.33</t>
  </si>
  <si>
    <t>13.25</t>
  </si>
  <si>
    <t>270.47</t>
  </si>
  <si>
    <t>171.96</t>
  </si>
  <si>
    <t>61.32</t>
  </si>
  <si>
    <t>22.65</t>
  </si>
  <si>
    <t>Common Equity, 3 Yr. CAGR %</t>
  </si>
  <si>
    <t>26.32</t>
  </si>
  <si>
    <t>0.76</t>
  </si>
  <si>
    <t>-1.43</t>
  </si>
  <si>
    <t>-3.82</t>
  </si>
  <si>
    <t>-3.24</t>
  </si>
  <si>
    <t>-9.89</t>
  </si>
  <si>
    <t>-13.91</t>
  </si>
  <si>
    <t>-32.53</t>
  </si>
  <si>
    <t>-33.36</t>
  </si>
  <si>
    <t>Cash From Operations, 3 Yr. CAGR %</t>
  </si>
  <si>
    <t>66.98</t>
  </si>
  <si>
    <t>48.16</t>
  </si>
  <si>
    <t>-12.85</t>
  </si>
  <si>
    <t>9.57</t>
  </si>
  <si>
    <t>-74.4</t>
  </si>
  <si>
    <t>5.89</t>
  </si>
  <si>
    <t>-26.71</t>
  </si>
  <si>
    <t>192.68</t>
  </si>
  <si>
    <t>-8.84</t>
  </si>
  <si>
    <t>Capital Expenditures, 3 Yr. CAGR %</t>
  </si>
  <si>
    <t>-29.08</t>
  </si>
  <si>
    <t>-25.83</t>
  </si>
  <si>
    <t>-8.27</t>
  </si>
  <si>
    <t>34.37</t>
  </si>
  <si>
    <t>39.13</t>
  </si>
  <si>
    <t>36.49</t>
  </si>
  <si>
    <t>-22.21</t>
  </si>
  <si>
    <t>-15.38</t>
  </si>
  <si>
    <t>-9.83</t>
  </si>
  <si>
    <t>41.04</t>
  </si>
  <si>
    <t>Levered Free Cash Flow, 3 Yr. CAGR %</t>
  </si>
  <si>
    <t>15.17</t>
  </si>
  <si>
    <t>11.26</t>
  </si>
  <si>
    <t>70.18</t>
  </si>
  <si>
    <t>-34.18</t>
  </si>
  <si>
    <t>5.52</t>
  </si>
  <si>
    <t>58.33</t>
  </si>
  <si>
    <t>-58.64</t>
  </si>
  <si>
    <t>-4.12</t>
  </si>
  <si>
    <t>-40.25</t>
  </si>
  <si>
    <t>161.98</t>
  </si>
  <si>
    <t>Unlevered Free Cash Flow, 3 Yr. CAGR %</t>
  </si>
  <si>
    <t>43.42</t>
  </si>
  <si>
    <t>5.28</t>
  </si>
  <si>
    <t>42.31</t>
  </si>
  <si>
    <t>-28.23</t>
  </si>
  <si>
    <t>4.88</t>
  </si>
  <si>
    <t>44.75</t>
  </si>
  <si>
    <t>-26.23</t>
  </si>
  <si>
    <t>-30.75</t>
  </si>
  <si>
    <t>55.45</t>
  </si>
  <si>
    <t>Dividend Per Share, 3 Yr. CAGR %</t>
  </si>
  <si>
    <t>1.6</t>
  </si>
  <si>
    <t>-1.51</t>
  </si>
  <si>
    <t>Compound Annual Growth Rate Over Five Years</t>
  </si>
  <si>
    <t>Total Revenues, 5 Yr. CAGR %</t>
  </si>
  <si>
    <t>6.65</t>
  </si>
  <si>
    <t>9.23</t>
  </si>
  <si>
    <t>12.65</t>
  </si>
  <si>
    <t>10.19</t>
  </si>
  <si>
    <t>5.19</t>
  </si>
  <si>
    <t>-0.84</t>
  </si>
  <si>
    <t>0.07</t>
  </si>
  <si>
    <t>Gross Profit, 5 Yr. CAGR %</t>
  </si>
  <si>
    <t>10.69</t>
  </si>
  <si>
    <t>9.42</t>
  </si>
  <si>
    <t>7.2</t>
  </si>
  <si>
    <t>5.41</t>
  </si>
  <si>
    <t>5.32</t>
  </si>
  <si>
    <t>0.45</t>
  </si>
  <si>
    <t>1.21</t>
  </si>
  <si>
    <t>EBITDA, 5 Yr. CAGR %</t>
  </si>
  <si>
    <t>3.16</t>
  </si>
  <si>
    <t>10.55</t>
  </si>
  <si>
    <t>17.07</t>
  </si>
  <si>
    <t>10.51</t>
  </si>
  <si>
    <t>6.71</t>
  </si>
  <si>
    <t>0.69</t>
  </si>
  <si>
    <t>-12.55</t>
  </si>
  <si>
    <t>-17.07</t>
  </si>
  <si>
    <t>-4.38</t>
  </si>
  <si>
    <t>EBITA, 5 Yr. CAGR %</t>
  </si>
  <si>
    <t>3.12</t>
  </si>
  <si>
    <t>10.74</t>
  </si>
  <si>
    <t>17.84</t>
  </si>
  <si>
    <t>10.79</t>
  </si>
  <si>
    <t>-14.2</t>
  </si>
  <si>
    <t>-19.04</t>
  </si>
  <si>
    <t>-2.91</t>
  </si>
  <si>
    <t>EBIT, 5 Yr. CAGR %</t>
  </si>
  <si>
    <t>-28.74</t>
  </si>
  <si>
    <t>5.49</t>
  </si>
  <si>
    <t>7.91</t>
  </si>
  <si>
    <t>-13.18</t>
  </si>
  <si>
    <t>-8.6</t>
  </si>
  <si>
    <t>-7.75</t>
  </si>
  <si>
    <t>-12.8</t>
  </si>
  <si>
    <t>0.02</t>
  </si>
  <si>
    <t>Earnings From Cont. Operations, 5 Yr. CAGR %</t>
  </si>
  <si>
    <t>-54.81</t>
  </si>
  <si>
    <t>22.87</t>
  </si>
  <si>
    <t>10.94</t>
  </si>
  <si>
    <t>-23.94</t>
  </si>
  <si>
    <t>-4.55</t>
  </si>
  <si>
    <t>91.8</t>
  </si>
  <si>
    <t>20.45</t>
  </si>
  <si>
    <t>24.12</t>
  </si>
  <si>
    <t>-5.29</t>
  </si>
  <si>
    <t>43.06</t>
  </si>
  <si>
    <t>Net Income, 5 Yr. CAGR %</t>
  </si>
  <si>
    <t>-54.86</t>
  </si>
  <si>
    <t>23.52</t>
  </si>
  <si>
    <t>11.25</t>
  </si>
  <si>
    <t>-23.92</t>
  </si>
  <si>
    <t>Normalized Net Income, 5 Yr. CAGR %</t>
  </si>
  <si>
    <t>-21.87</t>
  </si>
  <si>
    <t>37.33</t>
  </si>
  <si>
    <t>83.42</t>
  </si>
  <si>
    <t>-0.3</t>
  </si>
  <si>
    <t>-10.37</t>
  </si>
  <si>
    <t>12.24</t>
  </si>
  <si>
    <t>-15.72</t>
  </si>
  <si>
    <t>29.1</t>
  </si>
  <si>
    <t>40.88</t>
  </si>
  <si>
    <t>39.98</t>
  </si>
  <si>
    <t>Diluted EPS Before Extra, 5 Yr. CAGR %</t>
  </si>
  <si>
    <t>-55.35</t>
  </si>
  <si>
    <t>22.57</t>
  </si>
  <si>
    <t>9.99</t>
  </si>
  <si>
    <t>-24.04</t>
  </si>
  <si>
    <t>-4.63</t>
  </si>
  <si>
    <t>91.45</t>
  </si>
  <si>
    <t>20.66</t>
  </si>
  <si>
    <t>24.34</t>
  </si>
  <si>
    <t>-5.16</t>
  </si>
  <si>
    <t>42.94</t>
  </si>
  <si>
    <t>Accounts Receivable, 5 Yr. CAGR %</t>
  </si>
  <si>
    <t>20.24</t>
  </si>
  <si>
    <t>20.39</t>
  </si>
  <si>
    <t>7.61</t>
  </si>
  <si>
    <t>22.69</t>
  </si>
  <si>
    <t>-10.72</t>
  </si>
  <si>
    <t>17.14</t>
  </si>
  <si>
    <t>-4.61</t>
  </si>
  <si>
    <t>-13.86</t>
  </si>
  <si>
    <t>Inventory, 5 Yr. CAGR %</t>
  </si>
  <si>
    <t>17.57</t>
  </si>
  <si>
    <t>6.09</t>
  </si>
  <si>
    <t>17.45</t>
  </si>
  <si>
    <t>10.71</t>
  </si>
  <si>
    <t>Net Property, Plant and Equip., 5 Yr. CAGR %</t>
  </si>
  <si>
    <t>-0.25</t>
  </si>
  <si>
    <t>-0.59</t>
  </si>
  <si>
    <t>0.66</t>
  </si>
  <si>
    <t>1.32</t>
  </si>
  <si>
    <t>1.44</t>
  </si>
  <si>
    <t>Total Assets, 5 Yr. CAGR %</t>
  </si>
  <si>
    <t>7.38</t>
  </si>
  <si>
    <t>10.13</t>
  </si>
  <si>
    <t>6.7</t>
  </si>
  <si>
    <t>4.24</t>
  </si>
  <si>
    <t>-3.35</t>
  </si>
  <si>
    <t>-3.14</t>
  </si>
  <si>
    <t>-2.12</t>
  </si>
  <si>
    <t>Tangible Book Value, 5 Yr. CAGR %</t>
  </si>
  <si>
    <t>-34.44</t>
  </si>
  <si>
    <t>-29.6</t>
  </si>
  <si>
    <t>-22.79</t>
  </si>
  <si>
    <t>-28.75</t>
  </si>
  <si>
    <t>-28.04</t>
  </si>
  <si>
    <t>6.72</t>
  </si>
  <si>
    <t>34.97</t>
  </si>
  <si>
    <t>41.36</t>
  </si>
  <si>
    <t>154.54</t>
  </si>
  <si>
    <t>80.34</t>
  </si>
  <si>
    <t>Common Equity, 5 Yr. CAGR %</t>
  </si>
  <si>
    <t>65.69</t>
  </si>
  <si>
    <t>15.52</t>
  </si>
  <si>
    <t>15.03</t>
  </si>
  <si>
    <t>-1.03</t>
  </si>
  <si>
    <t>-3.6</t>
  </si>
  <si>
    <t>-5.97</t>
  </si>
  <si>
    <t>-9.87</t>
  </si>
  <si>
    <t>-23.29</t>
  </si>
  <si>
    <t>-24.62</t>
  </si>
  <si>
    <t>Cash From Operations, 5 Yr. CAGR %</t>
  </si>
  <si>
    <t>22.07</t>
  </si>
  <si>
    <t>35.48</t>
  </si>
  <si>
    <t>49.09</t>
  </si>
  <si>
    <t>27.45</t>
  </si>
  <si>
    <t>-51.61</t>
  </si>
  <si>
    <t>-15.8</t>
  </si>
  <si>
    <t>-18.94</t>
  </si>
  <si>
    <t>Capital Expenditures, 5 Yr. CAGR %</t>
  </si>
  <si>
    <t>2.83</t>
  </si>
  <si>
    <t>-6.82</t>
  </si>
  <si>
    <t>-11.38</t>
  </si>
  <si>
    <t>1.18</t>
  </si>
  <si>
    <t>4.84</t>
  </si>
  <si>
    <t>31.25</t>
  </si>
  <si>
    <t>4.12</t>
  </si>
  <si>
    <t>3.32</t>
  </si>
  <si>
    <t>4.97</t>
  </si>
  <si>
    <t>Levered Free Cash Flow, 5 Yr. CAGR %</t>
  </si>
  <si>
    <t>82.65</t>
  </si>
  <si>
    <t>-13.12</t>
  </si>
  <si>
    <t>-10.38</t>
  </si>
  <si>
    <t>20.13</t>
  </si>
  <si>
    <t>-52.05</t>
  </si>
  <si>
    <t>3.04</t>
  </si>
  <si>
    <t>-17.26</t>
  </si>
  <si>
    <t>Unlevered Free Cash Flow, 5 Yr. CAGR %</t>
  </si>
  <si>
    <t>19.54</t>
  </si>
  <si>
    <t>-14.61</t>
  </si>
  <si>
    <t>17.05</t>
  </si>
  <si>
    <t>-9.58</t>
  </si>
  <si>
    <t>27.82</t>
  </si>
  <si>
    <t>15.6</t>
  </si>
  <si>
    <t>-28.57</t>
  </si>
  <si>
    <t>2.97</t>
  </si>
  <si>
    <t>14.87</t>
  </si>
  <si>
    <t>-9.55</t>
  </si>
  <si>
    <t>Dividend Per Share, 5 Yr. CAGR %</t>
  </si>
  <si>
    <t>-0.76</t>
  </si>
  <si>
    <t>1.34</t>
  </si>
  <si>
    <t>2020</t>
  </si>
  <si>
    <t>2021</t>
  </si>
  <si>
    <t>2022</t>
  </si>
  <si>
    <t>2023</t>
  </si>
  <si>
    <t>2024</t>
  </si>
  <si>
    <t>2025</t>
  </si>
  <si>
    <t>2026</t>
  </si>
  <si>
    <t>2027</t>
  </si>
  <si>
    <t>Capitalization
                                    1</t>
  </si>
  <si>
    <t>2,100</t>
  </si>
  <si>
    <t>1,792</t>
  </si>
  <si>
    <t>1,492</t>
  </si>
  <si>
    <t>3,128</t>
  </si>
  <si>
    <t>2,140</t>
  </si>
  <si>
    <t>2,246</t>
  </si>
  <si>
    <t>-</t>
  </si>
  <si>
    <t>Change</t>
  </si>
  <si>
    <t>-14.67%</t>
  </si>
  <si>
    <t>-16.76%</t>
  </si>
  <si>
    <t>109.72%</t>
  </si>
  <si>
    <t>-31.6%</t>
  </si>
  <si>
    <t>4.96%</t>
  </si>
  <si>
    <t>Enterprise Value (EV)
                                    1</t>
  </si>
  <si>
    <t>2,574</t>
  </si>
  <si>
    <t>2,212</t>
  </si>
  <si>
    <t>2,011</t>
  </si>
  <si>
    <t>3,666</t>
  </si>
  <si>
    <t>2,620</t>
  </si>
  <si>
    <t>2,745</t>
  </si>
  <si>
    <t>2,681</t>
  </si>
  <si>
    <t>2,648</t>
  </si>
  <si>
    <t>-14.09%</t>
  </si>
  <si>
    <t>-9.07%</t>
  </si>
  <si>
    <t>82.28%</t>
  </si>
  <si>
    <t>-28.51%</t>
  </si>
  <si>
    <t>4.75%</t>
  </si>
  <si>
    <t>-2.32%</t>
  </si>
  <si>
    <t>-1.25%</t>
  </si>
  <si>
    <t>P/E ratio</t>
  </si>
  <si>
    <t>-90.4x</t>
  </si>
  <si>
    <t>-19.4x</t>
  </si>
  <si>
    <t>-12.9x</t>
  </si>
  <si>
    <t>-109x</t>
  </si>
  <si>
    <t>-18.7x</t>
  </si>
  <si>
    <t>-27.4x</t>
  </si>
  <si>
    <t>-39.9x</t>
  </si>
  <si>
    <t>-62.7x</t>
  </si>
  <si>
    <t>PBR</t>
  </si>
  <si>
    <t>5.98x</t>
  </si>
  <si>
    <t>6.58x</t>
  </si>
  <si>
    <t>11.7x</t>
  </si>
  <si>
    <t>30.1x</t>
  </si>
  <si>
    <t>14.6x</t>
  </si>
  <si>
    <t>15.3x</t>
  </si>
  <si>
    <t>24.8x</t>
  </si>
  <si>
    <t>40.9x</t>
  </si>
  <si>
    <t>PEG</t>
  </si>
  <si>
    <t>-0x</t>
  </si>
  <si>
    <t>-0.5x</t>
  </si>
  <si>
    <t>1.4x</t>
  </si>
  <si>
    <t>0.9x</t>
  </si>
  <si>
    <t>1.3x</t>
  </si>
  <si>
    <t>1.7x</t>
  </si>
  <si>
    <t>Capitalization / Revenue</t>
  </si>
  <si>
    <t>4.13x</t>
  </si>
  <si>
    <t>3.63x</t>
  </si>
  <si>
    <t>2.56x</t>
  </si>
  <si>
    <t>4.82x</t>
  </si>
  <si>
    <t>3.23x</t>
  </si>
  <si>
    <t>3.37x</t>
  </si>
  <si>
    <t>3.17x</t>
  </si>
  <si>
    <t>3.05x</t>
  </si>
  <si>
    <t>EV / Revenue</t>
  </si>
  <si>
    <t>5.06x</t>
  </si>
  <si>
    <t>4.48x</t>
  </si>
  <si>
    <t>3.45x</t>
  </si>
  <si>
    <t>5.65x</t>
  </si>
  <si>
    <t>3.96x</t>
  </si>
  <si>
    <t>4.12x</t>
  </si>
  <si>
    <t>3.78x</t>
  </si>
  <si>
    <t>3.59x</t>
  </si>
  <si>
    <t>EV / EBITDA</t>
  </si>
  <si>
    <t>19.5x</t>
  </si>
  <si>
    <t>23.3x</t>
  </si>
  <si>
    <t>23.7x</t>
  </si>
  <si>
    <t>17.7x</t>
  </si>
  <si>
    <t>16.9x</t>
  </si>
  <si>
    <t>14.7x</t>
  </si>
  <si>
    <t>12.6x</t>
  </si>
  <si>
    <t>EV / EBIT</t>
  </si>
  <si>
    <t>493x</t>
  </si>
  <si>
    <t>-59.9x</t>
  </si>
  <si>
    <t>-23x</t>
  </si>
  <si>
    <t>-328x</t>
  </si>
  <si>
    <t>-37.8x</t>
  </si>
  <si>
    <t>-172x</t>
  </si>
  <si>
    <t>173x</t>
  </si>
  <si>
    <t>60.2x</t>
  </si>
  <si>
    <t>EV / FCF</t>
  </si>
  <si>
    <t>-13.2x</t>
  </si>
  <si>
    <t>56.2x</t>
  </si>
  <si>
    <t>71.1x</t>
  </si>
  <si>
    <t>-82.6x</t>
  </si>
  <si>
    <t>-30.6x</t>
  </si>
  <si>
    <t>-85.8x</t>
  </si>
  <si>
    <t>13.8x</t>
  </si>
  <si>
    <t>31.9x</t>
  </si>
  <si>
    <t>FCF Yield</t>
  </si>
  <si>
    <t>-7.59%</t>
  </si>
  <si>
    <t>1.78%</t>
  </si>
  <si>
    <t>1.41%</t>
  </si>
  <si>
    <t>-1.21%</t>
  </si>
  <si>
    <t>-3.26%</t>
  </si>
  <si>
    <t>-1.17%</t>
  </si>
  <si>
    <t>7.24%</t>
  </si>
  <si>
    <t>3.13%</t>
  </si>
  <si>
    <t>Dividend per Share
                                    2</t>
  </si>
  <si>
    <t>0.138</t>
  </si>
  <si>
    <t>0.1316</t>
  </si>
  <si>
    <t>0.247</t>
  </si>
  <si>
    <t>Rate of return</t>
  </si>
  <si>
    <t>1.08%</t>
  </si>
  <si>
    <t>1.2%</t>
  </si>
  <si>
    <t>2.7%</t>
  </si>
  <si>
    <t>EPS
                                    2</t>
  </si>
  <si>
    <t>-0.1414</t>
  </si>
  <si>
    <t>-0.566</t>
  </si>
  <si>
    <t>-0.7086</t>
  </si>
  <si>
    <t>-0.1759</t>
  </si>
  <si>
    <t>-0.6844</t>
  </si>
  <si>
    <t>-0.4849</t>
  </si>
  <si>
    <t>-0.3328</t>
  </si>
  <si>
    <t>-0.2115</t>
  </si>
  <si>
    <t>Distribution rate</t>
  </si>
  <si>
    <t>-97.6%</t>
  </si>
  <si>
    <t>-23.3%</t>
  </si>
  <si>
    <t>-34.9%</t>
  </si>
  <si>
    <t>Net sales
                                    1</t>
  </si>
  <si>
    <t>509</t>
  </si>
  <si>
    <t>494.1</t>
  </si>
  <si>
    <t>583.2</t>
  </si>
  <si>
    <t>648.4</t>
  </si>
  <si>
    <t>661.8</t>
  </si>
  <si>
    <t>666.8</t>
  </si>
  <si>
    <t>709.2</t>
  </si>
  <si>
    <t>737.2</t>
  </si>
  <si>
    <t>EBITDA
                                    1</t>
  </si>
  <si>
    <t>132.1</t>
  </si>
  <si>
    <t>95.05</t>
  </si>
  <si>
    <t>81.15</t>
  </si>
  <si>
    <t>154.9</t>
  </si>
  <si>
    <t>147.7</t>
  </si>
  <si>
    <t>162.2</t>
  </si>
  <si>
    <t>182.9</t>
  </si>
  <si>
    <t>210.7</t>
  </si>
  <si>
    <t>EBIT
                                    1</t>
  </si>
  <si>
    <t>5.221</t>
  </si>
  <si>
    <t>-36.93</t>
  </si>
  <si>
    <t>-87.38</t>
  </si>
  <si>
    <t>-11.18</t>
  </si>
  <si>
    <t>-69.35</t>
  </si>
  <si>
    <t>-16</t>
  </si>
  <si>
    <t>15.5</t>
  </si>
  <si>
    <t>44</t>
  </si>
  <si>
    <t>Net income
                                    1</t>
  </si>
  <si>
    <t>-23.23</t>
  </si>
  <si>
    <t>-92.22</t>
  </si>
  <si>
    <t>-115.5</t>
  </si>
  <si>
    <t>-28.68</t>
  </si>
  <si>
    <t>-113.2</t>
  </si>
  <si>
    <t>-76.43</t>
  </si>
  <si>
    <t>-48.77</t>
  </si>
  <si>
    <t>-40.85</t>
  </si>
  <si>
    <t>Net Debt
                                    1</t>
  </si>
  <si>
    <t>474.1</t>
  </si>
  <si>
    <t>419.5</t>
  </si>
  <si>
    <t>519.3</t>
  </si>
  <si>
    <t>537.3</t>
  </si>
  <si>
    <t>480.8</t>
  </si>
  <si>
    <t>499.1</t>
  </si>
  <si>
    <t>435.4</t>
  </si>
  <si>
    <t>401.8</t>
  </si>
  <si>
    <t>Reference price
                                    2</t>
  </si>
  <si>
    <t>11.00</t>
  </si>
  <si>
    <t>9.15</t>
  </si>
  <si>
    <t>19.18</t>
  </si>
  <si>
    <t>12.77</t>
  </si>
  <si>
    <t>13.26</t>
  </si>
  <si>
    <t>Nbr of stocks (in thousands)</t>
  </si>
  <si>
    <t>164,261</t>
  </si>
  <si>
    <t>162,939</t>
  </si>
  <si>
    <t>163,003</t>
  </si>
  <si>
    <t>163,062</t>
  </si>
  <si>
    <t>167,537</t>
  </si>
  <si>
    <t>169,318</t>
  </si>
  <si>
    <t>Announcement Date</t>
  </si>
  <si>
    <t>10/21/20</t>
  </si>
  <si>
    <t>9/17/21</t>
  </si>
  <si>
    <t>9/22/22</t>
  </si>
  <si>
    <t>10/26/23</t>
  </si>
  <si>
    <t>9/11/24</t>
  </si>
  <si>
    <t>address1</t>
  </si>
  <si>
    <t>Sir Matt Busby Way</t>
  </si>
  <si>
    <t>address2</t>
  </si>
  <si>
    <t>Old Trafford</t>
  </si>
  <si>
    <t>city</t>
  </si>
  <si>
    <t>Manchester</t>
  </si>
  <si>
    <t>zip</t>
  </si>
  <si>
    <t>M16 0RA</t>
  </si>
  <si>
    <t>country</t>
  </si>
  <si>
    <t>phone</t>
  </si>
  <si>
    <t>44 16 1676 7770</t>
  </si>
  <si>
    <t>website</t>
  </si>
  <si>
    <t>https://www.manutd.com</t>
  </si>
  <si>
    <t>industry</t>
  </si>
  <si>
    <t>Entertainment</t>
  </si>
  <si>
    <t>industryKey</t>
  </si>
  <si>
    <t>entertainment</t>
  </si>
  <si>
    <t>industryDisp</t>
  </si>
  <si>
    <t>sector</t>
  </si>
  <si>
    <t>Communication Services</t>
  </si>
  <si>
    <t>sectorKey</t>
  </si>
  <si>
    <t>communication-services</t>
  </si>
  <si>
    <t>sectorDisp</t>
  </si>
  <si>
    <t>longBusinessSummary</t>
  </si>
  <si>
    <t>Manchester United plc, together with its subsidiaries, operates a professional sports team in the United Kingdom. The company is involved in marketing and sponsorship relationships with international and regional companies to commercialize its brand. It also markets and sells sports apparel, training and leisure wear, and other clothing; and other licensed products, such as coffee mugs and bed spreads featuring the Manchester United brand and trademarks. The company distributes these products through Manchester United branded retail centers and e-commerce platforms, and through partners' wholesale distribution channels. In addition, it distributes live football content directly, as well as through commercial partners; television rights relating to the Premier League, Union of European Football Associations club competitions, and other competitions; delivers Manchester United programming through MUTV television channel to territories worldwide; and offers MUTV D2C, a subscription mobile application. Further, it operates Old Trafford, a sports venue, as well as owns or leases, and invests in properties. The company was formerly known as Manchester United Ltd. changed its name to Manchester United plc in August 2012. Manchester United plc was founded in 1878 and is headquartered in Manchester, the United Kingdom.</t>
  </si>
  <si>
    <t>fullTimeEmployees</t>
  </si>
  <si>
    <t>companyOfficers</t>
  </si>
  <si>
    <t>[{'maxAge': 1, 'name': 'Mr. Joel M. Glazer', 'age': 56, 'title': 'Executive Co-Chairman', 'yearBorn': 1967, 'exercisedValue': 0, 'unexercisedValue': 0}, {'maxAge': 1, 'name': 'Mr. Avram A. Glazer', 'age': 63, 'title': 'Executive Co-Chairman', 'yearBorn': 1960, 'exercisedValue': 0, 'unexercisedValue': 0}, {'maxAge': 1, 'name': 'Mr. Omar  Berrada', 'title': 'CEO &amp; Director', 'exercisedValue': 0, 'unexercisedValue': 0}, {'maxAge': 1, 'name': 'Mr. Roger  Bell', 'title': 'Chief Financial Officer', 'exercisedValue': 0, 'unexercisedValue': 0}, {'maxAge': 1, 'name': 'Ms. Collette  Roche', 'title': 'Chief Operating Officer', 'exercisedValue': 0, 'unexercisedValue': 0}, {'maxAge': 1, 'name': 'Mr. Jason  Wilcox', 'title': 'Technical Director', 'exercisedValue': 0, 'unexercisedValue': 0}, {'maxAge': 1, 'name': 'Ms. Corinna  Freedman', 'title': 'Head of Investor Relations', 'exercisedValue': 0, 'unexercisedValue': 0}, {'maxAge': 1, 'name': 'Mr. Toby  Craig', 'title': 'Chief Communications Officer', 'exercisedValue': 0, 'unexercisedValue': 0}, {'maxAge': 1, 'name': 'Phil  Rainford', 'title': 'Head of Stadium Safety &amp; Security', 'exercisedValue': 0, 'unexercisedValue': 0}, {'maxAge': 1, 'name': 'Victoria  Timpson', 'title': 'Chief Executive Officer of Alliances &amp; Partnerships',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</si>
  <si>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</si>
  <si>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</si>
  <si>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</si>
  <si>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</si>
  <si>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</si>
  <si>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</si>
  <si>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</si>
  <si>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</si>
  <si>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</si>
  <si>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</si>
  <si>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</si>
  <si>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</si>
  <si>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</si>
  <si>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</si>
  <si>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</si>
  <si>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</si>
  <si>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</si>
  <si>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</si>
  <si>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</si>
  <si>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</si>
  <si>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</si>
  <si>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</si>
  <si>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</si>
  <si>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</si>
  <si>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</si>
  <si>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</si>
  <si>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</si>
  <si>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</si>
  <si>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</si>
  <si>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</si>
  <si>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</si>
  <si>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</si>
  <si>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</si>
  <si>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</si>
  <si>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</si>
  <si>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</si>
  <si>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</si>
  <si>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</si>
  <si>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</si>
  <si>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</si>
  <si>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</si>
  <si>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</si>
  <si>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</si>
  <si>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</si>
  <si>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</si>
  <si>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</si>
  <si>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</si>
  <si>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</si>
  <si>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</si>
  <si>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</si>
  <si>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</si>
  <si>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</si>
  <si>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</si>
  <si>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</si>
  <si>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</si>
  <si>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</si>
  <si>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</si>
  <si>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</si>
  <si>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</si>
  <si>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</si>
  <si>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</si>
  <si>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</si>
  <si>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</si>
  <si>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</si>
  <si>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longName</t>
  </si>
  <si>
    <t>Manchester United plc</t>
  </si>
  <si>
    <t>firstTradeDateEpochUtc</t>
  </si>
  <si>
    <t>timeZoneFullName</t>
  </si>
  <si>
    <t>America/New_York</t>
  </si>
  <si>
    <t>timeZoneShortName</t>
  </si>
  <si>
    <t>EST</t>
  </si>
  <si>
    <t>uuid</t>
  </si>
  <si>
    <t>540fdbdc-9912-3e5d-8ed5-fb0a50bc3578</t>
  </si>
  <si>
    <t>messageBoardId</t>
  </si>
  <si>
    <t>finmb_879581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</si>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</sst>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ut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-3.153736144691556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2.739565312E9</v>
      </c>
      <c r="C8" s="2"/>
      <c r="D8" s="2"/>
      <c r="E8" s="2"/>
      <c r="F8" s="2"/>
      <c r="G8" s="2"/>
      <c r="H8" s="2"/>
      <c r="I8" s="2"/>
      <c r="J8" s="2"/>
      <c r="K8" s="2"/>
      <c r="L8" s="2"/>
      <c r="M8" s="2"/>
      <c r="N8" s="2"/>
      <c r="O8" s="2"/>
      <c r="P8" s="2"/>
      <c r="Q8" s="2"/>
      <c r="R8" s="2"/>
      <c r="S8" s="2"/>
      <c r="T8" s="2"/>
      <c r="U8" s="2"/>
      <c r="V8" s="2"/>
      <c r="W8" s="2"/>
      <c r="X8" s="2"/>
      <c r="Y8" s="2"/>
      <c r="Z8" s="2"/>
    </row>
    <row r="9">
      <c r="A9" s="1" t="s">
        <v>13</v>
      </c>
      <c r="B9" s="1">
        <v>0.856</v>
      </c>
      <c r="C9" s="2"/>
      <c r="D9" s="2"/>
      <c r="E9" s="2"/>
      <c r="F9" s="2"/>
      <c r="G9" s="2"/>
      <c r="H9" s="2"/>
      <c r="I9" s="2"/>
      <c r="J9" s="2"/>
      <c r="K9" s="2"/>
      <c r="L9" s="2"/>
      <c r="M9" s="2"/>
      <c r="N9" s="2"/>
      <c r="O9" s="2"/>
      <c r="P9" s="2"/>
      <c r="Q9" s="2"/>
      <c r="R9" s="2"/>
      <c r="S9" s="2"/>
      <c r="T9" s="2"/>
      <c r="U9" s="2"/>
      <c r="V9" s="2"/>
      <c r="W9" s="2"/>
      <c r="X9" s="2"/>
      <c r="Y9" s="2"/>
      <c r="Z9" s="2"/>
    </row>
    <row r="10">
      <c r="A10" s="1" t="s">
        <v>14</v>
      </c>
      <c r="B10" s="1">
        <v>-46.20085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-108.58</v>
      </c>
      <c r="C2" s="1">
        <v>43.92</v>
      </c>
      <c r="D2" s="1">
        <v>47.58</v>
      </c>
      <c r="E2" s="1">
        <v>-45.14</v>
      </c>
      <c r="F2" s="1">
        <v>21.96</v>
      </c>
      <c r="G2" s="1">
        <v>-28.06</v>
      </c>
      <c r="H2" s="1">
        <v>-112.24</v>
      </c>
      <c r="I2" s="1">
        <v>-141.52</v>
      </c>
      <c r="J2" s="1">
        <v>-34.16</v>
      </c>
      <c r="K2" s="1">
        <v>-137.86</v>
      </c>
      <c r="L2" s="2"/>
      <c r="M2" s="2"/>
      <c r="N2" s="2"/>
      <c r="O2" s="2"/>
      <c r="P2" s="2"/>
      <c r="Q2" s="2"/>
      <c r="R2" s="2"/>
      <c r="S2" s="2"/>
      <c r="T2" s="2"/>
      <c r="U2" s="2"/>
      <c r="V2" s="2"/>
      <c r="W2" s="2"/>
      <c r="X2" s="2"/>
      <c r="Y2" s="2"/>
      <c r="Z2" s="2"/>
    </row>
    <row r="3">
      <c r="A3" s="1" t="s">
        <v>27</v>
      </c>
      <c r="B3" s="1">
        <v>12.2</v>
      </c>
      <c r="C3" s="1">
        <v>12.2</v>
      </c>
      <c r="D3" s="1">
        <v>12.2</v>
      </c>
      <c r="E3" s="1">
        <v>12.2</v>
      </c>
      <c r="F3" s="1">
        <v>13.42</v>
      </c>
      <c r="G3" s="1">
        <v>17.08</v>
      </c>
      <c r="H3" s="1">
        <v>17.08</v>
      </c>
      <c r="I3" s="1">
        <v>17.08</v>
      </c>
      <c r="J3" s="1">
        <v>15.86</v>
      </c>
      <c r="K3" s="1">
        <v>19.52</v>
      </c>
      <c r="L3" s="2"/>
      <c r="M3" s="2"/>
      <c r="N3" s="2"/>
      <c r="O3" s="2"/>
      <c r="P3" s="2"/>
      <c r="Q3" s="2"/>
      <c r="R3" s="2"/>
      <c r="S3" s="2"/>
      <c r="T3" s="2"/>
      <c r="U3" s="2"/>
      <c r="V3" s="2"/>
      <c r="W3" s="2"/>
      <c r="X3" s="2"/>
      <c r="Y3" s="2"/>
      <c r="Z3" s="2"/>
    </row>
    <row r="4">
      <c r="A4" s="1" t="s">
        <v>28</v>
      </c>
      <c r="B4" s="1">
        <v>120.78</v>
      </c>
      <c r="C4" s="1">
        <v>107.36</v>
      </c>
      <c r="D4" s="1">
        <v>151.28</v>
      </c>
      <c r="E4" s="1">
        <v>168.36</v>
      </c>
      <c r="F4" s="1">
        <v>157.38</v>
      </c>
      <c r="G4" s="1">
        <v>154.94</v>
      </c>
      <c r="H4" s="1">
        <v>151.28</v>
      </c>
      <c r="I4" s="1">
        <v>184.22</v>
      </c>
      <c r="J4" s="1">
        <v>211.06</v>
      </c>
      <c r="K4" s="1">
        <v>231.8</v>
      </c>
      <c r="L4" s="2"/>
      <c r="M4" s="2"/>
      <c r="N4" s="2"/>
      <c r="O4" s="2"/>
      <c r="P4" s="2"/>
      <c r="Q4" s="2"/>
      <c r="R4" s="2"/>
      <c r="S4" s="2"/>
      <c r="T4" s="2"/>
      <c r="U4" s="2"/>
      <c r="V4" s="2"/>
      <c r="W4" s="2"/>
      <c r="X4" s="2"/>
      <c r="Y4" s="2"/>
      <c r="Z4" s="2"/>
    </row>
    <row r="5">
      <c r="A5" s="1" t="s">
        <v>29</v>
      </c>
      <c r="B5" s="1">
        <v>134.2</v>
      </c>
      <c r="C5" s="1">
        <v>119.56</v>
      </c>
      <c r="D5" s="1">
        <v>164.7</v>
      </c>
      <c r="E5" s="1">
        <v>181.78</v>
      </c>
      <c r="F5" s="1">
        <v>172.02</v>
      </c>
      <c r="G5" s="1">
        <v>173.24</v>
      </c>
      <c r="H5" s="1">
        <v>169.58</v>
      </c>
      <c r="I5" s="1">
        <v>202.52</v>
      </c>
      <c r="J5" s="1">
        <v>228.14</v>
      </c>
      <c r="K5" s="1">
        <v>252.54</v>
      </c>
      <c r="L5" s="2"/>
      <c r="M5" s="2"/>
      <c r="N5" s="2"/>
      <c r="O5" s="2"/>
      <c r="P5" s="2"/>
      <c r="Q5" s="2"/>
      <c r="R5" s="2"/>
      <c r="S5" s="2"/>
      <c r="T5" s="2"/>
      <c r="U5" s="2"/>
      <c r="V5" s="2"/>
      <c r="W5" s="2"/>
      <c r="X5" s="2"/>
      <c r="Y5" s="2"/>
      <c r="Z5" s="2"/>
    </row>
    <row r="6">
      <c r="A6" s="1" t="s">
        <v>30</v>
      </c>
      <c r="B6" s="1">
        <v>8.54</v>
      </c>
      <c r="C6" s="1">
        <v>65.88</v>
      </c>
      <c r="D6" s="1">
        <v>73.2</v>
      </c>
      <c r="E6" s="1">
        <v>75.64</v>
      </c>
      <c r="F6" s="1">
        <v>78.08</v>
      </c>
      <c r="G6" s="1">
        <v>69.53999999999999</v>
      </c>
      <c r="H6" s="1">
        <v>75.64</v>
      </c>
      <c r="I6" s="1">
        <v>86.62</v>
      </c>
      <c r="J6" s="1">
        <v>90.28</v>
      </c>
      <c r="K6" s="1">
        <v>1.22</v>
      </c>
      <c r="L6" s="2"/>
      <c r="M6" s="2"/>
      <c r="N6" s="2"/>
      <c r="O6" s="2"/>
      <c r="P6" s="2"/>
      <c r="Q6" s="2"/>
      <c r="R6" s="2"/>
      <c r="S6" s="2"/>
      <c r="T6" s="2"/>
      <c r="U6" s="2"/>
      <c r="V6" s="2"/>
      <c r="W6" s="2"/>
      <c r="X6" s="2"/>
      <c r="Y6" s="2"/>
      <c r="Z6" s="2"/>
    </row>
    <row r="7">
      <c r="A7" s="1" t="s">
        <v>31</v>
      </c>
      <c r="B7" s="1">
        <v>-28.06</v>
      </c>
      <c r="C7" s="1">
        <v>10.98</v>
      </c>
      <c r="D7" s="1">
        <v>-12.2</v>
      </c>
      <c r="E7" s="1">
        <v>-21.96</v>
      </c>
      <c r="F7" s="1">
        <v>-30.5</v>
      </c>
      <c r="G7" s="1">
        <v>-21.96</v>
      </c>
      <c r="H7" s="1">
        <v>-8.54</v>
      </c>
      <c r="I7" s="1">
        <v>-25.62</v>
      </c>
      <c r="J7" s="1">
        <v>-24.4</v>
      </c>
      <c r="K7" s="1">
        <v>-45.14</v>
      </c>
      <c r="L7" s="2"/>
      <c r="M7" s="2"/>
      <c r="N7" s="2"/>
      <c r="O7" s="2"/>
      <c r="P7" s="2"/>
      <c r="Q7" s="2"/>
      <c r="R7" s="2"/>
      <c r="S7" s="2"/>
      <c r="T7" s="2"/>
      <c r="U7" s="2"/>
      <c r="V7" s="2"/>
      <c r="W7" s="2"/>
      <c r="X7" s="2"/>
      <c r="Y7" s="2"/>
      <c r="Z7" s="2"/>
    </row>
    <row r="8">
      <c r="A8" s="1" t="s">
        <v>32</v>
      </c>
      <c r="B8" s="1">
        <v>-19.52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7.32</v>
      </c>
      <c r="D9" s="1">
        <v>-4.88</v>
      </c>
      <c r="E9" s="1">
        <v>0.0</v>
      </c>
      <c r="F9" s="1">
        <v>1.22</v>
      </c>
      <c r="G9" s="1">
        <v>3.66</v>
      </c>
      <c r="H9" s="1">
        <v>0.0</v>
      </c>
      <c r="I9" s="1">
        <v>0.0</v>
      </c>
      <c r="J9" s="1">
        <v>0.0</v>
      </c>
      <c r="K9" s="1">
        <v>0.0</v>
      </c>
      <c r="L9" s="2"/>
      <c r="M9" s="2"/>
      <c r="N9" s="2"/>
      <c r="O9" s="2"/>
      <c r="P9" s="2"/>
      <c r="Q9" s="2"/>
      <c r="R9" s="2"/>
      <c r="S9" s="2"/>
      <c r="T9" s="2"/>
      <c r="U9" s="2"/>
      <c r="V9" s="2"/>
      <c r="W9" s="2"/>
      <c r="X9" s="2"/>
      <c r="Y9" s="2"/>
      <c r="Z9" s="2"/>
    </row>
    <row r="10">
      <c r="A10" s="1" t="s">
        <v>34</v>
      </c>
      <c r="B10" s="1">
        <v>1.22</v>
      </c>
      <c r="C10" s="1">
        <v>1.22</v>
      </c>
      <c r="D10" s="1">
        <v>2.44</v>
      </c>
      <c r="E10" s="1">
        <v>2.44</v>
      </c>
      <c r="F10" s="1">
        <v>84.17999999999999</v>
      </c>
      <c r="G10" s="1">
        <v>98.82</v>
      </c>
      <c r="H10" s="1">
        <v>2.44</v>
      </c>
      <c r="I10" s="1">
        <v>23.18</v>
      </c>
      <c r="J10" s="1">
        <v>1.22</v>
      </c>
      <c r="K10" s="1">
        <v>106.14</v>
      </c>
      <c r="L10" s="2"/>
      <c r="M10" s="2"/>
      <c r="N10" s="2"/>
      <c r="O10" s="2"/>
      <c r="P10" s="2"/>
      <c r="Q10" s="2"/>
      <c r="R10" s="2"/>
      <c r="S10" s="2"/>
      <c r="T10" s="2"/>
      <c r="U10" s="2"/>
      <c r="V10" s="2"/>
      <c r="W10" s="2"/>
      <c r="X10" s="2"/>
      <c r="Y10" s="2"/>
      <c r="Z10" s="2"/>
    </row>
    <row r="11">
      <c r="A11" s="1" t="s">
        <v>35</v>
      </c>
      <c r="B11" s="1">
        <v>-30.5</v>
      </c>
      <c r="C11" s="1">
        <v>12.2</v>
      </c>
      <c r="D11" s="1">
        <v>29.28</v>
      </c>
      <c r="E11" s="1">
        <v>86.62</v>
      </c>
      <c r="F11" s="1">
        <v>20.74</v>
      </c>
      <c r="G11" s="1">
        <v>20.74</v>
      </c>
      <c r="H11" s="1">
        <v>40.26</v>
      </c>
      <c r="I11" s="1">
        <v>1.22</v>
      </c>
      <c r="J11" s="1">
        <v>-15.86</v>
      </c>
      <c r="K11" s="1">
        <v>14.64</v>
      </c>
      <c r="L11" s="2"/>
      <c r="M11" s="2"/>
      <c r="N11" s="2"/>
      <c r="O11" s="2"/>
      <c r="P11" s="2"/>
      <c r="Q11" s="2"/>
      <c r="R11" s="2"/>
      <c r="S11" s="2"/>
      <c r="T11" s="2"/>
      <c r="U11" s="2"/>
      <c r="V11" s="2"/>
      <c r="W11" s="2"/>
      <c r="X11" s="2"/>
      <c r="Y11" s="2"/>
      <c r="Z11" s="2"/>
    </row>
    <row r="12">
      <c r="A12" s="1" t="s">
        <v>36</v>
      </c>
      <c r="B12" s="1">
        <v>70.76</v>
      </c>
      <c r="C12" s="1">
        <v>-37.82</v>
      </c>
      <c r="D12" s="1">
        <v>20.74</v>
      </c>
      <c r="E12" s="1">
        <v>-87.84</v>
      </c>
      <c r="F12" s="1">
        <v>97.6</v>
      </c>
      <c r="G12" s="1">
        <v>-108.58</v>
      </c>
      <c r="H12" s="1">
        <v>93.94</v>
      </c>
      <c r="I12" s="1">
        <v>3.66</v>
      </c>
      <c r="J12" s="1">
        <v>20.74</v>
      </c>
      <c r="K12" s="1">
        <v>6.1</v>
      </c>
      <c r="L12" s="2"/>
      <c r="M12" s="2"/>
      <c r="N12" s="2"/>
      <c r="O12" s="2"/>
      <c r="P12" s="2"/>
      <c r="Q12" s="2"/>
      <c r="R12" s="2"/>
      <c r="S12" s="2"/>
      <c r="T12" s="2"/>
      <c r="U12" s="2"/>
      <c r="V12" s="2"/>
      <c r="W12" s="2"/>
      <c r="X12" s="2"/>
      <c r="Y12" s="2"/>
      <c r="Z12" s="2"/>
    </row>
    <row r="13">
      <c r="A13" s="1" t="s">
        <v>37</v>
      </c>
      <c r="B13" s="1">
        <v>0.0</v>
      </c>
      <c r="C13" s="1">
        <v>-112.24</v>
      </c>
      <c r="D13" s="1">
        <v>-86.62</v>
      </c>
      <c r="E13" s="1">
        <v>26.84</v>
      </c>
      <c r="F13" s="1">
        <v>-86.62</v>
      </c>
      <c r="G13" s="1">
        <v>-6.1</v>
      </c>
      <c r="H13" s="1">
        <v>12.2</v>
      </c>
      <c r="I13" s="1">
        <v>-14.64</v>
      </c>
      <c r="J13" s="1">
        <v>-117.12</v>
      </c>
      <c r="K13" s="1">
        <v>-45.14</v>
      </c>
      <c r="L13" s="2"/>
      <c r="M13" s="2"/>
      <c r="N13" s="2"/>
      <c r="O13" s="2"/>
      <c r="P13" s="2"/>
      <c r="Q13" s="2"/>
      <c r="R13" s="2"/>
      <c r="S13" s="2"/>
      <c r="T13" s="2"/>
      <c r="U13" s="2"/>
      <c r="V13" s="2"/>
      <c r="W13" s="2"/>
      <c r="X13" s="2"/>
      <c r="Y13" s="2"/>
      <c r="Z13" s="2"/>
    </row>
    <row r="14">
      <c r="A14" s="1" t="s">
        <v>38</v>
      </c>
      <c r="B14" s="1">
        <v>19.52</v>
      </c>
      <c r="C14" s="1">
        <v>65.88</v>
      </c>
      <c r="D14" s="1">
        <v>30.5</v>
      </c>
      <c r="E14" s="1">
        <v>-1.22</v>
      </c>
      <c r="F14" s="1">
        <v>9.76</v>
      </c>
      <c r="G14" s="1">
        <v>-13.42</v>
      </c>
      <c r="H14" s="1">
        <v>6.1</v>
      </c>
      <c r="I14" s="1">
        <v>26.84</v>
      </c>
      <c r="J14" s="1">
        <v>-37.82</v>
      </c>
      <c r="K14" s="1">
        <v>-21.96</v>
      </c>
      <c r="L14" s="2"/>
      <c r="M14" s="2"/>
      <c r="N14" s="2"/>
      <c r="O14" s="2"/>
      <c r="P14" s="2"/>
      <c r="Q14" s="2"/>
      <c r="R14" s="2"/>
      <c r="S14" s="2"/>
      <c r="T14" s="2"/>
      <c r="U14" s="2"/>
      <c r="V14" s="2"/>
      <c r="W14" s="2"/>
      <c r="X14" s="2"/>
      <c r="Y14" s="2"/>
      <c r="Z14" s="2"/>
    </row>
    <row r="15">
      <c r="A15" s="1" t="s">
        <v>39</v>
      </c>
      <c r="B15" s="1">
        <v>0.0</v>
      </c>
      <c r="C15" s="1">
        <v>0.0</v>
      </c>
      <c r="D15" s="1">
        <v>0.0</v>
      </c>
      <c r="E15" s="1">
        <v>0.0</v>
      </c>
      <c r="F15" s="1">
        <v>6.1</v>
      </c>
      <c r="G15" s="1">
        <v>-40.26</v>
      </c>
      <c r="H15" s="1">
        <v>-59.78</v>
      </c>
      <c r="I15" s="1">
        <v>50.02</v>
      </c>
      <c r="J15" s="1">
        <v>-7.32</v>
      </c>
      <c r="K15" s="1">
        <v>32.94</v>
      </c>
      <c r="L15" s="2"/>
      <c r="M15" s="2"/>
      <c r="N15" s="2"/>
      <c r="O15" s="2"/>
      <c r="P15" s="2"/>
      <c r="Q15" s="2"/>
      <c r="R15" s="2"/>
      <c r="S15" s="2"/>
      <c r="T15" s="2"/>
      <c r="U15" s="2"/>
      <c r="V15" s="2"/>
      <c r="W15" s="2"/>
      <c r="X15" s="2"/>
      <c r="Y15" s="2"/>
      <c r="Z15" s="2"/>
    </row>
    <row r="16">
      <c r="A16" s="1" t="s">
        <v>40</v>
      </c>
      <c r="B16" s="1">
        <v>0.0</v>
      </c>
      <c r="C16" s="1">
        <v>0.0</v>
      </c>
      <c r="D16" s="1">
        <v>0.0</v>
      </c>
      <c r="E16" s="1">
        <v>0.0</v>
      </c>
      <c r="F16" s="1">
        <v>-3.66</v>
      </c>
      <c r="G16" s="1">
        <v>8.54</v>
      </c>
      <c r="H16" s="1">
        <v>4.88</v>
      </c>
      <c r="I16" s="1">
        <v>-2.44</v>
      </c>
      <c r="J16" s="1">
        <v>-12.2</v>
      </c>
      <c r="K16" s="1">
        <v>41.48</v>
      </c>
      <c r="L16" s="2"/>
      <c r="M16" s="2"/>
      <c r="N16" s="2"/>
      <c r="O16" s="2"/>
      <c r="P16" s="2"/>
      <c r="Q16" s="2"/>
      <c r="R16" s="2"/>
      <c r="S16" s="2"/>
      <c r="T16" s="2"/>
      <c r="U16" s="2"/>
      <c r="V16" s="2"/>
      <c r="W16" s="2"/>
      <c r="X16" s="2"/>
      <c r="Y16" s="2"/>
      <c r="Z16" s="2"/>
    </row>
    <row r="17">
      <c r="A17" s="1" t="s">
        <v>41</v>
      </c>
      <c r="B17" s="1">
        <v>175.68</v>
      </c>
      <c r="C17" s="1">
        <v>226.92</v>
      </c>
      <c r="D17" s="1">
        <v>278.16</v>
      </c>
      <c r="E17" s="1">
        <v>115.9</v>
      </c>
      <c r="F17" s="1">
        <v>298.9</v>
      </c>
      <c r="G17" s="1">
        <v>-3.66</v>
      </c>
      <c r="H17" s="1">
        <v>137.86</v>
      </c>
      <c r="I17" s="1">
        <v>117.12</v>
      </c>
      <c r="J17" s="1">
        <v>115.9</v>
      </c>
      <c r="K17" s="1">
        <v>103.7</v>
      </c>
      <c r="L17" s="2"/>
      <c r="M17" s="2"/>
      <c r="N17" s="2"/>
      <c r="O17" s="2"/>
      <c r="P17" s="2"/>
      <c r="Q17" s="2"/>
      <c r="R17" s="2"/>
      <c r="S17" s="2"/>
      <c r="T17" s="2"/>
      <c r="U17" s="2"/>
      <c r="V17" s="2"/>
      <c r="W17" s="2"/>
      <c r="X17" s="2"/>
      <c r="Y17" s="2"/>
      <c r="Z17" s="2"/>
    </row>
    <row r="18">
      <c r="A18" s="1" t="s">
        <v>42</v>
      </c>
      <c r="B18" s="1">
        <v>-6.1</v>
      </c>
      <c r="C18" s="1">
        <v>-6.1</v>
      </c>
      <c r="D18" s="1">
        <v>-9.76</v>
      </c>
      <c r="E18" s="1">
        <v>-15.86</v>
      </c>
      <c r="F18" s="1">
        <v>-15.86</v>
      </c>
      <c r="G18" s="1">
        <v>-25.62</v>
      </c>
      <c r="H18" s="1">
        <v>-7.32</v>
      </c>
      <c r="I18" s="1">
        <v>-9.76</v>
      </c>
      <c r="J18" s="1">
        <v>-18.3</v>
      </c>
      <c r="K18" s="1">
        <v>-20.74</v>
      </c>
      <c r="L18" s="2"/>
      <c r="M18" s="2"/>
      <c r="N18" s="2"/>
      <c r="O18" s="2"/>
      <c r="P18" s="2"/>
      <c r="Q18" s="2"/>
      <c r="R18" s="2"/>
      <c r="S18" s="2"/>
      <c r="T18" s="2"/>
      <c r="U18" s="2"/>
      <c r="V18" s="2"/>
      <c r="W18" s="2"/>
      <c r="X18" s="2"/>
      <c r="Y18" s="2"/>
      <c r="Z18" s="2"/>
    </row>
    <row r="19">
      <c r="A19" s="1" t="s">
        <v>43</v>
      </c>
      <c r="B19" s="1">
        <v>0.0</v>
      </c>
      <c r="C19" s="1">
        <v>1.22</v>
      </c>
      <c r="D19" s="1">
        <v>0.0</v>
      </c>
      <c r="E19" s="1">
        <v>9.76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-78.08</v>
      </c>
      <c r="E20" s="1">
        <v>0.0</v>
      </c>
      <c r="F20" s="1">
        <v>-14.64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-117.12</v>
      </c>
      <c r="C21" s="1">
        <v>-120.78</v>
      </c>
      <c r="D21" s="1">
        <v>-173.24</v>
      </c>
      <c r="E21" s="1">
        <v>-131.76</v>
      </c>
      <c r="F21" s="1">
        <v>-164.7</v>
      </c>
      <c r="G21" s="1">
        <v>-234.24</v>
      </c>
      <c r="H21" s="1">
        <v>-112.24</v>
      </c>
      <c r="I21" s="1">
        <v>-103.7</v>
      </c>
      <c r="J21" s="1">
        <v>-152.5</v>
      </c>
      <c r="K21" s="1">
        <v>-187.88</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-113.46</v>
      </c>
      <c r="I22" s="1">
        <v>0.0</v>
      </c>
      <c r="J22" s="1">
        <v>0.0</v>
      </c>
      <c r="K22" s="1">
        <v>0.0</v>
      </c>
      <c r="L22" s="2"/>
      <c r="M22" s="2"/>
      <c r="N22" s="2"/>
      <c r="O22" s="2"/>
      <c r="P22" s="2"/>
      <c r="Q22" s="2"/>
      <c r="R22" s="2"/>
      <c r="S22" s="2"/>
      <c r="T22" s="2"/>
      <c r="U22" s="2"/>
      <c r="V22" s="2"/>
      <c r="W22" s="2"/>
      <c r="X22" s="2"/>
      <c r="Y22" s="2"/>
      <c r="Z22" s="2"/>
    </row>
    <row r="23" ht="15.75" customHeight="1">
      <c r="A23" s="1" t="s">
        <v>47</v>
      </c>
      <c r="B23" s="1">
        <v>-124.44</v>
      </c>
      <c r="C23" s="1">
        <v>-128.1</v>
      </c>
      <c r="D23" s="1">
        <v>-184.22</v>
      </c>
      <c r="E23" s="1">
        <v>-147.62</v>
      </c>
      <c r="F23" s="1">
        <v>-196.42</v>
      </c>
      <c r="G23" s="1">
        <v>-259.86</v>
      </c>
      <c r="H23" s="1">
        <v>-120.78</v>
      </c>
      <c r="I23" s="1">
        <v>-113.46</v>
      </c>
      <c r="J23" s="1">
        <v>-170.8</v>
      </c>
      <c r="K23" s="1">
        <v>-208.62</v>
      </c>
      <c r="L23" s="2"/>
      <c r="M23" s="2"/>
      <c r="N23" s="2"/>
      <c r="O23" s="2"/>
      <c r="P23" s="2"/>
      <c r="Q23" s="2"/>
      <c r="R23" s="2"/>
      <c r="S23" s="2"/>
      <c r="T23" s="2"/>
      <c r="U23" s="2"/>
      <c r="V23" s="2"/>
      <c r="W23" s="2"/>
      <c r="X23" s="2"/>
      <c r="Y23" s="2"/>
      <c r="Z23" s="2"/>
    </row>
    <row r="24" ht="15.75" customHeight="1">
      <c r="A24" s="1" t="s">
        <v>48</v>
      </c>
      <c r="B24" s="1">
        <v>333.06</v>
      </c>
      <c r="C24" s="1">
        <v>0.0</v>
      </c>
      <c r="D24" s="1">
        <v>0.0</v>
      </c>
      <c r="E24" s="1">
        <v>0.0</v>
      </c>
      <c r="F24" s="1">
        <v>0.0</v>
      </c>
      <c r="G24" s="1">
        <v>0.0</v>
      </c>
      <c r="H24" s="1">
        <v>73.2</v>
      </c>
      <c r="I24" s="1">
        <v>48.8</v>
      </c>
      <c r="J24" s="1">
        <v>122.0</v>
      </c>
      <c r="K24" s="1">
        <v>195.2</v>
      </c>
      <c r="L24" s="2"/>
      <c r="M24" s="2"/>
      <c r="N24" s="2"/>
      <c r="O24" s="2"/>
      <c r="P24" s="2"/>
      <c r="Q24" s="2"/>
      <c r="R24" s="2"/>
      <c r="S24" s="2"/>
      <c r="T24" s="2"/>
      <c r="U24" s="2"/>
      <c r="V24" s="2"/>
      <c r="W24" s="2"/>
      <c r="X24" s="2"/>
      <c r="Y24" s="2"/>
      <c r="Z24" s="2"/>
    </row>
    <row r="25" ht="15.75" customHeight="1">
      <c r="A25" s="1" t="s">
        <v>49</v>
      </c>
      <c r="B25" s="1">
        <v>333.06</v>
      </c>
      <c r="C25" s="1">
        <v>0.0</v>
      </c>
      <c r="D25" s="1">
        <v>0.0</v>
      </c>
      <c r="E25" s="1">
        <v>0.0</v>
      </c>
      <c r="F25" s="1">
        <v>0.0</v>
      </c>
      <c r="G25" s="1">
        <v>0.0</v>
      </c>
      <c r="H25" s="1">
        <v>73.2</v>
      </c>
      <c r="I25" s="1">
        <v>48.8</v>
      </c>
      <c r="J25" s="1">
        <v>122.0</v>
      </c>
      <c r="K25" s="1">
        <v>195.2</v>
      </c>
      <c r="L25" s="2"/>
      <c r="M25" s="2"/>
      <c r="N25" s="2"/>
      <c r="O25" s="2"/>
      <c r="P25" s="2"/>
      <c r="Q25" s="2"/>
      <c r="R25" s="2"/>
      <c r="S25" s="2"/>
      <c r="T25" s="2"/>
      <c r="U25" s="2"/>
      <c r="V25" s="2"/>
      <c r="W25" s="2"/>
      <c r="X25" s="2"/>
      <c r="Y25" s="2"/>
      <c r="Z25" s="2"/>
    </row>
    <row r="26" ht="15.75" customHeight="1">
      <c r="A26" s="1" t="s">
        <v>50</v>
      </c>
      <c r="B26" s="1">
        <v>-278.16</v>
      </c>
      <c r="C26" s="1">
        <v>-45.14</v>
      </c>
      <c r="D26" s="1">
        <v>-47.58</v>
      </c>
      <c r="E26" s="1">
        <v>-50.02</v>
      </c>
      <c r="F26" s="1">
        <v>-3.66</v>
      </c>
      <c r="G26" s="1">
        <v>-1.22</v>
      </c>
      <c r="H26" s="1">
        <v>-1.22</v>
      </c>
      <c r="I26" s="1">
        <v>-1.22</v>
      </c>
      <c r="J26" s="1">
        <v>-124.44</v>
      </c>
      <c r="K26" s="1">
        <v>-281.82</v>
      </c>
      <c r="L26" s="2"/>
      <c r="M26" s="2"/>
      <c r="N26" s="2"/>
      <c r="O26" s="2"/>
      <c r="P26" s="2"/>
      <c r="Q26" s="2"/>
      <c r="R26" s="2"/>
      <c r="S26" s="2"/>
      <c r="T26" s="2"/>
      <c r="U26" s="2"/>
      <c r="V26" s="2"/>
      <c r="W26" s="2"/>
      <c r="X26" s="2"/>
      <c r="Y26" s="2"/>
      <c r="Z26" s="2"/>
    </row>
    <row r="27" ht="15.75" customHeight="1">
      <c r="A27" s="1" t="s">
        <v>51</v>
      </c>
      <c r="B27" s="1">
        <v>-278.16</v>
      </c>
      <c r="C27" s="1">
        <v>-45.14</v>
      </c>
      <c r="D27" s="1">
        <v>-47.58</v>
      </c>
      <c r="E27" s="1">
        <v>-50.02</v>
      </c>
      <c r="F27" s="1">
        <v>-3.66</v>
      </c>
      <c r="G27" s="1">
        <v>-1.22</v>
      </c>
      <c r="H27" s="1">
        <v>-1.22</v>
      </c>
      <c r="I27" s="1">
        <v>-1.22</v>
      </c>
      <c r="J27" s="1">
        <v>-124.44</v>
      </c>
      <c r="K27" s="1">
        <v>-281.82</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193.98</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-25.62</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-24.4</v>
      </c>
      <c r="D30" s="1">
        <v>-28.06</v>
      </c>
      <c r="E30" s="1">
        <v>-25.62</v>
      </c>
      <c r="F30" s="1">
        <v>-28.06</v>
      </c>
      <c r="G30" s="1">
        <v>-28.06</v>
      </c>
      <c r="H30" s="1">
        <v>-12.2</v>
      </c>
      <c r="I30" s="1">
        <v>-40.26</v>
      </c>
      <c r="J30" s="1">
        <v>0.0</v>
      </c>
      <c r="K30" s="1">
        <v>0.0</v>
      </c>
      <c r="L30" s="2"/>
      <c r="M30" s="2"/>
      <c r="N30" s="2"/>
      <c r="O30" s="2"/>
      <c r="P30" s="2"/>
      <c r="Q30" s="2"/>
      <c r="R30" s="2"/>
      <c r="S30" s="2"/>
      <c r="T30" s="2"/>
      <c r="U30" s="2"/>
      <c r="V30" s="2"/>
      <c r="W30" s="2"/>
      <c r="X30" s="2"/>
      <c r="Y30" s="2"/>
      <c r="Z30" s="2"/>
    </row>
    <row r="31" ht="15.75" customHeight="1">
      <c r="A31" s="1" t="s">
        <v>55</v>
      </c>
      <c r="B31" s="1">
        <v>0.0</v>
      </c>
      <c r="C31" s="1">
        <v>-24.4</v>
      </c>
      <c r="D31" s="1">
        <v>-28.06</v>
      </c>
      <c r="E31" s="1">
        <v>-25.62</v>
      </c>
      <c r="F31" s="1">
        <v>-28.06</v>
      </c>
      <c r="G31" s="1">
        <v>-28.06</v>
      </c>
      <c r="H31" s="1">
        <v>-12.2</v>
      </c>
      <c r="I31" s="1">
        <v>-40.26</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-1.22</v>
      </c>
      <c r="L32" s="2"/>
      <c r="M32" s="2"/>
      <c r="N32" s="2"/>
      <c r="O32" s="2"/>
      <c r="P32" s="2"/>
      <c r="Q32" s="2"/>
      <c r="R32" s="2"/>
      <c r="S32" s="2"/>
      <c r="T32" s="2"/>
      <c r="U32" s="2"/>
      <c r="V32" s="2"/>
      <c r="W32" s="2"/>
      <c r="X32" s="2"/>
      <c r="Y32" s="2"/>
      <c r="Z32" s="2"/>
    </row>
    <row r="33" ht="15.75" customHeight="1">
      <c r="A33" s="1" t="s">
        <v>57</v>
      </c>
      <c r="B33" s="1">
        <v>53.68</v>
      </c>
      <c r="C33" s="1">
        <v>-24.4</v>
      </c>
      <c r="D33" s="1">
        <v>-28.06</v>
      </c>
      <c r="E33" s="1">
        <v>-26.84</v>
      </c>
      <c r="F33" s="1">
        <v>-32.94</v>
      </c>
      <c r="G33" s="1">
        <v>-56.12</v>
      </c>
      <c r="H33" s="1">
        <v>57.34</v>
      </c>
      <c r="I33" s="1">
        <v>6.1</v>
      </c>
      <c r="J33" s="1">
        <v>-1.22</v>
      </c>
      <c r="K33" s="1">
        <v>104.92</v>
      </c>
      <c r="L33" s="2"/>
      <c r="M33" s="2"/>
      <c r="N33" s="2"/>
      <c r="O33" s="2"/>
      <c r="P33" s="2"/>
      <c r="Q33" s="2"/>
      <c r="R33" s="2"/>
      <c r="S33" s="2"/>
      <c r="T33" s="2"/>
      <c r="U33" s="2"/>
      <c r="V33" s="2"/>
      <c r="W33" s="2"/>
      <c r="X33" s="2"/>
      <c r="Y33" s="2"/>
      <c r="Z33" s="2"/>
    </row>
    <row r="34" ht="15.75" customHeight="1">
      <c r="A34" s="1" t="s">
        <v>58</v>
      </c>
      <c r="B34" s="1">
        <v>3.66</v>
      </c>
      <c r="C34" s="1">
        <v>14.64</v>
      </c>
      <c r="D34" s="1">
        <v>9.76</v>
      </c>
      <c r="E34" s="1">
        <v>20.74</v>
      </c>
      <c r="F34" s="1">
        <v>10.98</v>
      </c>
      <c r="G34" s="1">
        <v>7.32</v>
      </c>
      <c r="H34" s="1">
        <v>-2.44</v>
      </c>
      <c r="I34" s="1">
        <v>2.44</v>
      </c>
      <c r="J34" s="1">
        <v>1.22</v>
      </c>
      <c r="K34" s="1">
        <v>-3.66</v>
      </c>
      <c r="L34" s="2"/>
      <c r="M34" s="2"/>
      <c r="N34" s="2"/>
      <c r="O34" s="2"/>
      <c r="P34" s="2"/>
      <c r="Q34" s="2"/>
      <c r="R34" s="2"/>
      <c r="S34" s="2"/>
      <c r="T34" s="2"/>
      <c r="U34" s="2"/>
      <c r="V34" s="2"/>
      <c r="W34" s="2"/>
      <c r="X34" s="2"/>
      <c r="Y34" s="2"/>
      <c r="Z34" s="2"/>
    </row>
    <row r="35" ht="15.75" customHeight="1">
      <c r="A35" s="1" t="s">
        <v>59</v>
      </c>
      <c r="B35" s="1">
        <v>108.58</v>
      </c>
      <c r="C35" s="1">
        <v>89.06</v>
      </c>
      <c r="D35" s="1">
        <v>74.42</v>
      </c>
      <c r="E35" s="1">
        <v>-58.56</v>
      </c>
      <c r="F35" s="1">
        <v>79.3</v>
      </c>
      <c r="G35" s="1">
        <v>-312.32</v>
      </c>
      <c r="H35" s="1">
        <v>71.98</v>
      </c>
      <c r="I35" s="1">
        <v>12.2</v>
      </c>
      <c r="J35" s="1">
        <v>-54.9</v>
      </c>
      <c r="K35" s="1">
        <v>-2.44</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51.24</v>
      </c>
      <c r="C37" s="1">
        <v>15.86</v>
      </c>
      <c r="D37" s="1">
        <v>23.18</v>
      </c>
      <c r="E37" s="1">
        <v>21.96</v>
      </c>
      <c r="F37" s="1">
        <v>21.96</v>
      </c>
      <c r="G37" s="1">
        <v>23.18</v>
      </c>
      <c r="H37" s="1">
        <v>24.4</v>
      </c>
      <c r="I37" s="1">
        <v>24.4</v>
      </c>
      <c r="J37" s="1">
        <v>37.82</v>
      </c>
      <c r="K37" s="1">
        <v>45.14</v>
      </c>
      <c r="L37" s="2"/>
      <c r="M37" s="2"/>
      <c r="N37" s="2"/>
      <c r="O37" s="2"/>
      <c r="P37" s="2"/>
      <c r="Q37" s="2"/>
      <c r="R37" s="2"/>
      <c r="S37" s="2"/>
      <c r="T37" s="2"/>
      <c r="U37" s="2"/>
      <c r="V37" s="2"/>
      <c r="W37" s="2"/>
      <c r="X37" s="2"/>
      <c r="Y37" s="2"/>
      <c r="Z37" s="2"/>
    </row>
    <row r="38" ht="15.75" customHeight="1">
      <c r="A38" s="1" t="s">
        <v>62</v>
      </c>
      <c r="B38" s="1">
        <v>2.44</v>
      </c>
      <c r="C38" s="1">
        <v>2.44</v>
      </c>
      <c r="D38" s="1">
        <v>6.1</v>
      </c>
      <c r="E38" s="1">
        <v>7.32</v>
      </c>
      <c r="F38" s="1">
        <v>2.44</v>
      </c>
      <c r="G38" s="1">
        <v>2.44</v>
      </c>
      <c r="H38" s="1">
        <v>4.88</v>
      </c>
      <c r="I38" s="1">
        <v>4.88</v>
      </c>
      <c r="J38" s="1">
        <v>1.22</v>
      </c>
      <c r="K38" s="1">
        <v>-3.66</v>
      </c>
      <c r="L38" s="2"/>
      <c r="M38" s="2"/>
      <c r="N38" s="2"/>
      <c r="O38" s="2"/>
      <c r="P38" s="2"/>
      <c r="Q38" s="2"/>
      <c r="R38" s="2"/>
      <c r="S38" s="2"/>
      <c r="T38" s="2"/>
      <c r="U38" s="2"/>
      <c r="V38" s="2"/>
      <c r="W38" s="2"/>
      <c r="X38" s="2"/>
      <c r="Y38" s="2"/>
      <c r="Z38" s="2"/>
    </row>
    <row r="39" ht="15.75" customHeight="1">
      <c r="A39" s="1" t="s">
        <v>63</v>
      </c>
      <c r="B39" s="1">
        <v>103.7</v>
      </c>
      <c r="C39" s="1">
        <v>70.76</v>
      </c>
      <c r="D39" s="1">
        <v>69.53999999999999</v>
      </c>
      <c r="E39" s="1">
        <v>29.28</v>
      </c>
      <c r="F39" s="1">
        <v>86.62</v>
      </c>
      <c r="G39" s="1">
        <v>-261.08</v>
      </c>
      <c r="H39" s="1">
        <v>1.22</v>
      </c>
      <c r="I39" s="1">
        <v>75.64</v>
      </c>
      <c r="J39" s="1">
        <v>54.9</v>
      </c>
      <c r="K39" s="1">
        <v>32.94</v>
      </c>
      <c r="L39" s="2"/>
      <c r="M39" s="2"/>
      <c r="N39" s="2"/>
      <c r="O39" s="2"/>
      <c r="P39" s="2"/>
      <c r="Q39" s="2"/>
      <c r="R39" s="2"/>
      <c r="S39" s="2"/>
      <c r="T39" s="2"/>
      <c r="U39" s="2"/>
      <c r="V39" s="2"/>
      <c r="W39" s="2"/>
      <c r="X39" s="2"/>
      <c r="Y39" s="2"/>
      <c r="Z39" s="2"/>
    </row>
    <row r="40" ht="15.75" customHeight="1">
      <c r="A40" s="1" t="s">
        <v>64</v>
      </c>
      <c r="B40" s="1">
        <v>114.68</v>
      </c>
      <c r="C40" s="1">
        <v>84.17999999999999</v>
      </c>
      <c r="D40" s="1">
        <v>85.39999999999999</v>
      </c>
      <c r="E40" s="1">
        <v>43.92</v>
      </c>
      <c r="F40" s="1">
        <v>100.04</v>
      </c>
      <c r="G40" s="1">
        <v>-245.22</v>
      </c>
      <c r="H40" s="1">
        <v>15.86</v>
      </c>
      <c r="I40" s="1">
        <v>92.72</v>
      </c>
      <c r="J40" s="1">
        <v>80.52</v>
      </c>
      <c r="K40" s="1">
        <v>61.0</v>
      </c>
      <c r="L40" s="2"/>
      <c r="M40" s="2"/>
      <c r="N40" s="2"/>
      <c r="O40" s="2"/>
      <c r="P40" s="2"/>
      <c r="Q40" s="2"/>
      <c r="R40" s="2"/>
      <c r="S40" s="2"/>
      <c r="T40" s="2"/>
      <c r="U40" s="2"/>
      <c r="V40" s="2"/>
      <c r="W40" s="2"/>
      <c r="X40" s="2"/>
      <c r="Y40" s="2"/>
      <c r="Z40" s="2"/>
    </row>
    <row r="41" ht="15.75" customHeight="1">
      <c r="A41" s="1" t="s">
        <v>65</v>
      </c>
      <c r="B41" s="1">
        <v>-93.94</v>
      </c>
      <c r="C41" s="1">
        <v>-25.62</v>
      </c>
      <c r="D41" s="1">
        <v>-47.58</v>
      </c>
      <c r="E41" s="1">
        <v>19.52</v>
      </c>
      <c r="F41" s="1">
        <v>-74.42</v>
      </c>
      <c r="G41" s="1">
        <v>151.28</v>
      </c>
      <c r="H41" s="1">
        <v>3.66</v>
      </c>
      <c r="I41" s="1">
        <v>-68.32</v>
      </c>
      <c r="J41" s="1">
        <v>-41.48</v>
      </c>
      <c r="K41" s="1">
        <v>-58.56</v>
      </c>
      <c r="L41" s="2"/>
      <c r="M41" s="2"/>
      <c r="N41" s="2"/>
      <c r="O41" s="2"/>
      <c r="P41" s="2"/>
      <c r="Q41" s="2"/>
      <c r="R41" s="2"/>
      <c r="S41" s="2"/>
      <c r="T41" s="2"/>
      <c r="U41" s="2"/>
      <c r="V41" s="2"/>
      <c r="W41" s="2"/>
      <c r="X41" s="2"/>
      <c r="Y41" s="2"/>
      <c r="Z41" s="2"/>
    </row>
    <row r="42" ht="15.75" customHeight="1">
      <c r="A42" s="1" t="s">
        <v>66</v>
      </c>
      <c r="B42" s="1">
        <v>53.68</v>
      </c>
      <c r="C42" s="1">
        <v>-45.14</v>
      </c>
      <c r="D42" s="1">
        <v>-47.58</v>
      </c>
      <c r="E42" s="1">
        <v>-50.02</v>
      </c>
      <c r="F42" s="1">
        <v>-3.66</v>
      </c>
      <c r="G42" s="1">
        <v>-1.22</v>
      </c>
      <c r="H42" s="1">
        <v>70.76</v>
      </c>
      <c r="I42" s="1">
        <v>46.36</v>
      </c>
      <c r="J42" s="1">
        <v>-1.22</v>
      </c>
      <c r="K42" s="1">
        <v>-85.39999999999999</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190.32</v>
      </c>
      <c r="C3" s="1">
        <v>279.38</v>
      </c>
      <c r="D3" s="1">
        <v>353.8</v>
      </c>
      <c r="E3" s="1">
        <v>295.24</v>
      </c>
      <c r="F3" s="1">
        <v>375.76</v>
      </c>
      <c r="G3" s="1">
        <v>62.22</v>
      </c>
      <c r="H3" s="1">
        <v>135.42</v>
      </c>
      <c r="I3" s="1">
        <v>147.62</v>
      </c>
      <c r="J3" s="1">
        <v>92.72</v>
      </c>
      <c r="K3" s="1">
        <v>89.06</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4.88</v>
      </c>
      <c r="K4" s="1">
        <v>0.0</v>
      </c>
      <c r="L4" s="2"/>
      <c r="M4" s="2"/>
      <c r="N4" s="2"/>
      <c r="O4" s="2"/>
      <c r="P4" s="2"/>
      <c r="Q4" s="2"/>
      <c r="R4" s="2"/>
      <c r="S4" s="2"/>
      <c r="T4" s="2"/>
      <c r="U4" s="2"/>
      <c r="V4" s="2"/>
      <c r="W4" s="2"/>
      <c r="X4" s="2"/>
      <c r="Y4" s="2"/>
      <c r="Z4" s="2"/>
    </row>
    <row r="5">
      <c r="A5" s="1" t="s">
        <v>70</v>
      </c>
      <c r="B5" s="1">
        <v>190.32</v>
      </c>
      <c r="C5" s="1">
        <v>279.38</v>
      </c>
      <c r="D5" s="1">
        <v>353.8</v>
      </c>
      <c r="E5" s="1">
        <v>295.24</v>
      </c>
      <c r="F5" s="1">
        <v>375.76</v>
      </c>
      <c r="G5" s="1">
        <v>62.22</v>
      </c>
      <c r="H5" s="1">
        <v>135.42</v>
      </c>
      <c r="I5" s="1">
        <v>147.62</v>
      </c>
      <c r="J5" s="1">
        <v>97.6</v>
      </c>
      <c r="K5" s="1">
        <v>89.06</v>
      </c>
      <c r="L5" s="2"/>
      <c r="M5" s="2"/>
      <c r="N5" s="2"/>
      <c r="O5" s="2"/>
      <c r="P5" s="2"/>
      <c r="Q5" s="2"/>
      <c r="R5" s="2"/>
      <c r="S5" s="2"/>
      <c r="T5" s="2"/>
      <c r="U5" s="2"/>
      <c r="V5" s="2"/>
      <c r="W5" s="2"/>
      <c r="X5" s="2"/>
      <c r="Y5" s="2"/>
      <c r="Z5" s="2"/>
    </row>
    <row r="6">
      <c r="A6" s="1" t="s">
        <v>71</v>
      </c>
      <c r="B6" s="1">
        <v>89.06</v>
      </c>
      <c r="C6" s="1">
        <v>140.3</v>
      </c>
      <c r="D6" s="1">
        <v>108.58</v>
      </c>
      <c r="E6" s="1">
        <v>191.54</v>
      </c>
      <c r="F6" s="1">
        <v>76.86</v>
      </c>
      <c r="G6" s="1">
        <v>197.64</v>
      </c>
      <c r="H6" s="1">
        <v>109.8</v>
      </c>
      <c r="I6" s="1">
        <v>103.7</v>
      </c>
      <c r="J6" s="1">
        <v>90.28</v>
      </c>
      <c r="K6" s="1">
        <v>92.72</v>
      </c>
      <c r="L6" s="2"/>
      <c r="M6" s="2"/>
      <c r="N6" s="2"/>
      <c r="O6" s="2"/>
      <c r="P6" s="2"/>
      <c r="Q6" s="2"/>
      <c r="R6" s="2"/>
      <c r="S6" s="2"/>
      <c r="T6" s="2"/>
      <c r="U6" s="2"/>
      <c r="V6" s="2"/>
      <c r="W6" s="2"/>
      <c r="X6" s="2"/>
      <c r="Y6" s="2"/>
      <c r="Z6" s="2"/>
    </row>
    <row r="7">
      <c r="A7" s="1" t="s">
        <v>72</v>
      </c>
      <c r="B7" s="1">
        <v>24.4</v>
      </c>
      <c r="C7" s="1">
        <v>112.24</v>
      </c>
      <c r="D7" s="1">
        <v>32.94</v>
      </c>
      <c r="E7" s="1">
        <v>109.8</v>
      </c>
      <c r="F7" s="1">
        <v>1.22</v>
      </c>
      <c r="G7" s="1">
        <v>1.22</v>
      </c>
      <c r="H7" s="1">
        <v>1.22</v>
      </c>
      <c r="I7" s="1">
        <v>7.32</v>
      </c>
      <c r="J7" s="1">
        <v>18.3</v>
      </c>
      <c r="K7" s="1">
        <v>2.44</v>
      </c>
      <c r="L7" s="2"/>
      <c r="M7" s="2"/>
      <c r="N7" s="2"/>
      <c r="O7" s="2"/>
      <c r="P7" s="2"/>
      <c r="Q7" s="2"/>
      <c r="R7" s="2"/>
      <c r="S7" s="2"/>
      <c r="T7" s="2"/>
      <c r="U7" s="2"/>
      <c r="V7" s="2"/>
      <c r="W7" s="2"/>
      <c r="X7" s="2"/>
      <c r="Y7" s="2"/>
      <c r="Z7" s="2"/>
    </row>
    <row r="8">
      <c r="A8" s="1" t="s">
        <v>73</v>
      </c>
      <c r="B8" s="1">
        <v>89.06</v>
      </c>
      <c r="C8" s="1">
        <v>141.52</v>
      </c>
      <c r="D8" s="1">
        <v>109.8</v>
      </c>
      <c r="E8" s="1">
        <v>192.76</v>
      </c>
      <c r="F8" s="1">
        <v>79.3</v>
      </c>
      <c r="G8" s="1">
        <v>198.86</v>
      </c>
      <c r="H8" s="1">
        <v>112.24</v>
      </c>
      <c r="I8" s="1">
        <v>111.02</v>
      </c>
      <c r="J8" s="1">
        <v>108.58</v>
      </c>
      <c r="K8" s="1">
        <v>96.38</v>
      </c>
      <c r="L8" s="2"/>
      <c r="M8" s="2"/>
      <c r="N8" s="2"/>
      <c r="O8" s="2"/>
      <c r="P8" s="2"/>
      <c r="Q8" s="2"/>
      <c r="R8" s="2"/>
      <c r="S8" s="2"/>
      <c r="T8" s="2"/>
      <c r="U8" s="2"/>
      <c r="V8" s="2"/>
      <c r="W8" s="2"/>
      <c r="X8" s="2"/>
      <c r="Y8" s="2"/>
      <c r="Z8" s="2"/>
    </row>
    <row r="9">
      <c r="A9" s="1" t="s">
        <v>74</v>
      </c>
      <c r="B9" s="1">
        <v>0.0</v>
      </c>
      <c r="C9" s="1">
        <v>112.24</v>
      </c>
      <c r="D9" s="1">
        <v>1.22</v>
      </c>
      <c r="E9" s="1">
        <v>1.22</v>
      </c>
      <c r="F9" s="1">
        <v>2.44</v>
      </c>
      <c r="G9" s="1">
        <v>2.44</v>
      </c>
      <c r="H9" s="1">
        <v>2.44</v>
      </c>
      <c r="I9" s="1">
        <v>2.44</v>
      </c>
      <c r="J9" s="1">
        <v>3.66</v>
      </c>
      <c r="K9" s="1">
        <v>3.66</v>
      </c>
      <c r="L9" s="2"/>
      <c r="M9" s="2"/>
      <c r="N9" s="2"/>
      <c r="O9" s="2"/>
      <c r="P9" s="2"/>
      <c r="Q9" s="2"/>
      <c r="R9" s="2"/>
      <c r="S9" s="2"/>
      <c r="T9" s="2"/>
      <c r="U9" s="2"/>
      <c r="V9" s="2"/>
      <c r="W9" s="2"/>
      <c r="X9" s="2"/>
      <c r="Y9" s="2"/>
      <c r="Z9" s="2"/>
    </row>
    <row r="10">
      <c r="A10" s="1" t="s">
        <v>75</v>
      </c>
      <c r="B10" s="1">
        <v>12.2</v>
      </c>
      <c r="C10" s="1">
        <v>14.64</v>
      </c>
      <c r="D10" s="1">
        <v>15.86</v>
      </c>
      <c r="E10" s="1">
        <v>12.2</v>
      </c>
      <c r="F10" s="1">
        <v>15.86</v>
      </c>
      <c r="G10" s="1">
        <v>7.32</v>
      </c>
      <c r="H10" s="1">
        <v>8.54</v>
      </c>
      <c r="I10" s="1">
        <v>18.3</v>
      </c>
      <c r="J10" s="1">
        <v>19.52</v>
      </c>
      <c r="K10" s="1">
        <v>21.96</v>
      </c>
      <c r="L10" s="2"/>
      <c r="M10" s="2"/>
      <c r="N10" s="2"/>
      <c r="O10" s="2"/>
      <c r="P10" s="2"/>
      <c r="Q10" s="2"/>
      <c r="R10" s="2"/>
      <c r="S10" s="2"/>
      <c r="T10" s="2"/>
      <c r="U10" s="2"/>
      <c r="V10" s="2"/>
      <c r="W10" s="2"/>
      <c r="X10" s="2"/>
      <c r="Y10" s="2"/>
      <c r="Z10" s="2"/>
    </row>
    <row r="11">
      <c r="A11" s="1" t="s">
        <v>76</v>
      </c>
      <c r="B11" s="1">
        <v>2.44</v>
      </c>
      <c r="C11" s="1">
        <v>8.54</v>
      </c>
      <c r="D11" s="1">
        <v>3.66</v>
      </c>
      <c r="E11" s="1">
        <v>1.22</v>
      </c>
      <c r="F11" s="1">
        <v>37.82</v>
      </c>
      <c r="G11" s="1">
        <v>1.22</v>
      </c>
      <c r="H11" s="1">
        <v>37.82</v>
      </c>
      <c r="I11" s="1">
        <v>7.32</v>
      </c>
      <c r="J11" s="1">
        <v>4.88</v>
      </c>
      <c r="K11" s="1">
        <v>1.22</v>
      </c>
      <c r="L11" s="2"/>
      <c r="M11" s="2"/>
      <c r="N11" s="2"/>
      <c r="O11" s="2"/>
      <c r="P11" s="2"/>
      <c r="Q11" s="2"/>
      <c r="R11" s="2"/>
      <c r="S11" s="2"/>
      <c r="T11" s="2"/>
      <c r="U11" s="2"/>
      <c r="V11" s="2"/>
      <c r="W11" s="2"/>
      <c r="X11" s="2"/>
      <c r="Y11" s="2"/>
      <c r="Z11" s="2"/>
    </row>
    <row r="12">
      <c r="A12" s="1" t="s">
        <v>77</v>
      </c>
      <c r="B12" s="1">
        <v>292.8</v>
      </c>
      <c r="C12" s="1">
        <v>447.74</v>
      </c>
      <c r="D12" s="1">
        <v>486.78</v>
      </c>
      <c r="E12" s="1">
        <v>503.86</v>
      </c>
      <c r="F12" s="1">
        <v>473.36</v>
      </c>
      <c r="G12" s="1">
        <v>274.5</v>
      </c>
      <c r="H12" s="1">
        <v>259.86</v>
      </c>
      <c r="I12" s="1">
        <v>289.14</v>
      </c>
      <c r="J12" s="1">
        <v>236.68</v>
      </c>
      <c r="K12" s="1">
        <v>215.94</v>
      </c>
      <c r="L12" s="2"/>
      <c r="M12" s="2"/>
      <c r="N12" s="2"/>
      <c r="O12" s="2"/>
      <c r="P12" s="2"/>
      <c r="Q12" s="2"/>
      <c r="R12" s="2"/>
      <c r="S12" s="2"/>
      <c r="T12" s="2"/>
      <c r="U12" s="2"/>
      <c r="V12" s="2"/>
      <c r="W12" s="2"/>
      <c r="X12" s="2"/>
      <c r="Y12" s="2"/>
      <c r="Z12" s="2"/>
    </row>
    <row r="13">
      <c r="A13" s="1" t="s">
        <v>78</v>
      </c>
      <c r="B13" s="1">
        <v>427.0</v>
      </c>
      <c r="C13" s="1">
        <v>427.0</v>
      </c>
      <c r="D13" s="1">
        <v>431.88</v>
      </c>
      <c r="E13" s="1">
        <v>441.64</v>
      </c>
      <c r="F13" s="1">
        <v>450.18</v>
      </c>
      <c r="G13" s="1">
        <v>481.9</v>
      </c>
      <c r="H13" s="1">
        <v>481.9</v>
      </c>
      <c r="I13" s="1">
        <v>488.0</v>
      </c>
      <c r="J13" s="1">
        <v>511.18</v>
      </c>
      <c r="K13" s="1">
        <v>516.06</v>
      </c>
      <c r="L13" s="2"/>
      <c r="M13" s="2"/>
      <c r="N13" s="2"/>
      <c r="O13" s="2"/>
      <c r="P13" s="2"/>
      <c r="Q13" s="2"/>
      <c r="R13" s="2"/>
      <c r="S13" s="2"/>
      <c r="T13" s="2"/>
      <c r="U13" s="2"/>
      <c r="V13" s="2"/>
      <c r="W13" s="2"/>
      <c r="X13" s="2"/>
      <c r="Y13" s="2"/>
      <c r="Z13" s="2"/>
    </row>
    <row r="14">
      <c r="A14" s="1" t="s">
        <v>79</v>
      </c>
      <c r="B14" s="1">
        <v>-120.78</v>
      </c>
      <c r="C14" s="1">
        <v>-126.88</v>
      </c>
      <c r="D14" s="1">
        <v>-132.98</v>
      </c>
      <c r="E14" s="1">
        <v>-142.74</v>
      </c>
      <c r="F14" s="1">
        <v>-150.06</v>
      </c>
      <c r="G14" s="1">
        <v>-165.92</v>
      </c>
      <c r="H14" s="1">
        <v>-175.68</v>
      </c>
      <c r="I14" s="1">
        <v>-187.88</v>
      </c>
      <c r="J14" s="1">
        <v>-191.54</v>
      </c>
      <c r="K14" s="1">
        <v>-193.98</v>
      </c>
      <c r="L14" s="2"/>
      <c r="M14" s="2"/>
      <c r="N14" s="2"/>
      <c r="O14" s="2"/>
      <c r="P14" s="2"/>
      <c r="Q14" s="2"/>
      <c r="R14" s="2"/>
      <c r="S14" s="2"/>
      <c r="T14" s="2"/>
      <c r="U14" s="2"/>
      <c r="V14" s="2"/>
      <c r="W14" s="2"/>
      <c r="X14" s="2"/>
      <c r="Y14" s="2"/>
      <c r="Z14" s="2"/>
    </row>
    <row r="15">
      <c r="A15" s="1" t="s">
        <v>80</v>
      </c>
      <c r="B15" s="1">
        <v>306.22</v>
      </c>
      <c r="C15" s="1">
        <v>300.12</v>
      </c>
      <c r="D15" s="1">
        <v>298.9</v>
      </c>
      <c r="E15" s="1">
        <v>298.9</v>
      </c>
      <c r="F15" s="1">
        <v>300.12</v>
      </c>
      <c r="G15" s="1">
        <v>315.98</v>
      </c>
      <c r="H15" s="1">
        <v>306.22</v>
      </c>
      <c r="I15" s="1">
        <v>301.34</v>
      </c>
      <c r="J15" s="1">
        <v>319.64</v>
      </c>
      <c r="K15" s="1">
        <v>322.08</v>
      </c>
      <c r="L15" s="2"/>
      <c r="M15" s="2"/>
      <c r="N15" s="2"/>
      <c r="O15" s="2"/>
      <c r="P15" s="2"/>
      <c r="Q15" s="2"/>
      <c r="R15" s="2"/>
      <c r="S15" s="2"/>
      <c r="T15" s="2"/>
      <c r="U15" s="2"/>
      <c r="V15" s="2"/>
      <c r="W15" s="2"/>
      <c r="X15" s="2"/>
      <c r="Y15" s="2"/>
      <c r="Z15" s="2"/>
    </row>
    <row r="16">
      <c r="A16" s="1" t="s">
        <v>81</v>
      </c>
      <c r="B16" s="1">
        <v>0.0</v>
      </c>
      <c r="C16" s="1">
        <v>0.0</v>
      </c>
      <c r="D16" s="1">
        <v>0.0</v>
      </c>
      <c r="E16" s="1">
        <v>4.88</v>
      </c>
      <c r="F16" s="1">
        <v>0.0</v>
      </c>
      <c r="G16" s="1">
        <v>0.0</v>
      </c>
      <c r="H16" s="1">
        <v>0.0</v>
      </c>
      <c r="I16" s="1">
        <v>2.44</v>
      </c>
      <c r="J16" s="1">
        <v>0.0</v>
      </c>
      <c r="K16" s="1">
        <v>0.0</v>
      </c>
      <c r="L16" s="2"/>
      <c r="M16" s="2"/>
      <c r="N16" s="2"/>
      <c r="O16" s="2"/>
      <c r="P16" s="2"/>
      <c r="Q16" s="2"/>
      <c r="R16" s="2"/>
      <c r="S16" s="2"/>
      <c r="T16" s="2"/>
      <c r="U16" s="2"/>
      <c r="V16" s="2"/>
      <c r="W16" s="2"/>
      <c r="X16" s="2"/>
      <c r="Y16" s="2"/>
      <c r="Z16" s="2"/>
    </row>
    <row r="17">
      <c r="A17" s="1" t="s">
        <v>82</v>
      </c>
      <c r="B17" s="1">
        <v>513.62</v>
      </c>
      <c r="C17" s="1">
        <v>513.62</v>
      </c>
      <c r="D17" s="1">
        <v>513.62</v>
      </c>
      <c r="E17" s="1">
        <v>513.62</v>
      </c>
      <c r="F17" s="1">
        <v>513.62</v>
      </c>
      <c r="G17" s="1">
        <v>513.62</v>
      </c>
      <c r="H17" s="1">
        <v>513.62</v>
      </c>
      <c r="I17" s="1">
        <v>513.62</v>
      </c>
      <c r="J17" s="1">
        <v>513.62</v>
      </c>
      <c r="K17" s="1">
        <v>513.62</v>
      </c>
      <c r="L17" s="2"/>
      <c r="M17" s="2"/>
      <c r="N17" s="2"/>
      <c r="O17" s="2"/>
      <c r="P17" s="2"/>
      <c r="Q17" s="2"/>
      <c r="R17" s="2"/>
      <c r="S17" s="2"/>
      <c r="T17" s="2"/>
      <c r="U17" s="2"/>
      <c r="V17" s="2"/>
      <c r="W17" s="2"/>
      <c r="X17" s="2"/>
      <c r="Y17" s="2"/>
      <c r="Z17" s="2"/>
    </row>
    <row r="18">
      <c r="A18" s="1" t="s">
        <v>83</v>
      </c>
      <c r="B18" s="1">
        <v>96.38</v>
      </c>
      <c r="C18" s="1">
        <v>2.44</v>
      </c>
      <c r="D18" s="1">
        <v>6.1</v>
      </c>
      <c r="E18" s="1">
        <v>9.76</v>
      </c>
      <c r="F18" s="1">
        <v>9.76</v>
      </c>
      <c r="G18" s="1">
        <v>7.32</v>
      </c>
      <c r="H18" s="1">
        <v>6.1</v>
      </c>
      <c r="I18" s="1">
        <v>6.1</v>
      </c>
      <c r="J18" s="1">
        <v>7.32</v>
      </c>
      <c r="K18" s="1">
        <v>8.54</v>
      </c>
      <c r="L18" s="2"/>
      <c r="M18" s="2"/>
      <c r="N18" s="2"/>
      <c r="O18" s="2"/>
      <c r="P18" s="2"/>
      <c r="Q18" s="2"/>
      <c r="R18" s="2"/>
      <c r="S18" s="2"/>
      <c r="T18" s="2"/>
      <c r="U18" s="2"/>
      <c r="V18" s="2"/>
      <c r="W18" s="2"/>
      <c r="X18" s="2"/>
      <c r="Y18" s="2"/>
      <c r="Z18" s="2"/>
    </row>
    <row r="19">
      <c r="A19" s="1" t="s">
        <v>84</v>
      </c>
      <c r="B19" s="1">
        <v>3.66</v>
      </c>
      <c r="C19" s="1">
        <v>13.42</v>
      </c>
      <c r="D19" s="1">
        <v>18.3</v>
      </c>
      <c r="E19" s="1">
        <v>4.88</v>
      </c>
      <c r="F19" s="1">
        <v>10.98</v>
      </c>
      <c r="G19" s="1">
        <v>52.46</v>
      </c>
      <c r="H19" s="1">
        <v>24.4</v>
      </c>
      <c r="I19" s="1">
        <v>35.38</v>
      </c>
      <c r="J19" s="1">
        <v>26.84</v>
      </c>
      <c r="K19" s="1">
        <v>32.94</v>
      </c>
      <c r="L19" s="2"/>
      <c r="M19" s="2"/>
      <c r="N19" s="2"/>
      <c r="O19" s="2"/>
      <c r="P19" s="2"/>
      <c r="Q19" s="2"/>
      <c r="R19" s="2"/>
      <c r="S19" s="2"/>
      <c r="T19" s="2"/>
      <c r="U19" s="2"/>
      <c r="V19" s="2"/>
      <c r="W19" s="2"/>
      <c r="X19" s="2"/>
      <c r="Y19" s="2"/>
      <c r="Z19" s="2"/>
    </row>
    <row r="20">
      <c r="A20" s="1" t="s">
        <v>85</v>
      </c>
      <c r="B20" s="1">
        <v>163.48</v>
      </c>
      <c r="C20" s="1">
        <v>176.9</v>
      </c>
      <c r="D20" s="1">
        <v>173.24</v>
      </c>
      <c r="E20" s="1">
        <v>76.86</v>
      </c>
      <c r="F20" s="1">
        <v>70.76</v>
      </c>
      <c r="G20" s="1">
        <v>70.76</v>
      </c>
      <c r="H20" s="1">
        <v>0.0</v>
      </c>
      <c r="I20" s="1">
        <v>0.0</v>
      </c>
      <c r="J20" s="1">
        <v>0.0</v>
      </c>
      <c r="K20" s="1">
        <v>20.74</v>
      </c>
      <c r="L20" s="2"/>
      <c r="M20" s="2"/>
      <c r="N20" s="2"/>
      <c r="O20" s="2"/>
      <c r="P20" s="2"/>
      <c r="Q20" s="2"/>
      <c r="R20" s="2"/>
      <c r="S20" s="2"/>
      <c r="T20" s="2"/>
      <c r="U20" s="2"/>
      <c r="V20" s="2"/>
      <c r="W20" s="2"/>
      <c r="X20" s="2"/>
      <c r="Y20" s="2"/>
      <c r="Z20" s="2"/>
    </row>
    <row r="21" ht="15.75" customHeight="1">
      <c r="A21" s="1" t="s">
        <v>86</v>
      </c>
      <c r="B21" s="1">
        <v>290.36</v>
      </c>
      <c r="C21" s="1">
        <v>295.24</v>
      </c>
      <c r="D21" s="1">
        <v>355.02</v>
      </c>
      <c r="E21" s="1">
        <v>451.4</v>
      </c>
      <c r="F21" s="1">
        <v>413.58</v>
      </c>
      <c r="G21" s="1">
        <v>423.34</v>
      </c>
      <c r="H21" s="1">
        <v>400.16</v>
      </c>
      <c r="I21" s="1">
        <v>385.52</v>
      </c>
      <c r="J21" s="1">
        <v>469.7</v>
      </c>
      <c r="K21" s="1">
        <v>498.98</v>
      </c>
      <c r="L21" s="2"/>
      <c r="M21" s="2"/>
      <c r="N21" s="2"/>
      <c r="O21" s="2"/>
      <c r="P21" s="2"/>
      <c r="Q21" s="2"/>
      <c r="R21" s="2"/>
      <c r="S21" s="2"/>
      <c r="T21" s="2"/>
      <c r="U21" s="2"/>
      <c r="V21" s="2"/>
      <c r="W21" s="2"/>
      <c r="X21" s="2"/>
      <c r="Y21" s="2"/>
      <c r="Z21" s="2"/>
    </row>
    <row r="22" ht="15.75" customHeight="1">
      <c r="A22" s="1" t="s">
        <v>87</v>
      </c>
      <c r="B22" s="1">
        <v>15.86</v>
      </c>
      <c r="C22" s="1">
        <v>20.74</v>
      </c>
      <c r="D22" s="1">
        <v>18.3</v>
      </c>
      <c r="E22" s="1">
        <v>17.08</v>
      </c>
      <c r="F22" s="1">
        <v>30.5</v>
      </c>
      <c r="G22" s="1">
        <v>26.84</v>
      </c>
      <c r="H22" s="1">
        <v>25.62</v>
      </c>
      <c r="I22" s="1">
        <v>41.48</v>
      </c>
      <c r="J22" s="1">
        <v>32.94</v>
      </c>
      <c r="K22" s="1">
        <v>24.4</v>
      </c>
      <c r="L22" s="2"/>
      <c r="M22" s="2"/>
      <c r="N22" s="2"/>
      <c r="O22" s="2"/>
      <c r="P22" s="2"/>
      <c r="Q22" s="2"/>
      <c r="R22" s="2"/>
      <c r="S22" s="2"/>
      <c r="T22" s="2"/>
      <c r="U22" s="2"/>
      <c r="V22" s="2"/>
      <c r="W22" s="2"/>
      <c r="X22" s="2"/>
      <c r="Y22" s="2"/>
      <c r="Z22" s="2"/>
    </row>
    <row r="23" ht="15.75" customHeight="1">
      <c r="A23" s="1" t="s">
        <v>88</v>
      </c>
      <c r="B23" s="1">
        <v>1586.0</v>
      </c>
      <c r="C23" s="1">
        <v>1769.0</v>
      </c>
      <c r="D23" s="1">
        <v>1866.6</v>
      </c>
      <c r="E23" s="1">
        <v>1891.0</v>
      </c>
      <c r="F23" s="1">
        <v>1830.0</v>
      </c>
      <c r="G23" s="1">
        <v>1683.6</v>
      </c>
      <c r="H23" s="1">
        <v>1537.2</v>
      </c>
      <c r="I23" s="1">
        <v>1573.8</v>
      </c>
      <c r="J23" s="1">
        <v>1610.4</v>
      </c>
      <c r="K23" s="1">
        <v>1634.8</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34.16</v>
      </c>
      <c r="C25" s="1">
        <v>13.42</v>
      </c>
      <c r="D25" s="1">
        <v>14.64</v>
      </c>
      <c r="E25" s="1">
        <v>9.76</v>
      </c>
      <c r="F25" s="1">
        <v>145.18</v>
      </c>
      <c r="G25" s="1">
        <v>129.32</v>
      </c>
      <c r="H25" s="1">
        <v>92.72</v>
      </c>
      <c r="I25" s="1">
        <v>111.02</v>
      </c>
      <c r="J25" s="1">
        <v>173.24</v>
      </c>
      <c r="K25" s="1">
        <v>201.3</v>
      </c>
      <c r="L25" s="2"/>
      <c r="M25" s="2"/>
      <c r="N25" s="2"/>
      <c r="O25" s="2"/>
      <c r="P25" s="2"/>
      <c r="Q25" s="2"/>
      <c r="R25" s="2"/>
      <c r="S25" s="2"/>
      <c r="T25" s="2"/>
      <c r="U25" s="2"/>
      <c r="V25" s="2"/>
      <c r="W25" s="2"/>
      <c r="X25" s="2"/>
      <c r="Y25" s="2"/>
      <c r="Z25" s="2"/>
    </row>
    <row r="26" ht="15.75" customHeight="1">
      <c r="A26" s="1" t="s">
        <v>91</v>
      </c>
      <c r="B26" s="1">
        <v>70.76</v>
      </c>
      <c r="C26" s="1">
        <v>85.39999999999999</v>
      </c>
      <c r="D26" s="1">
        <v>96.38</v>
      </c>
      <c r="E26" s="1">
        <v>123.22</v>
      </c>
      <c r="F26" s="1">
        <v>131.76</v>
      </c>
      <c r="G26" s="1">
        <v>125.66</v>
      </c>
      <c r="H26" s="1">
        <v>114.68</v>
      </c>
      <c r="I26" s="1">
        <v>135.42</v>
      </c>
      <c r="J26" s="1">
        <v>100.04</v>
      </c>
      <c r="K26" s="1">
        <v>89.06</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73.2</v>
      </c>
      <c r="I27" s="1">
        <v>122.0</v>
      </c>
      <c r="J27" s="1">
        <v>122.0</v>
      </c>
      <c r="K27" s="1">
        <v>36.6</v>
      </c>
      <c r="L27" s="2"/>
      <c r="M27" s="2"/>
      <c r="N27" s="2"/>
      <c r="O27" s="2"/>
      <c r="P27" s="2"/>
      <c r="Q27" s="2"/>
      <c r="R27" s="2"/>
      <c r="S27" s="2"/>
      <c r="T27" s="2"/>
      <c r="U27" s="2"/>
      <c r="V27" s="2"/>
      <c r="W27" s="2"/>
      <c r="X27" s="2"/>
      <c r="Y27" s="2"/>
      <c r="Z27" s="2"/>
    </row>
    <row r="28" ht="15.75" customHeight="1">
      <c r="A28" s="1" t="s">
        <v>93</v>
      </c>
      <c r="B28" s="1">
        <v>58.56</v>
      </c>
      <c r="C28" s="1">
        <v>6.1</v>
      </c>
      <c r="D28" s="1">
        <v>6.1</v>
      </c>
      <c r="E28" s="1">
        <v>10.98</v>
      </c>
      <c r="F28" s="1">
        <v>6.1</v>
      </c>
      <c r="G28" s="1">
        <v>6.1</v>
      </c>
      <c r="H28" s="1">
        <v>6.1</v>
      </c>
      <c r="I28" s="1">
        <v>6.1</v>
      </c>
      <c r="J28" s="1">
        <v>6.1</v>
      </c>
      <c r="K28" s="1">
        <v>6.1</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1.22</v>
      </c>
      <c r="H29" s="1">
        <v>1.22</v>
      </c>
      <c r="I29" s="1">
        <v>1.22</v>
      </c>
      <c r="J29" s="1">
        <v>1.22</v>
      </c>
      <c r="K29" s="1">
        <v>113.46</v>
      </c>
      <c r="L29" s="2"/>
      <c r="M29" s="2"/>
      <c r="N29" s="2"/>
      <c r="O29" s="2"/>
      <c r="P29" s="2"/>
      <c r="Q29" s="2"/>
      <c r="R29" s="2"/>
      <c r="S29" s="2"/>
      <c r="T29" s="2"/>
      <c r="U29" s="2"/>
      <c r="V29" s="2"/>
      <c r="W29" s="2"/>
      <c r="X29" s="2"/>
      <c r="Y29" s="2"/>
      <c r="Z29" s="2"/>
    </row>
    <row r="30" ht="15.75" customHeight="1">
      <c r="A30" s="1" t="s">
        <v>95</v>
      </c>
      <c r="B30" s="1">
        <v>2.44</v>
      </c>
      <c r="C30" s="1">
        <v>7.32</v>
      </c>
      <c r="D30" s="1">
        <v>10.98</v>
      </c>
      <c r="E30" s="1">
        <v>3.66</v>
      </c>
      <c r="F30" s="1">
        <v>2.44</v>
      </c>
      <c r="G30" s="1">
        <v>4.88</v>
      </c>
      <c r="H30" s="1">
        <v>7.32</v>
      </c>
      <c r="I30" s="1">
        <v>0.0</v>
      </c>
      <c r="J30" s="1">
        <v>0.0</v>
      </c>
      <c r="K30" s="1">
        <v>51.24</v>
      </c>
      <c r="L30" s="2"/>
      <c r="M30" s="2"/>
      <c r="N30" s="2"/>
      <c r="O30" s="2"/>
      <c r="P30" s="2"/>
      <c r="Q30" s="2"/>
      <c r="R30" s="2"/>
      <c r="S30" s="2"/>
      <c r="T30" s="2"/>
      <c r="U30" s="2"/>
      <c r="V30" s="2"/>
      <c r="W30" s="2"/>
      <c r="X30" s="2"/>
      <c r="Y30" s="2"/>
      <c r="Z30" s="2"/>
    </row>
    <row r="31" ht="15.75" customHeight="1">
      <c r="A31" s="1" t="s">
        <v>96</v>
      </c>
      <c r="B31" s="1">
        <v>228.14</v>
      </c>
      <c r="C31" s="1">
        <v>230.58</v>
      </c>
      <c r="D31" s="1">
        <v>252.54</v>
      </c>
      <c r="E31" s="1">
        <v>224.48</v>
      </c>
      <c r="F31" s="1">
        <v>231.8</v>
      </c>
      <c r="G31" s="1">
        <v>209.84</v>
      </c>
      <c r="H31" s="1">
        <v>143.96</v>
      </c>
      <c r="I31" s="1">
        <v>202.52</v>
      </c>
      <c r="J31" s="1">
        <v>207.4</v>
      </c>
      <c r="K31" s="1">
        <v>242.78</v>
      </c>
      <c r="L31" s="2"/>
      <c r="M31" s="2"/>
      <c r="N31" s="2"/>
      <c r="O31" s="2"/>
      <c r="P31" s="2"/>
      <c r="Q31" s="2"/>
      <c r="R31" s="2"/>
      <c r="S31" s="2"/>
      <c r="T31" s="2"/>
      <c r="U31" s="2"/>
      <c r="V31" s="2"/>
      <c r="W31" s="2"/>
      <c r="X31" s="2"/>
      <c r="Y31" s="2"/>
      <c r="Z31" s="2"/>
    </row>
    <row r="32" ht="15.75" customHeight="1">
      <c r="A32" s="1" t="s">
        <v>97</v>
      </c>
      <c r="B32" s="1">
        <v>56.12</v>
      </c>
      <c r="C32" s="1">
        <v>147.62</v>
      </c>
      <c r="D32" s="1">
        <v>122.0</v>
      </c>
      <c r="E32" s="1">
        <v>193.98</v>
      </c>
      <c r="F32" s="1">
        <v>2.44</v>
      </c>
      <c r="G32" s="1">
        <v>8.54</v>
      </c>
      <c r="H32" s="1">
        <v>26.84</v>
      </c>
      <c r="I32" s="1">
        <v>23.18</v>
      </c>
      <c r="J32" s="1">
        <v>30.5</v>
      </c>
      <c r="K32" s="1">
        <v>24.4</v>
      </c>
      <c r="L32" s="2"/>
      <c r="M32" s="2"/>
      <c r="N32" s="2"/>
      <c r="O32" s="2"/>
      <c r="P32" s="2"/>
      <c r="Q32" s="2"/>
      <c r="R32" s="2"/>
      <c r="S32" s="2"/>
      <c r="T32" s="2"/>
      <c r="U32" s="2"/>
      <c r="V32" s="2"/>
      <c r="W32" s="2"/>
      <c r="X32" s="2"/>
      <c r="Y32" s="2"/>
      <c r="Z32" s="2"/>
    </row>
    <row r="33" ht="15.75" customHeight="1">
      <c r="A33" s="1" t="s">
        <v>98</v>
      </c>
      <c r="B33" s="1">
        <v>394.06</v>
      </c>
      <c r="C33" s="1">
        <v>492.88</v>
      </c>
      <c r="D33" s="1">
        <v>505.08</v>
      </c>
      <c r="E33" s="1">
        <v>567.3</v>
      </c>
      <c r="F33" s="1">
        <v>523.38</v>
      </c>
      <c r="G33" s="1">
        <v>485.56</v>
      </c>
      <c r="H33" s="1">
        <v>468.48</v>
      </c>
      <c r="I33" s="1">
        <v>603.9</v>
      </c>
      <c r="J33" s="1">
        <v>642.9399999999999</v>
      </c>
      <c r="K33" s="1">
        <v>603.9</v>
      </c>
      <c r="L33" s="2"/>
      <c r="M33" s="2"/>
      <c r="N33" s="2"/>
      <c r="O33" s="2"/>
      <c r="P33" s="2"/>
      <c r="Q33" s="2"/>
      <c r="R33" s="2"/>
      <c r="S33" s="2"/>
      <c r="T33" s="2"/>
      <c r="U33" s="2"/>
      <c r="V33" s="2"/>
      <c r="W33" s="2"/>
      <c r="X33" s="2"/>
      <c r="Y33" s="2"/>
      <c r="Z33" s="2"/>
    </row>
    <row r="34" ht="15.75" customHeight="1">
      <c r="A34" s="1" t="s">
        <v>99</v>
      </c>
      <c r="B34" s="1">
        <v>501.42</v>
      </c>
      <c r="C34" s="1">
        <v>602.68</v>
      </c>
      <c r="D34" s="1">
        <v>607.56</v>
      </c>
      <c r="E34" s="1">
        <v>594.14</v>
      </c>
      <c r="F34" s="1">
        <v>619.76</v>
      </c>
      <c r="G34" s="1">
        <v>645.38</v>
      </c>
      <c r="H34" s="1">
        <v>573.4</v>
      </c>
      <c r="I34" s="1">
        <v>646.6</v>
      </c>
      <c r="J34" s="1">
        <v>618.54</v>
      </c>
      <c r="K34" s="1">
        <v>623.42</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3.66</v>
      </c>
      <c r="H35" s="1">
        <v>3.66</v>
      </c>
      <c r="I35" s="1">
        <v>2.44</v>
      </c>
      <c r="J35" s="1">
        <v>8.54</v>
      </c>
      <c r="K35" s="1">
        <v>8.54</v>
      </c>
      <c r="L35" s="2"/>
      <c r="M35" s="2"/>
      <c r="N35" s="2"/>
      <c r="O35" s="2"/>
      <c r="P35" s="2"/>
      <c r="Q35" s="2"/>
      <c r="R35" s="2"/>
      <c r="S35" s="2"/>
      <c r="T35" s="2"/>
      <c r="U35" s="2"/>
      <c r="V35" s="2"/>
      <c r="W35" s="2"/>
      <c r="X35" s="2"/>
      <c r="Y35" s="2"/>
      <c r="Z35" s="2"/>
    </row>
    <row r="36" ht="15.75" customHeight="1">
      <c r="A36" s="1" t="s">
        <v>101</v>
      </c>
      <c r="B36" s="1">
        <v>25.62</v>
      </c>
      <c r="C36" s="1">
        <v>46.36</v>
      </c>
      <c r="D36" s="1">
        <v>47.58</v>
      </c>
      <c r="E36" s="1">
        <v>45.14</v>
      </c>
      <c r="F36" s="1">
        <v>40.26</v>
      </c>
      <c r="G36" s="1">
        <v>21.96</v>
      </c>
      <c r="H36" s="1">
        <v>26.84</v>
      </c>
      <c r="I36" s="1">
        <v>19.52</v>
      </c>
      <c r="J36" s="1">
        <v>7.32</v>
      </c>
      <c r="K36" s="1">
        <v>6.1</v>
      </c>
      <c r="L36" s="2"/>
      <c r="M36" s="2"/>
      <c r="N36" s="2"/>
      <c r="O36" s="2"/>
      <c r="P36" s="2"/>
      <c r="Q36" s="2"/>
      <c r="R36" s="2"/>
      <c r="S36" s="2"/>
      <c r="T36" s="2"/>
      <c r="U36" s="2"/>
      <c r="V36" s="2"/>
      <c r="W36" s="2"/>
      <c r="X36" s="2"/>
      <c r="Y36" s="2"/>
      <c r="Z36" s="2"/>
    </row>
    <row r="37" ht="15.75" customHeight="1">
      <c r="A37" s="1" t="s">
        <v>102</v>
      </c>
      <c r="B37" s="1">
        <v>20.74</v>
      </c>
      <c r="C37" s="1">
        <v>17.08</v>
      </c>
      <c r="D37" s="1">
        <v>24.4</v>
      </c>
      <c r="E37" s="1">
        <v>34.16</v>
      </c>
      <c r="F37" s="1">
        <v>37.82</v>
      </c>
      <c r="G37" s="1">
        <v>37.82</v>
      </c>
      <c r="H37" s="1">
        <v>42.7</v>
      </c>
      <c r="I37" s="1">
        <v>8.54</v>
      </c>
      <c r="J37" s="1">
        <v>3.66</v>
      </c>
      <c r="K37" s="1">
        <v>0.0</v>
      </c>
      <c r="L37" s="2"/>
      <c r="M37" s="2"/>
      <c r="N37" s="2"/>
      <c r="O37" s="2"/>
      <c r="P37" s="2"/>
      <c r="Q37" s="2"/>
      <c r="R37" s="2"/>
      <c r="S37" s="2"/>
      <c r="T37" s="2"/>
      <c r="U37" s="2"/>
      <c r="V37" s="2"/>
      <c r="W37" s="2"/>
      <c r="X37" s="2"/>
      <c r="Y37" s="2"/>
      <c r="Z37" s="2"/>
    </row>
    <row r="38" ht="15.75" customHeight="1">
      <c r="A38" s="1" t="s">
        <v>103</v>
      </c>
      <c r="B38" s="1">
        <v>61.0</v>
      </c>
      <c r="C38" s="1">
        <v>51.24</v>
      </c>
      <c r="D38" s="1">
        <v>101.26</v>
      </c>
      <c r="E38" s="1">
        <v>126.88</v>
      </c>
      <c r="F38" s="1">
        <v>96.38</v>
      </c>
      <c r="G38" s="1">
        <v>62.22</v>
      </c>
      <c r="H38" s="1">
        <v>87.84</v>
      </c>
      <c r="I38" s="1">
        <v>139.08</v>
      </c>
      <c r="J38" s="1">
        <v>197.64</v>
      </c>
      <c r="K38" s="1">
        <v>220.82</v>
      </c>
      <c r="L38" s="2"/>
      <c r="M38" s="2"/>
      <c r="N38" s="2"/>
      <c r="O38" s="2"/>
      <c r="P38" s="2"/>
      <c r="Q38" s="2"/>
      <c r="R38" s="2"/>
      <c r="S38" s="2"/>
      <c r="T38" s="2"/>
      <c r="U38" s="2"/>
      <c r="V38" s="2"/>
      <c r="W38" s="2"/>
      <c r="X38" s="2"/>
      <c r="Y38" s="2"/>
      <c r="Z38" s="2"/>
    </row>
    <row r="39" ht="15.75" customHeight="1">
      <c r="A39" s="1" t="s">
        <v>104</v>
      </c>
      <c r="B39" s="1">
        <v>1005.28</v>
      </c>
      <c r="C39" s="1">
        <v>1212.68</v>
      </c>
      <c r="D39" s="1">
        <v>1293.2</v>
      </c>
      <c r="E39" s="1">
        <v>1366.4</v>
      </c>
      <c r="F39" s="1">
        <v>1317.6</v>
      </c>
      <c r="G39" s="1">
        <v>1256.6</v>
      </c>
      <c r="H39" s="1">
        <v>1205.36</v>
      </c>
      <c r="I39" s="1">
        <v>1427.4</v>
      </c>
      <c r="J39" s="1">
        <v>1476.2</v>
      </c>
      <c r="K39" s="1">
        <v>1464.0</v>
      </c>
      <c r="L39" s="2"/>
      <c r="M39" s="2"/>
      <c r="N39" s="2"/>
      <c r="O39" s="2"/>
      <c r="P39" s="2"/>
      <c r="Q39" s="2"/>
      <c r="R39" s="2"/>
      <c r="S39" s="2"/>
      <c r="T39" s="2"/>
      <c r="U39" s="2"/>
      <c r="V39" s="2"/>
      <c r="W39" s="2"/>
      <c r="X39" s="2"/>
      <c r="Y39" s="2"/>
      <c r="Z39" s="2"/>
    </row>
    <row r="40" ht="15.75" customHeight="1">
      <c r="A40" s="1" t="s">
        <v>105</v>
      </c>
      <c r="B40" s="1">
        <v>6.1</v>
      </c>
      <c r="C40" s="1">
        <v>6.1</v>
      </c>
      <c r="D40" s="1">
        <v>6.1</v>
      </c>
      <c r="E40" s="1">
        <v>6.1</v>
      </c>
      <c r="F40" s="1">
        <v>6.1</v>
      </c>
      <c r="G40" s="1">
        <v>6.1</v>
      </c>
      <c r="H40" s="1">
        <v>6.1</v>
      </c>
      <c r="I40" s="1">
        <v>6.1</v>
      </c>
      <c r="J40" s="1">
        <v>6.1</v>
      </c>
      <c r="K40" s="1">
        <v>6.1</v>
      </c>
      <c r="L40" s="2"/>
      <c r="M40" s="2"/>
      <c r="N40" s="2"/>
      <c r="O40" s="2"/>
      <c r="P40" s="2"/>
      <c r="Q40" s="2"/>
      <c r="R40" s="2"/>
      <c r="S40" s="2"/>
      <c r="T40" s="2"/>
      <c r="U40" s="2"/>
      <c r="V40" s="2"/>
      <c r="W40" s="2"/>
      <c r="X40" s="2"/>
      <c r="Y40" s="2"/>
      <c r="Z40" s="2"/>
    </row>
    <row r="41" ht="15.75" customHeight="1">
      <c r="A41" s="1" t="s">
        <v>106</v>
      </c>
      <c r="B41" s="1">
        <v>82.96</v>
      </c>
      <c r="C41" s="1">
        <v>82.96</v>
      </c>
      <c r="D41" s="1">
        <v>82.96</v>
      </c>
      <c r="E41" s="1">
        <v>82.96</v>
      </c>
      <c r="F41" s="1">
        <v>82.96</v>
      </c>
      <c r="G41" s="1">
        <v>82.96</v>
      </c>
      <c r="H41" s="1">
        <v>82.96</v>
      </c>
      <c r="I41" s="1">
        <v>82.96</v>
      </c>
      <c r="J41" s="1">
        <v>82.96</v>
      </c>
      <c r="K41" s="1">
        <v>276.94</v>
      </c>
      <c r="L41" s="2"/>
      <c r="M41" s="2"/>
      <c r="N41" s="2"/>
      <c r="O41" s="2"/>
      <c r="P41" s="2"/>
      <c r="Q41" s="2"/>
      <c r="R41" s="2"/>
      <c r="S41" s="2"/>
      <c r="T41" s="2"/>
      <c r="U41" s="2"/>
      <c r="V41" s="2"/>
      <c r="W41" s="2"/>
      <c r="X41" s="2"/>
      <c r="Y41" s="2"/>
      <c r="Z41" s="2"/>
    </row>
    <row r="42" ht="15.75" customHeight="1">
      <c r="A42" s="1" t="s">
        <v>107</v>
      </c>
      <c r="B42" s="1">
        <v>189.1</v>
      </c>
      <c r="C42" s="1">
        <v>211.06</v>
      </c>
      <c r="D42" s="1">
        <v>233.02</v>
      </c>
      <c r="E42" s="1">
        <v>164.7</v>
      </c>
      <c r="F42" s="1">
        <v>162.26</v>
      </c>
      <c r="G42" s="1">
        <v>106.14</v>
      </c>
      <c r="H42" s="1">
        <v>-15.86</v>
      </c>
      <c r="I42" s="1">
        <v>-207.4</v>
      </c>
      <c r="J42" s="1">
        <v>-240.34</v>
      </c>
      <c r="K42" s="1">
        <v>-376.98</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-25.62</v>
      </c>
      <c r="H43" s="1">
        <v>-25.62</v>
      </c>
      <c r="I43" s="1">
        <v>-25.62</v>
      </c>
      <c r="J43" s="1">
        <v>-25.62</v>
      </c>
      <c r="K43" s="1">
        <v>-25.62</v>
      </c>
      <c r="L43" s="2"/>
      <c r="M43" s="2"/>
      <c r="N43" s="2"/>
      <c r="O43" s="2"/>
      <c r="P43" s="2"/>
      <c r="Q43" s="2"/>
      <c r="R43" s="2"/>
      <c r="S43" s="2"/>
      <c r="T43" s="2"/>
      <c r="U43" s="2"/>
      <c r="V43" s="2"/>
      <c r="W43" s="2"/>
      <c r="X43" s="2"/>
      <c r="Y43" s="2"/>
      <c r="Z43" s="2"/>
    </row>
    <row r="44" ht="15.75" customHeight="1">
      <c r="A44" s="1" t="s">
        <v>109</v>
      </c>
      <c r="B44" s="1">
        <v>309.88</v>
      </c>
      <c r="C44" s="1">
        <v>263.52</v>
      </c>
      <c r="D44" s="1">
        <v>264.74</v>
      </c>
      <c r="E44" s="1">
        <v>269.62</v>
      </c>
      <c r="F44" s="1">
        <v>259.86</v>
      </c>
      <c r="G44" s="1">
        <v>263.52</v>
      </c>
      <c r="H44" s="1">
        <v>291.58</v>
      </c>
      <c r="I44" s="1">
        <v>305.0</v>
      </c>
      <c r="J44" s="1">
        <v>308.66</v>
      </c>
      <c r="K44" s="1">
        <v>302.56</v>
      </c>
      <c r="L44" s="2"/>
      <c r="M44" s="2"/>
      <c r="N44" s="2"/>
      <c r="O44" s="2"/>
      <c r="P44" s="2"/>
      <c r="Q44" s="2"/>
      <c r="R44" s="2"/>
      <c r="S44" s="2"/>
      <c r="T44" s="2"/>
      <c r="U44" s="2"/>
      <c r="V44" s="2"/>
      <c r="W44" s="2"/>
      <c r="X44" s="2"/>
      <c r="Y44" s="2"/>
      <c r="Z44" s="2"/>
    </row>
    <row r="45" ht="15.75" customHeight="1">
      <c r="A45" s="1" t="s">
        <v>110</v>
      </c>
      <c r="B45" s="1">
        <v>583.16</v>
      </c>
      <c r="C45" s="1">
        <v>558.76</v>
      </c>
      <c r="D45" s="1">
        <v>583.16</v>
      </c>
      <c r="E45" s="1">
        <v>518.5</v>
      </c>
      <c r="F45" s="1">
        <v>506.3</v>
      </c>
      <c r="G45" s="1">
        <v>428.22</v>
      </c>
      <c r="H45" s="1">
        <v>333.06</v>
      </c>
      <c r="I45" s="1">
        <v>156.16</v>
      </c>
      <c r="J45" s="1">
        <v>126.88</v>
      </c>
      <c r="K45" s="1">
        <v>176.9</v>
      </c>
      <c r="L45" s="2"/>
      <c r="M45" s="2"/>
      <c r="N45" s="2"/>
      <c r="O45" s="2"/>
      <c r="P45" s="2"/>
      <c r="Q45" s="2"/>
      <c r="R45" s="2"/>
      <c r="S45" s="2"/>
      <c r="T45" s="2"/>
      <c r="U45" s="2"/>
      <c r="V45" s="2"/>
      <c r="W45" s="2"/>
      <c r="X45" s="2"/>
      <c r="Y45" s="2"/>
      <c r="Z45" s="2"/>
    </row>
    <row r="46" ht="15.75" customHeight="1">
      <c r="A46" s="1" t="s">
        <v>111</v>
      </c>
      <c r="B46" s="1">
        <v>583.16</v>
      </c>
      <c r="C46" s="1">
        <v>558.76</v>
      </c>
      <c r="D46" s="1">
        <v>583.16</v>
      </c>
      <c r="E46" s="1">
        <v>518.5</v>
      </c>
      <c r="F46" s="1">
        <v>506.3</v>
      </c>
      <c r="G46" s="1">
        <v>428.22</v>
      </c>
      <c r="H46" s="1">
        <v>333.06</v>
      </c>
      <c r="I46" s="1">
        <v>156.16</v>
      </c>
      <c r="J46" s="1">
        <v>126.88</v>
      </c>
      <c r="K46" s="1">
        <v>176.9</v>
      </c>
      <c r="L46" s="2"/>
      <c r="M46" s="2"/>
      <c r="N46" s="2"/>
      <c r="O46" s="2"/>
      <c r="P46" s="2"/>
      <c r="Q46" s="2"/>
      <c r="R46" s="2"/>
      <c r="S46" s="2"/>
      <c r="T46" s="2"/>
      <c r="U46" s="2"/>
      <c r="V46" s="2"/>
      <c r="W46" s="2"/>
      <c r="X46" s="2"/>
      <c r="Y46" s="2"/>
      <c r="Z46" s="2"/>
    </row>
    <row r="47" ht="15.75" customHeight="1">
      <c r="A47" s="1" t="s">
        <v>112</v>
      </c>
      <c r="B47" s="1">
        <v>1586.0</v>
      </c>
      <c r="C47" s="1">
        <v>1769.0</v>
      </c>
      <c r="D47" s="1">
        <v>1866.6</v>
      </c>
      <c r="E47" s="1">
        <v>1891.0</v>
      </c>
      <c r="F47" s="1">
        <v>1830.0</v>
      </c>
      <c r="G47" s="1">
        <v>1683.6</v>
      </c>
      <c r="H47" s="1">
        <v>1537.2</v>
      </c>
      <c r="I47" s="1">
        <v>1573.8</v>
      </c>
      <c r="J47" s="1">
        <v>1610.4</v>
      </c>
      <c r="K47" s="1">
        <v>1634.8</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200.08</v>
      </c>
      <c r="C49" s="1">
        <v>200.08</v>
      </c>
      <c r="D49" s="1">
        <v>200.08</v>
      </c>
      <c r="E49" s="1">
        <v>200.08</v>
      </c>
      <c r="F49" s="1">
        <v>201.3</v>
      </c>
      <c r="G49" s="1">
        <v>198.86</v>
      </c>
      <c r="H49" s="1">
        <v>198.86</v>
      </c>
      <c r="I49" s="1">
        <v>198.86</v>
      </c>
      <c r="J49" s="1">
        <v>198.86</v>
      </c>
      <c r="K49" s="1">
        <v>206.18</v>
      </c>
      <c r="L49" s="2"/>
      <c r="M49" s="2"/>
      <c r="N49" s="2"/>
      <c r="O49" s="2"/>
      <c r="P49" s="2"/>
      <c r="Q49" s="2"/>
      <c r="R49" s="2"/>
      <c r="S49" s="2"/>
      <c r="T49" s="2"/>
      <c r="U49" s="2"/>
      <c r="V49" s="2"/>
      <c r="W49" s="2"/>
      <c r="X49" s="2"/>
      <c r="Y49" s="2"/>
      <c r="Z49" s="2"/>
    </row>
    <row r="50" ht="15.75" customHeight="1">
      <c r="A50" s="1" t="s">
        <v>114</v>
      </c>
      <c r="B50" s="1">
        <v>200.08</v>
      </c>
      <c r="C50" s="1">
        <v>200.08</v>
      </c>
      <c r="D50" s="1">
        <v>200.08</v>
      </c>
      <c r="E50" s="1">
        <v>201.3</v>
      </c>
      <c r="F50" s="1">
        <v>201.3</v>
      </c>
      <c r="G50" s="1">
        <v>198.86</v>
      </c>
      <c r="H50" s="1">
        <v>198.86</v>
      </c>
      <c r="I50" s="1">
        <v>198.86</v>
      </c>
      <c r="J50" s="1">
        <v>198.86</v>
      </c>
      <c r="K50" s="1">
        <v>206.18</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67.1</v>
      </c>
      <c r="C52" s="1">
        <v>41.48</v>
      </c>
      <c r="D52" s="1">
        <v>61.0</v>
      </c>
      <c r="E52" s="1">
        <v>-4.88</v>
      </c>
      <c r="F52" s="1">
        <v>-17.08</v>
      </c>
      <c r="G52" s="1">
        <v>-93.94</v>
      </c>
      <c r="H52" s="1">
        <v>-187.88</v>
      </c>
      <c r="I52" s="1">
        <v>-366.0</v>
      </c>
      <c r="J52" s="1">
        <v>-395.28</v>
      </c>
      <c r="K52" s="1">
        <v>-346.48</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501.42</v>
      </c>
      <c r="C54" s="1">
        <v>610.0</v>
      </c>
      <c r="D54" s="1">
        <v>614.88</v>
      </c>
      <c r="E54" s="1">
        <v>605.12</v>
      </c>
      <c r="F54" s="1">
        <v>627.08</v>
      </c>
      <c r="G54" s="1">
        <v>657.58</v>
      </c>
      <c r="H54" s="1">
        <v>658.8</v>
      </c>
      <c r="I54" s="1">
        <v>782.02</v>
      </c>
      <c r="J54" s="1">
        <v>758.84</v>
      </c>
      <c r="K54" s="1">
        <v>677.1</v>
      </c>
      <c r="L54" s="2"/>
      <c r="M54" s="2"/>
      <c r="N54" s="2"/>
      <c r="O54" s="2"/>
      <c r="P54" s="2"/>
      <c r="Q54" s="2"/>
      <c r="R54" s="2"/>
      <c r="S54" s="2"/>
      <c r="T54" s="2"/>
      <c r="U54" s="2"/>
      <c r="V54" s="2"/>
      <c r="W54" s="2"/>
      <c r="X54" s="2"/>
      <c r="Y54" s="2"/>
      <c r="Z54" s="2"/>
    </row>
    <row r="55" ht="15.75" customHeight="1">
      <c r="A55" s="1" t="s">
        <v>139</v>
      </c>
      <c r="B55" s="1">
        <v>311.1</v>
      </c>
      <c r="C55" s="1">
        <v>330.62</v>
      </c>
      <c r="D55" s="1">
        <v>261.08</v>
      </c>
      <c r="E55" s="1">
        <v>309.88</v>
      </c>
      <c r="F55" s="1">
        <v>251.32</v>
      </c>
      <c r="G55" s="1">
        <v>595.36</v>
      </c>
      <c r="H55" s="1">
        <v>523.38</v>
      </c>
      <c r="I55" s="1">
        <v>633.18</v>
      </c>
      <c r="J55" s="1">
        <v>661.24</v>
      </c>
      <c r="K55" s="1">
        <v>588.04</v>
      </c>
      <c r="L55" s="2"/>
      <c r="M55" s="2"/>
      <c r="N55" s="2"/>
      <c r="O55" s="2"/>
      <c r="P55" s="2"/>
      <c r="Q55" s="2"/>
      <c r="R55" s="2"/>
      <c r="S55" s="2"/>
      <c r="T55" s="2"/>
      <c r="U55" s="2"/>
      <c r="V55" s="2"/>
      <c r="W55" s="2"/>
      <c r="X55" s="2"/>
      <c r="Y55" s="2"/>
      <c r="Z55" s="2"/>
    </row>
    <row r="56" ht="15.75" customHeight="1">
      <c r="A56" s="1" t="s">
        <v>140</v>
      </c>
      <c r="B56" s="1">
        <v>25.62</v>
      </c>
      <c r="C56" s="1">
        <v>23.18</v>
      </c>
      <c r="D56" s="1">
        <v>21.96</v>
      </c>
      <c r="E56" s="1">
        <v>17.08</v>
      </c>
      <c r="F56" s="1">
        <v>18.3</v>
      </c>
      <c r="G56" s="1">
        <v>4.88</v>
      </c>
      <c r="H56" s="1">
        <v>4.88</v>
      </c>
      <c r="I56" s="1">
        <v>4.88</v>
      </c>
      <c r="J56" s="1">
        <v>3.66</v>
      </c>
      <c r="K56" s="1">
        <v>2.44</v>
      </c>
      <c r="L56" s="2"/>
      <c r="M56" s="2"/>
      <c r="N56" s="2"/>
      <c r="O56" s="2"/>
      <c r="P56" s="2"/>
      <c r="Q56" s="2"/>
      <c r="R56" s="2"/>
      <c r="S56" s="2"/>
      <c r="T56" s="2"/>
      <c r="U56" s="2"/>
      <c r="V56" s="2"/>
      <c r="W56" s="2"/>
      <c r="X56" s="2"/>
      <c r="Y56" s="2"/>
      <c r="Z56" s="2"/>
    </row>
    <row r="57" ht="15.75" customHeight="1">
      <c r="A57" s="1" t="s">
        <v>141</v>
      </c>
      <c r="B57" s="1">
        <v>3.66</v>
      </c>
      <c r="C57" s="1">
        <v>6.1</v>
      </c>
      <c r="D57" s="1">
        <v>6.1</v>
      </c>
      <c r="E57" s="1">
        <v>6.1</v>
      </c>
      <c r="F57" s="1">
        <v>6.1</v>
      </c>
      <c r="G57" s="1">
        <v>6.1</v>
      </c>
      <c r="H57" s="1">
        <v>6.1</v>
      </c>
      <c r="I57" s="1">
        <v>6.1</v>
      </c>
      <c r="J57" s="1">
        <v>6.1</v>
      </c>
      <c r="K57" s="1">
        <v>6.1</v>
      </c>
      <c r="L57" s="2"/>
      <c r="M57" s="2"/>
      <c r="N57" s="2"/>
      <c r="O57" s="2"/>
      <c r="P57" s="2"/>
      <c r="Q57" s="2"/>
      <c r="R57" s="2"/>
      <c r="S57" s="2"/>
      <c r="T57" s="2"/>
      <c r="U57" s="2"/>
      <c r="V57" s="2"/>
      <c r="W57" s="2"/>
      <c r="X57" s="2"/>
      <c r="Y57" s="2"/>
      <c r="Z57" s="2"/>
    </row>
    <row r="58" ht="15.75" customHeight="1">
      <c r="A58" s="1" t="s">
        <v>142</v>
      </c>
      <c r="B58" s="1">
        <v>0.0</v>
      </c>
      <c r="C58" s="1">
        <v>112.24</v>
      </c>
      <c r="D58" s="1">
        <v>1.22</v>
      </c>
      <c r="E58" s="1">
        <v>1.22</v>
      </c>
      <c r="F58" s="1">
        <v>2.44</v>
      </c>
      <c r="G58" s="1">
        <v>2.44</v>
      </c>
      <c r="H58" s="1">
        <v>2.44</v>
      </c>
      <c r="I58" s="1">
        <v>2.44</v>
      </c>
      <c r="J58" s="1">
        <v>3.66</v>
      </c>
      <c r="K58" s="1">
        <v>3.66</v>
      </c>
      <c r="L58" s="2"/>
      <c r="M58" s="2"/>
      <c r="N58" s="2"/>
      <c r="O58" s="2"/>
      <c r="P58" s="2"/>
      <c r="Q58" s="2"/>
      <c r="R58" s="2"/>
      <c r="S58" s="2"/>
      <c r="T58" s="2"/>
      <c r="U58" s="2"/>
      <c r="V58" s="2"/>
      <c r="W58" s="2"/>
      <c r="X58" s="2"/>
      <c r="Y58" s="2"/>
      <c r="Z58" s="2"/>
    </row>
    <row r="59" ht="15.75" customHeight="1">
      <c r="A59" s="1" t="s">
        <v>143</v>
      </c>
      <c r="B59" s="1">
        <v>97.6</v>
      </c>
      <c r="C59" s="1">
        <v>97.6</v>
      </c>
      <c r="D59" s="1">
        <v>102.48</v>
      </c>
      <c r="E59" s="1">
        <v>112.24</v>
      </c>
      <c r="F59" s="1">
        <v>120.78</v>
      </c>
      <c r="G59" s="1">
        <v>143.96</v>
      </c>
      <c r="H59" s="1">
        <v>136.64</v>
      </c>
      <c r="I59" s="1">
        <v>140.3</v>
      </c>
      <c r="J59" s="1">
        <v>150.06</v>
      </c>
      <c r="K59" s="1">
        <v>152.5</v>
      </c>
      <c r="L59" s="2"/>
      <c r="M59" s="2"/>
      <c r="N59" s="2"/>
      <c r="O59" s="2"/>
      <c r="P59" s="2"/>
      <c r="Q59" s="2"/>
      <c r="R59" s="2"/>
      <c r="S59" s="2"/>
      <c r="T59" s="2"/>
      <c r="U59" s="2"/>
      <c r="V59" s="2"/>
      <c r="W59" s="2"/>
      <c r="X59" s="2"/>
      <c r="Y59" s="2"/>
      <c r="Z59" s="2"/>
    </row>
    <row r="60" ht="15.75" customHeight="1">
      <c r="A60" s="1" t="s">
        <v>144</v>
      </c>
      <c r="B60" s="1">
        <v>991.86</v>
      </c>
      <c r="C60" s="1">
        <v>974.78</v>
      </c>
      <c r="D60" s="1">
        <v>1055.3</v>
      </c>
      <c r="E60" s="1">
        <v>1124.84</v>
      </c>
      <c r="F60" s="1">
        <v>1146.8</v>
      </c>
      <c r="G60" s="1">
        <v>1210.24</v>
      </c>
      <c r="H60" s="1">
        <v>1199.26</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481.9</v>
      </c>
      <c r="C2" s="1">
        <v>628.3</v>
      </c>
      <c r="D2" s="1">
        <v>708.8199999999999</v>
      </c>
      <c r="E2" s="1">
        <v>719.8</v>
      </c>
      <c r="F2" s="1">
        <v>764.9399999999999</v>
      </c>
      <c r="G2" s="1">
        <v>620.98</v>
      </c>
      <c r="H2" s="1">
        <v>602.68</v>
      </c>
      <c r="I2" s="1">
        <v>711.26</v>
      </c>
      <c r="J2" s="1">
        <v>790.56</v>
      </c>
      <c r="K2" s="1">
        <v>807.64</v>
      </c>
      <c r="L2" s="2"/>
      <c r="M2" s="2"/>
      <c r="N2" s="2"/>
      <c r="O2" s="2"/>
      <c r="P2" s="2"/>
      <c r="Q2" s="2"/>
      <c r="R2" s="2"/>
      <c r="S2" s="2"/>
      <c r="T2" s="2"/>
      <c r="U2" s="2"/>
      <c r="V2" s="2"/>
      <c r="W2" s="2"/>
      <c r="X2" s="2"/>
      <c r="Y2" s="2"/>
      <c r="Z2" s="2"/>
    </row>
    <row r="3">
      <c r="A3" s="1" t="s">
        <v>146</v>
      </c>
      <c r="B3" s="1">
        <v>481.9</v>
      </c>
      <c r="C3" s="1">
        <v>628.3</v>
      </c>
      <c r="D3" s="1">
        <v>708.8199999999999</v>
      </c>
      <c r="E3" s="1">
        <v>719.8</v>
      </c>
      <c r="F3" s="1">
        <v>764.9399999999999</v>
      </c>
      <c r="G3" s="1">
        <v>620.98</v>
      </c>
      <c r="H3" s="1">
        <v>602.68</v>
      </c>
      <c r="I3" s="1">
        <v>711.26</v>
      </c>
      <c r="J3" s="1">
        <v>790.56</v>
      </c>
      <c r="K3" s="1">
        <v>807.64</v>
      </c>
      <c r="L3" s="2"/>
      <c r="M3" s="2"/>
      <c r="N3" s="2"/>
      <c r="O3" s="2"/>
      <c r="P3" s="2"/>
      <c r="Q3" s="2"/>
      <c r="R3" s="2"/>
      <c r="S3" s="2"/>
      <c r="T3" s="2"/>
      <c r="U3" s="2"/>
      <c r="V3" s="2"/>
      <c r="W3" s="2"/>
      <c r="X3" s="2"/>
      <c r="Y3" s="2"/>
      <c r="Z3" s="2"/>
    </row>
    <row r="4">
      <c r="A4" s="1" t="s">
        <v>147</v>
      </c>
      <c r="B4" s="1">
        <v>2.44</v>
      </c>
      <c r="C4" s="1">
        <v>3.66</v>
      </c>
      <c r="D4" s="1">
        <v>95.16</v>
      </c>
      <c r="E4" s="1">
        <v>93.94</v>
      </c>
      <c r="F4" s="1">
        <v>79.3</v>
      </c>
      <c r="G4" s="1">
        <v>71.98</v>
      </c>
      <c r="H4" s="1">
        <v>47.58</v>
      </c>
      <c r="I4" s="1">
        <v>84.17999999999999</v>
      </c>
      <c r="J4" s="1">
        <v>123.22</v>
      </c>
      <c r="K4" s="1">
        <v>113.46</v>
      </c>
      <c r="L4" s="2"/>
      <c r="M4" s="2"/>
      <c r="N4" s="2"/>
      <c r="O4" s="2"/>
      <c r="P4" s="2"/>
      <c r="Q4" s="2"/>
      <c r="R4" s="2"/>
      <c r="S4" s="2"/>
      <c r="T4" s="2"/>
      <c r="U4" s="2"/>
      <c r="V4" s="2"/>
      <c r="W4" s="2"/>
      <c r="X4" s="2"/>
      <c r="Y4" s="2"/>
      <c r="Z4" s="2"/>
    </row>
    <row r="5">
      <c r="A5" s="1" t="s">
        <v>148</v>
      </c>
      <c r="B5" s="1">
        <v>479.46</v>
      </c>
      <c r="C5" s="1">
        <v>624.64</v>
      </c>
      <c r="D5" s="1">
        <v>612.4399999999999</v>
      </c>
      <c r="E5" s="1">
        <v>624.64</v>
      </c>
      <c r="F5" s="1">
        <v>684.42</v>
      </c>
      <c r="G5" s="1">
        <v>549.0</v>
      </c>
      <c r="H5" s="1">
        <v>555.1</v>
      </c>
      <c r="I5" s="1">
        <v>627.08</v>
      </c>
      <c r="J5" s="1">
        <v>667.34</v>
      </c>
      <c r="K5" s="1">
        <v>692.96</v>
      </c>
      <c r="L5" s="2"/>
      <c r="M5" s="2"/>
      <c r="N5" s="2"/>
      <c r="O5" s="2"/>
      <c r="P5" s="2"/>
      <c r="Q5" s="2"/>
      <c r="R5" s="2"/>
      <c r="S5" s="2"/>
      <c r="T5" s="2"/>
      <c r="U5" s="2"/>
      <c r="V5" s="2"/>
      <c r="W5" s="2"/>
      <c r="X5" s="2"/>
      <c r="Y5" s="2"/>
      <c r="Z5" s="2"/>
    </row>
    <row r="6">
      <c r="A6" s="1" t="s">
        <v>149</v>
      </c>
      <c r="B6" s="1">
        <v>247.66</v>
      </c>
      <c r="C6" s="1">
        <v>284.26</v>
      </c>
      <c r="D6" s="1">
        <v>320.86</v>
      </c>
      <c r="E6" s="1">
        <v>356.24</v>
      </c>
      <c r="F6" s="1">
        <v>407.48</v>
      </c>
      <c r="G6" s="1">
        <v>347.7</v>
      </c>
      <c r="H6" s="1">
        <v>391.62</v>
      </c>
      <c r="I6" s="1">
        <v>468.48</v>
      </c>
      <c r="J6" s="1">
        <v>442.86</v>
      </c>
      <c r="K6" s="1">
        <v>479.46</v>
      </c>
      <c r="L6" s="2"/>
      <c r="M6" s="2"/>
      <c r="N6" s="2"/>
      <c r="O6" s="2"/>
      <c r="P6" s="2"/>
      <c r="Q6" s="2"/>
      <c r="R6" s="2"/>
      <c r="S6" s="2"/>
      <c r="T6" s="2"/>
      <c r="U6" s="2"/>
      <c r="V6" s="2"/>
      <c r="W6" s="2"/>
      <c r="X6" s="2"/>
      <c r="Y6" s="2"/>
      <c r="Z6" s="2"/>
    </row>
    <row r="7">
      <c r="A7" s="1" t="s">
        <v>150</v>
      </c>
      <c r="B7" s="1">
        <v>12.2</v>
      </c>
      <c r="C7" s="1">
        <v>12.2</v>
      </c>
      <c r="D7" s="1">
        <v>12.2</v>
      </c>
      <c r="E7" s="1">
        <v>12.2</v>
      </c>
      <c r="F7" s="1">
        <v>13.42</v>
      </c>
      <c r="G7" s="1">
        <v>17.08</v>
      </c>
      <c r="H7" s="1">
        <v>17.08</v>
      </c>
      <c r="I7" s="1">
        <v>17.08</v>
      </c>
      <c r="J7" s="1">
        <v>15.86</v>
      </c>
      <c r="K7" s="1">
        <v>19.52</v>
      </c>
      <c r="L7" s="2"/>
      <c r="M7" s="2"/>
      <c r="N7" s="2"/>
      <c r="O7" s="2"/>
      <c r="P7" s="2"/>
      <c r="Q7" s="2"/>
      <c r="R7" s="2"/>
      <c r="S7" s="2"/>
      <c r="T7" s="2"/>
      <c r="U7" s="2"/>
      <c r="V7" s="2"/>
      <c r="W7" s="2"/>
      <c r="X7" s="2"/>
      <c r="Y7" s="2"/>
      <c r="Z7" s="2"/>
    </row>
    <row r="8">
      <c r="A8" s="1" t="s">
        <v>151</v>
      </c>
      <c r="B8" s="1">
        <v>120.78</v>
      </c>
      <c r="C8" s="1">
        <v>107.36</v>
      </c>
      <c r="D8" s="1">
        <v>151.28</v>
      </c>
      <c r="E8" s="1">
        <v>168.36</v>
      </c>
      <c r="F8" s="1">
        <v>157.38</v>
      </c>
      <c r="G8" s="1">
        <v>154.94</v>
      </c>
      <c r="H8" s="1">
        <v>151.28</v>
      </c>
      <c r="I8" s="1">
        <v>184.22</v>
      </c>
      <c r="J8" s="1">
        <v>211.06</v>
      </c>
      <c r="K8" s="1">
        <v>231.8</v>
      </c>
      <c r="L8" s="2"/>
      <c r="M8" s="2"/>
      <c r="N8" s="2"/>
      <c r="O8" s="2"/>
      <c r="P8" s="2"/>
      <c r="Q8" s="2"/>
      <c r="R8" s="2"/>
      <c r="S8" s="2"/>
      <c r="T8" s="2"/>
      <c r="U8" s="2"/>
      <c r="V8" s="2"/>
      <c r="W8" s="2"/>
      <c r="X8" s="2"/>
      <c r="Y8" s="2"/>
      <c r="Z8" s="2"/>
    </row>
    <row r="9">
      <c r="A9" s="1" t="s">
        <v>152</v>
      </c>
      <c r="B9" s="1">
        <v>84.17999999999999</v>
      </c>
      <c r="C9" s="1">
        <v>120.78</v>
      </c>
      <c r="D9" s="1">
        <v>43.92</v>
      </c>
      <c r="E9" s="1">
        <v>50.02</v>
      </c>
      <c r="F9" s="1">
        <v>50.02</v>
      </c>
      <c r="G9" s="1">
        <v>40.26</v>
      </c>
      <c r="H9" s="1">
        <v>45.14</v>
      </c>
      <c r="I9" s="1">
        <v>58.56</v>
      </c>
      <c r="J9" s="1">
        <v>31.72</v>
      </c>
      <c r="K9" s="1">
        <v>30.5</v>
      </c>
      <c r="L9" s="2"/>
      <c r="M9" s="2"/>
      <c r="N9" s="2"/>
      <c r="O9" s="2"/>
      <c r="P9" s="2"/>
      <c r="Q9" s="2"/>
      <c r="R9" s="2"/>
      <c r="S9" s="2"/>
      <c r="T9" s="2"/>
      <c r="U9" s="2"/>
      <c r="V9" s="2"/>
      <c r="W9" s="2"/>
      <c r="X9" s="2"/>
      <c r="Y9" s="2"/>
      <c r="Z9" s="2"/>
    </row>
    <row r="10">
      <c r="A10" s="1" t="s">
        <v>153</v>
      </c>
      <c r="B10" s="1">
        <v>467.26</v>
      </c>
      <c r="C10" s="1">
        <v>524.6</v>
      </c>
      <c r="D10" s="1">
        <v>530.6999999999999</v>
      </c>
      <c r="E10" s="1">
        <v>589.26</v>
      </c>
      <c r="F10" s="1">
        <v>629.52</v>
      </c>
      <c r="G10" s="1">
        <v>561.1999999999999</v>
      </c>
      <c r="H10" s="1">
        <v>608.78</v>
      </c>
      <c r="I10" s="1">
        <v>730.78</v>
      </c>
      <c r="J10" s="1">
        <v>702.72</v>
      </c>
      <c r="K10" s="1">
        <v>762.5</v>
      </c>
      <c r="L10" s="2"/>
      <c r="M10" s="2"/>
      <c r="N10" s="2"/>
      <c r="O10" s="2"/>
      <c r="P10" s="2"/>
      <c r="Q10" s="2"/>
      <c r="R10" s="2"/>
      <c r="S10" s="2"/>
      <c r="T10" s="2"/>
      <c r="U10" s="2"/>
      <c r="V10" s="2"/>
      <c r="W10" s="2"/>
      <c r="X10" s="2"/>
      <c r="Y10" s="2"/>
      <c r="Z10" s="2"/>
    </row>
    <row r="11">
      <c r="A11" s="1" t="s">
        <v>154</v>
      </c>
      <c r="B11" s="1">
        <v>10.98</v>
      </c>
      <c r="C11" s="1">
        <v>100.04</v>
      </c>
      <c r="D11" s="1">
        <v>81.74</v>
      </c>
      <c r="E11" s="1">
        <v>34.16</v>
      </c>
      <c r="F11" s="1">
        <v>53.68</v>
      </c>
      <c r="G11" s="1">
        <v>-12.2</v>
      </c>
      <c r="H11" s="1">
        <v>-52.46</v>
      </c>
      <c r="I11" s="1">
        <v>-102.48</v>
      </c>
      <c r="J11" s="1">
        <v>-34.16</v>
      </c>
      <c r="K11" s="1">
        <v>-68.32</v>
      </c>
      <c r="L11" s="2"/>
      <c r="M11" s="2"/>
      <c r="N11" s="2"/>
      <c r="O11" s="2"/>
      <c r="P11" s="2"/>
      <c r="Q11" s="2"/>
      <c r="R11" s="2"/>
      <c r="S11" s="2"/>
      <c r="T11" s="2"/>
      <c r="U11" s="2"/>
      <c r="V11" s="2"/>
      <c r="W11" s="2"/>
      <c r="X11" s="2"/>
      <c r="Y11" s="2"/>
      <c r="Z11" s="2"/>
    </row>
    <row r="12">
      <c r="A12" s="1" t="s">
        <v>155</v>
      </c>
      <c r="B12" s="1">
        <v>-29.28</v>
      </c>
      <c r="C12" s="1">
        <v>-23.18</v>
      </c>
      <c r="D12" s="1">
        <v>-24.4</v>
      </c>
      <c r="E12" s="1">
        <v>-23.18</v>
      </c>
      <c r="F12" s="1">
        <v>-24.4</v>
      </c>
      <c r="G12" s="1">
        <v>-25.62</v>
      </c>
      <c r="H12" s="1">
        <v>-23.18</v>
      </c>
      <c r="I12" s="1">
        <v>-28.06</v>
      </c>
      <c r="J12" s="1">
        <v>-41.48</v>
      </c>
      <c r="K12" s="1">
        <v>-46.36</v>
      </c>
      <c r="L12" s="2"/>
      <c r="M12" s="2"/>
      <c r="N12" s="2"/>
      <c r="O12" s="2"/>
      <c r="P12" s="2"/>
      <c r="Q12" s="2"/>
      <c r="R12" s="2"/>
      <c r="S12" s="2"/>
      <c r="T12" s="2"/>
      <c r="U12" s="2"/>
      <c r="V12" s="2"/>
      <c r="W12" s="2"/>
      <c r="X12" s="2"/>
      <c r="Y12" s="2"/>
      <c r="Z12" s="2"/>
    </row>
    <row r="13">
      <c r="A13" s="1" t="s">
        <v>156</v>
      </c>
      <c r="B13" s="1">
        <v>24.4</v>
      </c>
      <c r="C13" s="1">
        <v>53.68</v>
      </c>
      <c r="D13" s="1">
        <v>89.06</v>
      </c>
      <c r="E13" s="1">
        <v>1.22</v>
      </c>
      <c r="F13" s="1">
        <v>2.44</v>
      </c>
      <c r="G13" s="1">
        <v>1.22</v>
      </c>
      <c r="H13" s="1">
        <v>0.0</v>
      </c>
      <c r="I13" s="1">
        <v>17.08</v>
      </c>
      <c r="J13" s="1">
        <v>87.84</v>
      </c>
      <c r="K13" s="1">
        <v>1.22</v>
      </c>
      <c r="L13" s="2"/>
      <c r="M13" s="2"/>
      <c r="N13" s="2"/>
      <c r="O13" s="2"/>
      <c r="P13" s="2"/>
      <c r="Q13" s="2"/>
      <c r="R13" s="2"/>
      <c r="S13" s="2"/>
      <c r="T13" s="2"/>
      <c r="U13" s="2"/>
      <c r="V13" s="2"/>
      <c r="W13" s="2"/>
      <c r="X13" s="2"/>
      <c r="Y13" s="2"/>
      <c r="Z13" s="2"/>
    </row>
    <row r="14">
      <c r="A14" s="1" t="s">
        <v>157</v>
      </c>
      <c r="B14" s="1">
        <v>-29.28</v>
      </c>
      <c r="C14" s="1">
        <v>-21.96</v>
      </c>
      <c r="D14" s="1">
        <v>-24.4</v>
      </c>
      <c r="E14" s="1">
        <v>-21.96</v>
      </c>
      <c r="F14" s="1">
        <v>-20.74</v>
      </c>
      <c r="G14" s="1">
        <v>-23.18</v>
      </c>
      <c r="H14" s="1">
        <v>-23.18</v>
      </c>
      <c r="I14" s="1">
        <v>-28.06</v>
      </c>
      <c r="J14" s="1">
        <v>-41.48</v>
      </c>
      <c r="K14" s="1">
        <v>-45.14</v>
      </c>
      <c r="L14" s="2"/>
      <c r="M14" s="2"/>
      <c r="N14" s="2"/>
      <c r="O14" s="2"/>
      <c r="P14" s="2"/>
      <c r="Q14" s="2"/>
      <c r="R14" s="2"/>
      <c r="S14" s="2"/>
      <c r="T14" s="2"/>
      <c r="U14" s="2"/>
      <c r="V14" s="2"/>
      <c r="W14" s="2"/>
      <c r="X14" s="2"/>
      <c r="Y14" s="2"/>
      <c r="Z14" s="2"/>
    </row>
    <row r="15">
      <c r="A15" s="1" t="s">
        <v>158</v>
      </c>
      <c r="B15" s="1">
        <v>1.22</v>
      </c>
      <c r="C15" s="1">
        <v>14.64</v>
      </c>
      <c r="D15" s="1">
        <v>-4.88</v>
      </c>
      <c r="E15" s="1">
        <v>2.44</v>
      </c>
      <c r="F15" s="1">
        <v>-2.44</v>
      </c>
      <c r="G15" s="1">
        <v>-3.66</v>
      </c>
      <c r="H15" s="1">
        <v>37.82</v>
      </c>
      <c r="I15" s="1">
        <v>-42.7</v>
      </c>
      <c r="J15" s="1">
        <v>20.74</v>
      </c>
      <c r="K15" s="1">
        <v>-13.42</v>
      </c>
      <c r="L15" s="2"/>
      <c r="M15" s="2"/>
      <c r="N15" s="2"/>
      <c r="O15" s="2"/>
      <c r="P15" s="2"/>
      <c r="Q15" s="2"/>
      <c r="R15" s="2"/>
      <c r="S15" s="2"/>
      <c r="T15" s="2"/>
      <c r="U15" s="2"/>
      <c r="V15" s="2"/>
      <c r="W15" s="2"/>
      <c r="X15" s="2"/>
      <c r="Y15" s="2"/>
      <c r="Z15" s="2"/>
    </row>
    <row r="16">
      <c r="A16" s="1" t="s">
        <v>159</v>
      </c>
      <c r="B16" s="1">
        <v>-2.44</v>
      </c>
      <c r="C16" s="1">
        <v>-2.44</v>
      </c>
      <c r="D16" s="1">
        <v>-2.44</v>
      </c>
      <c r="E16" s="1">
        <v>-3.66</v>
      </c>
      <c r="F16" s="1">
        <v>-2.44</v>
      </c>
      <c r="G16" s="1">
        <v>-1.22</v>
      </c>
      <c r="H16" s="1">
        <v>41.48</v>
      </c>
      <c r="I16" s="1">
        <v>-3.66</v>
      </c>
      <c r="J16" s="1">
        <v>-8.54</v>
      </c>
      <c r="K16" s="1">
        <v>-17.08</v>
      </c>
      <c r="L16" s="2"/>
      <c r="M16" s="2"/>
      <c r="N16" s="2"/>
      <c r="O16" s="2"/>
      <c r="P16" s="2"/>
      <c r="Q16" s="2"/>
      <c r="R16" s="2"/>
      <c r="S16" s="2"/>
      <c r="T16" s="2"/>
      <c r="U16" s="2"/>
      <c r="V16" s="2"/>
      <c r="W16" s="2"/>
      <c r="X16" s="2"/>
      <c r="Y16" s="2"/>
      <c r="Z16" s="2"/>
    </row>
    <row r="17">
      <c r="A17" s="1" t="s">
        <v>160</v>
      </c>
      <c r="B17" s="1">
        <v>-19.52</v>
      </c>
      <c r="C17" s="1">
        <v>89.06</v>
      </c>
      <c r="D17" s="1">
        <v>48.8</v>
      </c>
      <c r="E17" s="1">
        <v>10.98</v>
      </c>
      <c r="F17" s="1">
        <v>26.84</v>
      </c>
      <c r="G17" s="1">
        <v>-42.7</v>
      </c>
      <c r="H17" s="1">
        <v>-37.82</v>
      </c>
      <c r="I17" s="1">
        <v>-179.34</v>
      </c>
      <c r="J17" s="1">
        <v>-64.66</v>
      </c>
      <c r="K17" s="1">
        <v>-146.4</v>
      </c>
      <c r="L17" s="2"/>
      <c r="M17" s="2"/>
      <c r="N17" s="2"/>
      <c r="O17" s="2"/>
      <c r="P17" s="2"/>
      <c r="Q17" s="2"/>
      <c r="R17" s="2"/>
      <c r="S17" s="2"/>
      <c r="T17" s="2"/>
      <c r="U17" s="2"/>
      <c r="V17" s="2"/>
      <c r="W17" s="2"/>
      <c r="X17" s="2"/>
      <c r="Y17" s="2"/>
      <c r="Z17" s="2"/>
    </row>
    <row r="18">
      <c r="A18" s="1" t="s">
        <v>161</v>
      </c>
      <c r="B18" s="1">
        <v>28.06</v>
      </c>
      <c r="C18" s="1">
        <v>-10.98</v>
      </c>
      <c r="D18" s="1">
        <v>12.2</v>
      </c>
      <c r="E18" s="1">
        <v>21.96</v>
      </c>
      <c r="F18" s="1">
        <v>30.5</v>
      </c>
      <c r="G18" s="1">
        <v>21.96</v>
      </c>
      <c r="H18" s="1">
        <v>8.54</v>
      </c>
      <c r="I18" s="1">
        <v>25.62</v>
      </c>
      <c r="J18" s="1">
        <v>24.4</v>
      </c>
      <c r="K18" s="1">
        <v>45.14</v>
      </c>
      <c r="L18" s="2"/>
      <c r="M18" s="2"/>
      <c r="N18" s="2"/>
      <c r="O18" s="2"/>
      <c r="P18" s="2"/>
      <c r="Q18" s="2"/>
      <c r="R18" s="2"/>
      <c r="S18" s="2"/>
      <c r="T18" s="2"/>
      <c r="U18" s="2"/>
      <c r="V18" s="2"/>
      <c r="W18" s="2"/>
      <c r="X18" s="2"/>
      <c r="Y18" s="2"/>
      <c r="Z18" s="2"/>
    </row>
    <row r="19">
      <c r="A19" s="1" t="s">
        <v>162</v>
      </c>
      <c r="B19" s="1">
        <v>0.0</v>
      </c>
      <c r="C19" s="1">
        <v>-7.32</v>
      </c>
      <c r="D19" s="1">
        <v>4.88</v>
      </c>
      <c r="E19" s="1">
        <v>0.0</v>
      </c>
      <c r="F19" s="1">
        <v>-1.22</v>
      </c>
      <c r="G19" s="1">
        <v>-3.66</v>
      </c>
      <c r="H19" s="1">
        <v>0.0</v>
      </c>
      <c r="I19" s="1">
        <v>0.0</v>
      </c>
      <c r="J19" s="1">
        <v>0.0</v>
      </c>
      <c r="K19" s="1">
        <v>0.0</v>
      </c>
      <c r="L19" s="2"/>
      <c r="M19" s="2"/>
      <c r="N19" s="2"/>
      <c r="O19" s="2"/>
      <c r="P19" s="2"/>
      <c r="Q19" s="2"/>
      <c r="R19" s="2"/>
      <c r="S19" s="2"/>
      <c r="T19" s="2"/>
      <c r="U19" s="2"/>
      <c r="V19" s="2"/>
      <c r="W19" s="2"/>
      <c r="X19" s="2"/>
      <c r="Y19" s="2"/>
      <c r="Z19" s="2"/>
    </row>
    <row r="20">
      <c r="A20" s="1" t="s">
        <v>163</v>
      </c>
      <c r="B20" s="1">
        <v>-13.42</v>
      </c>
      <c r="C20" s="1">
        <v>-9.76</v>
      </c>
      <c r="D20" s="1">
        <v>0.0</v>
      </c>
      <c r="E20" s="1">
        <v>-1.22</v>
      </c>
      <c r="F20" s="1">
        <v>-23.18</v>
      </c>
      <c r="G20" s="1">
        <v>0.0</v>
      </c>
      <c r="H20" s="1">
        <v>0.0</v>
      </c>
      <c r="I20" s="1">
        <v>-29.28</v>
      </c>
      <c r="J20" s="1">
        <v>0.0</v>
      </c>
      <c r="K20" s="1">
        <v>-57.34</v>
      </c>
      <c r="L20" s="2"/>
      <c r="M20" s="2"/>
      <c r="N20" s="2"/>
      <c r="O20" s="2"/>
      <c r="P20" s="2"/>
      <c r="Q20" s="2"/>
      <c r="R20" s="2"/>
      <c r="S20" s="2"/>
      <c r="T20" s="2"/>
      <c r="U20" s="2"/>
      <c r="V20" s="2"/>
      <c r="W20" s="2"/>
      <c r="X20" s="2"/>
      <c r="Y20" s="2"/>
      <c r="Z20" s="2"/>
    </row>
    <row r="21" ht="15.75" customHeight="1">
      <c r="A21" s="1" t="s">
        <v>164</v>
      </c>
      <c r="B21" s="1">
        <v>-3.66</v>
      </c>
      <c r="C21" s="1">
        <v>58.56</v>
      </c>
      <c r="D21" s="1">
        <v>68.32</v>
      </c>
      <c r="E21" s="1">
        <v>31.72</v>
      </c>
      <c r="F21" s="1">
        <v>32.94</v>
      </c>
      <c r="G21" s="1">
        <v>-24.4</v>
      </c>
      <c r="H21" s="1">
        <v>-29.28</v>
      </c>
      <c r="I21" s="1">
        <v>-183.0</v>
      </c>
      <c r="J21" s="1">
        <v>-39.04</v>
      </c>
      <c r="K21" s="1">
        <v>-159.82</v>
      </c>
      <c r="L21" s="2"/>
      <c r="M21" s="2"/>
      <c r="N21" s="2"/>
      <c r="O21" s="2"/>
      <c r="P21" s="2"/>
      <c r="Q21" s="2"/>
      <c r="R21" s="2"/>
      <c r="S21" s="2"/>
      <c r="T21" s="2"/>
      <c r="U21" s="2"/>
      <c r="V21" s="2"/>
      <c r="W21" s="2"/>
      <c r="X21" s="2"/>
      <c r="Y21" s="2"/>
      <c r="Z21" s="2"/>
    </row>
    <row r="22" ht="15.75" customHeight="1">
      <c r="A22" s="1" t="s">
        <v>165</v>
      </c>
      <c r="B22" s="1">
        <v>-2.44</v>
      </c>
      <c r="C22" s="1">
        <v>14.64</v>
      </c>
      <c r="D22" s="1">
        <v>20.74</v>
      </c>
      <c r="E22" s="1">
        <v>76.86</v>
      </c>
      <c r="F22" s="1">
        <v>9.76</v>
      </c>
      <c r="G22" s="1">
        <v>2.44</v>
      </c>
      <c r="H22" s="1">
        <v>82.96</v>
      </c>
      <c r="I22" s="1">
        <v>-41.48</v>
      </c>
      <c r="J22" s="1">
        <v>-3.66</v>
      </c>
      <c r="K22" s="1">
        <v>-20.74</v>
      </c>
      <c r="L22" s="2"/>
      <c r="M22" s="2"/>
      <c r="N22" s="2"/>
      <c r="O22" s="2"/>
      <c r="P22" s="2"/>
      <c r="Q22" s="2"/>
      <c r="R22" s="2"/>
      <c r="S22" s="2"/>
      <c r="T22" s="2"/>
      <c r="U22" s="2"/>
      <c r="V22" s="2"/>
      <c r="W22" s="2"/>
      <c r="X22" s="2"/>
      <c r="Y22" s="2"/>
      <c r="Z22" s="2"/>
    </row>
    <row r="23" ht="15.75" customHeight="1">
      <c r="A23" s="1" t="s">
        <v>166</v>
      </c>
      <c r="B23" s="1">
        <v>-108.58</v>
      </c>
      <c r="C23" s="1">
        <v>43.92</v>
      </c>
      <c r="D23" s="1">
        <v>47.58</v>
      </c>
      <c r="E23" s="1">
        <v>-45.14</v>
      </c>
      <c r="F23" s="1">
        <v>21.96</v>
      </c>
      <c r="G23" s="1">
        <v>-28.06</v>
      </c>
      <c r="H23" s="1">
        <v>-112.24</v>
      </c>
      <c r="I23" s="1">
        <v>-141.52</v>
      </c>
      <c r="J23" s="1">
        <v>-34.16</v>
      </c>
      <c r="K23" s="1">
        <v>-137.86</v>
      </c>
      <c r="L23" s="2"/>
      <c r="M23" s="2"/>
      <c r="N23" s="2"/>
      <c r="O23" s="2"/>
      <c r="P23" s="2"/>
      <c r="Q23" s="2"/>
      <c r="R23" s="2"/>
      <c r="S23" s="2"/>
      <c r="T23" s="2"/>
      <c r="U23" s="2"/>
      <c r="V23" s="2"/>
      <c r="W23" s="2"/>
      <c r="X23" s="2"/>
      <c r="Y23" s="2"/>
      <c r="Z23" s="2"/>
    </row>
    <row r="24" ht="15.75" customHeight="1">
      <c r="A24" s="1" t="s">
        <v>167</v>
      </c>
      <c r="B24" s="1">
        <v>-108.58</v>
      </c>
      <c r="C24" s="1">
        <v>43.92</v>
      </c>
      <c r="D24" s="1">
        <v>47.58</v>
      </c>
      <c r="E24" s="1">
        <v>-45.14</v>
      </c>
      <c r="F24" s="1">
        <v>21.96</v>
      </c>
      <c r="G24" s="1">
        <v>-28.06</v>
      </c>
      <c r="H24" s="1">
        <v>-112.24</v>
      </c>
      <c r="I24" s="1">
        <v>-141.52</v>
      </c>
      <c r="J24" s="1">
        <v>-34.16</v>
      </c>
      <c r="K24" s="1">
        <v>-137.86</v>
      </c>
      <c r="L24" s="2"/>
      <c r="M24" s="2"/>
      <c r="N24" s="2"/>
      <c r="O24" s="2"/>
      <c r="P24" s="2"/>
      <c r="Q24" s="2"/>
      <c r="R24" s="2"/>
      <c r="S24" s="2"/>
      <c r="T24" s="2"/>
      <c r="U24" s="2"/>
      <c r="V24" s="2"/>
      <c r="W24" s="2"/>
      <c r="X24" s="2"/>
      <c r="Y24" s="2"/>
      <c r="Z24" s="2"/>
    </row>
    <row r="25" ht="15.75" customHeight="1">
      <c r="A25" s="1" t="s">
        <v>168</v>
      </c>
      <c r="B25" s="1">
        <v>-108.58</v>
      </c>
      <c r="C25" s="1">
        <v>43.92</v>
      </c>
      <c r="D25" s="1">
        <v>47.58</v>
      </c>
      <c r="E25" s="1">
        <v>-45.14</v>
      </c>
      <c r="F25" s="1">
        <v>21.96</v>
      </c>
      <c r="G25" s="1">
        <v>-28.06</v>
      </c>
      <c r="H25" s="1">
        <v>-112.24</v>
      </c>
      <c r="I25" s="1">
        <v>-141.52</v>
      </c>
      <c r="J25" s="1">
        <v>-34.16</v>
      </c>
      <c r="K25" s="1">
        <v>-137.86</v>
      </c>
      <c r="L25" s="2"/>
      <c r="M25" s="2"/>
      <c r="N25" s="2"/>
      <c r="O25" s="2"/>
      <c r="P25" s="2"/>
      <c r="Q25" s="2"/>
      <c r="R25" s="2"/>
      <c r="S25" s="2"/>
      <c r="T25" s="2"/>
      <c r="U25" s="2"/>
      <c r="V25" s="2"/>
      <c r="W25" s="2"/>
      <c r="X25" s="2"/>
      <c r="Y25" s="2"/>
      <c r="Z25" s="2"/>
    </row>
    <row r="26" ht="15.75" customHeight="1">
      <c r="A26" s="1" t="s">
        <v>169</v>
      </c>
      <c r="B26" s="1">
        <v>-108.58</v>
      </c>
      <c r="C26" s="1">
        <v>43.92</v>
      </c>
      <c r="D26" s="1">
        <v>47.58</v>
      </c>
      <c r="E26" s="1">
        <v>-45.14</v>
      </c>
      <c r="F26" s="1">
        <v>21.96</v>
      </c>
      <c r="G26" s="1">
        <v>-28.06</v>
      </c>
      <c r="H26" s="1">
        <v>-112.24</v>
      </c>
      <c r="I26" s="1">
        <v>-141.52</v>
      </c>
      <c r="J26" s="1">
        <v>-34.16</v>
      </c>
      <c r="K26" s="1">
        <v>-137.86</v>
      </c>
      <c r="L26" s="2"/>
      <c r="M26" s="2"/>
      <c r="N26" s="2"/>
      <c r="O26" s="2"/>
      <c r="P26" s="2"/>
      <c r="Q26" s="2"/>
      <c r="R26" s="2"/>
      <c r="S26" s="2"/>
      <c r="T26" s="2"/>
      <c r="U26" s="2"/>
      <c r="V26" s="2"/>
      <c r="W26" s="2"/>
      <c r="X26" s="2"/>
      <c r="Y26" s="2"/>
      <c r="Z26" s="2"/>
    </row>
    <row r="27" ht="15.75" customHeight="1">
      <c r="A27" s="1" t="s">
        <v>170</v>
      </c>
      <c r="B27" s="1">
        <v>-108.58</v>
      </c>
      <c r="C27" s="1">
        <v>43.92</v>
      </c>
      <c r="D27" s="1">
        <v>47.58</v>
      </c>
      <c r="E27" s="1">
        <v>-45.14</v>
      </c>
      <c r="F27" s="1">
        <v>21.96</v>
      </c>
      <c r="G27" s="1">
        <v>-28.06</v>
      </c>
      <c r="H27" s="1">
        <v>-112.24</v>
      </c>
      <c r="I27" s="1">
        <v>-141.52</v>
      </c>
      <c r="J27" s="1">
        <v>-34.16</v>
      </c>
      <c r="K27" s="1">
        <v>-137.86</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164.0</v>
      </c>
      <c r="C31" s="1">
        <v>164.0</v>
      </c>
      <c r="D31" s="1">
        <v>164.0</v>
      </c>
      <c r="E31" s="1">
        <v>164.0</v>
      </c>
      <c r="F31" s="1">
        <v>165.0</v>
      </c>
      <c r="G31" s="1">
        <v>164.0</v>
      </c>
      <c r="H31" s="1">
        <v>163.0</v>
      </c>
      <c r="I31" s="1">
        <v>163.0</v>
      </c>
      <c r="J31" s="1">
        <v>163.0</v>
      </c>
      <c r="K31" s="1">
        <v>165.0</v>
      </c>
      <c r="L31" s="2"/>
      <c r="M31" s="2"/>
      <c r="N31" s="2"/>
      <c r="O31" s="2"/>
      <c r="P31" s="2"/>
      <c r="Q31" s="2"/>
      <c r="R31" s="2"/>
      <c r="S31" s="2"/>
      <c r="T31" s="2"/>
      <c r="U31" s="2"/>
      <c r="V31" s="2"/>
      <c r="W31" s="2"/>
      <c r="X31" s="2"/>
      <c r="Y31" s="2"/>
      <c r="Z31" s="2"/>
    </row>
    <row r="32" ht="15.75" customHeight="1">
      <c r="A32" s="1" t="s">
        <v>185</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186</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187</v>
      </c>
      <c r="B34" s="1">
        <v>164.0</v>
      </c>
      <c r="C34" s="1">
        <v>164.0</v>
      </c>
      <c r="D34" s="1">
        <v>164.0</v>
      </c>
      <c r="E34" s="1">
        <v>164.0</v>
      </c>
      <c r="F34" s="1">
        <v>165.0</v>
      </c>
      <c r="G34" s="1">
        <v>164.0</v>
      </c>
      <c r="H34" s="1">
        <v>163.0</v>
      </c>
      <c r="I34" s="1">
        <v>163.0</v>
      </c>
      <c r="J34" s="1">
        <v>163.0</v>
      </c>
      <c r="K34" s="1">
        <v>165.0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0.0</v>
      </c>
      <c r="C37" s="1" t="s">
        <v>201</v>
      </c>
      <c r="D37" s="1" t="s">
        <v>201</v>
      </c>
      <c r="E37" s="1" t="s">
        <v>201</v>
      </c>
      <c r="F37" s="1" t="s">
        <v>201</v>
      </c>
      <c r="G37" s="1" t="s">
        <v>202</v>
      </c>
      <c r="H37" s="1" t="s">
        <v>203</v>
      </c>
      <c r="I37" s="1" t="s">
        <v>202</v>
      </c>
      <c r="J37" s="1">
        <v>0.0</v>
      </c>
      <c r="K37" s="1">
        <v>0.0</v>
      </c>
      <c r="L37" s="2"/>
      <c r="M37" s="2"/>
      <c r="N37" s="2"/>
      <c r="O37" s="2"/>
      <c r="P37" s="2"/>
      <c r="Q37" s="2"/>
      <c r="R37" s="2"/>
      <c r="S37" s="2"/>
      <c r="T37" s="2"/>
      <c r="U37" s="2"/>
      <c r="V37" s="2"/>
      <c r="W37" s="2"/>
      <c r="X37" s="2"/>
      <c r="Y37" s="2"/>
      <c r="Z37" s="2"/>
    </row>
    <row r="38" ht="15.75" customHeight="1">
      <c r="A38" s="1" t="s">
        <v>204</v>
      </c>
      <c r="B38" s="1">
        <v>0.0</v>
      </c>
      <c r="C38" s="1" t="s">
        <v>205</v>
      </c>
      <c r="D38" s="1" t="s">
        <v>206</v>
      </c>
      <c r="E38" s="1" t="s">
        <v>207</v>
      </c>
      <c r="F38" s="1" t="s">
        <v>208</v>
      </c>
      <c r="G38" s="1" t="s">
        <v>209</v>
      </c>
      <c r="H38" s="1" t="s">
        <v>210</v>
      </c>
      <c r="I38" s="1" t="s">
        <v>211</v>
      </c>
      <c r="J38" s="1">
        <v>0.0</v>
      </c>
      <c r="K38" s="1">
        <v>0.0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146.4</v>
      </c>
      <c r="C40" s="1">
        <v>219.6</v>
      </c>
      <c r="D40" s="1">
        <v>246.44</v>
      </c>
      <c r="E40" s="1">
        <v>217.16</v>
      </c>
      <c r="F40" s="1">
        <v>226.92</v>
      </c>
      <c r="G40" s="1">
        <v>158.6</v>
      </c>
      <c r="H40" s="1">
        <v>114.68</v>
      </c>
      <c r="I40" s="1">
        <v>96.38</v>
      </c>
      <c r="J40" s="1">
        <v>190.32</v>
      </c>
      <c r="K40" s="1">
        <v>180.56</v>
      </c>
      <c r="L40" s="2"/>
      <c r="M40" s="2"/>
      <c r="N40" s="2"/>
      <c r="O40" s="2"/>
      <c r="P40" s="2"/>
      <c r="Q40" s="2"/>
      <c r="R40" s="2"/>
      <c r="S40" s="2"/>
      <c r="T40" s="2"/>
      <c r="U40" s="2"/>
      <c r="V40" s="2"/>
      <c r="W40" s="2"/>
      <c r="X40" s="2"/>
      <c r="Y40" s="2"/>
      <c r="Z40" s="2"/>
    </row>
    <row r="41" ht="15.75" customHeight="1">
      <c r="A41" s="1" t="s">
        <v>213</v>
      </c>
      <c r="B41" s="1">
        <v>134.2</v>
      </c>
      <c r="C41" s="1">
        <v>207.4</v>
      </c>
      <c r="D41" s="1">
        <v>234.24</v>
      </c>
      <c r="E41" s="1">
        <v>203.74</v>
      </c>
      <c r="F41" s="1">
        <v>212.28</v>
      </c>
      <c r="G41" s="1">
        <v>142.74</v>
      </c>
      <c r="H41" s="1">
        <v>97.6</v>
      </c>
      <c r="I41" s="1">
        <v>80.52</v>
      </c>
      <c r="J41" s="1">
        <v>175.68</v>
      </c>
      <c r="K41" s="1">
        <v>162.26</v>
      </c>
      <c r="L41" s="2"/>
      <c r="M41" s="2"/>
      <c r="N41" s="2"/>
      <c r="O41" s="2"/>
      <c r="P41" s="2"/>
      <c r="Q41" s="2"/>
      <c r="R41" s="2"/>
      <c r="S41" s="2"/>
      <c r="T41" s="2"/>
      <c r="U41" s="2"/>
      <c r="V41" s="2"/>
      <c r="W41" s="2"/>
      <c r="X41" s="2"/>
      <c r="Y41" s="2"/>
      <c r="Z41" s="2"/>
    </row>
    <row r="42" ht="15.75" customHeight="1">
      <c r="A42" s="1" t="s">
        <v>214</v>
      </c>
      <c r="B42" s="1">
        <v>10.98</v>
      </c>
      <c r="C42" s="1">
        <v>100.04</v>
      </c>
      <c r="D42" s="1">
        <v>81.74</v>
      </c>
      <c r="E42" s="1">
        <v>34.16</v>
      </c>
      <c r="F42" s="1">
        <v>53.68</v>
      </c>
      <c r="G42" s="1">
        <v>-12.2</v>
      </c>
      <c r="H42" s="1">
        <v>-52.46</v>
      </c>
      <c r="I42" s="1">
        <v>-102.48</v>
      </c>
      <c r="J42" s="1">
        <v>-34.16</v>
      </c>
      <c r="K42" s="1">
        <v>-68.32</v>
      </c>
      <c r="L42" s="2"/>
      <c r="M42" s="2"/>
      <c r="N42" s="2"/>
      <c r="O42" s="2"/>
      <c r="P42" s="2"/>
      <c r="Q42" s="2"/>
      <c r="R42" s="2"/>
      <c r="S42" s="2"/>
      <c r="T42" s="2"/>
      <c r="U42" s="2"/>
      <c r="V42" s="2"/>
      <c r="W42" s="2"/>
      <c r="X42" s="2"/>
      <c r="Y42" s="2"/>
      <c r="Z42" s="2"/>
    </row>
    <row r="43" ht="15.75" customHeight="1">
      <c r="A43" s="1" t="s">
        <v>215</v>
      </c>
      <c r="B43" s="1">
        <v>150.06</v>
      </c>
      <c r="C43" s="1">
        <v>223.26</v>
      </c>
      <c r="D43" s="1">
        <v>250.1</v>
      </c>
      <c r="E43" s="1">
        <v>219.6</v>
      </c>
      <c r="F43" s="1">
        <v>229.36</v>
      </c>
      <c r="G43" s="1">
        <v>158.6</v>
      </c>
      <c r="H43" s="1">
        <v>114.68</v>
      </c>
      <c r="I43" s="1">
        <v>97.6</v>
      </c>
      <c r="J43" s="1">
        <v>191.54</v>
      </c>
      <c r="K43" s="1">
        <v>181.78</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t="s">
        <v>220</v>
      </c>
      <c r="F44" s="1" t="s">
        <v>221</v>
      </c>
      <c r="G44" s="1" t="s">
        <v>222</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v>1.22</v>
      </c>
      <c r="C45" s="1">
        <v>9.76</v>
      </c>
      <c r="D45" s="1">
        <v>29.28</v>
      </c>
      <c r="E45" s="1">
        <v>-6.1</v>
      </c>
      <c r="F45" s="1">
        <v>58.56</v>
      </c>
      <c r="G45" s="1">
        <v>119.56</v>
      </c>
      <c r="H45" s="1">
        <v>4.88</v>
      </c>
      <c r="I45" s="1">
        <v>-4.88</v>
      </c>
      <c r="J45" s="1">
        <v>109.8</v>
      </c>
      <c r="K45" s="1">
        <v>1.22</v>
      </c>
      <c r="L45" s="2"/>
      <c r="M45" s="2"/>
      <c r="N45" s="2"/>
      <c r="O45" s="2"/>
      <c r="P45" s="2"/>
      <c r="Q45" s="2"/>
      <c r="R45" s="2"/>
      <c r="S45" s="2"/>
      <c r="T45" s="2"/>
      <c r="U45" s="2"/>
      <c r="V45" s="2"/>
      <c r="W45" s="2"/>
      <c r="X45" s="2"/>
      <c r="Y45" s="2"/>
      <c r="Z45" s="2"/>
    </row>
    <row r="46" ht="15.75" customHeight="1">
      <c r="A46" s="1" t="s">
        <v>228</v>
      </c>
      <c r="B46" s="1">
        <v>-4.88</v>
      </c>
      <c r="C46" s="1">
        <v>6.1</v>
      </c>
      <c r="D46" s="1">
        <v>-9.76</v>
      </c>
      <c r="E46" s="1">
        <v>3.66</v>
      </c>
      <c r="F46" s="1">
        <v>6.1</v>
      </c>
      <c r="G46" s="1">
        <v>115.9</v>
      </c>
      <c r="H46" s="1">
        <v>2.44</v>
      </c>
      <c r="I46" s="1">
        <v>-35.38</v>
      </c>
      <c r="J46" s="1">
        <v>-4.88</v>
      </c>
      <c r="K46" s="1">
        <v>-23.18</v>
      </c>
      <c r="L46" s="2"/>
      <c r="M46" s="2"/>
      <c r="N46" s="2"/>
      <c r="O46" s="2"/>
      <c r="P46" s="2"/>
      <c r="Q46" s="2"/>
      <c r="R46" s="2"/>
      <c r="S46" s="2"/>
      <c r="T46" s="2"/>
      <c r="U46" s="2"/>
      <c r="V46" s="2"/>
      <c r="W46" s="2"/>
      <c r="X46" s="2"/>
      <c r="Y46" s="2"/>
      <c r="Z46" s="2"/>
    </row>
    <row r="47" ht="15.75" customHeight="1">
      <c r="A47" s="1" t="s">
        <v>229</v>
      </c>
      <c r="B47" s="1">
        <v>100.04</v>
      </c>
      <c r="C47" s="1">
        <v>-1.22</v>
      </c>
      <c r="D47" s="1">
        <v>1.22</v>
      </c>
      <c r="E47" s="1">
        <v>71.98</v>
      </c>
      <c r="F47" s="1">
        <v>2.44</v>
      </c>
      <c r="G47" s="1">
        <v>57.34</v>
      </c>
      <c r="H47" s="1">
        <v>74.42</v>
      </c>
      <c r="I47" s="1">
        <v>0.0</v>
      </c>
      <c r="J47" s="1">
        <v>0.0</v>
      </c>
      <c r="K47" s="1">
        <v>0.0</v>
      </c>
      <c r="L47" s="2"/>
      <c r="M47" s="2"/>
      <c r="N47" s="2"/>
      <c r="O47" s="2"/>
      <c r="P47" s="2"/>
      <c r="Q47" s="2"/>
      <c r="R47" s="2"/>
      <c r="S47" s="2"/>
      <c r="T47" s="2"/>
      <c r="U47" s="2"/>
      <c r="V47" s="2"/>
      <c r="W47" s="2"/>
      <c r="X47" s="2"/>
      <c r="Y47" s="2"/>
      <c r="Z47" s="2"/>
    </row>
    <row r="48" ht="15.75" customHeight="1">
      <c r="A48" s="1" t="s">
        <v>230</v>
      </c>
      <c r="B48" s="1">
        <v>-4.88</v>
      </c>
      <c r="C48" s="1">
        <v>4.88</v>
      </c>
      <c r="D48" s="1">
        <v>-8.54</v>
      </c>
      <c r="E48" s="1">
        <v>76.86</v>
      </c>
      <c r="F48" s="1">
        <v>9.76</v>
      </c>
      <c r="G48" s="1">
        <v>1.22</v>
      </c>
      <c r="H48" s="1">
        <v>78.08</v>
      </c>
      <c r="I48" s="1">
        <v>-35.38</v>
      </c>
      <c r="J48" s="1">
        <v>-4.88</v>
      </c>
      <c r="K48" s="1">
        <v>-23.18</v>
      </c>
      <c r="L48" s="2"/>
      <c r="M48" s="2"/>
      <c r="N48" s="2"/>
      <c r="O48" s="2"/>
      <c r="P48" s="2"/>
      <c r="Q48" s="2"/>
      <c r="R48" s="2"/>
      <c r="S48" s="2"/>
      <c r="T48" s="2"/>
      <c r="U48" s="2"/>
      <c r="V48" s="2"/>
      <c r="W48" s="2"/>
      <c r="X48" s="2"/>
      <c r="Y48" s="2"/>
      <c r="Z48" s="2"/>
    </row>
    <row r="49" ht="15.75" customHeight="1">
      <c r="A49" s="1" t="s">
        <v>231</v>
      </c>
      <c r="B49" s="1">
        <v>-12.2</v>
      </c>
      <c r="C49" s="1">
        <v>56.12</v>
      </c>
      <c r="D49" s="1">
        <v>30.5</v>
      </c>
      <c r="E49" s="1">
        <v>7.32</v>
      </c>
      <c r="F49" s="1">
        <v>17.08</v>
      </c>
      <c r="G49" s="1">
        <v>-26.84</v>
      </c>
      <c r="H49" s="1">
        <v>-23.18</v>
      </c>
      <c r="I49" s="1">
        <v>-111.02</v>
      </c>
      <c r="J49" s="1">
        <v>-40.26</v>
      </c>
      <c r="K49" s="1">
        <v>-91.5</v>
      </c>
      <c r="L49" s="2"/>
      <c r="M49" s="2"/>
      <c r="N49" s="2"/>
      <c r="O49" s="2"/>
      <c r="P49" s="2"/>
      <c r="Q49" s="2"/>
      <c r="R49" s="2"/>
      <c r="S49" s="2"/>
      <c r="T49" s="2"/>
      <c r="U49" s="2"/>
      <c r="V49" s="2"/>
      <c r="W49" s="2"/>
      <c r="X49" s="2"/>
      <c r="Y49" s="2"/>
      <c r="Z49" s="2"/>
    </row>
    <row r="50" ht="15.75" customHeight="1">
      <c r="A50" s="1" t="s">
        <v>232</v>
      </c>
      <c r="B50" s="1">
        <v>36.6</v>
      </c>
      <c r="C50" s="1">
        <v>20.74</v>
      </c>
      <c r="D50" s="1">
        <v>23.18</v>
      </c>
      <c r="E50" s="1">
        <v>21.96</v>
      </c>
      <c r="F50" s="1">
        <v>23.18</v>
      </c>
      <c r="G50" s="1">
        <v>24.4</v>
      </c>
      <c r="H50" s="1">
        <v>21.96</v>
      </c>
      <c r="I50" s="1">
        <v>24.4</v>
      </c>
      <c r="J50" s="1">
        <v>37.82</v>
      </c>
      <c r="K50" s="1">
        <v>45.14</v>
      </c>
      <c r="L50" s="2"/>
      <c r="M50" s="2"/>
      <c r="N50" s="2"/>
      <c r="O50" s="2"/>
      <c r="P50" s="2"/>
      <c r="Q50" s="2"/>
      <c r="R50" s="2"/>
      <c r="S50" s="2"/>
      <c r="T50" s="2"/>
      <c r="U50" s="2"/>
      <c r="V50" s="2"/>
      <c r="W50" s="2"/>
      <c r="X50" s="2"/>
      <c r="Y50" s="2"/>
      <c r="Z50" s="2"/>
    </row>
    <row r="51" ht="15.75" customHeight="1">
      <c r="A51" s="1" t="s">
        <v>233</v>
      </c>
      <c r="B51" s="1">
        <v>1.22</v>
      </c>
      <c r="C51" s="1">
        <v>0.0</v>
      </c>
      <c r="D51" s="1">
        <v>0.0</v>
      </c>
      <c r="E51" s="1">
        <v>1.22</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235</v>
      </c>
      <c r="B53" s="1">
        <v>78.08</v>
      </c>
      <c r="C53" s="1">
        <v>1.22</v>
      </c>
      <c r="D53" s="1">
        <v>1.22</v>
      </c>
      <c r="E53" s="1">
        <v>108.58</v>
      </c>
      <c r="F53" s="1">
        <v>87.84</v>
      </c>
      <c r="G53" s="1">
        <v>1.22</v>
      </c>
      <c r="H53" s="1">
        <v>101.26</v>
      </c>
      <c r="I53" s="1">
        <v>87.84</v>
      </c>
      <c r="J53" s="1">
        <v>21.96</v>
      </c>
      <c r="K53" s="1">
        <v>19.52</v>
      </c>
      <c r="L53" s="2"/>
      <c r="M53" s="2"/>
      <c r="N53" s="2"/>
      <c r="O53" s="2"/>
      <c r="P53" s="2"/>
      <c r="Q53" s="2"/>
      <c r="R53" s="2"/>
      <c r="S53" s="2"/>
      <c r="T53" s="2"/>
      <c r="U53" s="2"/>
      <c r="V53" s="2"/>
      <c r="W53" s="2"/>
      <c r="X53" s="2"/>
      <c r="Y53" s="2"/>
      <c r="Z53" s="2"/>
    </row>
    <row r="54" ht="15.75" customHeight="1">
      <c r="A54" s="1" t="s">
        <v>236</v>
      </c>
      <c r="B54" s="1">
        <v>2.44</v>
      </c>
      <c r="C54" s="1">
        <v>2.44</v>
      </c>
      <c r="D54" s="1">
        <v>2.44</v>
      </c>
      <c r="E54" s="1">
        <v>1.22</v>
      </c>
      <c r="F54" s="1">
        <v>1.22</v>
      </c>
      <c r="G54" s="1">
        <v>71.98</v>
      </c>
      <c r="H54" s="1">
        <v>62.22</v>
      </c>
      <c r="I54" s="1">
        <v>75.64</v>
      </c>
      <c r="J54" s="1">
        <v>45.14</v>
      </c>
      <c r="K54" s="1">
        <v>30.5</v>
      </c>
      <c r="L54" s="2"/>
      <c r="M54" s="2"/>
      <c r="N54" s="2"/>
      <c r="O54" s="2"/>
      <c r="P54" s="2"/>
      <c r="Q54" s="2"/>
      <c r="R54" s="2"/>
      <c r="S54" s="2"/>
      <c r="T54" s="2"/>
      <c r="U54" s="2"/>
      <c r="V54" s="2"/>
      <c r="W54" s="2"/>
      <c r="X54" s="2"/>
      <c r="Y54" s="2"/>
      <c r="Z54" s="2"/>
    </row>
    <row r="55" ht="15.75" customHeight="1">
      <c r="A55" s="1" t="s">
        <v>237</v>
      </c>
      <c r="B55" s="1">
        <v>1.22</v>
      </c>
      <c r="C55" s="1">
        <v>97.6</v>
      </c>
      <c r="D55" s="1">
        <v>93.94</v>
      </c>
      <c r="E55" s="1">
        <v>68.32</v>
      </c>
      <c r="F55" s="1">
        <v>76.86</v>
      </c>
      <c r="G55" s="1">
        <v>23.18</v>
      </c>
      <c r="H55" s="1">
        <v>18.3</v>
      </c>
      <c r="I55" s="1">
        <v>24.4</v>
      </c>
      <c r="J55" s="1">
        <v>19.52</v>
      </c>
      <c r="K55" s="1">
        <v>15.86</v>
      </c>
      <c r="L55" s="2"/>
      <c r="M55" s="2"/>
      <c r="N55" s="2"/>
      <c r="O55" s="2"/>
      <c r="P55" s="2"/>
      <c r="Q55" s="2"/>
      <c r="R55" s="2"/>
      <c r="S55" s="2"/>
      <c r="T55" s="2"/>
      <c r="U55" s="2"/>
      <c r="V55" s="2"/>
      <c r="W55" s="2"/>
      <c r="X55" s="2"/>
      <c r="Y55" s="2"/>
      <c r="Z55" s="2"/>
    </row>
    <row r="56" ht="15.75" customHeight="1">
      <c r="A56" s="1" t="s">
        <v>238</v>
      </c>
      <c r="B56" s="1">
        <v>1.22</v>
      </c>
      <c r="C56" s="1">
        <v>1.22</v>
      </c>
      <c r="D56" s="1">
        <v>1.22</v>
      </c>
      <c r="E56" s="1">
        <v>1.22</v>
      </c>
      <c r="F56" s="1">
        <v>1.22</v>
      </c>
      <c r="G56" s="1">
        <v>48.8</v>
      </c>
      <c r="H56" s="1">
        <v>43.92</v>
      </c>
      <c r="I56" s="1">
        <v>51.24</v>
      </c>
      <c r="J56" s="1">
        <v>25.62</v>
      </c>
      <c r="K56" s="1">
        <v>14.64</v>
      </c>
      <c r="L56" s="2"/>
      <c r="M56" s="2"/>
      <c r="N56" s="2"/>
      <c r="O56" s="2"/>
      <c r="P56" s="2"/>
      <c r="Q56" s="2"/>
      <c r="R56" s="2"/>
      <c r="S56" s="2"/>
      <c r="T56" s="2"/>
      <c r="U56" s="2"/>
      <c r="V56" s="2"/>
      <c r="W56" s="2"/>
      <c r="X56" s="2"/>
      <c r="Y56" s="2"/>
      <c r="Z56" s="2"/>
    </row>
    <row r="57" ht="15.75" customHeight="1">
      <c r="A57" s="1" t="s">
        <v>239</v>
      </c>
      <c r="B57" s="1">
        <v>2.44</v>
      </c>
      <c r="C57" s="1">
        <v>3.66</v>
      </c>
      <c r="D57" s="1">
        <v>4.88</v>
      </c>
      <c r="E57" s="1">
        <v>7.32</v>
      </c>
      <c r="F57" s="1">
        <v>1.22</v>
      </c>
      <c r="G57" s="1">
        <v>98.82</v>
      </c>
      <c r="H57" s="1">
        <v>2.44</v>
      </c>
      <c r="I57" s="1">
        <v>1.22</v>
      </c>
      <c r="J57" s="1">
        <v>3.66</v>
      </c>
      <c r="K57" s="1">
        <v>1.22</v>
      </c>
      <c r="L57" s="2"/>
      <c r="M57" s="2"/>
      <c r="N57" s="2"/>
      <c r="O57" s="2"/>
      <c r="P57" s="2"/>
      <c r="Q57" s="2"/>
      <c r="R57" s="2"/>
      <c r="S57" s="2"/>
      <c r="T57" s="2"/>
      <c r="U57" s="2"/>
      <c r="V57" s="2"/>
      <c r="W57" s="2"/>
      <c r="X57" s="2"/>
      <c r="Y57" s="2"/>
      <c r="Z57" s="2"/>
    </row>
    <row r="58" ht="15.75" customHeight="1">
      <c r="A58" s="1" t="s">
        <v>240</v>
      </c>
      <c r="B58" s="1">
        <v>2.44</v>
      </c>
      <c r="C58" s="1">
        <v>3.66</v>
      </c>
      <c r="D58" s="1">
        <v>4.88</v>
      </c>
      <c r="E58" s="1">
        <v>7.32</v>
      </c>
      <c r="F58" s="1">
        <v>1.22</v>
      </c>
      <c r="G58" s="1">
        <v>98.82</v>
      </c>
      <c r="H58" s="1">
        <v>2.44</v>
      </c>
      <c r="I58" s="1">
        <v>1.22</v>
      </c>
      <c r="J58" s="1">
        <v>3.66</v>
      </c>
      <c r="K58" s="1">
        <v>1.22</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181</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181</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v>-2.44</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176</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176</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176</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130</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130</v>
      </c>
      <c r="C20" s="1" t="s">
        <v>375</v>
      </c>
      <c r="D20" s="1" t="s">
        <v>376</v>
      </c>
      <c r="E20" s="1" t="s">
        <v>377</v>
      </c>
      <c r="F20" s="1" t="s">
        <v>378</v>
      </c>
      <c r="G20" s="1" t="s">
        <v>379</v>
      </c>
      <c r="H20" s="1" t="s">
        <v>375</v>
      </c>
      <c r="I20" s="1" t="s">
        <v>380</v>
      </c>
      <c r="J20" s="1" t="s">
        <v>381</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387</v>
      </c>
      <c r="K21" s="1" t="s">
        <v>321</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v>0.0</v>
      </c>
      <c r="C23" s="1">
        <v>0.0</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414</v>
      </c>
      <c r="G25" s="1" t="s">
        <v>417</v>
      </c>
      <c r="H25" s="1" t="s">
        <v>418</v>
      </c>
      <c r="I25" s="1" t="s">
        <v>419</v>
      </c>
      <c r="J25" s="1" t="s">
        <v>375</v>
      </c>
      <c r="K25" s="1" t="s">
        <v>420</v>
      </c>
      <c r="L25" s="2"/>
      <c r="M25" s="2"/>
      <c r="N25" s="2"/>
      <c r="O25" s="2"/>
      <c r="P25" s="2"/>
      <c r="Q25" s="2"/>
      <c r="R25" s="2"/>
      <c r="S25" s="2"/>
      <c r="T25" s="2"/>
      <c r="U25" s="2"/>
      <c r="V25" s="2"/>
      <c r="W25" s="2"/>
      <c r="X25" s="2"/>
      <c r="Y25" s="2"/>
      <c r="Z25" s="2"/>
    </row>
    <row r="26" ht="15.75" customHeight="1">
      <c r="A26" s="1" t="s">
        <v>421</v>
      </c>
      <c r="B26" s="1" t="s">
        <v>422</v>
      </c>
      <c r="C26" s="1" t="s">
        <v>125</v>
      </c>
      <c r="D26" s="1" t="s">
        <v>423</v>
      </c>
      <c r="E26" s="1" t="s">
        <v>125</v>
      </c>
      <c r="F26" s="1" t="s">
        <v>424</v>
      </c>
      <c r="G26" s="1" t="s">
        <v>425</v>
      </c>
      <c r="H26" s="1" t="s">
        <v>426</v>
      </c>
      <c r="I26" s="1" t="s">
        <v>427</v>
      </c>
      <c r="J26" s="1" t="s">
        <v>428</v>
      </c>
      <c r="K26" s="1" t="s">
        <v>130</v>
      </c>
      <c r="L26" s="2"/>
      <c r="M26" s="2"/>
      <c r="N26" s="2"/>
      <c r="O26" s="2"/>
      <c r="P26" s="2"/>
      <c r="Q26" s="2"/>
      <c r="R26" s="2"/>
      <c r="S26" s="2"/>
      <c r="T26" s="2"/>
      <c r="U26" s="2"/>
      <c r="V26" s="2"/>
      <c r="W26" s="2"/>
      <c r="X26" s="2"/>
      <c r="Y26" s="2"/>
      <c r="Z26" s="2"/>
    </row>
    <row r="27" ht="15.75" customHeight="1">
      <c r="A27" s="1" t="s">
        <v>429</v>
      </c>
      <c r="B27" s="1" t="s">
        <v>430</v>
      </c>
      <c r="C27" s="1" t="s">
        <v>380</v>
      </c>
      <c r="D27" s="1" t="s">
        <v>418</v>
      </c>
      <c r="E27" s="1" t="s">
        <v>129</v>
      </c>
      <c r="F27" s="1" t="s">
        <v>431</v>
      </c>
      <c r="G27" s="1" t="s">
        <v>173</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t="s">
        <v>448</v>
      </c>
      <c r="E29" s="1" t="s">
        <v>325</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v>0.0</v>
      </c>
      <c r="C30" s="1">
        <v>0.0</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t="s">
        <v>465</v>
      </c>
      <c r="E31" s="1" t="s">
        <v>466</v>
      </c>
      <c r="F31" s="1" t="s">
        <v>467</v>
      </c>
      <c r="G31" s="1" t="s">
        <v>468</v>
      </c>
      <c r="H31" s="1" t="s">
        <v>469</v>
      </c>
      <c r="I31" s="1" t="s">
        <v>470</v>
      </c>
      <c r="J31" s="1" t="s">
        <v>471</v>
      </c>
      <c r="K31" s="1">
        <v>-662.46</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540</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546</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117</v>
      </c>
      <c r="F41" s="1" t="s">
        <v>561</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567</v>
      </c>
      <c r="H42" s="1" t="s">
        <v>574</v>
      </c>
      <c r="I42" s="1" t="s">
        <v>575</v>
      </c>
      <c r="J42" s="1" t="s">
        <v>560</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334</v>
      </c>
      <c r="F43" s="1" t="s">
        <v>581</v>
      </c>
      <c r="G43" s="1" t="s">
        <v>582</v>
      </c>
      <c r="H43" s="1" t="s">
        <v>583</v>
      </c>
      <c r="I43" s="1" t="s">
        <v>584</v>
      </c>
      <c r="J43" s="1" t="s">
        <v>256</v>
      </c>
      <c r="K43" s="1" t="s">
        <v>585</v>
      </c>
      <c r="L43" s="2"/>
      <c r="M43" s="2"/>
      <c r="N43" s="2"/>
      <c r="O43" s="2"/>
      <c r="P43" s="2"/>
      <c r="Q43" s="2"/>
      <c r="R43" s="2"/>
      <c r="S43" s="2"/>
      <c r="T43" s="2"/>
      <c r="U43" s="2"/>
      <c r="V43" s="2"/>
      <c r="W43" s="2"/>
      <c r="X43" s="2"/>
      <c r="Y43" s="2"/>
      <c r="Z43" s="2"/>
    </row>
    <row r="44" ht="15.75" customHeight="1">
      <c r="A44" s="1" t="s">
        <v>586</v>
      </c>
      <c r="B44" s="1" t="s">
        <v>347</v>
      </c>
      <c r="C44" s="1" t="s">
        <v>587</v>
      </c>
      <c r="D44" s="1" t="s">
        <v>588</v>
      </c>
      <c r="E44" s="1" t="s">
        <v>587</v>
      </c>
      <c r="F44" s="1" t="s">
        <v>589</v>
      </c>
      <c r="G44" s="1" t="s">
        <v>590</v>
      </c>
      <c r="H44" s="1" t="s">
        <v>395</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t="s">
        <v>614</v>
      </c>
      <c r="J47" s="1" t="s">
        <v>615</v>
      </c>
      <c r="K47" s="1" t="s">
        <v>592</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556</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v>58.56</v>
      </c>
      <c r="D49" s="1" t="s">
        <v>628</v>
      </c>
      <c r="E49" s="1" t="s">
        <v>629</v>
      </c>
      <c r="F49" s="1" t="s">
        <v>630</v>
      </c>
      <c r="G49" s="1">
        <v>-40.26</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v>0.0</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647</v>
      </c>
      <c r="C52" s="1">
        <v>0.0</v>
      </c>
      <c r="D52" s="1" t="s">
        <v>648</v>
      </c>
      <c r="E52" s="1" t="s">
        <v>649</v>
      </c>
      <c r="F52" s="1" t="s">
        <v>650</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v>0.0</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557</v>
      </c>
      <c r="L55" s="2"/>
      <c r="M55" s="2"/>
      <c r="N55" s="2"/>
      <c r="O55" s="2"/>
      <c r="P55" s="2"/>
      <c r="Q55" s="2"/>
      <c r="R55" s="2"/>
      <c r="S55" s="2"/>
      <c r="T55" s="2"/>
      <c r="U55" s="2"/>
      <c r="V55" s="2"/>
      <c r="W55" s="2"/>
      <c r="X55" s="2"/>
      <c r="Y55" s="2"/>
      <c r="Z55" s="2"/>
    </row>
    <row r="56" ht="15.75" customHeight="1">
      <c r="A56" s="1" t="s">
        <v>688</v>
      </c>
      <c r="B56" s="1">
        <v>0.0</v>
      </c>
      <c r="C56" s="1">
        <v>0.0</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424</v>
      </c>
      <c r="L57" s="2"/>
      <c r="M57" s="2"/>
      <c r="N57" s="2"/>
      <c r="O57" s="2"/>
      <c r="P57" s="2"/>
      <c r="Q57" s="2"/>
      <c r="R57" s="2"/>
      <c r="S57" s="2"/>
      <c r="T57" s="2"/>
      <c r="U57" s="2"/>
      <c r="V57" s="2"/>
      <c r="W57" s="2"/>
      <c r="X57" s="2"/>
      <c r="Y57" s="2"/>
      <c r="Z57" s="2"/>
    </row>
    <row r="58" ht="15.75" customHeight="1">
      <c r="A58" s="1" t="s">
        <v>707</v>
      </c>
      <c r="B58" s="1" t="s">
        <v>331</v>
      </c>
      <c r="C58" s="1" t="s">
        <v>708</v>
      </c>
      <c r="D58" s="1" t="s">
        <v>394</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v>0.0</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v>0.0</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v>0.0</v>
      </c>
      <c r="C65" s="1">
        <v>0.0</v>
      </c>
      <c r="D65" s="1" t="s">
        <v>781</v>
      </c>
      <c r="E65" s="1" t="s">
        <v>782</v>
      </c>
      <c r="F65" s="1" t="s">
        <v>783</v>
      </c>
      <c r="G65" s="1" t="s">
        <v>692</v>
      </c>
      <c r="H65" s="1" t="s">
        <v>784</v>
      </c>
      <c r="I65" s="1" t="s">
        <v>785</v>
      </c>
      <c r="J65" s="1">
        <v>0.0</v>
      </c>
      <c r="K65" s="1">
        <v>0.0</v>
      </c>
      <c r="L65" s="2"/>
      <c r="M65" s="2"/>
      <c r="N65" s="2"/>
      <c r="O65" s="2"/>
      <c r="P65" s="2"/>
      <c r="Q65" s="2"/>
      <c r="R65" s="2"/>
      <c r="S65" s="2"/>
      <c r="T65" s="2"/>
      <c r="U65" s="2"/>
      <c r="V65" s="2"/>
      <c r="W65" s="2"/>
      <c r="X65" s="2"/>
      <c r="Y65" s="2"/>
      <c r="Z65" s="2"/>
    </row>
    <row r="66" ht="15.75" customHeight="1">
      <c r="A66" s="1" t="s">
        <v>786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787</v>
      </c>
      <c r="B67" s="1" t="s">
        <v>788</v>
      </c>
      <c r="C67" s="1" t="s">
        <v>789</v>
      </c>
      <c r="D67" s="1" t="s">
        <v>790</v>
      </c>
      <c r="E67" s="1">
        <v>8.54</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396</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782</v>
      </c>
      <c r="I71" s="1" t="s">
        <v>836</v>
      </c>
      <c r="J71" s="1" t="s">
        <v>601</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v>147.62</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839</v>
      </c>
      <c r="C73" s="1" t="s">
        <v>840</v>
      </c>
      <c r="D73" s="1" t="s">
        <v>841</v>
      </c>
      <c r="E73" s="1" t="s">
        <v>842</v>
      </c>
      <c r="F73" s="1" t="s">
        <v>843</v>
      </c>
      <c r="G73" s="1" t="s">
        <v>844</v>
      </c>
      <c r="H73" s="1">
        <v>147.62</v>
      </c>
      <c r="I73" s="1" t="s">
        <v>845</v>
      </c>
      <c r="J73" s="1" t="s">
        <v>846</v>
      </c>
      <c r="K73" s="1" t="s">
        <v>847</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587</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v>0.0</v>
      </c>
      <c r="C77" s="1">
        <v>0.0</v>
      </c>
      <c r="D77" s="1">
        <v>0.0</v>
      </c>
      <c r="E77" s="1" t="s">
        <v>882</v>
      </c>
      <c r="F77" s="1" t="s">
        <v>883</v>
      </c>
      <c r="G77" s="1" t="s">
        <v>884</v>
      </c>
      <c r="H77" s="1" t="s">
        <v>885</v>
      </c>
      <c r="I77" s="1" t="s">
        <v>428</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885</v>
      </c>
      <c r="E78" s="1" t="s">
        <v>189</v>
      </c>
      <c r="F78" s="1" t="s">
        <v>702</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131</v>
      </c>
      <c r="E81" s="1" t="s">
        <v>921</v>
      </c>
      <c r="F81" s="1">
        <v>-8.54</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v>0.0</v>
      </c>
      <c r="C86" s="1">
        <v>0.0</v>
      </c>
      <c r="D86" s="1">
        <v>0.0</v>
      </c>
      <c r="E86" s="1" t="s">
        <v>377</v>
      </c>
      <c r="F86" s="1" t="s">
        <v>892</v>
      </c>
      <c r="G86" s="1" t="s">
        <v>972</v>
      </c>
      <c r="H86" s="1" t="s">
        <v>973</v>
      </c>
      <c r="I86" s="1" t="s">
        <v>974</v>
      </c>
      <c r="J86" s="1">
        <v>0.0</v>
      </c>
      <c r="K86" s="1">
        <v>0.0</v>
      </c>
      <c r="L86" s="2"/>
      <c r="M86" s="2"/>
      <c r="N86" s="2"/>
      <c r="O86" s="2"/>
      <c r="P86" s="2"/>
      <c r="Q86" s="2"/>
      <c r="R86" s="2"/>
      <c r="S86" s="2"/>
      <c r="T86" s="2"/>
      <c r="U86" s="2"/>
      <c r="V86" s="2"/>
      <c r="W86" s="2"/>
      <c r="X86" s="2"/>
      <c r="Y86" s="2"/>
      <c r="Z86" s="2"/>
    </row>
    <row r="87" ht="15.75" customHeight="1">
      <c r="A87" s="1" t="s">
        <v>975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262</v>
      </c>
      <c r="J88" s="1" t="s">
        <v>984</v>
      </c>
      <c r="K88" s="1" t="s">
        <v>985</v>
      </c>
      <c r="L88" s="2"/>
      <c r="M88" s="2"/>
      <c r="N88" s="2"/>
      <c r="O88" s="2"/>
      <c r="P88" s="2"/>
      <c r="Q88" s="2"/>
      <c r="R88" s="2"/>
      <c r="S88" s="2"/>
      <c r="T88" s="2"/>
      <c r="U88" s="2"/>
      <c r="V88" s="2"/>
      <c r="W88" s="2"/>
      <c r="X88" s="2"/>
      <c r="Y88" s="2"/>
      <c r="Z88" s="2"/>
    </row>
    <row r="89" ht="15.75" customHeight="1">
      <c r="A89" s="1" t="s">
        <v>986</v>
      </c>
      <c r="B89" s="1" t="s">
        <v>361</v>
      </c>
      <c r="C89" s="1" t="s">
        <v>987</v>
      </c>
      <c r="D89" s="1" t="s">
        <v>988</v>
      </c>
      <c r="E89" s="1" t="s">
        <v>989</v>
      </c>
      <c r="F89" s="1" t="s">
        <v>990</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701</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v>10.98</v>
      </c>
      <c r="C91" s="1" t="s">
        <v>1007</v>
      </c>
      <c r="D91" s="1" t="s">
        <v>1008</v>
      </c>
      <c r="E91" s="1" t="s">
        <v>1009</v>
      </c>
      <c r="F91" s="1" t="s">
        <v>131</v>
      </c>
      <c r="G91" s="1" t="s">
        <v>1010</v>
      </c>
      <c r="H91" s="1" t="s">
        <v>866</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885</v>
      </c>
      <c r="E92" s="1" t="s">
        <v>882</v>
      </c>
      <c r="F92" s="1" t="s">
        <v>1017</v>
      </c>
      <c r="G92" s="1" t="s">
        <v>1018</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1028</v>
      </c>
      <c r="G93" s="1" t="s">
        <v>1029</v>
      </c>
      <c r="H93" s="1" t="s">
        <v>1030</v>
      </c>
      <c r="I93" s="1" t="s">
        <v>1031</v>
      </c>
      <c r="J93" s="1" t="s">
        <v>1032</v>
      </c>
      <c r="K93" s="1" t="s">
        <v>331</v>
      </c>
      <c r="L93" s="2"/>
      <c r="M93" s="2"/>
      <c r="N93" s="2"/>
      <c r="O93" s="2"/>
      <c r="P93" s="2"/>
      <c r="Q93" s="2"/>
      <c r="R93" s="2"/>
      <c r="S93" s="2"/>
      <c r="T93" s="2"/>
      <c r="U93" s="2"/>
      <c r="V93" s="2"/>
      <c r="W93" s="2"/>
      <c r="X93" s="2"/>
      <c r="Y93" s="2"/>
      <c r="Z93" s="2"/>
    </row>
    <row r="94" ht="15.75" customHeight="1">
      <c r="A94" s="1" t="s">
        <v>1033</v>
      </c>
      <c r="B94" s="1" t="s">
        <v>1034</v>
      </c>
      <c r="C94" s="1" t="s">
        <v>1035</v>
      </c>
      <c r="D94" s="1" t="s">
        <v>1026</v>
      </c>
      <c r="E94" s="1" t="s">
        <v>1027</v>
      </c>
      <c r="F94" s="1" t="s">
        <v>1028</v>
      </c>
      <c r="G94" s="1" t="s">
        <v>1029</v>
      </c>
      <c r="H94" s="1" t="s">
        <v>1030</v>
      </c>
      <c r="I94" s="1" t="s">
        <v>1031</v>
      </c>
      <c r="J94" s="1" t="s">
        <v>1032</v>
      </c>
      <c r="K94" s="1" t="s">
        <v>331</v>
      </c>
      <c r="L94" s="2"/>
      <c r="M94" s="2"/>
      <c r="N94" s="2"/>
      <c r="O94" s="2"/>
      <c r="P94" s="2"/>
      <c r="Q94" s="2"/>
      <c r="R94" s="2"/>
      <c r="S94" s="2"/>
      <c r="T94" s="2"/>
      <c r="U94" s="2"/>
      <c r="V94" s="2"/>
      <c r="W94" s="2"/>
      <c r="X94" s="2"/>
      <c r="Y94" s="2"/>
      <c r="Z94" s="2"/>
    </row>
    <row r="95" ht="15.75" customHeight="1">
      <c r="A95" s="1" t="s">
        <v>1036</v>
      </c>
      <c r="B95" s="1" t="s">
        <v>1037</v>
      </c>
      <c r="C95" s="1" t="s">
        <v>1038</v>
      </c>
      <c r="D95" s="1" t="s">
        <v>247</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v>0.0</v>
      </c>
      <c r="C98" s="1">
        <v>0.0</v>
      </c>
      <c r="D98" s="1">
        <v>0.0</v>
      </c>
      <c r="E98" s="1">
        <v>0.0</v>
      </c>
      <c r="F98" s="1">
        <v>39.04</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375</v>
      </c>
      <c r="C99" s="1" t="s">
        <v>134</v>
      </c>
      <c r="D99" s="1" t="s">
        <v>1075</v>
      </c>
      <c r="E99" s="1" t="s">
        <v>259</v>
      </c>
      <c r="F99" s="1" t="s">
        <v>192</v>
      </c>
      <c r="G99" s="1" t="s">
        <v>1076</v>
      </c>
      <c r="H99" s="1" t="s">
        <v>1077</v>
      </c>
      <c r="I99" s="1" t="s">
        <v>193</v>
      </c>
      <c r="J99" s="1" t="s">
        <v>376</v>
      </c>
      <c r="K99" s="1" t="s">
        <v>1078</v>
      </c>
      <c r="L99" s="2"/>
      <c r="M99" s="2"/>
      <c r="N99" s="2"/>
      <c r="O99" s="2"/>
      <c r="P99" s="2"/>
      <c r="Q99" s="2"/>
      <c r="R99" s="2"/>
      <c r="S99" s="2"/>
      <c r="T99" s="2"/>
      <c r="U99" s="2"/>
      <c r="V99" s="2"/>
      <c r="W99" s="2"/>
      <c r="X99" s="2"/>
      <c r="Y99" s="2"/>
      <c r="Z99" s="2"/>
    </row>
    <row r="100" ht="15.75" customHeight="1">
      <c r="A100" s="1" t="s">
        <v>1079</v>
      </c>
      <c r="B100" s="1" t="s">
        <v>604</v>
      </c>
      <c r="C100" s="1" t="s">
        <v>1080</v>
      </c>
      <c r="D100" s="1" t="s">
        <v>1081</v>
      </c>
      <c r="E100" s="1" t="s">
        <v>1082</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923</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485</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1125</v>
      </c>
      <c r="G104" s="1" t="s">
        <v>1126</v>
      </c>
      <c r="H104" s="1" t="s">
        <v>1127</v>
      </c>
      <c r="I104" s="1" t="s">
        <v>1128</v>
      </c>
      <c r="J104" s="1" t="s">
        <v>1129</v>
      </c>
      <c r="K104" s="1" t="s">
        <v>1130</v>
      </c>
      <c r="L104" s="2"/>
      <c r="M104" s="2"/>
      <c r="N104" s="2"/>
      <c r="O104" s="2"/>
      <c r="P104" s="2"/>
      <c r="Q104" s="2"/>
      <c r="R104" s="2"/>
      <c r="S104" s="2"/>
      <c r="T104" s="2"/>
      <c r="U104" s="2"/>
      <c r="V104" s="2"/>
      <c r="W104" s="2"/>
      <c r="X104" s="2"/>
      <c r="Y104" s="2"/>
      <c r="Z104" s="2"/>
    </row>
    <row r="105" ht="15.75" customHeight="1">
      <c r="A105" s="1" t="s">
        <v>1131</v>
      </c>
      <c r="B105" s="1" t="s">
        <v>1132</v>
      </c>
      <c r="C105" s="1" t="s">
        <v>1133</v>
      </c>
      <c r="D105" s="1" t="s">
        <v>1134</v>
      </c>
      <c r="E105" s="1" t="s">
        <v>1135</v>
      </c>
      <c r="F105" s="1" t="s">
        <v>1136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1147</v>
      </c>
      <c r="G106" s="1" t="s">
        <v>1148</v>
      </c>
      <c r="H106" s="1" t="s">
        <v>1149</v>
      </c>
      <c r="I106" s="1" t="s">
        <v>772</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v>0.0</v>
      </c>
      <c r="C107" s="1">
        <v>0.0</v>
      </c>
      <c r="D107" s="1">
        <v>0.0</v>
      </c>
      <c r="E107" s="1">
        <v>0.0</v>
      </c>
      <c r="F107" s="1" t="s">
        <v>599</v>
      </c>
      <c r="G107" s="1" t="s">
        <v>1153</v>
      </c>
      <c r="H107" s="1" t="s">
        <v>1154</v>
      </c>
      <c r="I107" s="1" t="s">
        <v>570</v>
      </c>
      <c r="J107" s="1">
        <v>0.0</v>
      </c>
      <c r="K107" s="1">
        <v>0.0</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990</v>
      </c>
      <c r="G109" s="1" t="s">
        <v>1161</v>
      </c>
      <c r="H109" s="1" t="s">
        <v>1162</v>
      </c>
      <c r="I109" s="1" t="s">
        <v>1163</v>
      </c>
      <c r="J109" s="1" t="s">
        <v>1076</v>
      </c>
      <c r="K109" s="1" t="s">
        <v>1071</v>
      </c>
      <c r="L109" s="2"/>
      <c r="M109" s="2"/>
      <c r="N109" s="2"/>
      <c r="O109" s="2"/>
      <c r="P109" s="2"/>
      <c r="Q109" s="2"/>
      <c r="R109" s="2"/>
      <c r="S109" s="2"/>
      <c r="T109" s="2"/>
      <c r="U109" s="2"/>
      <c r="V109" s="2"/>
      <c r="W109" s="2"/>
      <c r="X109" s="2"/>
      <c r="Y109" s="2"/>
      <c r="Z109" s="2"/>
    </row>
    <row r="110" ht="15.75" customHeight="1">
      <c r="A110" s="1" t="s">
        <v>1164</v>
      </c>
      <c r="B110" s="1" t="s">
        <v>1165</v>
      </c>
      <c r="C110" s="1" t="s">
        <v>1080</v>
      </c>
      <c r="D110" s="1" t="s">
        <v>1166</v>
      </c>
      <c r="E110" s="1" t="s">
        <v>1167</v>
      </c>
      <c r="F110" s="1" t="s">
        <v>1168</v>
      </c>
      <c r="G110" s="1" t="s">
        <v>1169</v>
      </c>
      <c r="H110" s="1" t="s">
        <v>175</v>
      </c>
      <c r="I110" s="1" t="s">
        <v>1170</v>
      </c>
      <c r="J110" s="1" t="s">
        <v>1171</v>
      </c>
      <c r="K110" s="1" t="s">
        <v>175</v>
      </c>
      <c r="L110" s="2"/>
      <c r="M110" s="2"/>
      <c r="N110" s="2"/>
      <c r="O110" s="2"/>
      <c r="P110" s="2"/>
      <c r="Q110" s="2"/>
      <c r="R110" s="2"/>
      <c r="S110" s="2"/>
      <c r="T110" s="2"/>
      <c r="U110" s="2"/>
      <c r="V110" s="2"/>
      <c r="W110" s="2"/>
      <c r="X110" s="2"/>
      <c r="Y110" s="2"/>
      <c r="Z110" s="2"/>
    </row>
    <row r="111" ht="15.75" customHeight="1">
      <c r="A111" s="1" t="s">
        <v>1172</v>
      </c>
      <c r="B111" s="1" t="s">
        <v>1173</v>
      </c>
      <c r="C111" s="1" t="s">
        <v>1174</v>
      </c>
      <c r="D111" s="1" t="s">
        <v>1175</v>
      </c>
      <c r="E111" s="1" t="s">
        <v>1176</v>
      </c>
      <c r="F111" s="1" t="s">
        <v>1177</v>
      </c>
      <c r="G111" s="1" t="s">
        <v>1178</v>
      </c>
      <c r="H111" s="1" t="s">
        <v>1179</v>
      </c>
      <c r="I111" s="1" t="s">
        <v>1180</v>
      </c>
      <c r="J111" s="1" t="s">
        <v>343</v>
      </c>
      <c r="K111" s="1" t="s">
        <v>1181</v>
      </c>
      <c r="L111" s="2"/>
      <c r="M111" s="2"/>
      <c r="N111" s="2"/>
      <c r="O111" s="2"/>
      <c r="P111" s="2"/>
      <c r="Q111" s="2"/>
      <c r="R111" s="2"/>
      <c r="S111" s="2"/>
      <c r="T111" s="2"/>
      <c r="U111" s="2"/>
      <c r="V111" s="2"/>
      <c r="W111" s="2"/>
      <c r="X111" s="2"/>
      <c r="Y111" s="2"/>
      <c r="Z111" s="2"/>
    </row>
    <row r="112" ht="15.75" customHeight="1">
      <c r="A112" s="1" t="s">
        <v>1182</v>
      </c>
      <c r="B112" s="1" t="s">
        <v>1183</v>
      </c>
      <c r="C112" s="1" t="s">
        <v>1184</v>
      </c>
      <c r="D112" s="1" t="s">
        <v>1185</v>
      </c>
      <c r="E112" s="1" t="s">
        <v>1186</v>
      </c>
      <c r="F112" s="1" t="s">
        <v>332</v>
      </c>
      <c r="G112" s="1" t="s">
        <v>190</v>
      </c>
      <c r="H112" s="1" t="s">
        <v>1187</v>
      </c>
      <c r="I112" s="1" t="s">
        <v>1188</v>
      </c>
      <c r="J112" s="1" t="s">
        <v>1189</v>
      </c>
      <c r="K112" s="1" t="s">
        <v>880</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1197</v>
      </c>
      <c r="I113" s="1" t="s">
        <v>556</v>
      </c>
      <c r="J113" s="1" t="s">
        <v>1198</v>
      </c>
      <c r="K113" s="1" t="s">
        <v>582</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1204</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1218</v>
      </c>
      <c r="E116" s="1" t="s">
        <v>1219</v>
      </c>
      <c r="F116" s="1" t="s">
        <v>1220</v>
      </c>
      <c r="G116" s="1" t="s">
        <v>1221</v>
      </c>
      <c r="H116" s="1" t="s">
        <v>1222</v>
      </c>
      <c r="I116" s="1" t="s">
        <v>1223</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1231</v>
      </c>
      <c r="G117" s="1" t="s">
        <v>1232</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1239</v>
      </c>
      <c r="D118" s="1" t="s">
        <v>1240</v>
      </c>
      <c r="E118" s="1" t="s">
        <v>1241</v>
      </c>
      <c r="F118" s="1" t="s">
        <v>1242</v>
      </c>
      <c r="G118" s="1" t="s">
        <v>1243</v>
      </c>
      <c r="H118" s="1" t="s">
        <v>1244</v>
      </c>
      <c r="I118" s="1" t="s">
        <v>847</v>
      </c>
      <c r="J118" s="1" t="s">
        <v>1245</v>
      </c>
      <c r="K118" s="1" t="s">
        <v>398</v>
      </c>
      <c r="L118" s="2"/>
      <c r="M118" s="2"/>
      <c r="N118" s="2"/>
      <c r="O118" s="2"/>
      <c r="P118" s="2"/>
      <c r="Q118" s="2"/>
      <c r="R118" s="2"/>
      <c r="S118" s="2"/>
      <c r="T118" s="2"/>
      <c r="U118" s="2"/>
      <c r="V118" s="2"/>
      <c r="W118" s="2"/>
      <c r="X118" s="2"/>
      <c r="Y118" s="2"/>
      <c r="Z118" s="2"/>
    </row>
    <row r="119" ht="15.75" customHeight="1">
      <c r="A119" s="1" t="s">
        <v>1246</v>
      </c>
      <c r="B119" s="1">
        <v>0.0</v>
      </c>
      <c r="C119" s="1">
        <v>0.0</v>
      </c>
      <c r="D119" s="1">
        <v>0.0</v>
      </c>
      <c r="E119" s="1">
        <v>0.0</v>
      </c>
      <c r="F119" s="1">
        <v>0.0</v>
      </c>
      <c r="G119" s="1">
        <v>0.0</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414</v>
      </c>
      <c r="C120" s="1" t="s">
        <v>427</v>
      </c>
      <c r="D120" s="1" t="s">
        <v>1252</v>
      </c>
      <c r="E120" s="1" t="s">
        <v>1253</v>
      </c>
      <c r="F120" s="1" t="s">
        <v>259</v>
      </c>
      <c r="G120" s="1" t="s">
        <v>1254</v>
      </c>
      <c r="H120" s="1" t="s">
        <v>380</v>
      </c>
      <c r="I120" s="1" t="s">
        <v>191</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564</v>
      </c>
      <c r="C121" s="1" t="s">
        <v>1258</v>
      </c>
      <c r="D121" s="1" t="s">
        <v>1259</v>
      </c>
      <c r="E121" s="1" t="s">
        <v>1260</v>
      </c>
      <c r="F121" s="1" t="s">
        <v>1261</v>
      </c>
      <c r="G121" s="1" t="s">
        <v>842</v>
      </c>
      <c r="H121" s="1" t="s">
        <v>732</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1268</v>
      </c>
      <c r="E122" s="1" t="s">
        <v>1269</v>
      </c>
      <c r="F122" s="1" t="s">
        <v>1270</v>
      </c>
      <c r="G122" s="1" t="s">
        <v>1271</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1278</v>
      </c>
      <c r="D123" s="1" t="s">
        <v>1279</v>
      </c>
      <c r="E123" s="1" t="s">
        <v>1280</v>
      </c>
      <c r="F123" s="1" t="s">
        <v>1281</v>
      </c>
      <c r="G123" s="1" t="s">
        <v>1282</v>
      </c>
      <c r="H123" s="1" t="s">
        <v>1283</v>
      </c>
      <c r="I123" s="1" t="s">
        <v>1284</v>
      </c>
      <c r="J123" s="1" t="s">
        <v>1285</v>
      </c>
      <c r="K123" s="1" t="s">
        <v>923</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1289</v>
      </c>
      <c r="E124" s="1" t="s">
        <v>360</v>
      </c>
      <c r="F124" s="1" t="s">
        <v>1290</v>
      </c>
      <c r="G124" s="1" t="s">
        <v>1291</v>
      </c>
      <c r="H124" s="1" t="s">
        <v>879</v>
      </c>
      <c r="I124" s="1" t="s">
        <v>1292</v>
      </c>
      <c r="J124" s="1" t="s">
        <v>177</v>
      </c>
      <c r="K124" s="1" t="s">
        <v>1293</v>
      </c>
      <c r="L124" s="2"/>
      <c r="M124" s="2"/>
      <c r="N124" s="2"/>
      <c r="O124" s="2"/>
      <c r="P124" s="2"/>
      <c r="Q124" s="2"/>
      <c r="R124" s="2"/>
      <c r="S124" s="2"/>
      <c r="T124" s="2"/>
      <c r="U124" s="2"/>
      <c r="V124" s="2"/>
      <c r="W124" s="2"/>
      <c r="X124" s="2"/>
      <c r="Y124" s="2"/>
      <c r="Z124" s="2"/>
    </row>
    <row r="125" ht="15.75" customHeight="1">
      <c r="A125" s="1" t="s">
        <v>1294</v>
      </c>
      <c r="B125" s="1" t="s">
        <v>1295</v>
      </c>
      <c r="C125" s="1" t="s">
        <v>1296</v>
      </c>
      <c r="D125" s="1" t="s">
        <v>1297</v>
      </c>
      <c r="E125" s="1" t="s">
        <v>1298</v>
      </c>
      <c r="F125" s="1" t="s">
        <v>1299</v>
      </c>
      <c r="G125" s="1" t="s">
        <v>1300</v>
      </c>
      <c r="H125" s="1" t="s">
        <v>1301</v>
      </c>
      <c r="I125" s="1" t="s">
        <v>195</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419</v>
      </c>
      <c r="E126" s="1" t="s">
        <v>1307</v>
      </c>
      <c r="F126" s="1" t="s">
        <v>852</v>
      </c>
      <c r="G126" s="1" t="s">
        <v>1308</v>
      </c>
      <c r="H126" s="1" t="s">
        <v>1309</v>
      </c>
      <c r="I126" s="1" t="s">
        <v>1310</v>
      </c>
      <c r="J126" s="1" t="s">
        <v>465</v>
      </c>
      <c r="K126" s="1" t="s">
        <v>1311</v>
      </c>
      <c r="L126" s="2"/>
      <c r="M126" s="2"/>
      <c r="N126" s="2"/>
      <c r="O126" s="2"/>
      <c r="P126" s="2"/>
      <c r="Q126" s="2"/>
      <c r="R126" s="2"/>
      <c r="S126" s="2"/>
      <c r="T126" s="2"/>
      <c r="U126" s="2"/>
      <c r="V126" s="2"/>
      <c r="W126" s="2"/>
      <c r="X126" s="2"/>
      <c r="Y126" s="2"/>
      <c r="Z126" s="2"/>
    </row>
    <row r="127" ht="15.75" customHeight="1">
      <c r="A127" s="1" t="s">
        <v>1312</v>
      </c>
      <c r="B127" s="1" t="s">
        <v>1313</v>
      </c>
      <c r="C127" s="1" t="s">
        <v>1314</v>
      </c>
      <c r="D127" s="1" t="s">
        <v>1315</v>
      </c>
      <c r="E127" s="1" t="s">
        <v>1316</v>
      </c>
      <c r="F127" s="1" t="s">
        <v>1317</v>
      </c>
      <c r="G127" s="1" t="s">
        <v>1318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1" t="s">
        <v>1323</v>
      </c>
      <c r="B128" s="1">
        <v>0.0</v>
      </c>
      <c r="C128" s="1">
        <v>0.0</v>
      </c>
      <c r="D128" s="1">
        <v>0.0</v>
      </c>
      <c r="E128" s="1">
        <v>0.0</v>
      </c>
      <c r="F128" s="1">
        <v>0.0</v>
      </c>
      <c r="G128" s="1">
        <v>0.0</v>
      </c>
      <c r="H128" s="1" t="s">
        <v>1324</v>
      </c>
      <c r="I128" s="1" t="s">
        <v>1325</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1341</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1341</v>
      </c>
      <c r="I3" s="1" t="s">
        <v>1341</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1342</v>
      </c>
      <c r="B5" s="1" t="s">
        <v>1341</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1341</v>
      </c>
      <c r="C8" s="1" t="s">
        <v>1383</v>
      </c>
      <c r="D8" s="1" t="s">
        <v>1384</v>
      </c>
      <c r="E8" s="1" t="s">
        <v>1385</v>
      </c>
      <c r="F8" s="1" t="s">
        <v>1383</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1380</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1443</v>
      </c>
      <c r="C15" s="1" t="s">
        <v>1444</v>
      </c>
      <c r="D15" s="1" t="s">
        <v>1445</v>
      </c>
      <c r="E15" s="1" t="s">
        <v>1341</v>
      </c>
      <c r="F15" s="1" t="s">
        <v>1341</v>
      </c>
      <c r="G15" s="1" t="s">
        <v>1341</v>
      </c>
      <c r="H15" s="1" t="s">
        <v>1341</v>
      </c>
      <c r="I15" s="1" t="s">
        <v>1341</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1341</v>
      </c>
      <c r="F16" s="1" t="s">
        <v>1341</v>
      </c>
      <c r="G16" s="1" t="s">
        <v>1341</v>
      </c>
      <c r="H16" s="1" t="s">
        <v>1341</v>
      </c>
      <c r="I16" s="1" t="s">
        <v>1341</v>
      </c>
      <c r="J16" s="2"/>
      <c r="K16" s="2"/>
      <c r="L16" s="2"/>
      <c r="M16" s="2"/>
      <c r="N16" s="2"/>
      <c r="O16" s="2"/>
      <c r="P16" s="2"/>
      <c r="Q16" s="2"/>
      <c r="R16" s="2"/>
      <c r="S16" s="2"/>
      <c r="T16" s="2"/>
      <c r="U16" s="2"/>
      <c r="V16" s="2"/>
      <c r="W16" s="2"/>
      <c r="X16" s="2"/>
      <c r="Y16" s="2"/>
      <c r="Z16" s="2"/>
    </row>
    <row r="17">
      <c r="A17" s="1" t="s">
        <v>1450</v>
      </c>
      <c r="B17" s="1" t="s">
        <v>1451</v>
      </c>
      <c r="C17" s="1" t="s">
        <v>1452</v>
      </c>
      <c r="D17" s="1" t="s">
        <v>1453</v>
      </c>
      <c r="E17" s="1" t="s">
        <v>1454</v>
      </c>
      <c r="F17" s="1" t="s">
        <v>1455</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1341</v>
      </c>
      <c r="F18" s="1" t="s">
        <v>1341</v>
      </c>
      <c r="G18" s="1" t="s">
        <v>1341</v>
      </c>
      <c r="H18" s="1" t="s">
        <v>1341</v>
      </c>
      <c r="I18" s="1" t="s">
        <v>1341</v>
      </c>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1" t="s">
        <v>1471</v>
      </c>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1" t="s">
        <v>1479</v>
      </c>
      <c r="I20" s="1" t="s">
        <v>1480</v>
      </c>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1503</v>
      </c>
      <c r="F23" s="1" t="s">
        <v>1504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598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1341</v>
      </c>
      <c r="I25" s="1" t="s">
        <v>1341</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4" t="s">
        <v>1539</v>
      </c>
      <c r="C8" s="2"/>
      <c r="D8" s="2"/>
      <c r="E8" s="2"/>
      <c r="F8" s="2"/>
      <c r="G8" s="2"/>
      <c r="H8" s="2"/>
      <c r="I8" s="2"/>
      <c r="J8" s="2"/>
      <c r="K8" s="2"/>
      <c r="L8" s="2"/>
      <c r="M8" s="2"/>
      <c r="N8" s="2"/>
      <c r="O8" s="2"/>
      <c r="P8" s="2"/>
      <c r="Q8" s="2"/>
      <c r="R8" s="2"/>
      <c r="S8" s="2"/>
      <c r="T8" s="2"/>
      <c r="U8" s="2"/>
      <c r="V8" s="2"/>
      <c r="W8" s="2"/>
      <c r="X8" s="2"/>
      <c r="Y8" s="2"/>
      <c r="Z8" s="2"/>
    </row>
    <row r="9">
      <c r="A9" s="3" t="s">
        <v>1540</v>
      </c>
      <c r="B9" s="1"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1140.0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16.6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16.5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16.1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16.58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16.5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16.1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16.58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1.6542144E9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0.677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-46.20085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192411.0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192411.0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233673.0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173400.0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173400.0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2.739565312E9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13.5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4.139848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17.1224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16.4793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t="s">
        <v>1583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3.395671808E9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-0.171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3.434103E7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5.50163E7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2810343.0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2298138.0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0.0166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0.30737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0.52362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14.35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0.1174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1.73712992E8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0.856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18.901869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-1.13159E8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-0.54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5.131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22.875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-0.23679245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0.09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1.6542144E9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t="s">
        <v>1613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t="s">
        <v>1615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1618</v>
      </c>
      <c r="B78" s="1" t="s">
        <v>1532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t="s">
        <v>1620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1621</v>
      </c>
      <c r="B80" s="1">
        <v>1.3446054E9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1622</v>
      </c>
      <c r="B81" s="1" t="s">
        <v>1623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t="s">
        <v>1625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t="s">
        <v>1627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v>25.065994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15.4258795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v>19.689219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19.132498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t="s">
        <v>1637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7.3549E7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v>0.434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v>1.48444992E8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v>5.55262016E8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v>0.309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0.358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6.61755008E8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383.23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4.002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-0.02674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-0.90949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2.7550876E7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8.5671E7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-0.15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0.85835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0.22432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-0.2059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t="s">
        <v>1657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114.68</v>
      </c>
      <c r="C3" s="1">
        <v>84.17999999999999</v>
      </c>
      <c r="D3" s="1">
        <v>85.39999999999999</v>
      </c>
      <c r="E3" s="1">
        <v>43.92</v>
      </c>
      <c r="F3" s="1">
        <v>100.04</v>
      </c>
      <c r="G3" s="1">
        <v>-245.22</v>
      </c>
      <c r="H3" s="1">
        <v>15.86</v>
      </c>
      <c r="I3" s="1">
        <v>92.72</v>
      </c>
      <c r="J3" s="1">
        <v>80.52</v>
      </c>
      <c r="K3" s="1">
        <v>61.0</v>
      </c>
      <c r="L3" s="1">
        <f>IF(K3*FORECAST(L2,B3:K3,B2:K2)&gt;0,FORECAST(L2,B3:K3,B2:K2),K3)*$X$1</f>
        <v>13.25733333</v>
      </c>
      <c r="M3" s="1">
        <f>IF(L3*FORECAST(M2,B3:L3,B2:L2)&gt;0,FORECAST(M2,B3:L3,B2:L2),L3)*$X$1</f>
        <v>7.793212121</v>
      </c>
      <c r="N3" s="1">
        <f>IF(M3*FORECAST(N2,B3:M3,B2:M2)&gt;0,FORECAST(N2,B3:M3,B2:M2),M3)*$X$1</f>
        <v>2.329090909</v>
      </c>
      <c r="O3" s="1">
        <f>IF(N3*FORECAST(O2,B3:N3,B2:N2)&gt;0,FORECAST(O2,B3:N3,B2:N2),N3)*$X$1</f>
        <v>2.329090909</v>
      </c>
      <c r="P3" s="1">
        <f>IF(O3*FORECAST(P2,B3:O3,B2:O2)&gt;0,FORECAST(P2,B3:O3,B2:O2),O3)*$X$1</f>
        <v>2.329090909</v>
      </c>
      <c r="Q3" s="1">
        <f>IF(P3*FORECAST(Q2,B3:P3,B2:P2)&gt;0,FORECAST(Q2,B3:P3,B2:P2),P3)*$X$1</f>
        <v>2.329090909</v>
      </c>
      <c r="R3" s="1">
        <f>IF(Q3*FORECAST(R2,B3:Q3,B2:Q2)&gt;0,FORECAST(R2,B3:Q3,B2:Q2),Q3)*$X$1</f>
        <v>2.329090909</v>
      </c>
      <c r="S3" s="5">
        <f>IF(R3*FORECAST(S2,B3:R3,B2:R2)&gt;0,FORECAST(S2,B3:R3,B2:R2),R3)*$X$1</f>
        <v>2.329090909</v>
      </c>
      <c r="T3" s="5">
        <f>IF(S3*FORECAST(T2,B3:S3,B2:S2)&gt;0,FORECAST(T2,B3:S3,B2:S2),S3)*$X$1</f>
        <v>2.329090909</v>
      </c>
      <c r="U3" s="5">
        <f>IF(T3*FORECAST(U2,B3:T3,B2:T2)&gt;0,FORECAST(U2,B3:T3,B2:T2),T3)*$X$1</f>
        <v>2.329090909</v>
      </c>
      <c r="V3" s="5">
        <f>IF(U3*FORECAST(V2,B3:U3,B2:U2)&gt;0,FORECAST(V2,B3:U3,B2:U2),U3)*$X$1</f>
        <v>2.329090909</v>
      </c>
      <c r="W3" s="5">
        <f>IF(V3*FORECAST(W2,B3:V3,B2:V2)&gt;0,FORECAST(W2,B3:V3,B2:V2),V3)*$X$1</f>
        <v>2.329090909</v>
      </c>
      <c r="X3" s="2"/>
      <c r="Y3" s="2"/>
      <c r="Z3" s="2"/>
    </row>
    <row r="4">
      <c r="A4" s="3" t="s">
        <v>138</v>
      </c>
      <c r="B4" s="1">
        <v>311.1</v>
      </c>
      <c r="C4" s="1">
        <v>330.62</v>
      </c>
      <c r="D4" s="1">
        <v>261.08</v>
      </c>
      <c r="E4" s="1">
        <v>309.88</v>
      </c>
      <c r="F4" s="1">
        <v>251.32</v>
      </c>
      <c r="G4" s="1">
        <v>595.36</v>
      </c>
      <c r="H4" s="1">
        <v>523.38</v>
      </c>
      <c r="I4" s="1">
        <v>633.18</v>
      </c>
      <c r="J4" s="1">
        <v>661.24</v>
      </c>
      <c r="K4" s="1">
        <v>588.04</v>
      </c>
      <c r="L4" s="2"/>
      <c r="M4" s="2"/>
      <c r="N4" s="2"/>
      <c r="O4" s="2"/>
      <c r="P4" s="2"/>
      <c r="Q4" s="2"/>
      <c r="R4" s="2"/>
      <c r="S4" s="2"/>
      <c r="T4" s="2"/>
      <c r="U4" s="2"/>
      <c r="V4" s="2"/>
      <c r="W4" s="2"/>
      <c r="X4" s="2"/>
      <c r="Y4" s="2"/>
      <c r="Z4" s="2"/>
    </row>
    <row r="5">
      <c r="A5" s="3" t="s">
        <v>1659</v>
      </c>
      <c r="B5" s="1">
        <v>164.0</v>
      </c>
      <c r="C5" s="1">
        <v>164.0</v>
      </c>
      <c r="D5" s="1">
        <v>164.0</v>
      </c>
      <c r="E5" s="1">
        <v>164.0</v>
      </c>
      <c r="F5" s="1">
        <v>165.0</v>
      </c>
      <c r="G5" s="1">
        <v>164.0</v>
      </c>
      <c r="H5" s="1">
        <v>163.0</v>
      </c>
      <c r="I5" s="1">
        <v>163.0</v>
      </c>
      <c r="J5" s="1">
        <v>163.0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(1+0.02)/(0.0814-0.02)</f>
        <v>38.69173823</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NPV(0.0814,M3:W3)</f>
        <v>21.56777549</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NPV(0.0814,M16:W16)</f>
        <v>16.35943209</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37.92720758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588.04</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-550.1127924</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-3.334016924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(1+0.02)/(0.0814-0.02)</f>
        <v>38.69173823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-108.58</v>
      </c>
      <c r="C3" s="1">
        <v>43.92</v>
      </c>
      <c r="D3" s="1">
        <v>47.58</v>
      </c>
      <c r="E3" s="1">
        <v>-45.14</v>
      </c>
      <c r="F3" s="1">
        <v>21.96</v>
      </c>
      <c r="G3" s="1">
        <v>-28.06</v>
      </c>
      <c r="H3" s="1">
        <v>-112.24</v>
      </c>
      <c r="I3" s="1">
        <v>-141.52</v>
      </c>
      <c r="J3" s="1">
        <v>-34.16</v>
      </c>
      <c r="K3" s="1">
        <v>-137.86</v>
      </c>
      <c r="L3" s="1">
        <f>IF(K3*FORECAST(L2,B3:K3,B2:K2)&gt;0,FORECAST(L2,B3:K3,B2:K2),K3)*$X$1</f>
        <v>-116.3066667</v>
      </c>
      <c r="M3" s="1">
        <f>IF(L3*FORECAST(M2,B3:L3,B2:L2)&gt;0,FORECAST(M2,B3:L3,B2:L2),L3)*$X$1</f>
        <v>-128.469697</v>
      </c>
      <c r="N3" s="1">
        <f>IF(M3*FORECAST(N2,B3:M3,B2:M2)&gt;0,FORECAST(N2,B3:M3,B2:M2),M3)*$X$1</f>
        <v>-140.6327273</v>
      </c>
      <c r="O3" s="1">
        <f>IF(N3*FORECAST(O2,B3:N3,B2:N2)&gt;0,FORECAST(O2,B3:N3,B2:N2),N3)*$X$1</f>
        <v>-152.7957576</v>
      </c>
      <c r="P3" s="1">
        <f>IF(O3*FORECAST(P2,B3:O3,B2:O2)&gt;0,FORECAST(P2,B3:O3,B2:O2),O3)*$X$1</f>
        <v>-164.9587879</v>
      </c>
      <c r="Q3" s="1">
        <f>IF(P3*FORECAST(Q2,B3:P3,B2:P2)&gt;0,FORECAST(Q2,B3:P3,B2:P2),P3)*$X$1</f>
        <v>-177.1218182</v>
      </c>
      <c r="R3" s="1">
        <f>IF(Q3*FORECAST(R2,B3:Q3,B2:Q2)&gt;0,FORECAST(R2,B3:Q3,B2:Q2),Q3)*$X$1</f>
        <v>-189.2848485</v>
      </c>
      <c r="S3" s="5">
        <f>IF(R3*FORECAST(S2,B3:R3,B2:R2)&gt;0,FORECAST(S2,B3:R3,B2:R2),R3)*$X$1</f>
        <v>-201.4478788</v>
      </c>
      <c r="T3" s="5">
        <f>IF(S3*FORECAST(T2,B3:S3,B2:S2)&gt;0,FORECAST(T2,B3:S3,B2:S2),S3)*$X$1</f>
        <v>-213.6109091</v>
      </c>
      <c r="U3" s="5">
        <f>IF(T3*FORECAST(U2,B3:T3,B2:T2)&gt;0,FORECAST(U2,B3:T3,B2:T2),T3)*$X$1</f>
        <v>-225.7739394</v>
      </c>
      <c r="V3" s="5">
        <f>IF(U3*FORECAST(V2,B3:U3,B2:U2)&gt;0,FORECAST(V2,B3:U3,B2:U2),U3)*$X$1</f>
        <v>-237.9369697</v>
      </c>
      <c r="W3" s="5">
        <f>IF(V3*FORECAST(W2,B3:V3,B2:V2)&gt;0,FORECAST(W2,B3:V3,B2:V2),V3)*$X$1</f>
        <v>-250.1</v>
      </c>
      <c r="X3" s="2"/>
      <c r="Y3" s="2"/>
      <c r="Z3" s="2"/>
    </row>
    <row r="4">
      <c r="A4" s="3" t="s">
        <v>138</v>
      </c>
      <c r="B4" s="1">
        <v>311.1</v>
      </c>
      <c r="C4" s="1">
        <v>330.62</v>
      </c>
      <c r="D4" s="1">
        <v>261.08</v>
      </c>
      <c r="E4" s="1">
        <v>309.88</v>
      </c>
      <c r="F4" s="1">
        <v>251.32</v>
      </c>
      <c r="G4" s="1">
        <v>595.36</v>
      </c>
      <c r="H4" s="1">
        <v>523.38</v>
      </c>
      <c r="I4" s="1">
        <v>633.18</v>
      </c>
      <c r="J4" s="1">
        <v>661.24</v>
      </c>
      <c r="K4" s="1">
        <v>588.04</v>
      </c>
      <c r="L4" s="2"/>
      <c r="M4" s="2"/>
      <c r="N4" s="2"/>
      <c r="O4" s="2"/>
      <c r="P4" s="2"/>
      <c r="Q4" s="2"/>
      <c r="R4" s="2"/>
      <c r="S4" s="2"/>
      <c r="T4" s="2"/>
      <c r="U4" s="2"/>
      <c r="V4" s="2"/>
      <c r="W4" s="2"/>
      <c r="X4" s="2"/>
      <c r="Y4" s="2"/>
      <c r="Z4" s="2"/>
    </row>
    <row r="5">
      <c r="A5" s="3" t="s">
        <v>1659</v>
      </c>
      <c r="B5" s="1">
        <v>164.0</v>
      </c>
      <c r="C5" s="1">
        <v>164.0</v>
      </c>
      <c r="D5" s="1">
        <v>164.0</v>
      </c>
      <c r="E5" s="1">
        <v>164.0</v>
      </c>
      <c r="F5" s="1">
        <v>165.0</v>
      </c>
      <c r="G5" s="1">
        <v>164.0</v>
      </c>
      <c r="H5" s="1">
        <v>163.0</v>
      </c>
      <c r="I5" s="1">
        <v>163.0</v>
      </c>
      <c r="J5" s="1">
        <v>163.0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(1+0.02)/(0.0814-0.02)</f>
        <v>-4154.7557</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NPV(0.0814,M3:W3)</f>
        <v>-1275.501431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NPV(0.0814,M16:W16)</f>
        <v>-1756.691398</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-3032.192829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588.04</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-3620.232829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-21.94080502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(1+0.02)/(0.0814-0.02)</f>
        <v>-4154.7557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