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<sst xmlns="http://schemas.openxmlformats.org/spreadsheetml/2006/main" count="1915" uniqueCount="1624">
  <si>
    <t>ticker</t>
  </si>
  <si>
    <t>MA</t>
  </si>
  <si>
    <t>nombre</t>
  </si>
  <si>
    <t>MASTERCARD INC</t>
  </si>
  <si>
    <t>empresa</t>
  </si>
  <si>
    <t>Internet Services</t>
  </si>
  <si>
    <t>Open</t>
  </si>
  <si>
    <t>Target Price</t>
  </si>
  <si>
    <t>Upside</t>
  </si>
  <si>
    <t>-28.87%</t>
  </si>
  <si>
    <t>Country</t>
  </si>
  <si>
    <t>United States</t>
  </si>
  <si>
    <t>Market Cap</t>
  </si>
  <si>
    <t>Book Value</t>
  </si>
  <si>
    <t>Pe ratio</t>
  </si>
  <si>
    <t>Dividend Ratio</t>
  </si>
  <si>
    <t>Net Debt Growth</t>
  </si>
  <si>
    <t>38.37%</t>
  </si>
  <si>
    <t>Total Assets Growth</t>
  </si>
  <si>
    <t>-5.78%</t>
  </si>
  <si>
    <t>Net Property, Plant and Equipment Growth</t>
  </si>
  <si>
    <t>-8.89%</t>
  </si>
  <si>
    <t>EBITDA Growth</t>
  </si>
  <si>
    <t>117.93%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</si>
  <si>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</si>
  <si>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</si>
  <si>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</si>
  <si>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</si>
  <si>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</si>
  <si>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</si>
  <si>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</si>
  <si>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</si>
  <si>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</si>
  <si>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</si>
  <si>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</si>
  <si>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</si>
  <si>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</si>
  <si>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</si>
  <si>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</si>
  <si>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</si>
  <si>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</si>
  <si>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</si>
  <si>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</si>
  <si>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</si>
  <si>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</si>
  <si>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</si>
  <si>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</si>
  <si>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</si>
  <si>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</si>
  <si>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</si>
  <si>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</si>
  <si>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</si>
  <si>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</si>
  <si>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</si>
  <si>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</si>
  <si>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</si>
  <si>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</si>
  <si>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</si>
  <si>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</si>
  <si>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</si>
  <si>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</si>
  <si>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</si>
  <si>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</si>
  <si>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</si>
  <si>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</si>
  <si>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</si>
  <si>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</si>
  <si>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</si>
  <si>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</si>
  <si>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</si>
  <si>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</si>
  <si>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</si>
  <si>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</si>
  <si>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</si>
  <si>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</si>
  <si>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</si>
  <si>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</si>
  <si>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</si>
  <si>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</si>
  <si>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</si>
  <si>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</si>
  <si>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</si>
  <si>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</si>
  <si>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</si>
  <si>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</si>
  <si>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</si>
  <si>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</si>
  <si>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</si>
  <si>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</si>
  <si>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</si>
  <si>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</si>
  <si>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</si>
  <si>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</si>
  <si>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</si>
  <si>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</si>
  <si>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</si>
  <si>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</si>
  <si>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</si>
  <si>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</si>
  <si>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</si>
  <si>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</si>
  <si>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</si>
  <si>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</si>
  <si>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</si>
  <si>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</si>
  <si>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</si>
  <si>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</si>
  <si>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</si>
  <si>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</si>
  <si>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</si>
  <si>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</si>
  <si>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</si>
  <si>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</si>
  <si>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5.89</t>
  </si>
  <si>
    <t>5.4</t>
  </si>
  <si>
    <t>5.23</t>
  </si>
  <si>
    <t>5.19</t>
  </si>
  <si>
    <t>5.24</t>
  </si>
  <si>
    <t>5.85</t>
  </si>
  <si>
    <t>6.42</t>
  </si>
  <si>
    <t>7.46</t>
  </si>
  <si>
    <t>6.59</t>
  </si>
  <si>
    <t>7.41</t>
  </si>
  <si>
    <t>Tangible Book Value</t>
  </si>
  <si>
    <t>Tangible Book Value Per Share</t>
  </si>
  <si>
    <t>3.95</t>
  </si>
  <si>
    <t>2.99</t>
  </si>
  <si>
    <t>2.94</t>
  </si>
  <si>
    <t>1.25</t>
  </si>
  <si>
    <t>1.46</t>
  </si>
  <si>
    <t>0.45</t>
  </si>
  <si>
    <t>-0.32</t>
  </si>
  <si>
    <t>-4.1</t>
  </si>
  <si>
    <t>-5.32</t>
  </si>
  <si>
    <t>-5.15</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</si>
  <si>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</si>
  <si>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</si>
  <si>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</si>
  <si>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</si>
  <si>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</si>
  <si>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</si>
  <si>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</si>
  <si>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</si>
  <si>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</si>
  <si>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</si>
  <si>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Assets under Capital Lease - Gross</t>
  </si>
  <si>
    <t>Assets under Capital Lease - Accumulated Depreciation</t>
  </si>
  <si>
    <t>Revenues</t>
  </si>
  <si>
    <t>Total Revenues</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</si>
  <si>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</si>
  <si>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</si>
  <si>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</si>
  <si>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</si>
  <si>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</si>
  <si>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</si>
  <si>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</si>
  <si>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</si>
  <si>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</si>
  <si>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</si>
  <si>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</si>
  <si>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</si>
  <si>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</si>
  <si>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</si>
  <si>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</si>
  <si>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</si>
  <si>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</si>
  <si>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</si>
  <si>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</si>
  <si>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</si>
  <si>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</si>
  <si>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</si>
  <si>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t>
  </si>
  <si>
    <t>3.36</t>
  </si>
  <si>
    <t>3.7</t>
  </si>
  <si>
    <t>3.67</t>
  </si>
  <si>
    <t>5.63</t>
  </si>
  <si>
    <t>7.98</t>
  </si>
  <si>
    <t>6.4</t>
  </si>
  <si>
    <t>8.79</t>
  </si>
  <si>
    <t>10.26</t>
  </si>
  <si>
    <t>11.86</t>
  </si>
  <si>
    <t>Basic EPS - Continuing Operations</t>
  </si>
  <si>
    <t>Basic Weighted Average Shares Outstanding</t>
  </si>
  <si>
    <t>Net EPS - Diluted</t>
  </si>
  <si>
    <t>3.35</t>
  </si>
  <si>
    <t>3.69</t>
  </si>
  <si>
    <t>3.65</t>
  </si>
  <si>
    <t>5.6</t>
  </si>
  <si>
    <t>7.94</t>
  </si>
  <si>
    <t>6.37</t>
  </si>
  <si>
    <t>8.76</t>
  </si>
  <si>
    <t>10.22</t>
  </si>
  <si>
    <t>11.83</t>
  </si>
  <si>
    <t>Diluted EPS - Continuing Operations</t>
  </si>
  <si>
    <t>Diluted Weighted Average Shares Outstanding</t>
  </si>
  <si>
    <t>Normalized Basic EPS</t>
  </si>
  <si>
    <t>2.72</t>
  </si>
  <si>
    <t>2.81</t>
  </si>
  <si>
    <t>3.28</t>
  </si>
  <si>
    <t>3.93</t>
  </si>
  <si>
    <t>5.01</t>
  </si>
  <si>
    <t>5.88</t>
  </si>
  <si>
    <t>4.87</t>
  </si>
  <si>
    <t>6.22</t>
  </si>
  <si>
    <t>7.9</t>
  </si>
  <si>
    <t>9.43</t>
  </si>
  <si>
    <t>Normalized Diluted EPS</t>
  </si>
  <si>
    <t>2.8</t>
  </si>
  <si>
    <t>3.27</t>
  </si>
  <si>
    <t>3.91</t>
  </si>
  <si>
    <t>4.99</t>
  </si>
  <si>
    <t>4.85</t>
  </si>
  <si>
    <t>6.2</t>
  </si>
  <si>
    <t>7.87</t>
  </si>
  <si>
    <t>9.41</t>
  </si>
  <si>
    <t>Dividend Per Share</t>
  </si>
  <si>
    <t>0.49</t>
  </si>
  <si>
    <t>0.67</t>
  </si>
  <si>
    <t>0.79</t>
  </si>
  <si>
    <t>0.91</t>
  </si>
  <si>
    <t>1.08</t>
  </si>
  <si>
    <t>1.39</t>
  </si>
  <si>
    <t>1.64</t>
  </si>
  <si>
    <t>1.81</t>
  </si>
  <si>
    <t>2.04</t>
  </si>
  <si>
    <t>2.37</t>
  </si>
  <si>
    <t>Payout Ratio</t>
  </si>
  <si>
    <t>14.24</t>
  </si>
  <si>
    <t>19.09</t>
  </si>
  <si>
    <t>20.62</t>
  </si>
  <si>
    <t>24.06</t>
  </si>
  <si>
    <t>17.82</t>
  </si>
  <si>
    <t>16.57</t>
  </si>
  <si>
    <t>25.04</t>
  </si>
  <si>
    <t>20.04</t>
  </si>
  <si>
    <t>19.16</t>
  </si>
  <si>
    <t>19.28</t>
  </si>
  <si>
    <t>American Depositary Receipts Ratio (ADR)</t>
  </si>
  <si>
    <t>0.03</t>
  </si>
  <si>
    <t>EBITDA</t>
  </si>
  <si>
    <t>EBITA</t>
  </si>
  <si>
    <t>EBIT</t>
  </si>
  <si>
    <t>EBITDAR</t>
  </si>
  <si>
    <t>Effective Tax Rate - (Ratio)</t>
  </si>
  <si>
    <t>28.79</t>
  </si>
  <si>
    <t>23.19</t>
  </si>
  <si>
    <t>28.11</t>
  </si>
  <si>
    <t>39.97</t>
  </si>
  <si>
    <t>18.67</t>
  </si>
  <si>
    <t>16.58</t>
  </si>
  <si>
    <t>17.38</t>
  </si>
  <si>
    <t>15.72</t>
  </si>
  <si>
    <t>15.36</t>
  </si>
  <si>
    <t>17.92</t>
  </si>
  <si>
    <t>Current Domestic Taxes</t>
  </si>
  <si>
    <t>Current Foreign Taxes</t>
  </si>
  <si>
    <t>Total Current Taxes</t>
  </si>
  <si>
    <t>Deferred Domestic Taxes</t>
  </si>
  <si>
    <t>Deferred Foreign Taxes</t>
  </si>
  <si>
    <t>Total Deferred Taxes</t>
  </si>
  <si>
    <t>Normalized Net Income</t>
  </si>
  <si>
    <t>Non-Cash Pension Expense</t>
  </si>
  <si>
    <t>0</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</si>
  <si>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</si>
  <si>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</si>
  <si>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</si>
  <si>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</si>
  <si>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</si>
  <si>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</si>
  <si>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</si>
  <si>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</si>
  <si>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</si>
  <si>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</si>
  <si>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</si>
  <si>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21.58</t>
  </si>
  <si>
    <t>20.64</t>
  </si>
  <si>
    <t>21.04</t>
  </si>
  <si>
    <t>21.28</t>
  </si>
  <si>
    <t>22.83</t>
  </si>
  <si>
    <t>22.34</t>
  </si>
  <si>
    <t>16.24</t>
  </si>
  <si>
    <t>18.01</t>
  </si>
  <si>
    <t>20.66</t>
  </si>
  <si>
    <t>22.4</t>
  </si>
  <si>
    <t>Return on Total Capital</t>
  </si>
  <si>
    <t>40.14</t>
  </si>
  <si>
    <t>36.81</t>
  </si>
  <si>
    <t>36.37</t>
  </si>
  <si>
    <t>38.95</t>
  </si>
  <si>
    <t>46.21</t>
  </si>
  <si>
    <t>44.58</t>
  </si>
  <si>
    <t>28.89</t>
  </si>
  <si>
    <t>30.47</t>
  </si>
  <si>
    <t>36.48</t>
  </si>
  <si>
    <t>40.75</t>
  </si>
  <si>
    <t>Return On Equity %</t>
  </si>
  <si>
    <t>50.52</t>
  </si>
  <si>
    <t>59.1</t>
  </si>
  <si>
    <t>69.11</t>
  </si>
  <si>
    <t>69.59</t>
  </si>
  <si>
    <t>105.98</t>
  </si>
  <si>
    <t>141.43</t>
  </si>
  <si>
    <t>102.51</t>
  </si>
  <si>
    <t>124.73</t>
  </si>
  <si>
    <t>144.03</t>
  </si>
  <si>
    <t>167.41</t>
  </si>
  <si>
    <t>Return on Common Equity</t>
  </si>
  <si>
    <t>50.68</t>
  </si>
  <si>
    <t>59.42</t>
  </si>
  <si>
    <t>69.48</t>
  </si>
  <si>
    <t>70.39</t>
  </si>
  <si>
    <t>107.87</t>
  </si>
  <si>
    <t>143.83</t>
  </si>
  <si>
    <t>104.38</t>
  </si>
  <si>
    <t>126.79</t>
  </si>
  <si>
    <t>145.92</t>
  </si>
  <si>
    <t>169.27</t>
  </si>
  <si>
    <t>Margin Analysis</t>
  </si>
  <si>
    <t>Gross Profit Margin %</t>
  </si>
  <si>
    <t>SG&amp;A Margin</t>
  </si>
  <si>
    <t>42.71</t>
  </si>
  <si>
    <t>42.24</t>
  </si>
  <si>
    <t>41.99</t>
  </si>
  <si>
    <t>42.01</t>
  </si>
  <si>
    <t>40.49</t>
  </si>
  <si>
    <t>39.65</t>
  </si>
  <si>
    <t>42.87</t>
  </si>
  <si>
    <t>41.78</t>
  </si>
  <si>
    <t>39.86</t>
  </si>
  <si>
    <t>38.86</t>
  </si>
  <si>
    <t>EBITDA Margin %</t>
  </si>
  <si>
    <t>57.29</t>
  </si>
  <si>
    <t>57.76</t>
  </si>
  <si>
    <t>58.01</t>
  </si>
  <si>
    <t>59.5</t>
  </si>
  <si>
    <t>60.35</t>
  </si>
  <si>
    <t>57.13</t>
  </si>
  <si>
    <t>58.22</t>
  </si>
  <si>
    <t>60.14</t>
  </si>
  <si>
    <t>61.14</t>
  </si>
  <si>
    <t>EBITA Margin %</t>
  </si>
  <si>
    <t>56.16</t>
  </si>
  <si>
    <t>56.41</t>
  </si>
  <si>
    <t>56.6</t>
  </si>
  <si>
    <t>56.52</t>
  </si>
  <si>
    <t>58.11</t>
  </si>
  <si>
    <t>58.95</t>
  </si>
  <si>
    <t>55.32</t>
  </si>
  <si>
    <t>56.62</t>
  </si>
  <si>
    <t>58.63</t>
  </si>
  <si>
    <t>59.78</t>
  </si>
  <si>
    <t>EBIT Margin %</t>
  </si>
  <si>
    <t>53.9</t>
  </si>
  <si>
    <t>53.98</t>
  </si>
  <si>
    <t>54.55</t>
  </si>
  <si>
    <t>54.5</t>
  </si>
  <si>
    <t>56.43</t>
  </si>
  <si>
    <t>57.26</t>
  </si>
  <si>
    <t>53.34</t>
  </si>
  <si>
    <t>54.37</t>
  </si>
  <si>
    <t>56.77</t>
  </si>
  <si>
    <t>57.96</t>
  </si>
  <si>
    <t>Income From Continuing Operations Margin %</t>
  </si>
  <si>
    <t>38.18</t>
  </si>
  <si>
    <t>39.39</t>
  </si>
  <si>
    <t>37.67</t>
  </si>
  <si>
    <t>31.33</t>
  </si>
  <si>
    <t>39.19</t>
  </si>
  <si>
    <t>48.08</t>
  </si>
  <si>
    <t>41.9</t>
  </si>
  <si>
    <t>44.66</t>
  </si>
  <si>
    <t>44.61</t>
  </si>
  <si>
    <t>Net Income Margin %</t>
  </si>
  <si>
    <t>Net Avail. For Common Margin %</t>
  </si>
  <si>
    <t>Normalized Net Income Margin</t>
  </si>
  <si>
    <t>33.51</t>
  </si>
  <si>
    <t>32.96</t>
  </si>
  <si>
    <t>33.42</t>
  </si>
  <si>
    <t>33.56</t>
  </si>
  <si>
    <t>34.91</t>
  </si>
  <si>
    <t>35.41</t>
  </si>
  <si>
    <t>31.87</t>
  </si>
  <si>
    <t>32.56</t>
  </si>
  <si>
    <t>34.38</t>
  </si>
  <si>
    <t>35.46</t>
  </si>
  <si>
    <t>Levered Free Cash Flow Margin</t>
  </si>
  <si>
    <t>41.88</t>
  </si>
  <si>
    <t>47.44</t>
  </si>
  <si>
    <t>45.46</t>
  </si>
  <si>
    <t>46.54</t>
  </si>
  <si>
    <t>47.23</t>
  </si>
  <si>
    <t>38.25</t>
  </si>
  <si>
    <t>40.32</t>
  </si>
  <si>
    <t>44.79</t>
  </si>
  <si>
    <t>47.84</t>
  </si>
  <si>
    <t>44.27</t>
  </si>
  <si>
    <t>Unlevered Free Cash Flow Margin</t>
  </si>
  <si>
    <t>42.2</t>
  </si>
  <si>
    <t>46.01</t>
  </si>
  <si>
    <t>47.31</t>
  </si>
  <si>
    <t>48.01</t>
  </si>
  <si>
    <t>39.08</t>
  </si>
  <si>
    <t>41.87</t>
  </si>
  <si>
    <t>46.22</t>
  </si>
  <si>
    <t>49.16</t>
  </si>
  <si>
    <t>45.7</t>
  </si>
  <si>
    <t>Asset Turnover</t>
  </si>
  <si>
    <t>0.64</t>
  </si>
  <si>
    <t>0.61</t>
  </si>
  <si>
    <t>0.62</t>
  </si>
  <si>
    <t>0.65</t>
  </si>
  <si>
    <t>0.53</t>
  </si>
  <si>
    <t>0.58</t>
  </si>
  <si>
    <t>Fixed Assets Turnover</t>
  </si>
  <si>
    <t>16.6</t>
  </si>
  <si>
    <t>14.99</t>
  </si>
  <si>
    <t>15.31</t>
  </si>
  <si>
    <t>17.09</t>
  </si>
  <si>
    <t>12.28</t>
  </si>
  <si>
    <t>8.2</t>
  </si>
  <si>
    <t>9.92</t>
  </si>
  <si>
    <t>11.37</t>
  </si>
  <si>
    <t>12.34</t>
  </si>
  <si>
    <t>Receivables Turnover (Average Receivables)</t>
  </si>
  <si>
    <t>4.28</t>
  </si>
  <si>
    <t>4.55</t>
  </si>
  <si>
    <t>4.68</t>
  </si>
  <si>
    <t>4.3</t>
  </si>
  <si>
    <t>3.71</t>
  </si>
  <si>
    <t>3.3</t>
  </si>
  <si>
    <t>6.68</t>
  </si>
  <si>
    <t>6.92</t>
  </si>
  <si>
    <t>6.71</t>
  </si>
  <si>
    <t>Short Term Liquidity</t>
  </si>
  <si>
    <t>Current Ratio</t>
  </si>
  <si>
    <t>1.77</t>
  </si>
  <si>
    <t>1.75</t>
  </si>
  <si>
    <t>1.84</t>
  </si>
  <si>
    <t>1.57</t>
  </si>
  <si>
    <t>1.42</t>
  </si>
  <si>
    <t>1.61</t>
  </si>
  <si>
    <t>1.29</t>
  </si>
  <si>
    <t>1.17</t>
  </si>
  <si>
    <t>Quick Ratio</t>
  </si>
  <si>
    <t>1.36</t>
  </si>
  <si>
    <t>1.41</t>
  </si>
  <si>
    <t>1.5</t>
  </si>
  <si>
    <t>1.26</t>
  </si>
  <si>
    <t>1.13</t>
  </si>
  <si>
    <t>1.11</t>
  </si>
  <si>
    <t>0.83</t>
  </si>
  <si>
    <t>0.76</t>
  </si>
  <si>
    <t>0.81</t>
  </si>
  <si>
    <t>Operating Cash Flow to Current Liabilities</t>
  </si>
  <si>
    <t>0.55</t>
  </si>
  <si>
    <t>0.63</t>
  </si>
  <si>
    <t>0.54</t>
  </si>
  <si>
    <t>0.69</t>
  </si>
  <si>
    <t>0.72</t>
  </si>
  <si>
    <t>0.74</t>
  </si>
  <si>
    <t>Days Sales Outstanding (Average Receivables)</t>
  </si>
  <si>
    <t>85.35</t>
  </si>
  <si>
    <t>80.23</t>
  </si>
  <si>
    <t>78.19</t>
  </si>
  <si>
    <t>84.96</t>
  </si>
  <si>
    <t>98.46</t>
  </si>
  <si>
    <t>110.66</t>
  </si>
  <si>
    <t>117.94</t>
  </si>
  <si>
    <t>54.62</t>
  </si>
  <si>
    <t>52.78</t>
  </si>
  <si>
    <t>54.43</t>
  </si>
  <si>
    <t>Long Term Solvency</t>
  </si>
  <si>
    <t>Total Debt/Equity</t>
  </si>
  <si>
    <t>22.64</t>
  </si>
  <si>
    <t>54.39</t>
  </si>
  <si>
    <t>91.26</t>
  </si>
  <si>
    <t>97.41</t>
  </si>
  <si>
    <t>115.54</t>
  </si>
  <si>
    <t>155.05</t>
  </si>
  <si>
    <t>207.5</t>
  </si>
  <si>
    <t>197.96</t>
  </si>
  <si>
    <t>231.97</t>
  </si>
  <si>
    <t>235.19</t>
  </si>
  <si>
    <t>Total Debt / Total Capital</t>
  </si>
  <si>
    <t>18.46</t>
  </si>
  <si>
    <t>35.23</t>
  </si>
  <si>
    <t>47.71</t>
  </si>
  <si>
    <t>49.34</t>
  </si>
  <si>
    <t>53.6</t>
  </si>
  <si>
    <t>60.79</t>
  </si>
  <si>
    <t>67.48</t>
  </si>
  <si>
    <t>66.44</t>
  </si>
  <si>
    <t>69.88</t>
  </si>
  <si>
    <t>70.17</t>
  </si>
  <si>
    <t>LT Debt/Equity</t>
  </si>
  <si>
    <t>21.98</t>
  </si>
  <si>
    <t>54.22</t>
  </si>
  <si>
    <t>91.17</t>
  </si>
  <si>
    <t>106.36</t>
  </si>
  <si>
    <t>153.28</t>
  </si>
  <si>
    <t>195.63</t>
  </si>
  <si>
    <t>185.56</t>
  </si>
  <si>
    <t>225.48</t>
  </si>
  <si>
    <t>214.05</t>
  </si>
  <si>
    <t>Long-Term Debt / Total Capital</t>
  </si>
  <si>
    <t>35.12</t>
  </si>
  <si>
    <t>47.67</t>
  </si>
  <si>
    <t>60.1</t>
  </si>
  <si>
    <t>63.62</t>
  </si>
  <si>
    <t>62.28</t>
  </si>
  <si>
    <t>67.92</t>
  </si>
  <si>
    <t>63.86</t>
  </si>
  <si>
    <t>Total Liabilities / Total Assets</t>
  </si>
  <si>
    <t>55.48</t>
  </si>
  <si>
    <t>62.74</t>
  </si>
  <si>
    <t>69.56</t>
  </si>
  <si>
    <t>73.89</t>
  </si>
  <si>
    <t>77.92</t>
  </si>
  <si>
    <t>79.51</t>
  </si>
  <si>
    <t>80.59</t>
  </si>
  <si>
    <t>80.32</t>
  </si>
  <si>
    <t>83.53</t>
  </si>
  <si>
    <t>83.52</t>
  </si>
  <si>
    <t>EBIT / Interest Expense</t>
  </si>
  <si>
    <t>106.38</t>
  </si>
  <si>
    <t>85.54</t>
  </si>
  <si>
    <t>61.87</t>
  </si>
  <si>
    <t>44.23</t>
  </si>
  <si>
    <t>45.36</t>
  </si>
  <si>
    <t>43.16</t>
  </si>
  <si>
    <t>21.48</t>
  </si>
  <si>
    <t>23.82</t>
  </si>
  <si>
    <t>26.8</t>
  </si>
  <si>
    <t>25.3</t>
  </si>
  <si>
    <t>EBITDA / Interest Expense</t>
  </si>
  <si>
    <t>113.06</t>
  </si>
  <si>
    <t>91.54</t>
  </si>
  <si>
    <t>65.8</t>
  </si>
  <si>
    <t>47.06</t>
  </si>
  <si>
    <t>47.83</t>
  </si>
  <si>
    <t>23.01</t>
  </si>
  <si>
    <t>25.51</t>
  </si>
  <si>
    <t>28.39</t>
  </si>
  <si>
    <t>26.69</t>
  </si>
  <si>
    <t>(EBITDA - Capex) / Interest Expense</t>
  </si>
  <si>
    <t>109.42</t>
  </si>
  <si>
    <t>88.64</t>
  </si>
  <si>
    <t>63.54</t>
  </si>
  <si>
    <t>45.12</t>
  </si>
  <si>
    <t>46.05</t>
  </si>
  <si>
    <t>44.11</t>
  </si>
  <si>
    <t>22.11</t>
  </si>
  <si>
    <t>24.56</t>
  </si>
  <si>
    <t>27.46</t>
  </si>
  <si>
    <t>26.04</t>
  </si>
  <si>
    <t>Total Debt / EBITDA</t>
  </si>
  <si>
    <t>0.28</t>
  </si>
  <si>
    <t>0.59</t>
  </si>
  <si>
    <t>0.75</t>
  </si>
  <si>
    <t>0.71</t>
  </si>
  <si>
    <t>0.9</t>
  </si>
  <si>
    <t>1.55</t>
  </si>
  <si>
    <t>1.33</t>
  </si>
  <si>
    <t>1.07</t>
  </si>
  <si>
    <t>Net Debt / EBITDA</t>
  </si>
  <si>
    <t>-0.88</t>
  </si>
  <si>
    <t>-0.62</t>
  </si>
  <si>
    <t>-0.5</t>
  </si>
  <si>
    <t>-0.33</t>
  </si>
  <si>
    <t>-0.23</t>
  </si>
  <si>
    <t>0.16</t>
  </si>
  <si>
    <t>0.56</t>
  </si>
  <si>
    <t>0.52</t>
  </si>
  <si>
    <t>0.44</t>
  </si>
  <si>
    <t>Total Debt / (EBITDA - Capex)</t>
  </si>
  <si>
    <t>0.29</t>
  </si>
  <si>
    <t>0.86</t>
  </si>
  <si>
    <t>0.78</t>
  </si>
  <si>
    <t>0.94</t>
  </si>
  <si>
    <t>1.14</t>
  </si>
  <si>
    <t>1.1</t>
  </si>
  <si>
    <t>Net Debt / (EBITDA - Capex)</t>
  </si>
  <si>
    <t>-0.91</t>
  </si>
  <si>
    <t>-0.64</t>
  </si>
  <si>
    <t>-0.52</t>
  </si>
  <si>
    <t>-0.34</t>
  </si>
  <si>
    <t>-0.24</t>
  </si>
  <si>
    <t>Growth Over Prior Year</t>
  </si>
  <si>
    <t>Total Revenues, 1 Yr. Growth %</t>
  </si>
  <si>
    <t>13.5</t>
  </si>
  <si>
    <t>2.39</t>
  </si>
  <si>
    <t>11.47</t>
  </si>
  <si>
    <t>15.97</t>
  </si>
  <si>
    <t>19.63</t>
  </si>
  <si>
    <t>12.93</t>
  </si>
  <si>
    <t>-9.37</t>
  </si>
  <si>
    <t>23.42</t>
  </si>
  <si>
    <t>17.76</t>
  </si>
  <si>
    <t>12.87</t>
  </si>
  <si>
    <t>Gross Profit, 1 Yr. Growth %</t>
  </si>
  <si>
    <t>EBITDA, 1 Yr. Growth %</t>
  </si>
  <si>
    <t>11.76</t>
  </si>
  <si>
    <t>1.27</t>
  </si>
  <si>
    <t>11.94</t>
  </si>
  <si>
    <t>15.95</t>
  </si>
  <si>
    <t>22.77</t>
  </si>
  <si>
    <t>14.78</t>
  </si>
  <si>
    <t>-14.2</t>
  </si>
  <si>
    <t>25.76</t>
  </si>
  <si>
    <t>21.65</t>
  </si>
  <si>
    <t>14.74</t>
  </si>
  <si>
    <t>EBITA, 1 Yr. Growth %</t>
  </si>
  <si>
    <t>11.67</t>
  </si>
  <si>
    <t>0.85</t>
  </si>
  <si>
    <t>11.85</t>
  </si>
  <si>
    <t>15.81</t>
  </si>
  <si>
    <t>23.03</t>
  </si>
  <si>
    <t>14.81</t>
  </si>
  <si>
    <t>-14.94</t>
  </si>
  <si>
    <t>26.31</t>
  </si>
  <si>
    <t>21.94</t>
  </si>
  <si>
    <t>15.07</t>
  </si>
  <si>
    <t>EBIT, 1 Yr. Growth %</t>
  </si>
  <si>
    <t>11.05</t>
  </si>
  <si>
    <t>0.48</t>
  </si>
  <si>
    <t>12.65</t>
  </si>
  <si>
    <t>15.87</t>
  </si>
  <si>
    <t>23.91</t>
  </si>
  <si>
    <t>14.84</t>
  </si>
  <si>
    <t>-15.57</t>
  </si>
  <si>
    <t>25.8</t>
  </si>
  <si>
    <t>22.94</t>
  </si>
  <si>
    <t>15.22</t>
  </si>
  <si>
    <t>Earnings From Cont. Operations, 1 Yr. Growth %</t>
  </si>
  <si>
    <t>16.08</t>
  </si>
  <si>
    <t>5.28</t>
  </si>
  <si>
    <t>-3.55</t>
  </si>
  <si>
    <t>49.66</t>
  </si>
  <si>
    <t>38.56</t>
  </si>
  <si>
    <t>-21.03</t>
  </si>
  <si>
    <t>35.5</t>
  </si>
  <si>
    <t>14.31</t>
  </si>
  <si>
    <t>12.74</t>
  </si>
  <si>
    <t>Net Income, 1 Yr. Growth %</t>
  </si>
  <si>
    <t>Normalized Net Income, 1 Yr. Growth %</t>
  </si>
  <si>
    <t>10.53</t>
  </si>
  <si>
    <t>-1.32</t>
  </si>
  <si>
    <t>13.04</t>
  </si>
  <si>
    <t>16.45</t>
  </si>
  <si>
    <t>24.57</t>
  </si>
  <si>
    <t>14.79</t>
  </si>
  <si>
    <t>-18.41</t>
  </si>
  <si>
    <t>26.08</t>
  </si>
  <si>
    <t>24.34</t>
  </si>
  <si>
    <t>16.4</t>
  </si>
  <si>
    <t>Diluted EPS Before Extra, 1 Yr. Growth %</t>
  </si>
  <si>
    <t>21.09</t>
  </si>
  <si>
    <t>8.06</t>
  </si>
  <si>
    <t>10.15</t>
  </si>
  <si>
    <t>-1.08</t>
  </si>
  <si>
    <t>53.42</t>
  </si>
  <si>
    <t>41.79</t>
  </si>
  <si>
    <t>-19.77</t>
  </si>
  <si>
    <t>37.52</t>
  </si>
  <si>
    <t>16.67</t>
  </si>
  <si>
    <t>15.75</t>
  </si>
  <si>
    <t>Accounts Receivable, 1 Yr. Growth %</t>
  </si>
  <si>
    <t>-7.73</t>
  </si>
  <si>
    <t>-0.09</t>
  </si>
  <si>
    <t>16.76</t>
  </si>
  <si>
    <t>34.6</t>
  </si>
  <si>
    <t>41.64</t>
  </si>
  <si>
    <t>16.52</t>
  </si>
  <si>
    <t>13.61</t>
  </si>
  <si>
    <t>13.94</t>
  </si>
  <si>
    <t>18.54</t>
  </si>
  <si>
    <t>Net Property, Plant and Equip., 1 Yr. Growth %</t>
  </si>
  <si>
    <t>16.92</t>
  </si>
  <si>
    <t>9.76</t>
  </si>
  <si>
    <t>8.59</t>
  </si>
  <si>
    <t>13.1</t>
  </si>
  <si>
    <t>11.1</t>
  </si>
  <si>
    <t>98.48</t>
  </si>
  <si>
    <t>4.05</t>
  </si>
  <si>
    <t>0.26</t>
  </si>
  <si>
    <t>2.74</t>
  </si>
  <si>
    <t>Total Assets, 1 Yr. Growth %</t>
  </si>
  <si>
    <t>7.63</t>
  </si>
  <si>
    <t>6.13</t>
  </si>
  <si>
    <t>14.92</t>
  </si>
  <si>
    <t>14.21</t>
  </si>
  <si>
    <t>16.55</t>
  </si>
  <si>
    <t>17.6</t>
  </si>
  <si>
    <t>14.87</t>
  </si>
  <si>
    <t>12.16</t>
  </si>
  <si>
    <t>9.62</t>
  </si>
  <si>
    <t>Tangible Book Value, 1 Yr. Growth %</t>
  </si>
  <si>
    <t>-19.96</t>
  </si>
  <si>
    <t>-26.79</t>
  </si>
  <si>
    <t>-4.68</t>
  </si>
  <si>
    <t>-58.68</t>
  </si>
  <si>
    <t>-69.67</t>
  </si>
  <si>
    <t>-170.77</t>
  </si>
  <si>
    <t>26.41</t>
  </si>
  <si>
    <t>-5.23</t>
  </si>
  <si>
    <t>Common Equity, 1 Yr. Growth %</t>
  </si>
  <si>
    <t>-9.27</t>
  </si>
  <si>
    <t>-11.22</t>
  </si>
  <si>
    <t>-6.17</t>
  </si>
  <si>
    <t>-3.32</t>
  </si>
  <si>
    <t>-1.34</t>
  </si>
  <si>
    <t>9.23</t>
  </si>
  <si>
    <t>8.45</t>
  </si>
  <si>
    <t>14.41</t>
  </si>
  <si>
    <t>-13.87</t>
  </si>
  <si>
    <t>10.02</t>
  </si>
  <si>
    <t>Cash From Operations, 1 Yr. Growth %</t>
  </si>
  <si>
    <t>-17.61</t>
  </si>
  <si>
    <t>10.91</t>
  </si>
  <si>
    <t>22.49</t>
  </si>
  <si>
    <t>9.87</t>
  </si>
  <si>
    <t>31.5</t>
  </si>
  <si>
    <t>-11.72</t>
  </si>
  <si>
    <t>30.99</t>
  </si>
  <si>
    <t>18.3</t>
  </si>
  <si>
    <t>7.01</t>
  </si>
  <si>
    <t>Capital Expenditures, 1 Yr. Growth %</t>
  </si>
  <si>
    <t>12.9</t>
  </si>
  <si>
    <t>21.47</t>
  </si>
  <si>
    <t>39.53</t>
  </si>
  <si>
    <t>27.88</t>
  </si>
  <si>
    <t>-19.67</t>
  </si>
  <si>
    <t>20.06</t>
  </si>
  <si>
    <t>8.6</t>
  </si>
  <si>
    <t>-16.06</t>
  </si>
  <si>
    <t>Levered Free Cash Flow, 1 Yr. Growth %</t>
  </si>
  <si>
    <t>-7.82</t>
  </si>
  <si>
    <t>11.98</t>
  </si>
  <si>
    <t>6.55</t>
  </si>
  <si>
    <t>18.6</t>
  </si>
  <si>
    <t>21.42</t>
  </si>
  <si>
    <t>-8.44</t>
  </si>
  <si>
    <t>-4.48</t>
  </si>
  <si>
    <t>37.11</t>
  </si>
  <si>
    <t>25.77</t>
  </si>
  <si>
    <t>4.45</t>
  </si>
  <si>
    <t>Unlevered Free Cash Flow, 1 Yr. Growth %</t>
  </si>
  <si>
    <t>-7.32</t>
  </si>
  <si>
    <t>12.09</t>
  </si>
  <si>
    <t>6.96</t>
  </si>
  <si>
    <t>19.12</t>
  </si>
  <si>
    <t>21.41</t>
  </si>
  <si>
    <t>-7.97</t>
  </si>
  <si>
    <t>-2.9</t>
  </si>
  <si>
    <t>36.23</t>
  </si>
  <si>
    <t>25.26</t>
  </si>
  <si>
    <t>4.92</t>
  </si>
  <si>
    <t>Dividend Per Share, 1 Yr. Growth %</t>
  </si>
  <si>
    <t>68.97</t>
  </si>
  <si>
    <t>36.73</t>
  </si>
  <si>
    <t>17.91</t>
  </si>
  <si>
    <t>15.19</t>
  </si>
  <si>
    <t>18.68</t>
  </si>
  <si>
    <t>28.7</t>
  </si>
  <si>
    <t>17.99</t>
  </si>
  <si>
    <t>10.37</t>
  </si>
  <si>
    <t>12.71</t>
  </si>
  <si>
    <t>16.18</t>
  </si>
  <si>
    <t>Compound Annual Growth Rate Over Two Years</t>
  </si>
  <si>
    <t>Total Revenues, 2 Yr. CAGR %</t>
  </si>
  <si>
    <t>13.21</t>
  </si>
  <si>
    <t>7.84</t>
  </si>
  <si>
    <t>6.84</t>
  </si>
  <si>
    <t>13.7</t>
  </si>
  <si>
    <t>17.79</t>
  </si>
  <si>
    <t>16.23</t>
  </si>
  <si>
    <t>5.76</t>
  </si>
  <si>
    <t>20.55</t>
  </si>
  <si>
    <t>15.28</t>
  </si>
  <si>
    <t>Gross Profit, 2 Yr. CAGR %</t>
  </si>
  <si>
    <t>EBITDA, 2 Yr. CAGR %</t>
  </si>
  <si>
    <t>13.85</t>
  </si>
  <si>
    <t>7.23</t>
  </si>
  <si>
    <t>6.47</t>
  </si>
  <si>
    <t>13.93</t>
  </si>
  <si>
    <t>19.3</t>
  </si>
  <si>
    <t>18.58</t>
  </si>
  <si>
    <t>-0.76</t>
  </si>
  <si>
    <t>3.88</t>
  </si>
  <si>
    <t>23.69</t>
  </si>
  <si>
    <t>18.14</t>
  </si>
  <si>
    <t>EBITA, 2 Yr. CAGR %</t>
  </si>
  <si>
    <t>13.83</t>
  </si>
  <si>
    <t>6.99</t>
  </si>
  <si>
    <t>6.21</t>
  </si>
  <si>
    <t>13.81</t>
  </si>
  <si>
    <t>19.36</t>
  </si>
  <si>
    <t>18.72</t>
  </si>
  <si>
    <t>-1.18</t>
  </si>
  <si>
    <t>24.11</t>
  </si>
  <si>
    <t>EBIT, 2 Yr. CAGR %</t>
  </si>
  <si>
    <t>13.59</t>
  </si>
  <si>
    <t>6.53</t>
  </si>
  <si>
    <t>6.39</t>
  </si>
  <si>
    <t>14.25</t>
  </si>
  <si>
    <t>19.82</t>
  </si>
  <si>
    <t>19.15</t>
  </si>
  <si>
    <t>-1.53</t>
  </si>
  <si>
    <t>3.06</t>
  </si>
  <si>
    <t>24.37</t>
  </si>
  <si>
    <t>19.02</t>
  </si>
  <si>
    <t>Earnings From Cont. Operations, 2 Yr. CAGR %</t>
  </si>
  <si>
    <t>14.5</t>
  </si>
  <si>
    <t>10.55</t>
  </si>
  <si>
    <t>5.93</t>
  </si>
  <si>
    <t>1.4</t>
  </si>
  <si>
    <t>20.14</t>
  </si>
  <si>
    <t>4.6</t>
  </si>
  <si>
    <t>3.45</t>
  </si>
  <si>
    <t>24.45</t>
  </si>
  <si>
    <t>13.52</t>
  </si>
  <si>
    <t>Net Income, 2 Yr. CAGR %</t>
  </si>
  <si>
    <t>Normalized Net Income, 2 Yr. CAGR %</t>
  </si>
  <si>
    <t>13.35</t>
  </si>
  <si>
    <t>5.33</t>
  </si>
  <si>
    <t>5.62</t>
  </si>
  <si>
    <t>14.73</t>
  </si>
  <si>
    <t>20.38</t>
  </si>
  <si>
    <t>19.44</t>
  </si>
  <si>
    <t>-3.23</t>
  </si>
  <si>
    <t>25.21</t>
  </si>
  <si>
    <t>20.31</t>
  </si>
  <si>
    <t>Diluted EPS Before Extra, 2 Yr. CAGR %</t>
  </si>
  <si>
    <t>18.98</t>
  </si>
  <si>
    <t>14.39</t>
  </si>
  <si>
    <t>9.1</t>
  </si>
  <si>
    <t>4.38</t>
  </si>
  <si>
    <t>47.49</t>
  </si>
  <si>
    <t>6.65</t>
  </si>
  <si>
    <t>5.04</t>
  </si>
  <si>
    <t>26.66</t>
  </si>
  <si>
    <t>16.21</t>
  </si>
  <si>
    <t>Accounts Receivable, 2 Yr. CAGR %</t>
  </si>
  <si>
    <t>2.34</t>
  </si>
  <si>
    <t>-3.99</t>
  </si>
  <si>
    <t>25.36</t>
  </si>
  <si>
    <t>38.07</t>
  </si>
  <si>
    <t>28.47</t>
  </si>
  <si>
    <t>-4.06</t>
  </si>
  <si>
    <t>-26.13</t>
  </si>
  <si>
    <t>13.77</t>
  </si>
  <si>
    <t>16.22</t>
  </si>
  <si>
    <t>Net Property, Plant and Equip., 2 Yr. CAGR %</t>
  </si>
  <si>
    <t>14.15</t>
  </si>
  <si>
    <t>13.28</t>
  </si>
  <si>
    <t>9.17</t>
  </si>
  <si>
    <t>10.82</t>
  </si>
  <si>
    <t>48.49</t>
  </si>
  <si>
    <t>43.71</t>
  </si>
  <si>
    <t>2.14</t>
  </si>
  <si>
    <t>2.7</t>
  </si>
  <si>
    <t>3.96</t>
  </si>
  <si>
    <t>Total Assets, 2 Yr. CAGR %</t>
  </si>
  <si>
    <t>6.88</t>
  </si>
  <si>
    <t>10.38</t>
  </si>
  <si>
    <t>14.57</t>
  </si>
  <si>
    <t>15.38</t>
  </si>
  <si>
    <t>17.08</t>
  </si>
  <si>
    <t>13.51</t>
  </si>
  <si>
    <t>7.38</t>
  </si>
  <si>
    <t>6.15</t>
  </si>
  <si>
    <t>Tangible Book Value, 2 Yr. CAGR %</t>
  </si>
  <si>
    <t>-5.99</t>
  </si>
  <si>
    <t>-23.45</t>
  </si>
  <si>
    <t>-16.46</t>
  </si>
  <si>
    <t>-37.24</t>
  </si>
  <si>
    <t>-31.3</t>
  </si>
  <si>
    <t>-41.13</t>
  </si>
  <si>
    <t>-53.67</t>
  </si>
  <si>
    <t>197.28</t>
  </si>
  <si>
    <t>297.31</t>
  </si>
  <si>
    <t>9.45</t>
  </si>
  <si>
    <t>Common Equity, 2 Yr. CAGR %</t>
  </si>
  <si>
    <t>-0.92</t>
  </si>
  <si>
    <t>-10.25</t>
  </si>
  <si>
    <t>-8.73</t>
  </si>
  <si>
    <t>-4.76</t>
  </si>
  <si>
    <t>-2.33</t>
  </si>
  <si>
    <t>3.81</t>
  </si>
  <si>
    <t>8.84</t>
  </si>
  <si>
    <t>11.39</t>
  </si>
  <si>
    <t>-0.73</t>
  </si>
  <si>
    <t>-2.65</t>
  </si>
  <si>
    <t>Cash From Operations, 2 Yr. CAGR %</t>
  </si>
  <si>
    <t>7.5</t>
  </si>
  <si>
    <t>-1.12</t>
  </si>
  <si>
    <t>14.72</t>
  </si>
  <si>
    <t>16.38</t>
  </si>
  <si>
    <t>15.85</t>
  </si>
  <si>
    <t>20.2</t>
  </si>
  <si>
    <t>7.74</t>
  </si>
  <si>
    <t>7.54</t>
  </si>
  <si>
    <t>24.49</t>
  </si>
  <si>
    <t>12.52</t>
  </si>
  <si>
    <t>Capital Expenditures, 2 Yr. CAGR %</t>
  </si>
  <si>
    <t>35.02</t>
  </si>
  <si>
    <t>6.86</t>
  </si>
  <si>
    <t>10.84</t>
  </si>
  <si>
    <t>30.19</t>
  </si>
  <si>
    <t>23.89</t>
  </si>
  <si>
    <t>1.35</t>
  </si>
  <si>
    <t>-1.79</t>
  </si>
  <si>
    <t>14.19</t>
  </si>
  <si>
    <t>-4.52</t>
  </si>
  <si>
    <t>Levered Free Cash Flow, 2 Yr. CAGR %</t>
  </si>
  <si>
    <t>32.97</t>
  </si>
  <si>
    <t>3.25</t>
  </si>
  <si>
    <t>9.36</t>
  </si>
  <si>
    <t>12.48</t>
  </si>
  <si>
    <t>5.38</t>
  </si>
  <si>
    <t>-6.48</t>
  </si>
  <si>
    <t>14.44</t>
  </si>
  <si>
    <t>31.32</t>
  </si>
  <si>
    <t>14.61</t>
  </si>
  <si>
    <t>Unlevered Free Cash Flow, 2 Yr. CAGR %</t>
  </si>
  <si>
    <t>33.11</t>
  </si>
  <si>
    <t>3.57</t>
  </si>
  <si>
    <t>12.94</t>
  </si>
  <si>
    <t>20.25</t>
  </si>
  <si>
    <t>5.64</t>
  </si>
  <si>
    <t>-5.47</t>
  </si>
  <si>
    <t>15.01</t>
  </si>
  <si>
    <t>30.63</t>
  </si>
  <si>
    <t>14.64</t>
  </si>
  <si>
    <t>Dividend Per Share, 2 Yr. CAGR %</t>
  </si>
  <si>
    <t>102.07</t>
  </si>
  <si>
    <t>26.97</t>
  </si>
  <si>
    <t>16.54</t>
  </si>
  <si>
    <t>23.59</t>
  </si>
  <si>
    <t>23.23</t>
  </si>
  <si>
    <t>14.11</t>
  </si>
  <si>
    <t>11.53</t>
  </si>
  <si>
    <t>14.43</t>
  </si>
  <si>
    <t>Compound Annual Growth Rate Over Three Years</t>
  </si>
  <si>
    <t>Total Revenues, 3 Yr. CAGR %</t>
  </si>
  <si>
    <t>9.04</t>
  </si>
  <si>
    <t>9.8</t>
  </si>
  <si>
    <t>15.64</t>
  </si>
  <si>
    <t>16.14</t>
  </si>
  <si>
    <t>6.98</t>
  </si>
  <si>
    <t>8.1</t>
  </si>
  <si>
    <t>17.93</t>
  </si>
  <si>
    <t>Gross Profit, 3 Yr. CAGR %</t>
  </si>
  <si>
    <t>EBITDA, 3 Yr. CAGR %</t>
  </si>
  <si>
    <t>13.86</t>
  </si>
  <si>
    <t>10.07</t>
  </si>
  <si>
    <t>8.78</t>
  </si>
  <si>
    <t>9.54</t>
  </si>
  <si>
    <t>16.79</t>
  </si>
  <si>
    <t>17.69</t>
  </si>
  <si>
    <t>6.46</t>
  </si>
  <si>
    <t>7.39</t>
  </si>
  <si>
    <t>9.49</t>
  </si>
  <si>
    <t>20.63</t>
  </si>
  <si>
    <t>EBITA, 3 Yr. CAGR %</t>
  </si>
  <si>
    <t>13.89</t>
  </si>
  <si>
    <t>8.58</t>
  </si>
  <si>
    <t>9.31</t>
  </si>
  <si>
    <t>17.74</t>
  </si>
  <si>
    <t>6.23</t>
  </si>
  <si>
    <t>7.25</t>
  </si>
  <si>
    <t>9.42</t>
  </si>
  <si>
    <t>21.02</t>
  </si>
  <si>
    <t>EBIT, 3 Yr. CAGR %</t>
  </si>
  <si>
    <t>13.6</t>
  </si>
  <si>
    <t>9.66</t>
  </si>
  <si>
    <t>8.53</t>
  </si>
  <si>
    <t>9.46</t>
  </si>
  <si>
    <t>17.37</t>
  </si>
  <si>
    <t>18.04</t>
  </si>
  <si>
    <t>6.85</t>
  </si>
  <si>
    <t>9.3</t>
  </si>
  <si>
    <t>21.24</t>
  </si>
  <si>
    <t>Earnings From Cont. Operations, 3 Yr. CAGR %</t>
  </si>
  <si>
    <t>23.81</t>
  </si>
  <si>
    <t>11.34</t>
  </si>
  <si>
    <t>9.21</t>
  </si>
  <si>
    <t>2.67</t>
  </si>
  <si>
    <t>15.45</t>
  </si>
  <si>
    <t>25.99</t>
  </si>
  <si>
    <t>17.87</t>
  </si>
  <si>
    <t>14.03</t>
  </si>
  <si>
    <t>6.95</t>
  </si>
  <si>
    <t>20.42</t>
  </si>
  <si>
    <t>Net Income, 3 Yr. CAGR %</t>
  </si>
  <si>
    <t>Normalized Net Income, 3 Yr. CAGR %</t>
  </si>
  <si>
    <t>13.12</t>
  </si>
  <si>
    <t>8.85</t>
  </si>
  <si>
    <t>9.11</t>
  </si>
  <si>
    <t>17.88</t>
  </si>
  <si>
    <t>18.39</t>
  </si>
  <si>
    <t>5.69</t>
  </si>
  <si>
    <t>8.55</t>
  </si>
  <si>
    <t>22.2</t>
  </si>
  <si>
    <t>Diluted EPS Before Extra, 3 Yr. CAGR %</t>
  </si>
  <si>
    <t>27.95</t>
  </si>
  <si>
    <t>12.96</t>
  </si>
  <si>
    <t>29.1</t>
  </si>
  <si>
    <t>20.4</t>
  </si>
  <si>
    <t>22.92</t>
  </si>
  <si>
    <t>Accounts Receivable, 3 Yr. CAGR %</t>
  </si>
  <si>
    <t>1.52</t>
  </si>
  <si>
    <t>2.48</t>
  </si>
  <si>
    <t>30.57</t>
  </si>
  <si>
    <t>30.48</t>
  </si>
  <si>
    <t>9.24</t>
  </si>
  <si>
    <t>-14.01</t>
  </si>
  <si>
    <t>-14.65</t>
  </si>
  <si>
    <t>15.34</t>
  </si>
  <si>
    <t>Net Property, Plant and Equip., 3 Yr. CAGR %</t>
  </si>
  <si>
    <t>11.06</t>
  </si>
  <si>
    <t>12.66</t>
  </si>
  <si>
    <t>11.7</t>
  </si>
  <si>
    <t>10.47</t>
  </si>
  <si>
    <t>35.61</t>
  </si>
  <si>
    <t>31.89</t>
  </si>
  <si>
    <t>3.15</t>
  </si>
  <si>
    <t>2.71</t>
  </si>
  <si>
    <t>Total Assets, 3 Yr. CAGR %</t>
  </si>
  <si>
    <t>12.76</t>
  </si>
  <si>
    <t>9.29</t>
  </si>
  <si>
    <t>11.64</t>
  </si>
  <si>
    <t>15.23</t>
  </si>
  <si>
    <t>16.11</t>
  </si>
  <si>
    <t>16.34</t>
  </si>
  <si>
    <t>14.86</t>
  </si>
  <si>
    <t>9.82</t>
  </si>
  <si>
    <t>8.12</t>
  </si>
  <si>
    <t>Tangible Book Value, 3 Yr. CAGR %</t>
  </si>
  <si>
    <t>2.82</t>
  </si>
  <si>
    <t>-13.51</t>
  </si>
  <si>
    <t>-17.65</t>
  </si>
  <si>
    <t>-33.94</t>
  </si>
  <si>
    <t>-23.37</t>
  </si>
  <si>
    <t>-47.69</t>
  </si>
  <si>
    <t>-37.41</t>
  </si>
  <si>
    <t>38.91</t>
  </si>
  <si>
    <t>123.55</t>
  </si>
  <si>
    <t>146.4</t>
  </si>
  <si>
    <t>Common Equity, 3 Yr. CAGR %</t>
  </si>
  <si>
    <t>4.98</t>
  </si>
  <si>
    <t>-8.91</t>
  </si>
  <si>
    <t>-6.96</t>
  </si>
  <si>
    <t>-3.63</t>
  </si>
  <si>
    <t>1.38</t>
  </si>
  <si>
    <t>5.34</t>
  </si>
  <si>
    <t>10.67</t>
  </si>
  <si>
    <t>2.24</t>
  </si>
  <si>
    <t>2.73</t>
  </si>
  <si>
    <t>Cash From Operations, 3 Yr. CAGR %</t>
  </si>
  <si>
    <t>8.28</t>
  </si>
  <si>
    <t>17.7</t>
  </si>
  <si>
    <t>14.91</t>
  </si>
  <si>
    <t>20.84</t>
  </si>
  <si>
    <t>11.01</t>
  </si>
  <si>
    <t>18.37</t>
  </si>
  <si>
    <t>Capital Expenditures, 3 Yr. CAGR %</t>
  </si>
  <si>
    <t>31.48</t>
  </si>
  <si>
    <t>22.62</t>
  </si>
  <si>
    <t>11.52</t>
  </si>
  <si>
    <t>19.68</t>
  </si>
  <si>
    <t>23.08</t>
  </si>
  <si>
    <t>4.16</t>
  </si>
  <si>
    <t>7.24</t>
  </si>
  <si>
    <t>1.56</t>
  </si>
  <si>
    <t>3.05</t>
  </si>
  <si>
    <t>Levered Free Cash Flow, 3 Yr. CAGR %</t>
  </si>
  <si>
    <t>12.1</t>
  </si>
  <si>
    <t>26.91</t>
  </si>
  <si>
    <t>4.42</t>
  </si>
  <si>
    <t>12.4</t>
  </si>
  <si>
    <t>9.61</t>
  </si>
  <si>
    <t>1.99</t>
  </si>
  <si>
    <t>6.24</t>
  </si>
  <si>
    <t>18.1</t>
  </si>
  <si>
    <t>21.67</t>
  </si>
  <si>
    <t>Unlevered Free Cash Flow, 3 Yr. CAGR %</t>
  </si>
  <si>
    <t>12.17</t>
  </si>
  <si>
    <t>27.03</t>
  </si>
  <si>
    <t>4.77</t>
  </si>
  <si>
    <t>12.75</t>
  </si>
  <si>
    <t>15.69</t>
  </si>
  <si>
    <t>9.96</t>
  </si>
  <si>
    <t>6.78</t>
  </si>
  <si>
    <t>18.33</t>
  </si>
  <si>
    <t>21.43</t>
  </si>
  <si>
    <t>Dividend Per Share, 3 Yr. CAGR %</t>
  </si>
  <si>
    <t>101.38</t>
  </si>
  <si>
    <t>77.4</t>
  </si>
  <si>
    <t>39.66</t>
  </si>
  <si>
    <t>17.25</t>
  </si>
  <si>
    <t>20.72</t>
  </si>
  <si>
    <t>21.69</t>
  </si>
  <si>
    <t>18.78</t>
  </si>
  <si>
    <t>13.64</t>
  </si>
  <si>
    <t>13.06</t>
  </si>
  <si>
    <t>Compound Annual Growth Rate Over Five Years</t>
  </si>
  <si>
    <t>Total Revenues, 5 Yr. CAGR %</t>
  </si>
  <si>
    <t>13.19</t>
  </si>
  <si>
    <t>11.78</t>
  </si>
  <si>
    <t>11.08</t>
  </si>
  <si>
    <t>12.46</t>
  </si>
  <si>
    <t>12.33</t>
  </si>
  <si>
    <t>11.87</t>
  </si>
  <si>
    <t>12.22</t>
  </si>
  <si>
    <t>10.92</t>
  </si>
  <si>
    <t>Gross Profit, 5 Yr. CAGR %</t>
  </si>
  <si>
    <t>EBITDA, 5 Yr. CAGR %</t>
  </si>
  <si>
    <t>17.67</t>
  </si>
  <si>
    <t>13.91</t>
  </si>
  <si>
    <t>11.2</t>
  </si>
  <si>
    <t>11.6</t>
  </si>
  <si>
    <t>13.07</t>
  </si>
  <si>
    <t>9.38</t>
  </si>
  <si>
    <t>11.96</t>
  </si>
  <si>
    <t>11.57</t>
  </si>
  <si>
    <t>EBITA, 5 Yr. CAGR %</t>
  </si>
  <si>
    <t>17.95</t>
  </si>
  <si>
    <t>11.11</t>
  </si>
  <si>
    <t>11.46</t>
  </si>
  <si>
    <t>12.77</t>
  </si>
  <si>
    <t>12.98</t>
  </si>
  <si>
    <t>9.19</t>
  </si>
  <si>
    <t>11.89</t>
  </si>
  <si>
    <t>13.05</t>
  </si>
  <si>
    <t>EBIT, 5 Yr. CAGR %</t>
  </si>
  <si>
    <t>17.65</t>
  </si>
  <si>
    <t>13.56</t>
  </si>
  <si>
    <t>11.03</t>
  </si>
  <si>
    <t>12.91</t>
  </si>
  <si>
    <t>13.23</t>
  </si>
  <si>
    <t>11.81</t>
  </si>
  <si>
    <t>13.14</t>
  </si>
  <si>
    <t>11.56</t>
  </si>
  <si>
    <t>Earnings From Cont. Operations, 5 Yr. CAGR %</t>
  </si>
  <si>
    <t>19.85</t>
  </si>
  <si>
    <t>15.57</t>
  </si>
  <si>
    <t>16.32</t>
  </si>
  <si>
    <t>13.46</t>
  </si>
  <si>
    <t>17.55</t>
  </si>
  <si>
    <t>10.98</t>
  </si>
  <si>
    <t>16.44</t>
  </si>
  <si>
    <t>20.46</t>
  </si>
  <si>
    <t>Net Income, 5 Yr. CAGR %</t>
  </si>
  <si>
    <t>15.58</t>
  </si>
  <si>
    <t>Normalized Net Income, 5 Yr. CAGR %</t>
  </si>
  <si>
    <t>17.97</t>
  </si>
  <si>
    <t>10.43</t>
  </si>
  <si>
    <t>11.17</t>
  </si>
  <si>
    <t>12.69</t>
  </si>
  <si>
    <t>13.11</t>
  </si>
  <si>
    <t>8.89</t>
  </si>
  <si>
    <t>11.29</t>
  </si>
  <si>
    <t>12.78</t>
  </si>
  <si>
    <t>11.31</t>
  </si>
  <si>
    <t>Diluted EPS Before Extra, 5 Yr. CAGR %</t>
  </si>
  <si>
    <t>22.67</t>
  </si>
  <si>
    <t>20.05</t>
  </si>
  <si>
    <t>10.76</t>
  </si>
  <si>
    <t>16.95</t>
  </si>
  <si>
    <t>20.7</t>
  </si>
  <si>
    <t>13.72</t>
  </si>
  <si>
    <t>18.88</t>
  </si>
  <si>
    <t>22.87</t>
  </si>
  <si>
    <t>16.13</t>
  </si>
  <si>
    <t>Accounts Receivable, 5 Yr. CAGR %</t>
  </si>
  <si>
    <t>16.42</t>
  </si>
  <si>
    <t>13.13</t>
  </si>
  <si>
    <t>12.04</t>
  </si>
  <si>
    <t>10.46</t>
  </si>
  <si>
    <t>15.46</t>
  </si>
  <si>
    <t>20.98</t>
  </si>
  <si>
    <t>15.43</t>
  </si>
  <si>
    <t>3.92</t>
  </si>
  <si>
    <t>Net Property, Plant and Equip., 5 Yr. CAGR %</t>
  </si>
  <si>
    <t>6.49</t>
  </si>
  <si>
    <t>8.99</t>
  </si>
  <si>
    <t>10.3</t>
  </si>
  <si>
    <t>11.92</t>
  </si>
  <si>
    <t>23.02</t>
  </si>
  <si>
    <t>21.07</t>
  </si>
  <si>
    <t>19.33</t>
  </si>
  <si>
    <t>17.48</t>
  </si>
  <si>
    <t>Total Assets, 5 Yr. CAGR %</t>
  </si>
  <si>
    <t>11.8</t>
  </si>
  <si>
    <t>11.35</t>
  </si>
  <si>
    <t>11.79</t>
  </si>
  <si>
    <t>13.78</t>
  </si>
  <si>
    <t>15.63</t>
  </si>
  <si>
    <t>12.67</t>
  </si>
  <si>
    <t>Tangible Book Value, 5 Yr. CAGR %</t>
  </si>
  <si>
    <t>-3.57</t>
  </si>
  <si>
    <t>-5.37</t>
  </si>
  <si>
    <t>-23.93</t>
  </si>
  <si>
    <t>-23.41</t>
  </si>
  <si>
    <t>-36.92</t>
  </si>
  <si>
    <t>-37.34</t>
  </si>
  <si>
    <t>4.82</t>
  </si>
  <si>
    <t>31.09</t>
  </si>
  <si>
    <t>26.28</t>
  </si>
  <si>
    <t>Common Equity, 5 Yr. CAGR %</t>
  </si>
  <si>
    <t>2.98</t>
  </si>
  <si>
    <t>-4.59</t>
  </si>
  <si>
    <t>-6.34</t>
  </si>
  <si>
    <t>-2.79</t>
  </si>
  <si>
    <t>1.18</t>
  </si>
  <si>
    <t>5.27</t>
  </si>
  <si>
    <t>2.87</t>
  </si>
  <si>
    <t>5.13</t>
  </si>
  <si>
    <t>Cash From Operations, 5 Yr. CAGR %</t>
  </si>
  <si>
    <t>18.96</t>
  </si>
  <si>
    <t>10.81</t>
  </si>
  <si>
    <t>8.52</t>
  </si>
  <si>
    <t>11.99</t>
  </si>
  <si>
    <t>15.33</t>
  </si>
  <si>
    <t>14.6</t>
  </si>
  <si>
    <t>Capital Expenditures, 5 Yr. CAGR %</t>
  </si>
  <si>
    <t>25.15</t>
  </si>
  <si>
    <t>23.75</t>
  </si>
  <si>
    <t>22.8</t>
  </si>
  <si>
    <t>25.59</t>
  </si>
  <si>
    <t>19.25</t>
  </si>
  <si>
    <t>13.88</t>
  </si>
  <si>
    <t>Levered Free Cash Flow, 5 Yr. CAGR %</t>
  </si>
  <si>
    <t>18.48</t>
  </si>
  <si>
    <t>23.78</t>
  </si>
  <si>
    <t>11.71</t>
  </si>
  <si>
    <t>20.99</t>
  </si>
  <si>
    <t>10.42</t>
  </si>
  <si>
    <t>6.06</t>
  </si>
  <si>
    <t>12.84</t>
  </si>
  <si>
    <t>9.52</t>
  </si>
  <si>
    <t>Unlevered Free Cash Flow, 5 Yr. CAGR %</t>
  </si>
  <si>
    <t>17.68</t>
  </si>
  <si>
    <t>23.48</t>
  </si>
  <si>
    <t>21.25</t>
  </si>
  <si>
    <t>10.73</t>
  </si>
  <si>
    <t>9.85</t>
  </si>
  <si>
    <t>6.69</t>
  </si>
  <si>
    <t>11.95</t>
  </si>
  <si>
    <t>13.08</t>
  </si>
  <si>
    <t>9.86</t>
  </si>
  <si>
    <t>Dividend Per Share, 5 Yr. CAGR %</t>
  </si>
  <si>
    <t>52.2</t>
  </si>
  <si>
    <t>62.03</t>
  </si>
  <si>
    <t>67.45</t>
  </si>
  <si>
    <t>49.96</t>
  </si>
  <si>
    <t>30.08</t>
  </si>
  <si>
    <t>19.61</t>
  </si>
  <si>
    <t>18.03</t>
  </si>
  <si>
    <t>17.52</t>
  </si>
  <si>
    <t>17.02</t>
  </si>
  <si>
    <t>2019</t>
  </si>
  <si>
    <t>2020</t>
  </si>
  <si>
    <t>2021</t>
  </si>
  <si>
    <t>2022</t>
  </si>
  <si>
    <t>2023</t>
  </si>
  <si>
    <t>2024</t>
  </si>
  <si>
    <t>2025</t>
  </si>
  <si>
    <t>2026</t>
  </si>
  <si>
    <t>Capitalization
                                    1</t>
  </si>
  <si>
    <t>301,237</t>
  </si>
  <si>
    <t>355,843</t>
  </si>
  <si>
    <t>353,053</t>
  </si>
  <si>
    <t>334,328</t>
  </si>
  <si>
    <t>399,971</t>
  </si>
  <si>
    <t>463,202</t>
  </si>
  <si>
    <t>-</t>
  </si>
  <si>
    <t>Change</t>
  </si>
  <si>
    <t>18.13%</t>
  </si>
  <si>
    <t>-0.78%</t>
  </si>
  <si>
    <t>-5.3%</t>
  </si>
  <si>
    <t>19.63%</t>
  </si>
  <si>
    <t>15.81%</t>
  </si>
  <si>
    <t>0%</t>
  </si>
  <si>
    <t>Enterprise Value (EV)
                                    1</t>
  </si>
  <si>
    <t>302,088</t>
  </si>
  <si>
    <t>357,919</t>
  </si>
  <si>
    <t>359,060</t>
  </si>
  <si>
    <t>340,943</t>
  </si>
  <si>
    <t>406,472</t>
  </si>
  <si>
    <t>469,967</t>
  </si>
  <si>
    <t>469,356</t>
  </si>
  <si>
    <t>468,506</t>
  </si>
  <si>
    <t>18.48%</t>
  </si>
  <si>
    <t>0.32%</t>
  </si>
  <si>
    <t>-5.05%</t>
  </si>
  <si>
    <t>19.22%</t>
  </si>
  <si>
    <t>15.62%</t>
  </si>
  <si>
    <t>-0.13%</t>
  </si>
  <si>
    <t>-0.18%</t>
  </si>
  <si>
    <t>P/E ratio</t>
  </si>
  <si>
    <t>37.6x</t>
  </si>
  <si>
    <t>56x</t>
  </si>
  <si>
    <t>41x</t>
  </si>
  <si>
    <t>34x</t>
  </si>
  <si>
    <t>36.1x</t>
  </si>
  <si>
    <t>31x</t>
  </si>
  <si>
    <t>26.6x</t>
  </si>
  <si>
    <t>PBR</t>
  </si>
  <si>
    <t>51x</t>
  </si>
  <si>
    <t>55.6x</t>
  </si>
  <si>
    <t>48.2x</t>
  </si>
  <si>
    <t>52.8x</t>
  </si>
  <si>
    <t>57.1x</t>
  </si>
  <si>
    <t>59.8x</t>
  </si>
  <si>
    <t>47.7x</t>
  </si>
  <si>
    <t>34.8x</t>
  </si>
  <si>
    <t>PEG</t>
  </si>
  <si>
    <t>-2.8x</t>
  </si>
  <si>
    <t>1.1x</t>
  </si>
  <si>
    <t>2x</t>
  </si>
  <si>
    <t>2.3x</t>
  </si>
  <si>
    <t>1.9x</t>
  </si>
  <si>
    <t>1.6x</t>
  </si>
  <si>
    <t>Capitalization / Revenue</t>
  </si>
  <si>
    <t>17.8x</t>
  </si>
  <si>
    <t>23.3x</t>
  </si>
  <si>
    <t>18.7x</t>
  </si>
  <si>
    <t>15x</t>
  </si>
  <si>
    <t>15.9x</t>
  </si>
  <si>
    <t>16.5x</t>
  </si>
  <si>
    <t>14.7x</t>
  </si>
  <si>
    <t>13.1x</t>
  </si>
  <si>
    <t>EV / Revenue</t>
  </si>
  <si>
    <t>17.9x</t>
  </si>
  <si>
    <t>23.4x</t>
  </si>
  <si>
    <t>19x</t>
  </si>
  <si>
    <t>15.3x</t>
  </si>
  <si>
    <t>16.2x</t>
  </si>
  <si>
    <t>16.7x</t>
  </si>
  <si>
    <t>14.9x</t>
  </si>
  <si>
    <t>13.3x</t>
  </si>
  <si>
    <t>EV / EBITDA</t>
  </si>
  <si>
    <t>29.7x</t>
  </si>
  <si>
    <t>32.7x</t>
  </si>
  <si>
    <t>25.4x</t>
  </si>
  <si>
    <t>26.5x</t>
  </si>
  <si>
    <t>27.2x</t>
  </si>
  <si>
    <t>23.9x</t>
  </si>
  <si>
    <t>21.1x</t>
  </si>
  <si>
    <t>EV / EBIT</t>
  </si>
  <si>
    <t>31.3x</t>
  </si>
  <si>
    <t>43.9x</t>
  </si>
  <si>
    <t>35x</t>
  </si>
  <si>
    <t>26.9x</t>
  </si>
  <si>
    <t>27.9x</t>
  </si>
  <si>
    <t>28.9x</t>
  </si>
  <si>
    <t>25.1x</t>
  </si>
  <si>
    <t>22x</t>
  </si>
  <si>
    <t>EV / FCF</t>
  </si>
  <si>
    <t>38.9x</t>
  </si>
  <si>
    <t>52x</t>
  </si>
  <si>
    <t>39.6x</t>
  </si>
  <si>
    <t>31.7x</t>
  </si>
  <si>
    <t>39.4x</t>
  </si>
  <si>
    <t>32.2x</t>
  </si>
  <si>
    <t>28.7x</t>
  </si>
  <si>
    <t>FCF Yield</t>
  </si>
  <si>
    <t>2.57%</t>
  </si>
  <si>
    <t>1.92%</t>
  </si>
  <si>
    <t>2.52%</t>
  </si>
  <si>
    <t>3.15%</t>
  </si>
  <si>
    <t>2.86%</t>
  </si>
  <si>
    <t>2.54%</t>
  </si>
  <si>
    <t>3.1%</t>
  </si>
  <si>
    <t>3.48%</t>
  </si>
  <si>
    <t>Dividend per Share
                                    2</t>
  </si>
  <si>
    <t>2.573</t>
  </si>
  <si>
    <t>2.859</t>
  </si>
  <si>
    <t>3.196</t>
  </si>
  <si>
    <t>Rate of return</t>
  </si>
  <si>
    <t>0.47%</t>
  </si>
  <si>
    <t>0.46%</t>
  </si>
  <si>
    <t>0.5%</t>
  </si>
  <si>
    <t>0.59%</t>
  </si>
  <si>
    <t>0.56%</t>
  </si>
  <si>
    <t>0.51%</t>
  </si>
  <si>
    <t>0.57%</t>
  </si>
  <si>
    <t>0.63%</t>
  </si>
  <si>
    <t>EPS
                                    2</t>
  </si>
  <si>
    <t>13.97</t>
  </si>
  <si>
    <t>16.3</t>
  </si>
  <si>
    <t>18.97</t>
  </si>
  <si>
    <t>Distribution rate</t>
  </si>
  <si>
    <t>17.5%</t>
  </si>
  <si>
    <t>25.7%</t>
  </si>
  <si>
    <t>20.7%</t>
  </si>
  <si>
    <t>20%</t>
  </si>
  <si>
    <t>18.4%</t>
  </si>
  <si>
    <t>16.8%</t>
  </si>
  <si>
    <t>Net sales
                                    1</t>
  </si>
  <si>
    <t>16,883</t>
  </si>
  <si>
    <t>15,301</t>
  </si>
  <si>
    <t>18,884</t>
  </si>
  <si>
    <t>22,237</t>
  </si>
  <si>
    <t>25,098</t>
  </si>
  <si>
    <t>28,074</t>
  </si>
  <si>
    <t>31,492</t>
  </si>
  <si>
    <t>35,322</t>
  </si>
  <si>
    <t>EBITDA
                                    1</t>
  </si>
  <si>
    <t>10,186</t>
  </si>
  <si>
    <t>8,734</t>
  </si>
  <si>
    <t>10,984</t>
  </si>
  <si>
    <t>13,401</t>
  </si>
  <si>
    <t>15,346</t>
  </si>
  <si>
    <t>17,257</t>
  </si>
  <si>
    <t>19,614</t>
  </si>
  <si>
    <t>22,198</t>
  </si>
  <si>
    <t>EBIT
                                    1</t>
  </si>
  <si>
    <t>9,664</t>
  </si>
  <si>
    <t>8,154</t>
  </si>
  <si>
    <t>10,258</t>
  </si>
  <si>
    <t>12,651</t>
  </si>
  <si>
    <t>14,547</t>
  </si>
  <si>
    <t>16,245</t>
  </si>
  <si>
    <t>18,689</t>
  </si>
  <si>
    <t>21,248</t>
  </si>
  <si>
    <t>Net income
                                    1</t>
  </si>
  <si>
    <t>8,118</t>
  </si>
  <si>
    <t>6,411</t>
  </si>
  <si>
    <t>8,687</t>
  </si>
  <si>
    <t>9,930</t>
  </si>
  <si>
    <t>11,195</t>
  </si>
  <si>
    <t>12,987</t>
  </si>
  <si>
    <t>14,820</t>
  </si>
  <si>
    <t>16,805</t>
  </si>
  <si>
    <t>Net Debt
                                    1</t>
  </si>
  <si>
    <t>851</t>
  </si>
  <si>
    <t>2,076</t>
  </si>
  <si>
    <t>6,007</t>
  </si>
  <si>
    <t>6,615</t>
  </si>
  <si>
    <t>6,501</t>
  </si>
  <si>
    <t>6,765</t>
  </si>
  <si>
    <t>6,154</t>
  </si>
  <si>
    <t>5,304</t>
  </si>
  <si>
    <t>Reference price
                                    2</t>
  </si>
  <si>
    <t>298.59</t>
  </si>
  <si>
    <t>356.94</t>
  </si>
  <si>
    <t>359.32</t>
  </si>
  <si>
    <t>347.73</t>
  </si>
  <si>
    <t>426.51</t>
  </si>
  <si>
    <t>504.67</t>
  </si>
  <si>
    <t>Nbr of stocks (in thousands)</t>
  </si>
  <si>
    <t>1,008,864</t>
  </si>
  <si>
    <t>996,925</t>
  </si>
  <si>
    <t>982,557</t>
  </si>
  <si>
    <t>961,460</t>
  </si>
  <si>
    <t>937,776</t>
  </si>
  <si>
    <t>917,831</t>
  </si>
  <si>
    <t>Announcement Date</t>
  </si>
  <si>
    <t>1/29/20</t>
  </si>
  <si>
    <t>1/28/21</t>
  </si>
  <si>
    <t>1/27/22</t>
  </si>
  <si>
    <t>1/26/23</t>
  </si>
  <si>
    <t>1/31/24</t>
  </si>
  <si>
    <t>address1</t>
  </si>
  <si>
    <t>2000 Purchase Street</t>
  </si>
  <si>
    <t>city</t>
  </si>
  <si>
    <t>Purchase</t>
  </si>
  <si>
    <t>state</t>
  </si>
  <si>
    <t>NY</t>
  </si>
  <si>
    <t>zip</t>
  </si>
  <si>
    <t>10577</t>
  </si>
  <si>
    <t>country</t>
  </si>
  <si>
    <t>phone</t>
  </si>
  <si>
    <t>914 249 2000</t>
  </si>
  <si>
    <t>website</t>
  </si>
  <si>
    <t>https://www.mastercard.com</t>
  </si>
  <si>
    <t>industry</t>
  </si>
  <si>
    <t>Credit Services</t>
  </si>
  <si>
    <t>industryKey</t>
  </si>
  <si>
    <t>credit-services</t>
  </si>
  <si>
    <t>industryDisp</t>
  </si>
  <si>
    <t>sector</t>
  </si>
  <si>
    <t>Financial Services</t>
  </si>
  <si>
    <t>sectorKey</t>
  </si>
  <si>
    <t>financial-services</t>
  </si>
  <si>
    <t>sectorDisp</t>
  </si>
  <si>
    <t>longBusinessSummary</t>
  </si>
  <si>
    <t>Mastercard Incorporated, a technology company, provides transaction processing and other payment-related products and services in the United States and internationally. The company offers integrated products and value-added services for account holders, merchants, financial institutions, digital partners, businesses, governments, and other organizations, such as programs that enable issuers to provide consumers with credits to defer payments; payment products and solutions that allow its customers to access funds in deposit and other accounts; prepaid programs services; and commercial credit, debit, and prepaid payment products and solutions. It also provides solutions that enable businesses or governments to make payments to businesses, including Virtual Card Number, which is generated dynamically from a physical card and leverages the credit limit of the funding account; a platform to optimize supplier payment enablement campaigns for financial institutions; and treasury intelligence platform that offers corporations with recommendations to enhance working capital performance and accelerate spend on cards. In addition, the company offers Mastercard Send, which partners with digital messaging and payment platforms to enable consumers to send money directly within applications to other consumers; and Mastercard Cross-Border Services enables a range of payment flows through a distribution network with a single point of access to send and receive money globally through various channels, including bank accounts, mobile wallets, cards, and cash payouts. Further, it provides cyber and intelligence solutions; insights and analytics, consulting, marketing, loyalty, processing, and payment gateway solutions for e-commerce merchants; and open banking and digital identity services. The company offers payment solutions and services under the MasterCard, Maestro, and Cirrus name. Mastercard Incorporated was founded in 1966 and is headquartered in Purchase, New York.</t>
  </si>
  <si>
    <t>fullTimeEmployees</t>
  </si>
  <si>
    <t>companyOfficers</t>
  </si>
  <si>
    <t>[{'maxAge': 1, 'name': 'Mr. Michael  Miebach', 'age': 56, 'title': 'CEO, President &amp; Director', 'yearBorn': 1968, 'fiscalYear': 2023, 'totalPay': 5611593, 'exercisedValue': 4503784, 'unexercisedValue': 23179328}, {'maxAge': 1, 'name': 'Mr. Sachin  Mehra', 'age': 53, 'title': 'Chief Financial Officer', 'yearBorn': 1971, 'fiscalYear': 2023, 'totalPay': 2657870, 'exercisedValue': 5105860, 'unexercisedValue': 9861247}, {'maxAge': 1, 'name': 'Mr. Edward Grunde McLaughlin', 'age': 58, 'title': 'President of Mastercard Technology &amp; CTO', 'yearBorn': 1966, 'fiscalYear': 2023, 'totalPay': 1724467, 'exercisedValue': 5717820, 'unexercisedValue': 18832056}, {'maxAge': 1, 'name': 'Mr. Timothy Henry Murphy J.D.', 'age': 56, 'title': 'Chief Administrative Officer', 'yearBorn': 1968, 'fiscalYear': 2023, 'totalPay': 2189490, 'exercisedValue': 7120922, 'unexercisedValue': 1726471}, {'maxAge': 1, 'name': 'Mr. Craig E. Vosburg', 'age': 57, 'title': 'Chief Services Officer', 'yearBorn': 1967, 'fiscalYear': 2023, 'totalPay': 2161995, 'exercisedValue': 5645551, 'unexercisedValue': 32831188}, {'maxAge': 1, 'name': 'Mr. Devin  Corr', 'title': 'Executive Vice President of Investor Relations', 'fiscalYear': 2023, 'exercisedValue': 0, 'unexercisedValue': 0}, {'maxAge': 1, 'name': 'Ms. Tiffany M. Hall', 'age': 45, 'title': 'General Counsel', 'yearBorn': 1979, 'fiscalYear': 2023, 'exercisedValue': 0, 'unexercisedValue': 0}, {'maxAge': 1, 'name': 'Mr. Raja  Rajamannar', 'age': 62, 'title': 'Chief Marketing &amp; Communications Officer', 'yearBorn': 1962, 'fiscalYear': 2023, 'exercisedValue': 0, 'unexercisedValue': 0}, {'maxAge': 1, 'name': 'Ms. Ruosi  Wan', 'title': 'Executive Vice President of Strategy, Corporate Development and M&amp;A', 'fiscalYear': 2023, 'exercisedValue': 0, 'unexercisedValue': 0}, {'maxAge': 1, 'name': 'Mr. Michael  Fraccaro', 'age': 58, 'title': 'Chief People Officer',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</si>
  <si>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</si>
  <si>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</si>
  <si>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</si>
  <si>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</si>
  <si>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</si>
  <si>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</si>
  <si>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</si>
  <si>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</si>
  <si>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</si>
  <si>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</si>
  <si>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</si>
  <si>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</si>
  <si>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</si>
  <si>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</si>
  <si>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</si>
  <si>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</si>
  <si>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</si>
  <si>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</si>
  <si>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</si>
  <si>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</si>
  <si>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</si>
  <si>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</si>
  <si>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</si>
  <si>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</si>
  <si>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</si>
  <si>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</si>
  <si>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</si>
  <si>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</si>
  <si>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</si>
  <si>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</si>
  <si>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</si>
  <si>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</si>
  <si>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</si>
  <si>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</si>
  <si>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</si>
  <si>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</si>
  <si>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</si>
  <si>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</si>
  <si>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</si>
  <si>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</si>
  <si>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</si>
  <si>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</si>
  <si>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</si>
  <si>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</si>
  <si>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</si>
  <si>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</si>
  <si>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</si>
  <si>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</si>
  <si>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</si>
  <si>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</si>
  <si>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</si>
  <si>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</si>
  <si>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</si>
  <si>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</si>
  <si>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</si>
  <si>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</si>
  <si>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</si>
  <si>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</si>
  <si>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</si>
  <si>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</si>
  <si>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</si>
  <si>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</si>
  <si>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</si>
  <si>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</si>
  <si>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</si>
  <si>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</si>
  <si>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</si>
  <si>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</si>
  <si>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</si>
  <si>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</si>
  <si>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</si>
  <si>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</si>
  <si>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</si>
  <si>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</si>
  <si>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</si>
  <si>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</si>
  <si>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</si>
  <si>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</si>
  <si>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</si>
  <si>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</si>
  <si>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</si>
  <si>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</si>
  <si>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Mastercard Incorporated</t>
  </si>
  <si>
    <t>longName</t>
  </si>
  <si>
    <t>firstTradeDateEpochUtc</t>
  </si>
  <si>
    <t>timeZoneFullName</t>
  </si>
  <si>
    <t>America/New_York</t>
  </si>
  <si>
    <t>timeZoneShortName</t>
  </si>
  <si>
    <t>EST</t>
  </si>
  <si>
    <t>uuid</t>
  </si>
  <si>
    <t>2a603965-5313-3f5d-ab1e-43523b62c374</t>
  </si>
  <si>
    <t>messageBoardId</t>
  </si>
  <si>
    <t>finmb_6477196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</si>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</sst>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stercar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512.12</v>
      </c>
      <c r="C4" s="2"/>
      <c r="D4" s="2"/>
      <c r="E4" s="2"/>
      <c r="F4" s="2"/>
      <c r="G4" s="2"/>
      <c r="H4" s="2"/>
      <c r="I4" s="2"/>
      <c r="J4" s="2"/>
      <c r="K4" s="2"/>
      <c r="L4" s="2"/>
      <c r="M4" s="2"/>
      <c r="N4" s="2"/>
      <c r="O4" s="2"/>
      <c r="P4" s="2"/>
      <c r="Q4" s="2"/>
      <c r="R4" s="2"/>
      <c r="S4" s="2"/>
      <c r="T4" s="2"/>
      <c r="U4" s="2"/>
      <c r="V4" s="2"/>
      <c r="W4" s="2"/>
      <c r="X4" s="2"/>
      <c r="Y4" s="2"/>
      <c r="Z4" s="2"/>
    </row>
    <row r="5">
      <c r="A5" s="1" t="s">
        <v>7</v>
      </c>
      <c r="B5" s="1">
        <v>364.2459124833973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4.63201763328E11</v>
      </c>
      <c r="C8" s="2"/>
      <c r="D8" s="2"/>
      <c r="E8" s="2"/>
      <c r="F8" s="2"/>
      <c r="G8" s="2"/>
      <c r="H8" s="2"/>
      <c r="I8" s="2"/>
      <c r="J8" s="2"/>
      <c r="K8" s="2"/>
      <c r="L8" s="2"/>
      <c r="M8" s="2"/>
      <c r="N8" s="2"/>
      <c r="O8" s="2"/>
      <c r="P8" s="2"/>
      <c r="Q8" s="2"/>
      <c r="R8" s="2"/>
      <c r="S8" s="2"/>
      <c r="T8" s="2"/>
      <c r="U8" s="2"/>
      <c r="V8" s="2"/>
      <c r="W8" s="2"/>
      <c r="X8" s="2"/>
      <c r="Y8" s="2"/>
      <c r="Z8" s="2"/>
    </row>
    <row r="9">
      <c r="A9" s="1" t="s">
        <v>13</v>
      </c>
      <c r="B9" s="1">
        <v>8.087</v>
      </c>
      <c r="C9" s="2"/>
      <c r="D9" s="2"/>
      <c r="E9" s="2"/>
      <c r="F9" s="2"/>
      <c r="G9" s="2"/>
      <c r="H9" s="2"/>
      <c r="I9" s="2"/>
      <c r="J9" s="2"/>
      <c r="K9" s="2"/>
      <c r="L9" s="2"/>
      <c r="M9" s="2"/>
      <c r="N9" s="2"/>
      <c r="O9" s="2"/>
      <c r="P9" s="2"/>
      <c r="Q9" s="2"/>
      <c r="R9" s="2"/>
      <c r="S9" s="2"/>
      <c r="T9" s="2"/>
      <c r="U9" s="2"/>
      <c r="V9" s="2"/>
      <c r="W9" s="2"/>
      <c r="X9" s="2"/>
      <c r="Y9" s="2"/>
      <c r="Z9" s="2"/>
    </row>
    <row r="10">
      <c r="A10" s="1" t="s">
        <v>14</v>
      </c>
      <c r="B10" s="1">
        <v>30.819956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3620.0</v>
      </c>
      <c r="C2" s="1">
        <v>3810.0</v>
      </c>
      <c r="D2" s="1">
        <v>4059.0</v>
      </c>
      <c r="E2" s="1">
        <v>3920.0</v>
      </c>
      <c r="F2" s="1">
        <v>5860.0</v>
      </c>
      <c r="G2" s="1">
        <v>8119.0</v>
      </c>
      <c r="H2" s="1">
        <v>6410.0</v>
      </c>
      <c r="I2" s="1">
        <v>8690.0</v>
      </c>
      <c r="J2" s="1">
        <v>9930.0</v>
      </c>
      <c r="K2" s="1">
        <v>11200.0</v>
      </c>
      <c r="L2" s="2"/>
      <c r="M2" s="2"/>
      <c r="N2" s="2"/>
      <c r="O2" s="2"/>
      <c r="P2" s="2"/>
      <c r="Q2" s="2"/>
      <c r="R2" s="2"/>
      <c r="S2" s="2"/>
      <c r="T2" s="2"/>
      <c r="U2" s="2"/>
      <c r="V2" s="2"/>
      <c r="W2" s="2"/>
      <c r="X2" s="2"/>
      <c r="Y2" s="2"/>
      <c r="Z2" s="2"/>
    </row>
    <row r="3">
      <c r="A3" s="1" t="s">
        <v>26</v>
      </c>
      <c r="B3" s="1">
        <v>107.0</v>
      </c>
      <c r="C3" s="1">
        <v>131.0</v>
      </c>
      <c r="D3" s="1">
        <v>152.0</v>
      </c>
      <c r="E3" s="1">
        <v>185.0</v>
      </c>
      <c r="F3" s="1">
        <v>209.0</v>
      </c>
      <c r="G3" s="1">
        <v>336.0</v>
      </c>
      <c r="H3" s="1">
        <v>400.0</v>
      </c>
      <c r="I3" s="1">
        <v>424.0</v>
      </c>
      <c r="J3" s="1">
        <v>473.0</v>
      </c>
      <c r="K3" s="1">
        <v>483.0</v>
      </c>
      <c r="L3" s="2"/>
      <c r="M3" s="2"/>
      <c r="N3" s="2"/>
      <c r="O3" s="2"/>
      <c r="P3" s="2"/>
      <c r="Q3" s="2"/>
      <c r="R3" s="2"/>
      <c r="S3" s="2"/>
      <c r="T3" s="2"/>
      <c r="U3" s="2"/>
      <c r="V3" s="2"/>
      <c r="W3" s="2"/>
      <c r="X3" s="2"/>
      <c r="Y3" s="2"/>
      <c r="Z3" s="2"/>
    </row>
    <row r="4">
      <c r="A4" s="1" t="s">
        <v>27</v>
      </c>
      <c r="B4" s="1">
        <v>214.0</v>
      </c>
      <c r="C4" s="1">
        <v>235.0</v>
      </c>
      <c r="D4" s="1">
        <v>221.0</v>
      </c>
      <c r="E4" s="1">
        <v>252.0</v>
      </c>
      <c r="F4" s="1">
        <v>250.0</v>
      </c>
      <c r="G4" s="1">
        <v>285.0</v>
      </c>
      <c r="H4" s="1">
        <v>303.0</v>
      </c>
      <c r="I4" s="1">
        <v>424.0</v>
      </c>
      <c r="J4" s="1">
        <v>414.0</v>
      </c>
      <c r="K4" s="1">
        <v>457.0</v>
      </c>
      <c r="L4" s="2"/>
      <c r="M4" s="2"/>
      <c r="N4" s="2"/>
      <c r="O4" s="2"/>
      <c r="P4" s="2"/>
      <c r="Q4" s="2"/>
      <c r="R4" s="2"/>
      <c r="S4" s="2"/>
      <c r="T4" s="2"/>
      <c r="U4" s="2"/>
      <c r="V4" s="2"/>
      <c r="W4" s="2"/>
      <c r="X4" s="2"/>
      <c r="Y4" s="2"/>
      <c r="Z4" s="2"/>
    </row>
    <row r="5">
      <c r="A5" s="1" t="s">
        <v>28</v>
      </c>
      <c r="B5" s="1">
        <v>321.0</v>
      </c>
      <c r="C5" s="1">
        <v>366.0</v>
      </c>
      <c r="D5" s="1">
        <v>373.0</v>
      </c>
      <c r="E5" s="1">
        <v>437.0</v>
      </c>
      <c r="F5" s="1">
        <v>459.0</v>
      </c>
      <c r="G5" s="1">
        <v>621.0</v>
      </c>
      <c r="H5" s="1">
        <v>703.0</v>
      </c>
      <c r="I5" s="1">
        <v>848.0</v>
      </c>
      <c r="J5" s="1">
        <v>887.0</v>
      </c>
      <c r="K5" s="1">
        <v>940.0</v>
      </c>
      <c r="L5" s="2"/>
      <c r="M5" s="2"/>
      <c r="N5" s="2"/>
      <c r="O5" s="2"/>
      <c r="P5" s="2"/>
      <c r="Q5" s="2"/>
      <c r="R5" s="2"/>
      <c r="S5" s="2"/>
      <c r="T5" s="2"/>
      <c r="U5" s="2"/>
      <c r="V5" s="2"/>
      <c r="W5" s="2"/>
      <c r="X5" s="2"/>
      <c r="Y5" s="2"/>
      <c r="Z5" s="2"/>
    </row>
    <row r="6">
      <c r="A6" s="1" t="s">
        <v>29</v>
      </c>
      <c r="B6" s="1">
        <v>691.0</v>
      </c>
      <c r="C6" s="1">
        <v>764.0</v>
      </c>
      <c r="D6" s="1">
        <v>860.0</v>
      </c>
      <c r="E6" s="1">
        <v>1000.0</v>
      </c>
      <c r="F6" s="1">
        <v>1240.0</v>
      </c>
      <c r="G6" s="1">
        <v>1140.0</v>
      </c>
      <c r="H6" s="1">
        <v>1070.0</v>
      </c>
      <c r="I6" s="1">
        <v>1370.0</v>
      </c>
      <c r="J6" s="1">
        <v>1590.0</v>
      </c>
      <c r="K6" s="1">
        <v>1620.0</v>
      </c>
      <c r="L6" s="2"/>
      <c r="M6" s="2"/>
      <c r="N6" s="2"/>
      <c r="O6" s="2"/>
      <c r="P6" s="2"/>
      <c r="Q6" s="2"/>
      <c r="R6" s="2"/>
      <c r="S6" s="2"/>
      <c r="T6" s="2"/>
      <c r="U6" s="2"/>
      <c r="V6" s="2"/>
      <c r="W6" s="2"/>
      <c r="X6" s="2"/>
      <c r="Y6" s="2"/>
      <c r="Z6" s="2"/>
    </row>
    <row r="7">
      <c r="A7" s="1" t="s">
        <v>30</v>
      </c>
      <c r="B7" s="1">
        <v>0.0</v>
      </c>
      <c r="C7" s="1">
        <v>0.0</v>
      </c>
      <c r="D7" s="1">
        <v>0.0</v>
      </c>
      <c r="E7" s="1">
        <v>167.0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-167.0</v>
      </c>
      <c r="H8" s="1">
        <v>-30.0</v>
      </c>
      <c r="I8" s="1">
        <v>-645.0</v>
      </c>
      <c r="J8" s="1">
        <v>145.0</v>
      </c>
      <c r="K8" s="1">
        <v>61.0</v>
      </c>
      <c r="L8" s="2"/>
      <c r="M8" s="2"/>
      <c r="N8" s="2"/>
      <c r="O8" s="2"/>
      <c r="P8" s="2"/>
      <c r="Q8" s="2"/>
      <c r="R8" s="2"/>
      <c r="S8" s="2"/>
      <c r="T8" s="2"/>
      <c r="U8" s="2"/>
      <c r="V8" s="2"/>
      <c r="W8" s="2"/>
      <c r="X8" s="2"/>
      <c r="Y8" s="2"/>
      <c r="Z8" s="2"/>
    </row>
    <row r="9">
      <c r="A9" s="1" t="s">
        <v>32</v>
      </c>
      <c r="B9" s="1">
        <v>-15.0</v>
      </c>
      <c r="C9" s="1">
        <v>22.0</v>
      </c>
      <c r="D9" s="1">
        <v>50.0</v>
      </c>
      <c r="E9" s="1">
        <v>176.0</v>
      </c>
      <c r="F9" s="1">
        <v>196.0</v>
      </c>
      <c r="G9" s="1">
        <v>250.0</v>
      </c>
      <c r="H9" s="1">
        <v>254.0</v>
      </c>
      <c r="I9" s="1">
        <v>273.0</v>
      </c>
      <c r="J9" s="1">
        <v>295.0</v>
      </c>
      <c r="K9" s="1">
        <v>460.0</v>
      </c>
      <c r="L9" s="2"/>
      <c r="M9" s="2"/>
      <c r="N9" s="2"/>
      <c r="O9" s="2"/>
      <c r="P9" s="2"/>
      <c r="Q9" s="2"/>
      <c r="R9" s="2"/>
      <c r="S9" s="2"/>
      <c r="T9" s="2"/>
      <c r="U9" s="2"/>
      <c r="V9" s="2"/>
      <c r="W9" s="2"/>
      <c r="X9" s="2"/>
      <c r="Y9" s="2"/>
      <c r="Z9" s="2"/>
    </row>
    <row r="10">
      <c r="A10" s="1" t="s">
        <v>33</v>
      </c>
      <c r="B10" s="1">
        <v>-39.0</v>
      </c>
      <c r="C10" s="1">
        <v>-97.0</v>
      </c>
      <c r="D10" s="1">
        <v>9.0</v>
      </c>
      <c r="E10" s="1">
        <v>145.0</v>
      </c>
      <c r="F10" s="1">
        <v>-213.0</v>
      </c>
      <c r="G10" s="1">
        <v>-82.0</v>
      </c>
      <c r="H10" s="1">
        <v>-36.0</v>
      </c>
      <c r="I10" s="1">
        <v>-155.0</v>
      </c>
      <c r="J10" s="1">
        <v>-744.0</v>
      </c>
      <c r="K10" s="1">
        <v>-355.0</v>
      </c>
      <c r="L10" s="2"/>
      <c r="M10" s="2"/>
      <c r="N10" s="2"/>
      <c r="O10" s="2"/>
      <c r="P10" s="2"/>
      <c r="Q10" s="2"/>
      <c r="R10" s="2"/>
      <c r="S10" s="2"/>
      <c r="T10" s="2"/>
      <c r="U10" s="2"/>
      <c r="V10" s="2"/>
      <c r="W10" s="2"/>
      <c r="X10" s="2"/>
      <c r="Y10" s="2"/>
      <c r="Z10" s="2"/>
    </row>
    <row r="11">
      <c r="A11" s="1" t="s">
        <v>34</v>
      </c>
      <c r="B11" s="1">
        <v>21.0</v>
      </c>
      <c r="C11" s="1">
        <v>-133.0</v>
      </c>
      <c r="D11" s="1">
        <v>-348.0</v>
      </c>
      <c r="E11" s="1">
        <v>-726.0</v>
      </c>
      <c r="F11" s="1">
        <v>-1400.0</v>
      </c>
      <c r="G11" s="1">
        <v>-690.0</v>
      </c>
      <c r="H11" s="1">
        <v>1200.0</v>
      </c>
      <c r="I11" s="1">
        <v>-7.0</v>
      </c>
      <c r="J11" s="1">
        <v>-433.0</v>
      </c>
      <c r="K11" s="1">
        <v>-506.0</v>
      </c>
      <c r="L11" s="2"/>
      <c r="M11" s="2"/>
      <c r="N11" s="2"/>
      <c r="O11" s="2"/>
      <c r="P11" s="2"/>
      <c r="Q11" s="2"/>
      <c r="R11" s="2"/>
      <c r="S11" s="2"/>
      <c r="T11" s="2"/>
      <c r="U11" s="2"/>
      <c r="V11" s="2"/>
      <c r="W11" s="2"/>
      <c r="X11" s="2"/>
      <c r="Y11" s="2"/>
      <c r="Z11" s="2"/>
    </row>
    <row r="12">
      <c r="A12" s="1" t="s">
        <v>35</v>
      </c>
      <c r="B12" s="1">
        <v>61.0</v>
      </c>
      <c r="C12" s="1">
        <v>49.0</v>
      </c>
      <c r="D12" s="1">
        <v>145.0</v>
      </c>
      <c r="E12" s="1">
        <v>290.0</v>
      </c>
      <c r="F12" s="1">
        <v>101.0</v>
      </c>
      <c r="G12" s="1">
        <v>-42.0</v>
      </c>
      <c r="H12" s="1">
        <v>26.0</v>
      </c>
      <c r="I12" s="1">
        <v>100.0</v>
      </c>
      <c r="J12" s="1">
        <v>190.0</v>
      </c>
      <c r="K12" s="1">
        <v>-99.0</v>
      </c>
      <c r="L12" s="2"/>
      <c r="M12" s="2"/>
      <c r="N12" s="2"/>
      <c r="O12" s="2"/>
      <c r="P12" s="2"/>
      <c r="Q12" s="2"/>
      <c r="R12" s="2"/>
      <c r="S12" s="2"/>
      <c r="T12" s="2"/>
      <c r="U12" s="2"/>
      <c r="V12" s="2"/>
      <c r="W12" s="2"/>
      <c r="X12" s="2"/>
      <c r="Y12" s="2"/>
      <c r="Z12" s="2"/>
    </row>
    <row r="13">
      <c r="A13" s="1" t="s">
        <v>36</v>
      </c>
      <c r="B13" s="1">
        <v>-8.0</v>
      </c>
      <c r="C13" s="1">
        <v>-14.0</v>
      </c>
      <c r="D13" s="1">
        <v>-1.0</v>
      </c>
      <c r="E13" s="1">
        <v>577.0</v>
      </c>
      <c r="F13" s="1">
        <v>-140.0</v>
      </c>
      <c r="G13" s="1">
        <v>-200.0</v>
      </c>
      <c r="H13" s="1">
        <v>-39.0</v>
      </c>
      <c r="I13" s="1">
        <v>-139.0</v>
      </c>
      <c r="J13" s="1">
        <v>-109.0</v>
      </c>
      <c r="K13" s="1">
        <v>-300.0</v>
      </c>
      <c r="L13" s="2"/>
      <c r="M13" s="2"/>
      <c r="N13" s="2"/>
      <c r="O13" s="2"/>
      <c r="P13" s="2"/>
      <c r="Q13" s="2"/>
      <c r="R13" s="2"/>
      <c r="S13" s="2"/>
      <c r="T13" s="2"/>
      <c r="U13" s="2"/>
      <c r="V13" s="2"/>
      <c r="W13" s="2"/>
      <c r="X13" s="2"/>
      <c r="Y13" s="2"/>
      <c r="Z13" s="2"/>
    </row>
    <row r="14">
      <c r="A14" s="1" t="s">
        <v>37</v>
      </c>
      <c r="B14" s="1">
        <v>-1240.0</v>
      </c>
      <c r="C14" s="1">
        <v>-722.0</v>
      </c>
      <c r="D14" s="1">
        <v>-663.0</v>
      </c>
      <c r="E14" s="1">
        <v>-427.0</v>
      </c>
      <c r="F14" s="1">
        <v>121.0</v>
      </c>
      <c r="G14" s="1">
        <v>-766.0</v>
      </c>
      <c r="H14" s="1">
        <v>-2340.0</v>
      </c>
      <c r="I14" s="1">
        <v>-870.0</v>
      </c>
      <c r="J14" s="1">
        <v>-552.0</v>
      </c>
      <c r="K14" s="1">
        <v>-1040.0</v>
      </c>
      <c r="L14" s="2"/>
      <c r="M14" s="2"/>
      <c r="N14" s="2"/>
      <c r="O14" s="2"/>
      <c r="P14" s="2"/>
      <c r="Q14" s="2"/>
      <c r="R14" s="2"/>
      <c r="S14" s="2"/>
      <c r="T14" s="2"/>
      <c r="U14" s="2"/>
      <c r="V14" s="2"/>
      <c r="W14" s="2"/>
      <c r="X14" s="2"/>
      <c r="Y14" s="2"/>
      <c r="Z14" s="2"/>
    </row>
    <row r="15">
      <c r="A15" s="1" t="s">
        <v>38</v>
      </c>
      <c r="B15" s="1">
        <v>3410.0</v>
      </c>
      <c r="C15" s="1">
        <v>4040.0</v>
      </c>
      <c r="D15" s="1">
        <v>4480.0</v>
      </c>
      <c r="E15" s="1">
        <v>5560.0</v>
      </c>
      <c r="F15" s="1">
        <v>6220.0</v>
      </c>
      <c r="G15" s="1">
        <v>8180.0</v>
      </c>
      <c r="H15" s="1">
        <v>7220.0</v>
      </c>
      <c r="I15" s="1">
        <v>9460.0</v>
      </c>
      <c r="J15" s="1">
        <v>11200.0</v>
      </c>
      <c r="K15" s="1">
        <v>11980.0</v>
      </c>
      <c r="L15" s="2"/>
      <c r="M15" s="2"/>
      <c r="N15" s="2"/>
      <c r="O15" s="2"/>
      <c r="P15" s="2"/>
      <c r="Q15" s="2"/>
      <c r="R15" s="2"/>
      <c r="S15" s="2"/>
      <c r="T15" s="2"/>
      <c r="U15" s="2"/>
      <c r="V15" s="2"/>
      <c r="W15" s="2"/>
      <c r="X15" s="2"/>
      <c r="Y15" s="2"/>
      <c r="Z15" s="2"/>
    </row>
    <row r="16">
      <c r="A16" s="1" t="s">
        <v>39</v>
      </c>
      <c r="B16" s="1">
        <v>-175.0</v>
      </c>
      <c r="C16" s="1">
        <v>-177.0</v>
      </c>
      <c r="D16" s="1">
        <v>-215.0</v>
      </c>
      <c r="E16" s="1">
        <v>-300.0</v>
      </c>
      <c r="F16" s="1">
        <v>-330.0</v>
      </c>
      <c r="G16" s="1">
        <v>-422.0</v>
      </c>
      <c r="H16" s="1">
        <v>-339.0</v>
      </c>
      <c r="I16" s="1">
        <v>-407.0</v>
      </c>
      <c r="J16" s="1">
        <v>-442.0</v>
      </c>
      <c r="K16" s="1">
        <v>-371.0</v>
      </c>
      <c r="L16" s="2"/>
      <c r="M16" s="2"/>
      <c r="N16" s="2"/>
      <c r="O16" s="2"/>
      <c r="P16" s="2"/>
      <c r="Q16" s="2"/>
      <c r="R16" s="2"/>
      <c r="S16" s="2"/>
      <c r="T16" s="2"/>
      <c r="U16" s="2"/>
      <c r="V16" s="2"/>
      <c r="W16" s="2"/>
      <c r="X16" s="2"/>
      <c r="Y16" s="2"/>
      <c r="Z16" s="2"/>
    </row>
    <row r="17">
      <c r="A17" s="1" t="s">
        <v>40</v>
      </c>
      <c r="B17" s="1">
        <v>-525.0</v>
      </c>
      <c r="C17" s="1">
        <v>-584.0</v>
      </c>
      <c r="D17" s="1">
        <v>0.0</v>
      </c>
      <c r="E17" s="1">
        <v>-1180.0</v>
      </c>
      <c r="F17" s="1">
        <v>0.0</v>
      </c>
      <c r="G17" s="1">
        <v>-1440.0</v>
      </c>
      <c r="H17" s="1">
        <v>-989.0</v>
      </c>
      <c r="I17" s="1">
        <v>-4440.0</v>
      </c>
      <c r="J17" s="1">
        <v>-313.0</v>
      </c>
      <c r="K17" s="1">
        <v>0.0</v>
      </c>
      <c r="L17" s="2"/>
      <c r="M17" s="2"/>
      <c r="N17" s="2"/>
      <c r="O17" s="2"/>
      <c r="P17" s="2"/>
      <c r="Q17" s="2"/>
      <c r="R17" s="2"/>
      <c r="S17" s="2"/>
      <c r="T17" s="2"/>
      <c r="U17" s="2"/>
      <c r="V17" s="2"/>
      <c r="W17" s="2"/>
      <c r="X17" s="2"/>
      <c r="Y17" s="2"/>
      <c r="Z17" s="2"/>
    </row>
    <row r="18">
      <c r="A18" s="1" t="s">
        <v>41</v>
      </c>
      <c r="B18" s="1">
        <v>-159.0</v>
      </c>
      <c r="C18" s="1">
        <v>-165.0</v>
      </c>
      <c r="D18" s="1">
        <v>-167.0</v>
      </c>
      <c r="E18" s="1">
        <v>-123.0</v>
      </c>
      <c r="F18" s="1">
        <v>-174.0</v>
      </c>
      <c r="G18" s="1">
        <v>-306.0</v>
      </c>
      <c r="H18" s="1">
        <v>-369.0</v>
      </c>
      <c r="I18" s="1">
        <v>-407.0</v>
      </c>
      <c r="J18" s="1">
        <v>-655.0</v>
      </c>
      <c r="K18" s="1">
        <v>-717.0</v>
      </c>
      <c r="L18" s="2"/>
      <c r="M18" s="2"/>
      <c r="N18" s="2"/>
      <c r="O18" s="2"/>
      <c r="P18" s="2"/>
      <c r="Q18" s="2"/>
      <c r="R18" s="2"/>
      <c r="S18" s="2"/>
      <c r="T18" s="2"/>
      <c r="U18" s="2"/>
      <c r="V18" s="2"/>
      <c r="W18" s="2"/>
      <c r="X18" s="2"/>
      <c r="Y18" s="2"/>
      <c r="Z18" s="2"/>
    </row>
    <row r="19">
      <c r="A19" s="1" t="s">
        <v>42</v>
      </c>
      <c r="B19" s="1">
        <v>1450.0</v>
      </c>
      <c r="C19" s="1">
        <v>210.0</v>
      </c>
      <c r="D19" s="1">
        <v>-752.0</v>
      </c>
      <c r="E19" s="1">
        <v>-182.0</v>
      </c>
      <c r="F19" s="1">
        <v>12.0</v>
      </c>
      <c r="G19" s="1">
        <v>532.0</v>
      </c>
      <c r="H19" s="1">
        <v>-10.0</v>
      </c>
      <c r="I19" s="1">
        <v>-55.0</v>
      </c>
      <c r="J19" s="1">
        <v>-57.0</v>
      </c>
      <c r="K19" s="1">
        <v>-257.0</v>
      </c>
      <c r="L19" s="2"/>
      <c r="M19" s="2"/>
      <c r="N19" s="2"/>
      <c r="O19" s="2"/>
      <c r="P19" s="2"/>
      <c r="Q19" s="2"/>
      <c r="R19" s="2"/>
      <c r="S19" s="2"/>
      <c r="T19" s="2"/>
      <c r="U19" s="2"/>
      <c r="V19" s="2"/>
      <c r="W19" s="2"/>
      <c r="X19" s="2"/>
      <c r="Y19" s="2"/>
      <c r="Z19" s="2"/>
    </row>
    <row r="20">
      <c r="A20" s="1" t="s">
        <v>43</v>
      </c>
      <c r="B20" s="1">
        <v>99.0</v>
      </c>
      <c r="C20" s="1">
        <v>1.0</v>
      </c>
      <c r="D20" s="1">
        <v>-33.0</v>
      </c>
      <c r="E20" s="1">
        <v>1.0</v>
      </c>
      <c r="F20" s="1">
        <v>-14.0</v>
      </c>
      <c r="G20" s="1">
        <v>-4.0</v>
      </c>
      <c r="H20" s="1">
        <v>-172.0</v>
      </c>
      <c r="I20" s="1">
        <v>33.0</v>
      </c>
      <c r="J20" s="1">
        <v>-3.0</v>
      </c>
      <c r="K20" s="1">
        <v>-6.0</v>
      </c>
      <c r="L20" s="2"/>
      <c r="M20" s="2"/>
      <c r="N20" s="2"/>
      <c r="O20" s="2"/>
      <c r="P20" s="2"/>
      <c r="Q20" s="2"/>
      <c r="R20" s="2"/>
      <c r="S20" s="2"/>
      <c r="T20" s="2"/>
      <c r="U20" s="2"/>
      <c r="V20" s="2"/>
      <c r="W20" s="2"/>
      <c r="X20" s="2"/>
      <c r="Y20" s="2"/>
      <c r="Z20" s="2"/>
    </row>
    <row r="21" ht="15.75" customHeight="1">
      <c r="A21" s="1" t="s">
        <v>44</v>
      </c>
      <c r="B21" s="1">
        <v>690.0</v>
      </c>
      <c r="C21" s="1">
        <v>-715.0</v>
      </c>
      <c r="D21" s="1">
        <v>-1170.0</v>
      </c>
      <c r="E21" s="1">
        <v>-1780.0</v>
      </c>
      <c r="F21" s="1">
        <v>-506.0</v>
      </c>
      <c r="G21" s="1">
        <v>-1640.0</v>
      </c>
      <c r="H21" s="1">
        <v>-1880.0</v>
      </c>
      <c r="I21" s="1">
        <v>-5270.0</v>
      </c>
      <c r="J21" s="1">
        <v>-1470.0</v>
      </c>
      <c r="K21" s="1">
        <v>-1350.0</v>
      </c>
      <c r="L21" s="2"/>
      <c r="M21" s="2"/>
      <c r="N21" s="2"/>
      <c r="O21" s="2"/>
      <c r="P21" s="2"/>
      <c r="Q21" s="2"/>
      <c r="R21" s="2"/>
      <c r="S21" s="2"/>
      <c r="T21" s="2"/>
      <c r="U21" s="2"/>
      <c r="V21" s="2"/>
      <c r="W21" s="2"/>
      <c r="X21" s="2"/>
      <c r="Y21" s="2"/>
      <c r="Z21" s="2"/>
    </row>
    <row r="22" ht="15.75" customHeight="1">
      <c r="A22" s="1" t="s">
        <v>45</v>
      </c>
      <c r="B22" s="1">
        <v>1530.0</v>
      </c>
      <c r="C22" s="1">
        <v>1740.0</v>
      </c>
      <c r="D22" s="1">
        <v>1970.0</v>
      </c>
      <c r="E22" s="1">
        <v>0.0</v>
      </c>
      <c r="F22" s="1">
        <v>991.0</v>
      </c>
      <c r="G22" s="1">
        <v>2720.0</v>
      </c>
      <c r="H22" s="1">
        <v>3960.0</v>
      </c>
      <c r="I22" s="1">
        <v>2020.0</v>
      </c>
      <c r="J22" s="1">
        <v>1120.0</v>
      </c>
      <c r="K22" s="1">
        <v>1550.0</v>
      </c>
      <c r="L22" s="2"/>
      <c r="M22" s="2"/>
      <c r="N22" s="2"/>
      <c r="O22" s="2"/>
      <c r="P22" s="2"/>
      <c r="Q22" s="2"/>
      <c r="R22" s="2"/>
      <c r="S22" s="2"/>
      <c r="T22" s="2"/>
      <c r="U22" s="2"/>
      <c r="V22" s="2"/>
      <c r="W22" s="2"/>
      <c r="X22" s="2"/>
      <c r="Y22" s="2"/>
      <c r="Z22" s="2"/>
    </row>
    <row r="23" ht="15.75" customHeight="1">
      <c r="A23" s="1" t="s">
        <v>46</v>
      </c>
      <c r="B23" s="1">
        <v>1530.0</v>
      </c>
      <c r="C23" s="1">
        <v>1740.0</v>
      </c>
      <c r="D23" s="1">
        <v>1970.0</v>
      </c>
      <c r="E23" s="1">
        <v>0.0</v>
      </c>
      <c r="F23" s="1">
        <v>991.0</v>
      </c>
      <c r="G23" s="1">
        <v>2720.0</v>
      </c>
      <c r="H23" s="1">
        <v>3960.0</v>
      </c>
      <c r="I23" s="1">
        <v>2020.0</v>
      </c>
      <c r="J23" s="1">
        <v>1120.0</v>
      </c>
      <c r="K23" s="1">
        <v>1550.0</v>
      </c>
      <c r="L23" s="2"/>
      <c r="M23" s="2"/>
      <c r="N23" s="2"/>
      <c r="O23" s="2"/>
      <c r="P23" s="2"/>
      <c r="Q23" s="2"/>
      <c r="R23" s="2"/>
      <c r="S23" s="2"/>
      <c r="T23" s="2"/>
      <c r="U23" s="2"/>
      <c r="V23" s="2"/>
      <c r="W23" s="2"/>
      <c r="X23" s="2"/>
      <c r="Y23" s="2"/>
      <c r="Z23" s="2"/>
    </row>
    <row r="24" ht="15.75" customHeight="1">
      <c r="A24" s="1" t="s">
        <v>47</v>
      </c>
      <c r="B24" s="1">
        <v>0.0</v>
      </c>
      <c r="C24" s="1">
        <v>0.0</v>
      </c>
      <c r="D24" s="1">
        <v>0.0</v>
      </c>
      <c r="E24" s="1">
        <v>-64.0</v>
      </c>
      <c r="F24" s="1">
        <v>0.0</v>
      </c>
      <c r="G24" s="1">
        <v>-500.0</v>
      </c>
      <c r="H24" s="1">
        <v>0.0</v>
      </c>
      <c r="I24" s="1">
        <v>-650.0</v>
      </c>
      <c r="J24" s="1">
        <v>-724.0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-64.0</v>
      </c>
      <c r="F25" s="1">
        <v>0.0</v>
      </c>
      <c r="G25" s="1">
        <v>-500.0</v>
      </c>
      <c r="H25" s="1">
        <v>0.0</v>
      </c>
      <c r="I25" s="1">
        <v>-650.0</v>
      </c>
      <c r="J25" s="1">
        <v>-724.0</v>
      </c>
      <c r="K25" s="1">
        <v>0.0</v>
      </c>
      <c r="L25" s="2"/>
      <c r="M25" s="2"/>
      <c r="N25" s="2"/>
      <c r="O25" s="2"/>
      <c r="P25" s="2"/>
      <c r="Q25" s="2"/>
      <c r="R25" s="2"/>
      <c r="S25" s="2"/>
      <c r="T25" s="2"/>
      <c r="U25" s="2"/>
      <c r="V25" s="2"/>
      <c r="W25" s="2"/>
      <c r="X25" s="2"/>
      <c r="Y25" s="2"/>
      <c r="Z25" s="2"/>
    </row>
    <row r="26" ht="15.75" customHeight="1">
      <c r="A26" s="1" t="s">
        <v>49</v>
      </c>
      <c r="B26" s="1">
        <v>28.0</v>
      </c>
      <c r="C26" s="1">
        <v>27.0</v>
      </c>
      <c r="D26" s="1">
        <v>37.0</v>
      </c>
      <c r="E26" s="1">
        <v>57.0</v>
      </c>
      <c r="F26" s="1">
        <v>104.0</v>
      </c>
      <c r="G26" s="1">
        <v>126.0</v>
      </c>
      <c r="H26" s="1">
        <v>97.0</v>
      </c>
      <c r="I26" s="1">
        <v>61.0</v>
      </c>
      <c r="J26" s="1">
        <v>90.0</v>
      </c>
      <c r="K26" s="1">
        <v>237.0</v>
      </c>
      <c r="L26" s="2"/>
      <c r="M26" s="2"/>
      <c r="N26" s="2"/>
      <c r="O26" s="2"/>
      <c r="P26" s="2"/>
      <c r="Q26" s="2"/>
      <c r="R26" s="2"/>
      <c r="S26" s="2"/>
      <c r="T26" s="2"/>
      <c r="U26" s="2"/>
      <c r="V26" s="2"/>
      <c r="W26" s="2"/>
      <c r="X26" s="2"/>
      <c r="Y26" s="2"/>
      <c r="Z26" s="2"/>
    </row>
    <row r="27" ht="15.75" customHeight="1">
      <c r="A27" s="1" t="s">
        <v>50</v>
      </c>
      <c r="B27" s="1">
        <v>-3390.0</v>
      </c>
      <c r="C27" s="1">
        <v>-3520.0</v>
      </c>
      <c r="D27" s="1">
        <v>-3510.0</v>
      </c>
      <c r="E27" s="1">
        <v>-3810.0</v>
      </c>
      <c r="F27" s="1">
        <v>-5010.0</v>
      </c>
      <c r="G27" s="1">
        <v>-6660.0</v>
      </c>
      <c r="H27" s="1">
        <v>-4620.0</v>
      </c>
      <c r="I27" s="1">
        <v>-6040.0</v>
      </c>
      <c r="J27" s="1">
        <v>-8890.0</v>
      </c>
      <c r="K27" s="1">
        <v>-9120.0</v>
      </c>
      <c r="L27" s="2"/>
      <c r="M27" s="2"/>
      <c r="N27" s="2"/>
      <c r="O27" s="2"/>
      <c r="P27" s="2"/>
      <c r="Q27" s="2"/>
      <c r="R27" s="2"/>
      <c r="S27" s="2"/>
      <c r="T27" s="2"/>
      <c r="U27" s="2"/>
      <c r="V27" s="2"/>
      <c r="W27" s="2"/>
      <c r="X27" s="2"/>
      <c r="Y27" s="2"/>
      <c r="Z27" s="2"/>
    </row>
    <row r="28" ht="15.75" customHeight="1">
      <c r="A28" s="1" t="s">
        <v>51</v>
      </c>
      <c r="B28" s="1">
        <v>-515.0</v>
      </c>
      <c r="C28" s="1">
        <v>-727.0</v>
      </c>
      <c r="D28" s="1">
        <v>-837.0</v>
      </c>
      <c r="E28" s="1">
        <v>-942.0</v>
      </c>
      <c r="F28" s="1">
        <v>-1040.0</v>
      </c>
      <c r="G28" s="1">
        <v>-1340.0</v>
      </c>
      <c r="H28" s="1">
        <v>-1600.0</v>
      </c>
      <c r="I28" s="1">
        <v>-1740.0</v>
      </c>
      <c r="J28" s="1">
        <v>-1900.0</v>
      </c>
      <c r="K28" s="1">
        <v>-2160.0</v>
      </c>
      <c r="L28" s="2"/>
      <c r="M28" s="2"/>
      <c r="N28" s="2"/>
      <c r="O28" s="2"/>
      <c r="P28" s="2"/>
      <c r="Q28" s="2"/>
      <c r="R28" s="2"/>
      <c r="S28" s="2"/>
      <c r="T28" s="2"/>
      <c r="U28" s="2"/>
      <c r="V28" s="2"/>
      <c r="W28" s="2"/>
      <c r="X28" s="2"/>
      <c r="Y28" s="2"/>
      <c r="Z28" s="2"/>
    </row>
    <row r="29" ht="15.75" customHeight="1">
      <c r="A29" s="1" t="s">
        <v>52</v>
      </c>
      <c r="B29" s="1">
        <v>-515.0</v>
      </c>
      <c r="C29" s="1">
        <v>-727.0</v>
      </c>
      <c r="D29" s="1">
        <v>-837.0</v>
      </c>
      <c r="E29" s="1">
        <v>-942.0</v>
      </c>
      <c r="F29" s="1">
        <v>-1040.0</v>
      </c>
      <c r="G29" s="1">
        <v>-1340.0</v>
      </c>
      <c r="H29" s="1">
        <v>-1600.0</v>
      </c>
      <c r="I29" s="1">
        <v>-1740.0</v>
      </c>
      <c r="J29" s="1">
        <v>-1900.0</v>
      </c>
      <c r="K29" s="1">
        <v>-2160.0</v>
      </c>
      <c r="L29" s="2"/>
      <c r="M29" s="2"/>
      <c r="N29" s="2"/>
      <c r="O29" s="2"/>
      <c r="P29" s="2"/>
      <c r="Q29" s="2"/>
      <c r="R29" s="2"/>
      <c r="S29" s="2"/>
      <c r="T29" s="2"/>
      <c r="U29" s="2"/>
      <c r="V29" s="2"/>
      <c r="W29" s="2"/>
      <c r="X29" s="2"/>
      <c r="Y29" s="2"/>
      <c r="Z29" s="2"/>
    </row>
    <row r="30" ht="15.75" customHeight="1">
      <c r="A30" s="1" t="s">
        <v>53</v>
      </c>
      <c r="B30" s="1">
        <v>4.0</v>
      </c>
      <c r="C30" s="1">
        <v>25.0</v>
      </c>
      <c r="D30" s="1">
        <v>46.0</v>
      </c>
      <c r="E30" s="1">
        <v>-6.0</v>
      </c>
      <c r="F30" s="1">
        <v>-4.0</v>
      </c>
      <c r="G30" s="1">
        <v>-214.0</v>
      </c>
      <c r="H30" s="1">
        <v>20.0</v>
      </c>
      <c r="I30" s="1">
        <v>-212.0</v>
      </c>
      <c r="J30" s="1">
        <v>-20.0</v>
      </c>
      <c r="K30" s="1">
        <v>0.0</v>
      </c>
      <c r="L30" s="2"/>
      <c r="M30" s="2"/>
      <c r="N30" s="2"/>
      <c r="O30" s="2"/>
      <c r="P30" s="2"/>
      <c r="Q30" s="2"/>
      <c r="R30" s="2"/>
      <c r="S30" s="2"/>
      <c r="T30" s="2"/>
      <c r="U30" s="2"/>
      <c r="V30" s="2"/>
      <c r="W30" s="2"/>
      <c r="X30" s="2"/>
      <c r="Y30" s="2"/>
      <c r="Z30" s="2"/>
    </row>
    <row r="31" ht="15.75" customHeight="1">
      <c r="A31" s="1" t="s">
        <v>54</v>
      </c>
      <c r="B31" s="1">
        <v>-2340.0</v>
      </c>
      <c r="C31" s="1">
        <v>-2460.0</v>
      </c>
      <c r="D31" s="1">
        <v>-2290.0</v>
      </c>
      <c r="E31" s="1">
        <v>-4760.0</v>
      </c>
      <c r="F31" s="1">
        <v>-4970.0</v>
      </c>
      <c r="G31" s="1">
        <v>-5870.0</v>
      </c>
      <c r="H31" s="1">
        <v>-2150.0</v>
      </c>
      <c r="I31" s="1">
        <v>-6560.0</v>
      </c>
      <c r="J31" s="1">
        <v>-10330.0</v>
      </c>
      <c r="K31" s="1">
        <v>-9490.0</v>
      </c>
      <c r="L31" s="2"/>
      <c r="M31" s="2"/>
      <c r="N31" s="2"/>
      <c r="O31" s="2"/>
      <c r="P31" s="2"/>
      <c r="Q31" s="2"/>
      <c r="R31" s="2"/>
      <c r="S31" s="2"/>
      <c r="T31" s="2"/>
      <c r="U31" s="2"/>
      <c r="V31" s="2"/>
      <c r="W31" s="2"/>
      <c r="X31" s="2"/>
      <c r="Y31" s="2"/>
      <c r="Z31" s="2"/>
    </row>
    <row r="32" ht="15.75" customHeight="1">
      <c r="A32" s="1" t="s">
        <v>55</v>
      </c>
      <c r="B32" s="1">
        <v>-220.0</v>
      </c>
      <c r="C32" s="1">
        <v>-260.0</v>
      </c>
      <c r="D32" s="1">
        <v>-50.0</v>
      </c>
      <c r="E32" s="1">
        <v>200.0</v>
      </c>
      <c r="F32" s="1">
        <v>-6.0</v>
      </c>
      <c r="G32" s="1">
        <v>-44.0</v>
      </c>
      <c r="H32" s="1">
        <v>257.0</v>
      </c>
      <c r="I32" s="1">
        <v>-153.0</v>
      </c>
      <c r="J32" s="1">
        <v>-103.0</v>
      </c>
      <c r="K32" s="1">
        <v>128.0</v>
      </c>
      <c r="L32" s="2"/>
      <c r="M32" s="2"/>
      <c r="N32" s="2"/>
      <c r="O32" s="2"/>
      <c r="P32" s="2"/>
      <c r="Q32" s="2"/>
      <c r="R32" s="2"/>
      <c r="S32" s="2"/>
      <c r="T32" s="2"/>
      <c r="U32" s="2"/>
      <c r="V32" s="2"/>
      <c r="W32" s="2"/>
      <c r="X32" s="2"/>
      <c r="Y32" s="2"/>
      <c r="Z32" s="2"/>
    </row>
    <row r="33" ht="15.75" customHeight="1">
      <c r="A33" s="1" t="s">
        <v>56</v>
      </c>
      <c r="B33" s="1">
        <v>1540.0</v>
      </c>
      <c r="C33" s="1">
        <v>610.0</v>
      </c>
      <c r="D33" s="1">
        <v>974.0</v>
      </c>
      <c r="E33" s="1">
        <v>-788.0</v>
      </c>
      <c r="F33" s="1">
        <v>745.0</v>
      </c>
      <c r="G33" s="1">
        <v>632.0</v>
      </c>
      <c r="H33" s="1">
        <v>3450.0</v>
      </c>
      <c r="I33" s="1">
        <v>-2520.0</v>
      </c>
      <c r="J33" s="1">
        <v>-706.0</v>
      </c>
      <c r="K33" s="1">
        <v>1270.0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24.0</v>
      </c>
      <c r="C35" s="1">
        <v>44.0</v>
      </c>
      <c r="D35" s="1">
        <v>74.0</v>
      </c>
      <c r="E35" s="1">
        <v>135.0</v>
      </c>
      <c r="F35" s="1">
        <v>153.0</v>
      </c>
      <c r="G35" s="1">
        <v>199.0</v>
      </c>
      <c r="H35" s="1">
        <v>311.0</v>
      </c>
      <c r="I35" s="1">
        <v>399.0</v>
      </c>
      <c r="J35" s="1">
        <v>414.0</v>
      </c>
      <c r="K35" s="1">
        <v>477.0</v>
      </c>
      <c r="L35" s="2"/>
      <c r="M35" s="2"/>
      <c r="N35" s="2"/>
      <c r="O35" s="2"/>
      <c r="P35" s="2"/>
      <c r="Q35" s="2"/>
      <c r="R35" s="2"/>
      <c r="S35" s="2"/>
      <c r="T35" s="2"/>
      <c r="U35" s="2"/>
      <c r="V35" s="2"/>
      <c r="W35" s="2"/>
      <c r="X35" s="2"/>
      <c r="Y35" s="2"/>
      <c r="Z35" s="2"/>
    </row>
    <row r="36" ht="15.75" customHeight="1">
      <c r="A36" s="1" t="s">
        <v>59</v>
      </c>
      <c r="B36" s="1">
        <v>2040.0</v>
      </c>
      <c r="C36" s="1">
        <v>1100.0</v>
      </c>
      <c r="D36" s="1">
        <v>1580.0</v>
      </c>
      <c r="E36" s="1">
        <v>1890.0</v>
      </c>
      <c r="F36" s="1">
        <v>1790.0</v>
      </c>
      <c r="G36" s="1">
        <v>1640.0</v>
      </c>
      <c r="H36" s="1">
        <v>1350.0</v>
      </c>
      <c r="I36" s="1">
        <v>1820.0</v>
      </c>
      <c r="J36" s="1">
        <v>2510.0</v>
      </c>
      <c r="K36" s="1">
        <v>2750.0</v>
      </c>
      <c r="L36" s="2"/>
      <c r="M36" s="2"/>
      <c r="N36" s="2"/>
      <c r="O36" s="2"/>
      <c r="P36" s="2"/>
      <c r="Q36" s="2"/>
      <c r="R36" s="2"/>
      <c r="S36" s="2"/>
      <c r="T36" s="2"/>
      <c r="U36" s="2"/>
      <c r="V36" s="2"/>
      <c r="W36" s="2"/>
      <c r="X36" s="2"/>
      <c r="Y36" s="2"/>
      <c r="Z36" s="2"/>
    </row>
    <row r="37" ht="15.75" customHeight="1">
      <c r="A37" s="1" t="s">
        <v>60</v>
      </c>
      <c r="B37" s="1">
        <v>3970.0</v>
      </c>
      <c r="C37" s="1">
        <v>4590.0</v>
      </c>
      <c r="D37" s="1">
        <v>4900.0</v>
      </c>
      <c r="E37" s="1">
        <v>5820.0</v>
      </c>
      <c r="F37" s="1">
        <v>7060.0</v>
      </c>
      <c r="G37" s="1">
        <v>6460.0</v>
      </c>
      <c r="H37" s="1">
        <v>6170.0</v>
      </c>
      <c r="I37" s="1">
        <v>8460.0</v>
      </c>
      <c r="J37" s="1">
        <v>10640.0</v>
      </c>
      <c r="K37" s="1">
        <v>11110.0</v>
      </c>
      <c r="L37" s="2"/>
      <c r="M37" s="2"/>
      <c r="N37" s="2"/>
      <c r="O37" s="2"/>
      <c r="P37" s="2"/>
      <c r="Q37" s="2"/>
      <c r="R37" s="2"/>
      <c r="S37" s="2"/>
      <c r="T37" s="2"/>
      <c r="U37" s="2"/>
      <c r="V37" s="2"/>
      <c r="W37" s="2"/>
      <c r="X37" s="2"/>
      <c r="Y37" s="2"/>
      <c r="Z37" s="2"/>
    </row>
    <row r="38" ht="15.75" customHeight="1">
      <c r="A38" s="1" t="s">
        <v>61</v>
      </c>
      <c r="B38" s="1">
        <v>4000.0</v>
      </c>
      <c r="C38" s="1">
        <v>4620.0</v>
      </c>
      <c r="D38" s="1">
        <v>4960.0</v>
      </c>
      <c r="E38" s="1">
        <v>5910.0</v>
      </c>
      <c r="F38" s="1">
        <v>7180.0</v>
      </c>
      <c r="G38" s="1">
        <v>6600.0</v>
      </c>
      <c r="H38" s="1">
        <v>6410.0</v>
      </c>
      <c r="I38" s="1">
        <v>8730.0</v>
      </c>
      <c r="J38" s="1">
        <v>10930.0</v>
      </c>
      <c r="K38" s="1">
        <v>11470.0</v>
      </c>
      <c r="L38" s="2"/>
      <c r="M38" s="2"/>
      <c r="N38" s="2"/>
      <c r="O38" s="2"/>
      <c r="P38" s="2"/>
      <c r="Q38" s="2"/>
      <c r="R38" s="2"/>
      <c r="S38" s="2"/>
      <c r="T38" s="2"/>
      <c r="U38" s="2"/>
      <c r="V38" s="2"/>
      <c r="W38" s="2"/>
      <c r="X38" s="2"/>
      <c r="Y38" s="2"/>
      <c r="Z38" s="2"/>
    </row>
    <row r="39" ht="15.75" customHeight="1">
      <c r="A39" s="1" t="s">
        <v>62</v>
      </c>
      <c r="B39" s="1">
        <v>-143.0</v>
      </c>
      <c r="C39" s="1">
        <v>-453.0</v>
      </c>
      <c r="D39" s="1">
        <v>-285.0</v>
      </c>
      <c r="E39" s="1">
        <v>-465.0</v>
      </c>
      <c r="F39" s="1">
        <v>-518.0</v>
      </c>
      <c r="G39" s="1">
        <v>728.0</v>
      </c>
      <c r="H39" s="1">
        <v>16.0</v>
      </c>
      <c r="I39" s="1">
        <v>-632.0</v>
      </c>
      <c r="J39" s="1">
        <v>-1370.0</v>
      </c>
      <c r="K39" s="1">
        <v>-445.0</v>
      </c>
      <c r="L39" s="2"/>
      <c r="M39" s="2"/>
      <c r="N39" s="2"/>
      <c r="O39" s="2"/>
      <c r="P39" s="2"/>
      <c r="Q39" s="2"/>
      <c r="R39" s="2"/>
      <c r="S39" s="2"/>
      <c r="T39" s="2"/>
      <c r="U39" s="2"/>
      <c r="V39" s="2"/>
      <c r="W39" s="2"/>
      <c r="X39" s="2"/>
      <c r="Y39" s="2"/>
      <c r="Z39" s="2"/>
    </row>
    <row r="40" ht="15.75" customHeight="1">
      <c r="A40" s="1" t="s">
        <v>63</v>
      </c>
      <c r="B40" s="1">
        <v>1530.0</v>
      </c>
      <c r="C40" s="1">
        <v>1740.0</v>
      </c>
      <c r="D40" s="1">
        <v>1970.0</v>
      </c>
      <c r="E40" s="1">
        <v>-64.0</v>
      </c>
      <c r="F40" s="1">
        <v>991.0</v>
      </c>
      <c r="G40" s="1">
        <v>2220.0</v>
      </c>
      <c r="H40" s="1">
        <v>3960.0</v>
      </c>
      <c r="I40" s="1">
        <v>1370.0</v>
      </c>
      <c r="J40" s="1">
        <v>399.0</v>
      </c>
      <c r="K40" s="1">
        <v>1550.0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5140.0</v>
      </c>
      <c r="C3" s="1">
        <v>5750.0</v>
      </c>
      <c r="D3" s="1">
        <v>6720.0</v>
      </c>
      <c r="E3" s="1">
        <v>5930.0</v>
      </c>
      <c r="F3" s="1">
        <v>6680.0</v>
      </c>
      <c r="G3" s="1">
        <v>6990.0</v>
      </c>
      <c r="H3" s="1">
        <v>10110.0</v>
      </c>
      <c r="I3" s="1">
        <v>7420.0</v>
      </c>
      <c r="J3" s="1">
        <v>7010.0</v>
      </c>
      <c r="K3" s="1">
        <v>8590.0</v>
      </c>
      <c r="L3" s="2"/>
      <c r="M3" s="2"/>
      <c r="N3" s="2"/>
      <c r="O3" s="2"/>
      <c r="P3" s="2"/>
      <c r="Q3" s="2"/>
      <c r="R3" s="2"/>
      <c r="S3" s="2"/>
      <c r="T3" s="2"/>
      <c r="U3" s="2"/>
      <c r="V3" s="2"/>
      <c r="W3" s="2"/>
      <c r="X3" s="2"/>
      <c r="Y3" s="2"/>
      <c r="Z3" s="2"/>
    </row>
    <row r="4">
      <c r="A4" s="1" t="s">
        <v>66</v>
      </c>
      <c r="B4" s="1">
        <v>1170.0</v>
      </c>
      <c r="C4" s="1">
        <v>991.0</v>
      </c>
      <c r="D4" s="1">
        <v>1610.0</v>
      </c>
      <c r="E4" s="1">
        <v>1850.0</v>
      </c>
      <c r="F4" s="1">
        <v>1700.0</v>
      </c>
      <c r="G4" s="1">
        <v>688.0</v>
      </c>
      <c r="H4" s="1">
        <v>483.0</v>
      </c>
      <c r="I4" s="1">
        <v>473.0</v>
      </c>
      <c r="J4" s="1">
        <v>400.0</v>
      </c>
      <c r="K4" s="1">
        <v>592.0</v>
      </c>
      <c r="L4" s="2"/>
      <c r="M4" s="2"/>
      <c r="N4" s="2"/>
      <c r="O4" s="2"/>
      <c r="P4" s="2"/>
      <c r="Q4" s="2"/>
      <c r="R4" s="2"/>
      <c r="S4" s="2"/>
      <c r="T4" s="2"/>
      <c r="U4" s="2"/>
      <c r="V4" s="2"/>
      <c r="W4" s="2"/>
      <c r="X4" s="2"/>
      <c r="Y4" s="2"/>
      <c r="Z4" s="2"/>
    </row>
    <row r="5">
      <c r="A5" s="1" t="s">
        <v>67</v>
      </c>
      <c r="B5" s="1">
        <v>6300.0</v>
      </c>
      <c r="C5" s="1">
        <v>6740.0</v>
      </c>
      <c r="D5" s="1">
        <v>8340.0</v>
      </c>
      <c r="E5" s="1">
        <v>7780.0</v>
      </c>
      <c r="F5" s="1">
        <v>8380.0</v>
      </c>
      <c r="G5" s="1">
        <v>7680.0</v>
      </c>
      <c r="H5" s="1">
        <v>10600.0</v>
      </c>
      <c r="I5" s="1">
        <v>7890.0</v>
      </c>
      <c r="J5" s="1">
        <v>7410.0</v>
      </c>
      <c r="K5" s="1">
        <v>9180.0</v>
      </c>
      <c r="L5" s="2"/>
      <c r="M5" s="2"/>
      <c r="N5" s="2"/>
      <c r="O5" s="2"/>
      <c r="P5" s="2"/>
      <c r="Q5" s="2"/>
      <c r="R5" s="2"/>
      <c r="S5" s="2"/>
      <c r="T5" s="2"/>
      <c r="U5" s="2"/>
      <c r="V5" s="2"/>
      <c r="W5" s="2"/>
      <c r="X5" s="2"/>
      <c r="Y5" s="2"/>
      <c r="Z5" s="2"/>
    </row>
    <row r="6">
      <c r="A6" s="1" t="s">
        <v>68</v>
      </c>
      <c r="B6" s="1">
        <v>2130.0</v>
      </c>
      <c r="C6" s="1">
        <v>2120.0</v>
      </c>
      <c r="D6" s="1">
        <v>2480.0</v>
      </c>
      <c r="E6" s="1">
        <v>3340.0</v>
      </c>
      <c r="F6" s="1">
        <v>4730.0</v>
      </c>
      <c r="G6" s="1">
        <v>5510.0</v>
      </c>
      <c r="H6" s="1">
        <v>4350.0</v>
      </c>
      <c r="I6" s="1">
        <v>3010.0</v>
      </c>
      <c r="J6" s="1">
        <v>3420.0</v>
      </c>
      <c r="K6" s="1">
        <v>4059.0</v>
      </c>
      <c r="L6" s="2"/>
      <c r="M6" s="2"/>
      <c r="N6" s="2"/>
      <c r="O6" s="2"/>
      <c r="P6" s="2"/>
      <c r="Q6" s="2"/>
      <c r="R6" s="2"/>
      <c r="S6" s="2"/>
      <c r="T6" s="2"/>
      <c r="U6" s="2"/>
      <c r="V6" s="2"/>
      <c r="W6" s="2"/>
      <c r="X6" s="2"/>
      <c r="Y6" s="2"/>
      <c r="Z6" s="2"/>
    </row>
    <row r="7">
      <c r="A7" s="1" t="s">
        <v>69</v>
      </c>
      <c r="B7" s="1">
        <v>2130.0</v>
      </c>
      <c r="C7" s="1">
        <v>2120.0</v>
      </c>
      <c r="D7" s="1">
        <v>2480.0</v>
      </c>
      <c r="E7" s="1">
        <v>3340.0</v>
      </c>
      <c r="F7" s="1">
        <v>4730.0</v>
      </c>
      <c r="G7" s="1">
        <v>5510.0</v>
      </c>
      <c r="H7" s="1">
        <v>4350.0</v>
      </c>
      <c r="I7" s="1">
        <v>3010.0</v>
      </c>
      <c r="J7" s="1">
        <v>3420.0</v>
      </c>
      <c r="K7" s="1">
        <v>4059.0</v>
      </c>
      <c r="L7" s="2"/>
      <c r="M7" s="2"/>
      <c r="N7" s="2"/>
      <c r="O7" s="2"/>
      <c r="P7" s="2"/>
      <c r="Q7" s="2"/>
      <c r="R7" s="2"/>
      <c r="S7" s="2"/>
      <c r="T7" s="2"/>
      <c r="U7" s="2"/>
      <c r="V7" s="2"/>
      <c r="W7" s="2"/>
      <c r="X7" s="2"/>
      <c r="Y7" s="2"/>
      <c r="Z7" s="2"/>
    </row>
    <row r="8">
      <c r="A8" s="1" t="s">
        <v>70</v>
      </c>
      <c r="B8" s="1">
        <v>300.0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71</v>
      </c>
      <c r="B9" s="1">
        <v>540.0</v>
      </c>
      <c r="C9" s="1">
        <v>541.0</v>
      </c>
      <c r="D9" s="1">
        <v>543.0</v>
      </c>
      <c r="E9" s="1">
        <v>546.0</v>
      </c>
      <c r="F9" s="1">
        <v>553.0</v>
      </c>
      <c r="G9" s="1">
        <v>584.0</v>
      </c>
      <c r="H9" s="1">
        <v>586.0</v>
      </c>
      <c r="I9" s="1">
        <v>586.0</v>
      </c>
      <c r="J9" s="1">
        <v>589.0</v>
      </c>
      <c r="K9" s="1">
        <v>0.0</v>
      </c>
      <c r="L9" s="2"/>
      <c r="M9" s="2"/>
      <c r="N9" s="2"/>
      <c r="O9" s="2"/>
      <c r="P9" s="2"/>
      <c r="Q9" s="2"/>
      <c r="R9" s="2"/>
      <c r="S9" s="2"/>
      <c r="T9" s="2"/>
      <c r="U9" s="2"/>
      <c r="V9" s="2"/>
      <c r="W9" s="2"/>
      <c r="X9" s="2"/>
      <c r="Y9" s="2"/>
      <c r="Z9" s="2"/>
    </row>
    <row r="10">
      <c r="A10" s="1" t="s">
        <v>72</v>
      </c>
      <c r="B10" s="1">
        <v>1730.0</v>
      </c>
      <c r="C10" s="1">
        <v>1580.0</v>
      </c>
      <c r="D10" s="1">
        <v>1870.0</v>
      </c>
      <c r="E10" s="1">
        <v>2130.0</v>
      </c>
      <c r="F10" s="1">
        <v>2510.0</v>
      </c>
      <c r="G10" s="1">
        <v>3130.0</v>
      </c>
      <c r="H10" s="1">
        <v>3580.0</v>
      </c>
      <c r="I10" s="1">
        <v>5460.0</v>
      </c>
      <c r="J10" s="1">
        <v>5180.0</v>
      </c>
      <c r="K10" s="1">
        <v>5720.0</v>
      </c>
      <c r="L10" s="2"/>
      <c r="M10" s="2"/>
      <c r="N10" s="2"/>
      <c r="O10" s="2"/>
      <c r="P10" s="2"/>
      <c r="Q10" s="2"/>
      <c r="R10" s="2"/>
      <c r="S10" s="2"/>
      <c r="T10" s="2"/>
      <c r="U10" s="2"/>
      <c r="V10" s="2"/>
      <c r="W10" s="2"/>
      <c r="X10" s="2"/>
      <c r="Y10" s="2"/>
      <c r="Z10" s="2"/>
    </row>
    <row r="11">
      <c r="A11" s="1" t="s">
        <v>73</v>
      </c>
      <c r="B11" s="1">
        <v>11000.0</v>
      </c>
      <c r="C11" s="1">
        <v>10980.0</v>
      </c>
      <c r="D11" s="1">
        <v>13230.0</v>
      </c>
      <c r="E11" s="1">
        <v>13800.0</v>
      </c>
      <c r="F11" s="1">
        <v>16170.0</v>
      </c>
      <c r="G11" s="1">
        <v>16900.0</v>
      </c>
      <c r="H11" s="1">
        <v>19110.0</v>
      </c>
      <c r="I11" s="1">
        <v>16950.0</v>
      </c>
      <c r="J11" s="1">
        <v>16610.0</v>
      </c>
      <c r="K11" s="1">
        <v>18960.0</v>
      </c>
      <c r="L11" s="2"/>
      <c r="M11" s="2"/>
      <c r="N11" s="2"/>
      <c r="O11" s="2"/>
      <c r="P11" s="2"/>
      <c r="Q11" s="2"/>
      <c r="R11" s="2"/>
      <c r="S11" s="2"/>
      <c r="T11" s="2"/>
      <c r="U11" s="2"/>
      <c r="V11" s="2"/>
      <c r="W11" s="2"/>
      <c r="X11" s="2"/>
      <c r="Y11" s="2"/>
      <c r="Z11" s="2"/>
    </row>
    <row r="12">
      <c r="A12" s="1" t="s">
        <v>74</v>
      </c>
      <c r="B12" s="1">
        <v>1050.0</v>
      </c>
      <c r="C12" s="1">
        <v>1170.0</v>
      </c>
      <c r="D12" s="1">
        <v>1340.0</v>
      </c>
      <c r="E12" s="1">
        <v>1540.0</v>
      </c>
      <c r="F12" s="1">
        <v>1770.0</v>
      </c>
      <c r="G12" s="1">
        <v>2930.0</v>
      </c>
      <c r="H12" s="1">
        <v>3290.0</v>
      </c>
      <c r="I12" s="1">
        <v>3520.0</v>
      </c>
      <c r="J12" s="1">
        <v>3910.0</v>
      </c>
      <c r="K12" s="1">
        <v>4300.0</v>
      </c>
      <c r="L12" s="2"/>
      <c r="M12" s="2"/>
      <c r="N12" s="2"/>
      <c r="O12" s="2"/>
      <c r="P12" s="2"/>
      <c r="Q12" s="2"/>
      <c r="R12" s="2"/>
      <c r="S12" s="2"/>
      <c r="T12" s="2"/>
      <c r="U12" s="2"/>
      <c r="V12" s="2"/>
      <c r="W12" s="2"/>
      <c r="X12" s="2"/>
      <c r="Y12" s="2"/>
      <c r="Z12" s="2"/>
    </row>
    <row r="13">
      <c r="A13" s="1" t="s">
        <v>75</v>
      </c>
      <c r="B13" s="1">
        <v>-437.0</v>
      </c>
      <c r="C13" s="1">
        <v>-491.0</v>
      </c>
      <c r="D13" s="1">
        <v>-603.0</v>
      </c>
      <c r="E13" s="1">
        <v>-714.0</v>
      </c>
      <c r="F13" s="1">
        <v>-847.0</v>
      </c>
      <c r="G13" s="1">
        <v>-1100.0</v>
      </c>
      <c r="H13" s="1">
        <v>-1390.0</v>
      </c>
      <c r="I13" s="1">
        <v>-1610.0</v>
      </c>
      <c r="J13" s="1">
        <v>-1900.0</v>
      </c>
      <c r="K13" s="1">
        <v>-2240.0</v>
      </c>
      <c r="L13" s="2"/>
      <c r="M13" s="2"/>
      <c r="N13" s="2"/>
      <c r="O13" s="2"/>
      <c r="P13" s="2"/>
      <c r="Q13" s="2"/>
      <c r="R13" s="2"/>
      <c r="S13" s="2"/>
      <c r="T13" s="2"/>
      <c r="U13" s="2"/>
      <c r="V13" s="2"/>
      <c r="W13" s="2"/>
      <c r="X13" s="2"/>
      <c r="Y13" s="2"/>
      <c r="Z13" s="2"/>
    </row>
    <row r="14">
      <c r="A14" s="1" t="s">
        <v>76</v>
      </c>
      <c r="B14" s="1">
        <v>615.0</v>
      </c>
      <c r="C14" s="1">
        <v>675.0</v>
      </c>
      <c r="D14" s="1">
        <v>733.0</v>
      </c>
      <c r="E14" s="1">
        <v>829.0</v>
      </c>
      <c r="F14" s="1">
        <v>921.0</v>
      </c>
      <c r="G14" s="1">
        <v>1830.0</v>
      </c>
      <c r="H14" s="1">
        <v>1900.0</v>
      </c>
      <c r="I14" s="1">
        <v>1910.0</v>
      </c>
      <c r="J14" s="1">
        <v>2009.0</v>
      </c>
      <c r="K14" s="1">
        <v>2060.0</v>
      </c>
      <c r="L14" s="2"/>
      <c r="M14" s="2"/>
      <c r="N14" s="2"/>
      <c r="O14" s="2"/>
      <c r="P14" s="2"/>
      <c r="Q14" s="2"/>
      <c r="R14" s="2"/>
      <c r="S14" s="2"/>
      <c r="T14" s="2"/>
      <c r="U14" s="2"/>
      <c r="V14" s="2"/>
      <c r="W14" s="2"/>
      <c r="X14" s="2"/>
      <c r="Y14" s="2"/>
      <c r="Z14" s="2"/>
    </row>
    <row r="15">
      <c r="A15" s="1" t="s">
        <v>77</v>
      </c>
      <c r="B15" s="1">
        <v>245.0</v>
      </c>
      <c r="C15" s="1">
        <v>166.0</v>
      </c>
      <c r="D15" s="1">
        <v>132.0</v>
      </c>
      <c r="E15" s="1">
        <v>249.0</v>
      </c>
      <c r="F15" s="1">
        <v>337.0</v>
      </c>
      <c r="G15" s="1">
        <v>914.0</v>
      </c>
      <c r="H15" s="1">
        <v>1170.0</v>
      </c>
      <c r="I15" s="1">
        <v>1830.0</v>
      </c>
      <c r="J15" s="1">
        <v>1730.0</v>
      </c>
      <c r="K15" s="1">
        <v>1730.0</v>
      </c>
      <c r="L15" s="2"/>
      <c r="M15" s="2"/>
      <c r="N15" s="2"/>
      <c r="O15" s="2"/>
      <c r="P15" s="2"/>
      <c r="Q15" s="2"/>
      <c r="R15" s="2"/>
      <c r="S15" s="2"/>
      <c r="T15" s="2"/>
      <c r="U15" s="2"/>
      <c r="V15" s="2"/>
      <c r="W15" s="2"/>
      <c r="X15" s="2"/>
      <c r="Y15" s="2"/>
      <c r="Z15" s="2"/>
    </row>
    <row r="16">
      <c r="A16" s="1" t="s">
        <v>78</v>
      </c>
      <c r="B16" s="1">
        <v>1520.0</v>
      </c>
      <c r="C16" s="1">
        <v>1890.0</v>
      </c>
      <c r="D16" s="1">
        <v>1760.0</v>
      </c>
      <c r="E16" s="1">
        <v>3040.0</v>
      </c>
      <c r="F16" s="1">
        <v>2900.0</v>
      </c>
      <c r="G16" s="1">
        <v>4019.0</v>
      </c>
      <c r="H16" s="1">
        <v>4960.0</v>
      </c>
      <c r="I16" s="1">
        <v>7660.0</v>
      </c>
      <c r="J16" s="1">
        <v>7520.0</v>
      </c>
      <c r="K16" s="1">
        <v>7660.0</v>
      </c>
      <c r="L16" s="2"/>
      <c r="M16" s="2"/>
      <c r="N16" s="2"/>
      <c r="O16" s="2"/>
      <c r="P16" s="2"/>
      <c r="Q16" s="2"/>
      <c r="R16" s="2"/>
      <c r="S16" s="2"/>
      <c r="T16" s="2"/>
      <c r="U16" s="2"/>
      <c r="V16" s="2"/>
      <c r="W16" s="2"/>
      <c r="X16" s="2"/>
      <c r="Y16" s="2"/>
      <c r="Z16" s="2"/>
    </row>
    <row r="17">
      <c r="A17" s="1" t="s">
        <v>79</v>
      </c>
      <c r="B17" s="1">
        <v>714.0</v>
      </c>
      <c r="C17" s="1">
        <v>803.0</v>
      </c>
      <c r="D17" s="1">
        <v>722.0</v>
      </c>
      <c r="E17" s="1">
        <v>1120.0</v>
      </c>
      <c r="F17" s="1">
        <v>991.0</v>
      </c>
      <c r="G17" s="1">
        <v>1420.0</v>
      </c>
      <c r="H17" s="1">
        <v>1750.0</v>
      </c>
      <c r="I17" s="1">
        <v>3670.0</v>
      </c>
      <c r="J17" s="1">
        <v>3860.0</v>
      </c>
      <c r="K17" s="1">
        <v>4090.0</v>
      </c>
      <c r="L17" s="2"/>
      <c r="M17" s="2"/>
      <c r="N17" s="2"/>
      <c r="O17" s="2"/>
      <c r="P17" s="2"/>
      <c r="Q17" s="2"/>
      <c r="R17" s="2"/>
      <c r="S17" s="2"/>
      <c r="T17" s="2"/>
      <c r="U17" s="2"/>
      <c r="V17" s="2"/>
      <c r="W17" s="2"/>
      <c r="X17" s="2"/>
      <c r="Y17" s="2"/>
      <c r="Z17" s="2"/>
    </row>
    <row r="18">
      <c r="A18" s="1" t="s">
        <v>80</v>
      </c>
      <c r="B18" s="1">
        <v>96.0</v>
      </c>
      <c r="C18" s="1">
        <v>317.0</v>
      </c>
      <c r="D18" s="1">
        <v>307.0</v>
      </c>
      <c r="E18" s="1">
        <v>250.0</v>
      </c>
      <c r="F18" s="1">
        <v>570.0</v>
      </c>
      <c r="G18" s="1">
        <v>543.0</v>
      </c>
      <c r="H18" s="1">
        <v>491.0</v>
      </c>
      <c r="I18" s="1">
        <v>486.0</v>
      </c>
      <c r="J18" s="1">
        <v>1150.0</v>
      </c>
      <c r="K18" s="1">
        <v>1360.0</v>
      </c>
      <c r="L18" s="2"/>
      <c r="M18" s="2"/>
      <c r="N18" s="2"/>
      <c r="O18" s="2"/>
      <c r="P18" s="2"/>
      <c r="Q18" s="2"/>
      <c r="R18" s="2"/>
      <c r="S18" s="2"/>
      <c r="T18" s="2"/>
      <c r="U18" s="2"/>
      <c r="V18" s="2"/>
      <c r="W18" s="2"/>
      <c r="X18" s="2"/>
      <c r="Y18" s="2"/>
      <c r="Z18" s="2"/>
    </row>
    <row r="19">
      <c r="A19" s="1" t="s">
        <v>81</v>
      </c>
      <c r="B19" s="1">
        <v>556.0</v>
      </c>
      <c r="C19" s="1">
        <v>810.0</v>
      </c>
      <c r="D19" s="1">
        <v>1130.0</v>
      </c>
      <c r="E19" s="1">
        <v>1430.0</v>
      </c>
      <c r="F19" s="1">
        <v>2460.0</v>
      </c>
      <c r="G19" s="1">
        <v>2840.0</v>
      </c>
      <c r="H19" s="1">
        <v>3220.0</v>
      </c>
      <c r="I19" s="1">
        <v>3800.0</v>
      </c>
      <c r="J19" s="1">
        <v>4580.0</v>
      </c>
      <c r="K19" s="1">
        <v>5170.0</v>
      </c>
      <c r="L19" s="2"/>
      <c r="M19" s="2"/>
      <c r="N19" s="2"/>
      <c r="O19" s="2"/>
      <c r="P19" s="2"/>
      <c r="Q19" s="2"/>
      <c r="R19" s="2"/>
      <c r="S19" s="2"/>
      <c r="T19" s="2"/>
      <c r="U19" s="2"/>
      <c r="V19" s="2"/>
      <c r="W19" s="2"/>
      <c r="X19" s="2"/>
      <c r="Y19" s="2"/>
      <c r="Z19" s="2"/>
    </row>
    <row r="20">
      <c r="A20" s="1" t="s">
        <v>82</v>
      </c>
      <c r="B20" s="1">
        <v>584.0</v>
      </c>
      <c r="C20" s="1">
        <v>622.0</v>
      </c>
      <c r="D20" s="1">
        <v>663.0</v>
      </c>
      <c r="E20" s="1">
        <v>615.0</v>
      </c>
      <c r="F20" s="1">
        <v>508.0</v>
      </c>
      <c r="G20" s="1">
        <v>773.0</v>
      </c>
      <c r="H20" s="1">
        <v>973.0</v>
      </c>
      <c r="I20" s="1">
        <v>1360.0</v>
      </c>
      <c r="J20" s="1">
        <v>1270.0</v>
      </c>
      <c r="K20" s="1">
        <v>1430.0</v>
      </c>
      <c r="L20" s="2"/>
      <c r="M20" s="2"/>
      <c r="N20" s="2"/>
      <c r="O20" s="2"/>
      <c r="P20" s="2"/>
      <c r="Q20" s="2"/>
      <c r="R20" s="2"/>
      <c r="S20" s="2"/>
      <c r="T20" s="2"/>
      <c r="U20" s="2"/>
      <c r="V20" s="2"/>
      <c r="W20" s="2"/>
      <c r="X20" s="2"/>
      <c r="Y20" s="2"/>
      <c r="Z20" s="2"/>
    </row>
    <row r="21" ht="15.75" customHeight="1">
      <c r="A21" s="1" t="s">
        <v>83</v>
      </c>
      <c r="B21" s="1">
        <v>15330.0</v>
      </c>
      <c r="C21" s="1">
        <v>16270.0</v>
      </c>
      <c r="D21" s="1">
        <v>18680.0</v>
      </c>
      <c r="E21" s="1">
        <v>21330.0</v>
      </c>
      <c r="F21" s="1">
        <v>24860.0</v>
      </c>
      <c r="G21" s="1">
        <v>29240.0</v>
      </c>
      <c r="H21" s="1">
        <v>33580.0</v>
      </c>
      <c r="I21" s="1">
        <v>37670.0</v>
      </c>
      <c r="J21" s="1">
        <v>38720.0</v>
      </c>
      <c r="K21" s="1">
        <v>42450.0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419.0</v>
      </c>
      <c r="C23" s="1">
        <v>472.0</v>
      </c>
      <c r="D23" s="1">
        <v>609.0</v>
      </c>
      <c r="E23" s="1">
        <v>933.0</v>
      </c>
      <c r="F23" s="1">
        <v>537.0</v>
      </c>
      <c r="G23" s="1">
        <v>489.0</v>
      </c>
      <c r="H23" s="1">
        <v>527.0</v>
      </c>
      <c r="I23" s="1">
        <v>738.0</v>
      </c>
      <c r="J23" s="1">
        <v>926.0</v>
      </c>
      <c r="K23" s="1">
        <v>834.0</v>
      </c>
      <c r="L23" s="2"/>
      <c r="M23" s="2"/>
      <c r="N23" s="2"/>
      <c r="O23" s="2"/>
      <c r="P23" s="2"/>
      <c r="Q23" s="2"/>
      <c r="R23" s="2"/>
      <c r="S23" s="2"/>
      <c r="T23" s="2"/>
      <c r="U23" s="2"/>
      <c r="V23" s="2"/>
      <c r="W23" s="2"/>
      <c r="X23" s="2"/>
      <c r="Y23" s="2"/>
      <c r="Z23" s="2"/>
    </row>
    <row r="24" ht="15.75" customHeight="1">
      <c r="A24" s="1" t="s">
        <v>86</v>
      </c>
      <c r="B24" s="1">
        <v>2250.0</v>
      </c>
      <c r="C24" s="1">
        <v>2600.0</v>
      </c>
      <c r="D24" s="1">
        <v>3160.0</v>
      </c>
      <c r="E24" s="1">
        <v>3740.0</v>
      </c>
      <c r="F24" s="1">
        <v>4590.0</v>
      </c>
      <c r="G24" s="1">
        <v>5160.0</v>
      </c>
      <c r="H24" s="1">
        <v>5230.0</v>
      </c>
      <c r="I24" s="1">
        <v>6310.0</v>
      </c>
      <c r="J24" s="1">
        <v>7520.0</v>
      </c>
      <c r="K24" s="1">
        <v>8029.0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0.0</v>
      </c>
      <c r="I25" s="1">
        <v>0.0</v>
      </c>
      <c r="J25" s="1">
        <v>0.0</v>
      </c>
      <c r="K25" s="1">
        <v>338.0</v>
      </c>
      <c r="L25" s="2"/>
      <c r="M25" s="2"/>
      <c r="N25" s="2"/>
      <c r="O25" s="2"/>
      <c r="P25" s="2"/>
      <c r="Q25" s="2"/>
      <c r="R25" s="2"/>
      <c r="S25" s="2"/>
      <c r="T25" s="2"/>
      <c r="U25" s="2"/>
      <c r="V25" s="2"/>
      <c r="W25" s="2"/>
      <c r="X25" s="2"/>
      <c r="Y25" s="2"/>
      <c r="Z25" s="2"/>
    </row>
    <row r="26" ht="15.75" customHeight="1">
      <c r="A26" s="1" t="s">
        <v>88</v>
      </c>
      <c r="B26" s="1">
        <v>41.0</v>
      </c>
      <c r="C26" s="1">
        <v>10.0</v>
      </c>
      <c r="D26" s="1">
        <v>0.0</v>
      </c>
      <c r="E26" s="1">
        <v>0.0</v>
      </c>
      <c r="F26" s="1">
        <v>500.0</v>
      </c>
      <c r="G26" s="1">
        <v>0.0</v>
      </c>
      <c r="H26" s="1">
        <v>649.0</v>
      </c>
      <c r="I26" s="1">
        <v>792.0</v>
      </c>
      <c r="J26" s="1">
        <v>274.0</v>
      </c>
      <c r="K26" s="1">
        <v>999.0</v>
      </c>
      <c r="L26" s="2"/>
      <c r="M26" s="2"/>
      <c r="N26" s="2"/>
      <c r="O26" s="2"/>
      <c r="P26" s="2"/>
      <c r="Q26" s="2"/>
      <c r="R26" s="2"/>
      <c r="S26" s="2"/>
      <c r="T26" s="2"/>
      <c r="U26" s="2"/>
      <c r="V26" s="2"/>
      <c r="W26" s="2"/>
      <c r="X26" s="2"/>
      <c r="Y26" s="2"/>
      <c r="Z26" s="2"/>
    </row>
    <row r="27" ht="15.75" customHeight="1">
      <c r="A27" s="1" t="s">
        <v>89</v>
      </c>
      <c r="B27" s="1">
        <v>4.0</v>
      </c>
      <c r="C27" s="1">
        <v>0.0</v>
      </c>
      <c r="D27" s="1">
        <v>5.0</v>
      </c>
      <c r="E27" s="1">
        <v>0.0</v>
      </c>
      <c r="F27" s="1">
        <v>4.0</v>
      </c>
      <c r="G27" s="1">
        <v>106.0</v>
      </c>
      <c r="H27" s="1">
        <v>125.0</v>
      </c>
      <c r="I27" s="1">
        <v>127.0</v>
      </c>
      <c r="J27" s="1">
        <v>140.0</v>
      </c>
      <c r="K27" s="1">
        <v>142.0</v>
      </c>
      <c r="L27" s="2"/>
      <c r="M27" s="2"/>
      <c r="N27" s="2"/>
      <c r="O27" s="2"/>
      <c r="P27" s="2"/>
      <c r="Q27" s="2"/>
      <c r="R27" s="2"/>
      <c r="S27" s="2"/>
      <c r="T27" s="2"/>
      <c r="U27" s="2"/>
      <c r="V27" s="2"/>
      <c r="W27" s="2"/>
      <c r="X27" s="2"/>
      <c r="Y27" s="2"/>
      <c r="Z27" s="2"/>
    </row>
    <row r="28" ht="15.75" customHeight="1">
      <c r="A28" s="1" t="s">
        <v>90</v>
      </c>
      <c r="B28" s="1">
        <v>105.0</v>
      </c>
      <c r="C28" s="1">
        <v>143.0</v>
      </c>
      <c r="D28" s="1">
        <v>161.0</v>
      </c>
      <c r="E28" s="1">
        <v>194.0</v>
      </c>
      <c r="F28" s="1">
        <v>158.0</v>
      </c>
      <c r="G28" s="1">
        <v>332.0</v>
      </c>
      <c r="H28" s="1">
        <v>208.0</v>
      </c>
      <c r="I28" s="1">
        <v>337.0</v>
      </c>
      <c r="J28" s="1">
        <v>279.0</v>
      </c>
      <c r="K28" s="1">
        <v>486.0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218.0</v>
      </c>
      <c r="G29" s="1">
        <v>238.0</v>
      </c>
      <c r="H29" s="1">
        <v>355.0</v>
      </c>
      <c r="I29" s="1">
        <v>482.0</v>
      </c>
      <c r="J29" s="1">
        <v>434.0</v>
      </c>
      <c r="K29" s="1">
        <v>459.0</v>
      </c>
      <c r="L29" s="2"/>
      <c r="M29" s="2"/>
      <c r="N29" s="2"/>
      <c r="O29" s="2"/>
      <c r="P29" s="2"/>
      <c r="Q29" s="2"/>
      <c r="R29" s="2"/>
      <c r="S29" s="2"/>
      <c r="T29" s="2"/>
      <c r="U29" s="2"/>
      <c r="V29" s="2"/>
      <c r="W29" s="2"/>
      <c r="X29" s="2"/>
      <c r="Y29" s="2"/>
      <c r="Z29" s="2"/>
    </row>
    <row r="30" ht="15.75" customHeight="1">
      <c r="A30" s="1" t="s">
        <v>92</v>
      </c>
      <c r="B30" s="1">
        <v>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3400.0</v>
      </c>
      <c r="C31" s="1">
        <v>3050.0</v>
      </c>
      <c r="D31" s="1">
        <v>3270.0</v>
      </c>
      <c r="E31" s="1">
        <v>3930.0</v>
      </c>
      <c r="F31" s="1">
        <v>5590.0</v>
      </c>
      <c r="G31" s="1">
        <v>5580.0</v>
      </c>
      <c r="H31" s="1">
        <v>4760.0</v>
      </c>
      <c r="I31" s="1">
        <v>4380.0</v>
      </c>
      <c r="J31" s="1">
        <v>4590.0</v>
      </c>
      <c r="K31" s="1">
        <v>4970.0</v>
      </c>
      <c r="L31" s="2"/>
      <c r="M31" s="2"/>
      <c r="N31" s="2"/>
      <c r="O31" s="2"/>
      <c r="P31" s="2"/>
      <c r="Q31" s="2"/>
      <c r="R31" s="2"/>
      <c r="S31" s="2"/>
      <c r="T31" s="2"/>
      <c r="U31" s="2"/>
      <c r="V31" s="2"/>
      <c r="W31" s="2"/>
      <c r="X31" s="2"/>
      <c r="Y31" s="2"/>
      <c r="Z31" s="2"/>
    </row>
    <row r="32" ht="15.75" customHeight="1">
      <c r="A32" s="1" t="s">
        <v>94</v>
      </c>
      <c r="B32" s="1">
        <v>6220.0</v>
      </c>
      <c r="C32" s="1">
        <v>6270.0</v>
      </c>
      <c r="D32" s="1">
        <v>7210.0</v>
      </c>
      <c r="E32" s="1">
        <v>8790.0</v>
      </c>
      <c r="F32" s="1">
        <v>11590.0</v>
      </c>
      <c r="G32" s="1">
        <v>11900.0</v>
      </c>
      <c r="H32" s="1">
        <v>11850.0</v>
      </c>
      <c r="I32" s="1">
        <v>13160.0</v>
      </c>
      <c r="J32" s="1">
        <v>14170.0</v>
      </c>
      <c r="K32" s="1">
        <v>16260.0</v>
      </c>
      <c r="L32" s="2"/>
      <c r="M32" s="2"/>
      <c r="N32" s="2"/>
      <c r="O32" s="2"/>
      <c r="P32" s="2"/>
      <c r="Q32" s="2"/>
      <c r="R32" s="2"/>
      <c r="S32" s="2"/>
      <c r="T32" s="2"/>
      <c r="U32" s="2"/>
      <c r="V32" s="2"/>
      <c r="W32" s="2"/>
      <c r="X32" s="2"/>
      <c r="Y32" s="2"/>
      <c r="Z32" s="2"/>
    </row>
    <row r="33" ht="15.75" customHeight="1">
      <c r="A33" s="1" t="s">
        <v>95</v>
      </c>
      <c r="B33" s="1">
        <v>1490.0</v>
      </c>
      <c r="C33" s="1">
        <v>3290.0</v>
      </c>
      <c r="D33" s="1">
        <v>5180.0</v>
      </c>
      <c r="E33" s="1">
        <v>5420.0</v>
      </c>
      <c r="F33" s="1">
        <v>5830.0</v>
      </c>
      <c r="G33" s="1">
        <v>8530.0</v>
      </c>
      <c r="H33" s="1">
        <v>12020.0</v>
      </c>
      <c r="I33" s="1">
        <v>13110.0</v>
      </c>
      <c r="J33" s="1">
        <v>13750.0</v>
      </c>
      <c r="K33" s="1">
        <v>14340.0</v>
      </c>
      <c r="L33" s="2"/>
      <c r="M33" s="2"/>
      <c r="N33" s="2"/>
      <c r="O33" s="2"/>
      <c r="P33" s="2"/>
      <c r="Q33" s="2"/>
      <c r="R33" s="2"/>
      <c r="S33" s="2"/>
      <c r="T33" s="2"/>
      <c r="U33" s="2"/>
      <c r="V33" s="2"/>
      <c r="W33" s="2"/>
      <c r="X33" s="2"/>
      <c r="Y33" s="2"/>
      <c r="Z33" s="2"/>
    </row>
    <row r="34" ht="15.75" customHeight="1">
      <c r="A34" s="1" t="s">
        <v>96</v>
      </c>
      <c r="B34" s="1">
        <v>6.0</v>
      </c>
      <c r="C34" s="1">
        <v>0.0</v>
      </c>
      <c r="D34" s="1">
        <v>2.0</v>
      </c>
      <c r="E34" s="1">
        <v>0.0</v>
      </c>
      <c r="F34" s="1">
        <v>4.0</v>
      </c>
      <c r="G34" s="1">
        <v>656.0</v>
      </c>
      <c r="H34" s="1">
        <v>726.0</v>
      </c>
      <c r="I34" s="1">
        <v>645.0</v>
      </c>
      <c r="J34" s="1">
        <v>630.0</v>
      </c>
      <c r="K34" s="1">
        <v>633.0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101.0</v>
      </c>
      <c r="G35" s="1">
        <v>106.0</v>
      </c>
      <c r="H35" s="1">
        <v>143.0</v>
      </c>
      <c r="I35" s="1">
        <v>180.0</v>
      </c>
      <c r="J35" s="1">
        <v>248.0</v>
      </c>
      <c r="K35" s="1">
        <v>318.0</v>
      </c>
      <c r="L35" s="2"/>
      <c r="M35" s="2"/>
      <c r="N35" s="2"/>
      <c r="O35" s="2"/>
      <c r="P35" s="2"/>
      <c r="Q35" s="2"/>
      <c r="R35" s="2"/>
      <c r="S35" s="2"/>
      <c r="T35" s="2"/>
      <c r="U35" s="2"/>
      <c r="V35" s="2"/>
      <c r="W35" s="2"/>
      <c r="X35" s="2"/>
      <c r="Y35" s="2"/>
      <c r="Z35" s="2"/>
    </row>
    <row r="36" ht="15.75" customHeight="1">
      <c r="A36" s="1" t="s">
        <v>98</v>
      </c>
      <c r="B36" s="1">
        <v>101.0</v>
      </c>
      <c r="C36" s="1">
        <v>59.0</v>
      </c>
      <c r="D36" s="1">
        <v>59.0</v>
      </c>
      <c r="E36" s="1">
        <v>99.0</v>
      </c>
      <c r="F36" s="1">
        <v>82.0</v>
      </c>
      <c r="G36" s="1">
        <v>74.0</v>
      </c>
      <c r="H36" s="1">
        <v>81.0</v>
      </c>
      <c r="I36" s="1">
        <v>72.0</v>
      </c>
      <c r="J36" s="1">
        <v>46.0</v>
      </c>
      <c r="K36" s="1">
        <v>52.0</v>
      </c>
      <c r="L36" s="2"/>
      <c r="M36" s="2"/>
      <c r="N36" s="2"/>
      <c r="O36" s="2"/>
      <c r="P36" s="2"/>
      <c r="Q36" s="2"/>
      <c r="R36" s="2"/>
      <c r="S36" s="2"/>
      <c r="T36" s="2"/>
      <c r="U36" s="2"/>
      <c r="V36" s="2"/>
      <c r="W36" s="2"/>
      <c r="X36" s="2"/>
      <c r="Y36" s="2"/>
      <c r="Z36" s="2"/>
    </row>
    <row r="37" ht="15.75" customHeight="1">
      <c r="A37" s="1" t="s">
        <v>99</v>
      </c>
      <c r="B37" s="1">
        <v>115.0</v>
      </c>
      <c r="C37" s="1">
        <v>79.0</v>
      </c>
      <c r="D37" s="1">
        <v>81.0</v>
      </c>
      <c r="E37" s="1">
        <v>106.0</v>
      </c>
      <c r="F37" s="1">
        <v>67.0</v>
      </c>
      <c r="G37" s="1">
        <v>85.0</v>
      </c>
      <c r="H37" s="1">
        <v>86.0</v>
      </c>
      <c r="I37" s="1">
        <v>395.0</v>
      </c>
      <c r="J37" s="1">
        <v>393.0</v>
      </c>
      <c r="K37" s="1">
        <v>369.0</v>
      </c>
      <c r="L37" s="2"/>
      <c r="M37" s="2"/>
      <c r="N37" s="2"/>
      <c r="O37" s="2"/>
      <c r="P37" s="2"/>
      <c r="Q37" s="2"/>
      <c r="R37" s="2"/>
      <c r="S37" s="2"/>
      <c r="T37" s="2"/>
      <c r="U37" s="2"/>
      <c r="V37" s="2"/>
      <c r="W37" s="2"/>
      <c r="X37" s="2"/>
      <c r="Y37" s="2"/>
      <c r="Z37" s="2"/>
    </row>
    <row r="38" ht="15.75" customHeight="1">
      <c r="A38" s="1" t="s">
        <v>100</v>
      </c>
      <c r="B38" s="1">
        <v>567.0</v>
      </c>
      <c r="C38" s="1">
        <v>513.0</v>
      </c>
      <c r="D38" s="1">
        <v>463.0</v>
      </c>
      <c r="E38" s="1">
        <v>1340.0</v>
      </c>
      <c r="F38" s="1">
        <v>1690.0</v>
      </c>
      <c r="G38" s="1">
        <v>1890.0</v>
      </c>
      <c r="H38" s="1">
        <v>2160.0</v>
      </c>
      <c r="I38" s="1">
        <v>2690.0</v>
      </c>
      <c r="J38" s="1">
        <v>3110.0</v>
      </c>
      <c r="K38" s="1">
        <v>3470.0</v>
      </c>
      <c r="L38" s="2"/>
      <c r="M38" s="2"/>
      <c r="N38" s="2"/>
      <c r="O38" s="2"/>
      <c r="P38" s="2"/>
      <c r="Q38" s="2"/>
      <c r="R38" s="2"/>
      <c r="S38" s="2"/>
      <c r="T38" s="2"/>
      <c r="U38" s="2"/>
      <c r="V38" s="2"/>
      <c r="W38" s="2"/>
      <c r="X38" s="2"/>
      <c r="Y38" s="2"/>
      <c r="Z38" s="2"/>
    </row>
    <row r="39" ht="15.75" customHeight="1">
      <c r="A39" s="1" t="s">
        <v>101</v>
      </c>
      <c r="B39" s="1">
        <v>8500.0</v>
      </c>
      <c r="C39" s="1">
        <v>10210.0</v>
      </c>
      <c r="D39" s="1">
        <v>12990.0</v>
      </c>
      <c r="E39" s="1">
        <v>15760.0</v>
      </c>
      <c r="F39" s="1">
        <v>19370.0</v>
      </c>
      <c r="G39" s="1">
        <v>23240.0</v>
      </c>
      <c r="H39" s="1">
        <v>27070.0</v>
      </c>
      <c r="I39" s="1">
        <v>30260.0</v>
      </c>
      <c r="J39" s="1">
        <v>32350.0</v>
      </c>
      <c r="K39" s="1">
        <v>35450.0</v>
      </c>
      <c r="L39" s="2"/>
      <c r="M39" s="2"/>
      <c r="N39" s="2"/>
      <c r="O39" s="2"/>
      <c r="P39" s="2"/>
      <c r="Q39" s="2"/>
      <c r="R39" s="2"/>
      <c r="S39" s="2"/>
      <c r="T39" s="2"/>
      <c r="U39" s="2"/>
      <c r="V39" s="2"/>
      <c r="W39" s="2"/>
      <c r="X39" s="2"/>
      <c r="Y39" s="2"/>
      <c r="Z39" s="2"/>
    </row>
    <row r="40" ht="15.75" customHeight="1">
      <c r="A40" s="1" t="s">
        <v>102</v>
      </c>
      <c r="B40" s="1">
        <v>3880.0</v>
      </c>
      <c r="C40" s="1">
        <v>4000.0</v>
      </c>
      <c r="D40" s="1">
        <v>4180.0</v>
      </c>
      <c r="E40" s="1">
        <v>4360.0</v>
      </c>
      <c r="F40" s="1">
        <v>4580.0</v>
      </c>
      <c r="G40" s="1">
        <v>4790.0</v>
      </c>
      <c r="H40" s="1">
        <v>4980.0</v>
      </c>
      <c r="I40" s="1">
        <v>5060.0</v>
      </c>
      <c r="J40" s="1">
        <v>5300.0</v>
      </c>
      <c r="K40" s="1">
        <v>5890.0</v>
      </c>
      <c r="L40" s="2"/>
      <c r="M40" s="2"/>
      <c r="N40" s="2"/>
      <c r="O40" s="2"/>
      <c r="P40" s="2"/>
      <c r="Q40" s="2"/>
      <c r="R40" s="2"/>
      <c r="S40" s="2"/>
      <c r="T40" s="2"/>
      <c r="U40" s="2"/>
      <c r="V40" s="2"/>
      <c r="W40" s="2"/>
      <c r="X40" s="2"/>
      <c r="Y40" s="2"/>
      <c r="Z40" s="2"/>
    </row>
    <row r="41" ht="15.75" customHeight="1">
      <c r="A41" s="1" t="s">
        <v>103</v>
      </c>
      <c r="B41" s="1">
        <v>13170.0</v>
      </c>
      <c r="C41" s="1">
        <v>16219.0</v>
      </c>
      <c r="D41" s="1">
        <v>19420.0</v>
      </c>
      <c r="E41" s="1">
        <v>22360.0</v>
      </c>
      <c r="F41" s="1">
        <v>27280.0</v>
      </c>
      <c r="G41" s="1">
        <v>33980.0</v>
      </c>
      <c r="H41" s="1">
        <v>38750.0</v>
      </c>
      <c r="I41" s="1">
        <v>45650.0</v>
      </c>
      <c r="J41" s="1">
        <v>53610.0</v>
      </c>
      <c r="K41" s="1">
        <v>62560.0</v>
      </c>
      <c r="L41" s="2"/>
      <c r="M41" s="2"/>
      <c r="N41" s="2"/>
      <c r="O41" s="2"/>
      <c r="P41" s="2"/>
      <c r="Q41" s="2"/>
      <c r="R41" s="2"/>
      <c r="S41" s="2"/>
      <c r="T41" s="2"/>
      <c r="U41" s="2"/>
      <c r="V41" s="2"/>
      <c r="W41" s="2"/>
      <c r="X41" s="2"/>
      <c r="Y41" s="2"/>
      <c r="Z41" s="2"/>
    </row>
    <row r="42" ht="15.75" customHeight="1">
      <c r="A42" s="1" t="s">
        <v>104</v>
      </c>
      <c r="B42" s="1">
        <v>-10000.0</v>
      </c>
      <c r="C42" s="1">
        <v>-13520.0</v>
      </c>
      <c r="D42" s="1">
        <v>-17020.0</v>
      </c>
      <c r="E42" s="1">
        <v>-20760.0</v>
      </c>
      <c r="F42" s="1">
        <v>-25750.0</v>
      </c>
      <c r="G42" s="1">
        <v>-32200.0</v>
      </c>
      <c r="H42" s="1">
        <v>-36660.0</v>
      </c>
      <c r="I42" s="1">
        <v>-42590.0</v>
      </c>
      <c r="J42" s="1">
        <v>-51350.0</v>
      </c>
      <c r="K42" s="1">
        <v>-60430.0</v>
      </c>
      <c r="L42" s="2"/>
      <c r="M42" s="2"/>
      <c r="N42" s="2"/>
      <c r="O42" s="2"/>
      <c r="P42" s="2"/>
      <c r="Q42" s="2"/>
      <c r="R42" s="2"/>
      <c r="S42" s="2"/>
      <c r="T42" s="2"/>
      <c r="U42" s="2"/>
      <c r="V42" s="2"/>
      <c r="W42" s="2"/>
      <c r="X42" s="2"/>
      <c r="Y42" s="2"/>
      <c r="Z42" s="2"/>
    </row>
    <row r="43" ht="15.75" customHeight="1">
      <c r="A43" s="1" t="s">
        <v>105</v>
      </c>
      <c r="B43" s="1">
        <v>-260.0</v>
      </c>
      <c r="C43" s="1">
        <v>-676.0</v>
      </c>
      <c r="D43" s="1">
        <v>-924.0</v>
      </c>
      <c r="E43" s="1">
        <v>-497.0</v>
      </c>
      <c r="F43" s="1">
        <v>-718.0</v>
      </c>
      <c r="G43" s="1">
        <v>-673.0</v>
      </c>
      <c r="H43" s="1">
        <v>-680.0</v>
      </c>
      <c r="I43" s="1">
        <v>-809.0</v>
      </c>
      <c r="J43" s="1">
        <v>-1250.0</v>
      </c>
      <c r="K43" s="1">
        <v>-1100.0</v>
      </c>
      <c r="L43" s="2"/>
      <c r="M43" s="2"/>
      <c r="N43" s="2"/>
      <c r="O43" s="2"/>
      <c r="P43" s="2"/>
      <c r="Q43" s="2"/>
      <c r="R43" s="2"/>
      <c r="S43" s="2"/>
      <c r="T43" s="2"/>
      <c r="U43" s="2"/>
      <c r="V43" s="2"/>
      <c r="W43" s="2"/>
      <c r="X43" s="2"/>
      <c r="Y43" s="2"/>
      <c r="Z43" s="2"/>
    </row>
    <row r="44" ht="15.75" customHeight="1">
      <c r="A44" s="1" t="s">
        <v>106</v>
      </c>
      <c r="B44" s="1">
        <v>6790.0</v>
      </c>
      <c r="C44" s="1">
        <v>6030.0</v>
      </c>
      <c r="D44" s="1">
        <v>5660.0</v>
      </c>
      <c r="E44" s="1">
        <v>5470.0</v>
      </c>
      <c r="F44" s="1">
        <v>5400.0</v>
      </c>
      <c r="G44" s="1">
        <v>5890.0</v>
      </c>
      <c r="H44" s="1">
        <v>6390.0</v>
      </c>
      <c r="I44" s="1">
        <v>7310.0</v>
      </c>
      <c r="J44" s="1">
        <v>6300.0</v>
      </c>
      <c r="K44" s="1">
        <v>6930.0</v>
      </c>
      <c r="L44" s="2"/>
      <c r="M44" s="2"/>
      <c r="N44" s="2"/>
      <c r="O44" s="2"/>
      <c r="P44" s="2"/>
      <c r="Q44" s="2"/>
      <c r="R44" s="2"/>
      <c r="S44" s="2"/>
      <c r="T44" s="2"/>
      <c r="U44" s="2"/>
      <c r="V44" s="2"/>
      <c r="W44" s="2"/>
      <c r="X44" s="2"/>
      <c r="Y44" s="2"/>
      <c r="Z44" s="2"/>
    </row>
    <row r="45" ht="15.75" customHeight="1">
      <c r="A45" s="1" t="s">
        <v>107</v>
      </c>
      <c r="B45" s="1">
        <v>34.0</v>
      </c>
      <c r="C45" s="1">
        <v>34.0</v>
      </c>
      <c r="D45" s="1">
        <v>28.0</v>
      </c>
      <c r="E45" s="1">
        <v>100.0</v>
      </c>
      <c r="F45" s="1">
        <v>94.0</v>
      </c>
      <c r="G45" s="1">
        <v>98.0</v>
      </c>
      <c r="H45" s="1">
        <v>126.0</v>
      </c>
      <c r="I45" s="1">
        <v>100.0</v>
      </c>
      <c r="J45" s="1">
        <v>79.0</v>
      </c>
      <c r="K45" s="1">
        <v>68.0</v>
      </c>
      <c r="L45" s="2"/>
      <c r="M45" s="2"/>
      <c r="N45" s="2"/>
      <c r="O45" s="2"/>
      <c r="P45" s="2"/>
      <c r="Q45" s="2"/>
      <c r="R45" s="2"/>
      <c r="S45" s="2"/>
      <c r="T45" s="2"/>
      <c r="U45" s="2"/>
      <c r="V45" s="2"/>
      <c r="W45" s="2"/>
      <c r="X45" s="2"/>
      <c r="Y45" s="2"/>
      <c r="Z45" s="2"/>
    </row>
    <row r="46" ht="15.75" customHeight="1">
      <c r="A46" s="1" t="s">
        <v>108</v>
      </c>
      <c r="B46" s="1">
        <v>6820.0</v>
      </c>
      <c r="C46" s="1">
        <v>6060.0</v>
      </c>
      <c r="D46" s="1">
        <v>5680.0</v>
      </c>
      <c r="E46" s="1">
        <v>5570.0</v>
      </c>
      <c r="F46" s="1">
        <v>5490.0</v>
      </c>
      <c r="G46" s="1">
        <v>5990.0</v>
      </c>
      <c r="H46" s="1">
        <v>6520.0</v>
      </c>
      <c r="I46" s="1">
        <v>7410.0</v>
      </c>
      <c r="J46" s="1">
        <v>6380.0</v>
      </c>
      <c r="K46" s="1">
        <v>7000.0</v>
      </c>
      <c r="L46" s="2"/>
      <c r="M46" s="2"/>
      <c r="N46" s="2"/>
      <c r="O46" s="2"/>
      <c r="P46" s="2"/>
      <c r="Q46" s="2"/>
      <c r="R46" s="2"/>
      <c r="S46" s="2"/>
      <c r="T46" s="2"/>
      <c r="U46" s="2"/>
      <c r="V46" s="2"/>
      <c r="W46" s="2"/>
      <c r="X46" s="2"/>
      <c r="Y46" s="2"/>
      <c r="Z46" s="2"/>
    </row>
    <row r="47" ht="15.75" customHeight="1">
      <c r="A47" s="1" t="s">
        <v>109</v>
      </c>
      <c r="B47" s="1">
        <v>15330.0</v>
      </c>
      <c r="C47" s="1">
        <v>16270.0</v>
      </c>
      <c r="D47" s="1">
        <v>18680.0</v>
      </c>
      <c r="E47" s="1">
        <v>21330.0</v>
      </c>
      <c r="F47" s="1">
        <v>24860.0</v>
      </c>
      <c r="G47" s="1">
        <v>29240.0</v>
      </c>
      <c r="H47" s="1">
        <v>33580.0</v>
      </c>
      <c r="I47" s="1">
        <v>37670.0</v>
      </c>
      <c r="J47" s="1">
        <v>38720.0</v>
      </c>
      <c r="K47" s="1">
        <v>42450.0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1150.0</v>
      </c>
      <c r="C49" s="1">
        <v>1110.0</v>
      </c>
      <c r="D49" s="1">
        <v>1080.0</v>
      </c>
      <c r="E49" s="1">
        <v>1050.0</v>
      </c>
      <c r="F49" s="1">
        <v>1030.0</v>
      </c>
      <c r="G49" s="1">
        <v>1010.0</v>
      </c>
      <c r="H49" s="1">
        <v>993.0</v>
      </c>
      <c r="I49" s="1">
        <v>977.0</v>
      </c>
      <c r="J49" s="1">
        <v>953.0</v>
      </c>
      <c r="K49" s="1">
        <v>933.0</v>
      </c>
      <c r="L49" s="2"/>
      <c r="M49" s="2"/>
      <c r="N49" s="2"/>
      <c r="O49" s="2"/>
      <c r="P49" s="2"/>
      <c r="Q49" s="2"/>
      <c r="R49" s="2"/>
      <c r="S49" s="2"/>
      <c r="T49" s="2"/>
      <c r="U49" s="2"/>
      <c r="V49" s="2"/>
      <c r="W49" s="2"/>
      <c r="X49" s="2"/>
      <c r="Y49" s="2"/>
      <c r="Z49" s="2"/>
    </row>
    <row r="50" ht="15.75" customHeight="1">
      <c r="A50" s="1" t="s">
        <v>111</v>
      </c>
      <c r="B50" s="1">
        <v>1150.0</v>
      </c>
      <c r="C50" s="1">
        <v>1120.0</v>
      </c>
      <c r="D50" s="1">
        <v>1080.0</v>
      </c>
      <c r="E50" s="1">
        <v>1050.0</v>
      </c>
      <c r="F50" s="1">
        <v>1030.0</v>
      </c>
      <c r="G50" s="1">
        <v>1010.0</v>
      </c>
      <c r="H50" s="1">
        <v>995.0</v>
      </c>
      <c r="I50" s="1">
        <v>980.0</v>
      </c>
      <c r="J50" s="1">
        <v>956.0</v>
      </c>
      <c r="K50" s="1">
        <v>934.0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4550.0</v>
      </c>
      <c r="C52" s="1">
        <v>3330.0</v>
      </c>
      <c r="D52" s="1">
        <v>3180.0</v>
      </c>
      <c r="E52" s="1">
        <v>1310.0</v>
      </c>
      <c r="F52" s="1">
        <v>1500.0</v>
      </c>
      <c r="G52" s="1">
        <v>455.0</v>
      </c>
      <c r="H52" s="1">
        <v>-322.0</v>
      </c>
      <c r="I52" s="1">
        <v>-4019.0</v>
      </c>
      <c r="J52" s="1">
        <v>-5080.0</v>
      </c>
      <c r="K52" s="1">
        <v>-4820.0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1540.0</v>
      </c>
      <c r="C54" s="1">
        <v>3300.0</v>
      </c>
      <c r="D54" s="1">
        <v>5190.0</v>
      </c>
      <c r="E54" s="1">
        <v>5420.0</v>
      </c>
      <c r="F54" s="1">
        <v>6340.0</v>
      </c>
      <c r="G54" s="1">
        <v>9290.0</v>
      </c>
      <c r="H54" s="1">
        <v>13520.0</v>
      </c>
      <c r="I54" s="1">
        <v>14670.0</v>
      </c>
      <c r="J54" s="1">
        <v>14790.0</v>
      </c>
      <c r="K54" s="1">
        <v>16460.0</v>
      </c>
      <c r="L54" s="2"/>
      <c r="M54" s="2"/>
      <c r="N54" s="2"/>
      <c r="O54" s="2"/>
      <c r="P54" s="2"/>
      <c r="Q54" s="2"/>
      <c r="R54" s="2"/>
      <c r="S54" s="2"/>
      <c r="T54" s="2"/>
      <c r="U54" s="2"/>
      <c r="V54" s="2"/>
      <c r="W54" s="2"/>
      <c r="X54" s="2"/>
      <c r="Y54" s="2"/>
      <c r="Z54" s="2"/>
    </row>
    <row r="55" ht="15.75" customHeight="1">
      <c r="A55" s="1" t="s">
        <v>136</v>
      </c>
      <c r="B55" s="1">
        <v>-4760.0</v>
      </c>
      <c r="C55" s="1">
        <v>-3440.0</v>
      </c>
      <c r="D55" s="1">
        <v>-3150.0</v>
      </c>
      <c r="E55" s="1">
        <v>-2360.0</v>
      </c>
      <c r="F55" s="1">
        <v>-2040.0</v>
      </c>
      <c r="G55" s="1">
        <v>1610.0</v>
      </c>
      <c r="H55" s="1">
        <v>2450.0</v>
      </c>
      <c r="I55" s="1">
        <v>6150.0</v>
      </c>
      <c r="J55" s="1">
        <v>6990.0</v>
      </c>
      <c r="K55" s="1">
        <v>6770.0</v>
      </c>
      <c r="L55" s="2"/>
      <c r="M55" s="2"/>
      <c r="N55" s="2"/>
      <c r="O55" s="2"/>
      <c r="P55" s="2"/>
      <c r="Q55" s="2"/>
      <c r="R55" s="2"/>
      <c r="S55" s="2"/>
      <c r="T55" s="2"/>
      <c r="U55" s="2"/>
      <c r="V55" s="2"/>
      <c r="W55" s="2"/>
      <c r="X55" s="2"/>
      <c r="Y55" s="2"/>
      <c r="Z55" s="2"/>
    </row>
    <row r="56" ht="15.75" customHeight="1">
      <c r="A56" s="1" t="s">
        <v>137</v>
      </c>
      <c r="B56" s="1">
        <v>8.0</v>
      </c>
      <c r="C56" s="1">
        <v>0.0</v>
      </c>
      <c r="D56" s="1">
        <v>0.0</v>
      </c>
      <c r="E56" s="1">
        <v>41.0</v>
      </c>
      <c r="F56" s="1">
        <v>28.0</v>
      </c>
      <c r="G56" s="1">
        <v>13.0</v>
      </c>
      <c r="H56" s="1">
        <v>-13.0</v>
      </c>
      <c r="I56" s="1">
        <v>-92.0</v>
      </c>
      <c r="J56" s="1">
        <v>-38.0</v>
      </c>
      <c r="K56" s="1">
        <v>-29.0</v>
      </c>
      <c r="L56" s="2"/>
      <c r="M56" s="2"/>
      <c r="N56" s="2"/>
      <c r="O56" s="2"/>
      <c r="P56" s="2"/>
      <c r="Q56" s="2"/>
      <c r="R56" s="2"/>
      <c r="S56" s="2"/>
      <c r="T56" s="2"/>
      <c r="U56" s="2"/>
      <c r="V56" s="2"/>
      <c r="W56" s="2"/>
      <c r="X56" s="2"/>
      <c r="Y56" s="2"/>
      <c r="Z56" s="2"/>
    </row>
    <row r="57" ht="15.75" customHeight="1">
      <c r="A57" s="1" t="s">
        <v>138</v>
      </c>
      <c r="B57" s="1">
        <v>520.0</v>
      </c>
      <c r="C57" s="1">
        <v>552.0</v>
      </c>
      <c r="D57" s="1">
        <v>648.0</v>
      </c>
      <c r="E57" s="1">
        <v>792.0</v>
      </c>
      <c r="F57" s="1">
        <v>912.0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34.0</v>
      </c>
      <c r="C58" s="1">
        <v>34.0</v>
      </c>
      <c r="D58" s="1">
        <v>28.0</v>
      </c>
      <c r="E58" s="1">
        <v>100.0</v>
      </c>
      <c r="F58" s="1">
        <v>94.0</v>
      </c>
      <c r="G58" s="1">
        <v>98.0</v>
      </c>
      <c r="H58" s="1">
        <v>126.0</v>
      </c>
      <c r="I58" s="1">
        <v>100.0</v>
      </c>
      <c r="J58" s="1">
        <v>79.0</v>
      </c>
      <c r="K58" s="1">
        <v>68.0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539.0</v>
      </c>
      <c r="I59" s="1">
        <v>255.0</v>
      </c>
      <c r="J59" s="1">
        <v>244.0</v>
      </c>
      <c r="K59" s="1">
        <v>215.0</v>
      </c>
      <c r="L59" s="2"/>
      <c r="M59" s="2"/>
      <c r="N59" s="2"/>
      <c r="O59" s="2"/>
      <c r="P59" s="2"/>
      <c r="Q59" s="2"/>
      <c r="R59" s="2"/>
      <c r="S59" s="2"/>
      <c r="T59" s="2"/>
      <c r="U59" s="2"/>
      <c r="V59" s="2"/>
      <c r="W59" s="2"/>
      <c r="X59" s="2"/>
      <c r="Y59" s="2"/>
      <c r="Z59" s="2"/>
    </row>
    <row r="60" ht="15.75" customHeight="1">
      <c r="A60" s="1" t="s">
        <v>141</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142</v>
      </c>
      <c r="B61" s="1">
        <v>510.0</v>
      </c>
      <c r="C61" s="1">
        <v>503.0</v>
      </c>
      <c r="D61" s="1">
        <v>534.0</v>
      </c>
      <c r="E61" s="1">
        <v>455.0</v>
      </c>
      <c r="F61" s="1">
        <v>481.0</v>
      </c>
      <c r="G61" s="1">
        <v>505.0</v>
      </c>
      <c r="H61" s="1">
        <v>522.0</v>
      </c>
      <c r="I61" s="1">
        <v>615.0</v>
      </c>
      <c r="J61" s="1">
        <v>652.0</v>
      </c>
      <c r="K61" s="1">
        <v>678.0</v>
      </c>
      <c r="L61" s="2"/>
      <c r="M61" s="2"/>
      <c r="N61" s="2"/>
      <c r="O61" s="2"/>
      <c r="P61" s="2"/>
      <c r="Q61" s="2"/>
      <c r="R61" s="2"/>
      <c r="S61" s="2"/>
      <c r="T61" s="2"/>
      <c r="U61" s="2"/>
      <c r="V61" s="2"/>
      <c r="W61" s="2"/>
      <c r="X61" s="2"/>
      <c r="Y61" s="2"/>
      <c r="Z61" s="2"/>
    </row>
    <row r="62" ht="15.75" customHeight="1">
      <c r="A62" s="1" t="s">
        <v>143</v>
      </c>
      <c r="B62" s="1">
        <v>422.0</v>
      </c>
      <c r="C62" s="1">
        <v>531.0</v>
      </c>
      <c r="D62" s="1">
        <v>646.0</v>
      </c>
      <c r="E62" s="1">
        <v>890.0</v>
      </c>
      <c r="F62" s="1">
        <v>1040.0</v>
      </c>
      <c r="G62" s="1">
        <v>1310.0</v>
      </c>
      <c r="H62" s="1">
        <v>1420.0</v>
      </c>
      <c r="I62" s="1">
        <v>1550.0</v>
      </c>
      <c r="J62" s="1">
        <v>1810.0</v>
      </c>
      <c r="K62" s="1">
        <v>2029.0</v>
      </c>
      <c r="L62" s="2"/>
      <c r="M62" s="2"/>
      <c r="N62" s="2"/>
      <c r="O62" s="2"/>
      <c r="P62" s="2"/>
      <c r="Q62" s="2"/>
      <c r="R62" s="2"/>
      <c r="S62" s="2"/>
      <c r="T62" s="2"/>
      <c r="U62" s="2"/>
      <c r="V62" s="2"/>
      <c r="W62" s="2"/>
      <c r="X62" s="2"/>
      <c r="Y62" s="2"/>
      <c r="Z62" s="2"/>
    </row>
    <row r="63" ht="15.75" customHeight="1">
      <c r="A63" s="1" t="s">
        <v>144</v>
      </c>
      <c r="B63" s="1">
        <v>1.0</v>
      </c>
      <c r="C63" s="1">
        <v>1.0</v>
      </c>
      <c r="D63" s="1">
        <v>1.0</v>
      </c>
      <c r="E63" s="1">
        <v>1.0</v>
      </c>
      <c r="F63" s="1">
        <v>1.0</v>
      </c>
      <c r="G63" s="1">
        <v>1.0</v>
      </c>
      <c r="H63" s="1">
        <v>2.0</v>
      </c>
      <c r="I63" s="1">
        <v>2.0</v>
      </c>
      <c r="J63" s="1">
        <v>2.0</v>
      </c>
      <c r="K63" s="1">
        <v>3.0</v>
      </c>
      <c r="L63" s="2"/>
      <c r="M63" s="2"/>
      <c r="N63" s="2"/>
      <c r="O63" s="2"/>
      <c r="P63" s="2"/>
      <c r="Q63" s="2"/>
      <c r="R63" s="2"/>
      <c r="S63" s="2"/>
      <c r="T63" s="2"/>
      <c r="U63" s="2"/>
      <c r="V63" s="2"/>
      <c r="W63" s="2"/>
      <c r="X63" s="2"/>
      <c r="Y63" s="2"/>
      <c r="Z63" s="2"/>
    </row>
    <row r="64" ht="15.75" customHeight="1">
      <c r="A64" s="1" t="s">
        <v>145</v>
      </c>
      <c r="B64" s="1">
        <v>29.0</v>
      </c>
      <c r="C64" s="1">
        <v>20.0</v>
      </c>
      <c r="D64" s="1">
        <v>23.0</v>
      </c>
      <c r="E64" s="1">
        <v>32.0</v>
      </c>
      <c r="F64" s="1">
        <v>33.0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146</v>
      </c>
      <c r="B65" s="1">
        <v>-17.0</v>
      </c>
      <c r="C65" s="1">
        <v>-9.0</v>
      </c>
      <c r="D65" s="1">
        <v>-16.0</v>
      </c>
      <c r="E65" s="1">
        <v>-18.0</v>
      </c>
      <c r="F65" s="1">
        <v>-24.0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9470.0</v>
      </c>
      <c r="C2" s="1">
        <v>9670.0</v>
      </c>
      <c r="D2" s="1">
        <v>10780.0</v>
      </c>
      <c r="E2" s="1">
        <v>12500.0</v>
      </c>
      <c r="F2" s="1">
        <v>14950.0</v>
      </c>
      <c r="G2" s="1">
        <v>16880.0</v>
      </c>
      <c r="H2" s="1">
        <v>15300.0</v>
      </c>
      <c r="I2" s="1">
        <v>18880.0</v>
      </c>
      <c r="J2" s="1">
        <v>22240.0</v>
      </c>
      <c r="K2" s="1">
        <v>25100.0</v>
      </c>
      <c r="L2" s="2"/>
      <c r="M2" s="2"/>
      <c r="N2" s="2"/>
      <c r="O2" s="2"/>
      <c r="P2" s="2"/>
      <c r="Q2" s="2"/>
      <c r="R2" s="2"/>
      <c r="S2" s="2"/>
      <c r="T2" s="2"/>
      <c r="U2" s="2"/>
      <c r="V2" s="2"/>
      <c r="W2" s="2"/>
      <c r="X2" s="2"/>
      <c r="Y2" s="2"/>
      <c r="Z2" s="2"/>
    </row>
    <row r="3">
      <c r="A3" s="1" t="s">
        <v>148</v>
      </c>
      <c r="B3" s="1">
        <v>9470.0</v>
      </c>
      <c r="C3" s="1">
        <v>9670.0</v>
      </c>
      <c r="D3" s="1">
        <v>10780.0</v>
      </c>
      <c r="E3" s="1">
        <v>12500.0</v>
      </c>
      <c r="F3" s="1">
        <v>14950.0</v>
      </c>
      <c r="G3" s="1">
        <v>16880.0</v>
      </c>
      <c r="H3" s="1">
        <v>15300.0</v>
      </c>
      <c r="I3" s="1">
        <v>18880.0</v>
      </c>
      <c r="J3" s="1">
        <v>22240.0</v>
      </c>
      <c r="K3" s="1">
        <v>25100.0</v>
      </c>
      <c r="L3" s="2"/>
      <c r="M3" s="2"/>
      <c r="N3" s="2"/>
      <c r="O3" s="2"/>
      <c r="P3" s="2"/>
      <c r="Q3" s="2"/>
      <c r="R3" s="2"/>
      <c r="S3" s="2"/>
      <c r="T3" s="2"/>
      <c r="U3" s="2"/>
      <c r="V3" s="2"/>
      <c r="W3" s="2"/>
      <c r="X3" s="2"/>
      <c r="Y3" s="2"/>
      <c r="Z3" s="2"/>
    </row>
    <row r="4">
      <c r="A4" s="1" t="s">
        <v>149</v>
      </c>
      <c r="B4" s="1">
        <v>9470.0</v>
      </c>
      <c r="C4" s="1">
        <v>9670.0</v>
      </c>
      <c r="D4" s="1">
        <v>10780.0</v>
      </c>
      <c r="E4" s="1">
        <v>12500.0</v>
      </c>
      <c r="F4" s="1">
        <v>14950.0</v>
      </c>
      <c r="G4" s="1">
        <v>16880.0</v>
      </c>
      <c r="H4" s="1">
        <v>15300.0</v>
      </c>
      <c r="I4" s="1">
        <v>18880.0</v>
      </c>
      <c r="J4" s="1">
        <v>22240.0</v>
      </c>
      <c r="K4" s="1">
        <v>25100.0</v>
      </c>
      <c r="L4" s="2"/>
      <c r="M4" s="2"/>
      <c r="N4" s="2"/>
      <c r="O4" s="2"/>
      <c r="P4" s="2"/>
      <c r="Q4" s="2"/>
      <c r="R4" s="2"/>
      <c r="S4" s="2"/>
      <c r="T4" s="2"/>
      <c r="U4" s="2"/>
      <c r="V4" s="2"/>
      <c r="W4" s="2"/>
      <c r="X4" s="2"/>
      <c r="Y4" s="2"/>
      <c r="Z4" s="2"/>
    </row>
    <row r="5">
      <c r="A5" s="1" t="s">
        <v>150</v>
      </c>
      <c r="B5" s="1">
        <v>4050.0</v>
      </c>
      <c r="C5" s="1">
        <v>4080.0</v>
      </c>
      <c r="D5" s="1">
        <v>4520.0</v>
      </c>
      <c r="E5" s="1">
        <v>5250.0</v>
      </c>
      <c r="F5" s="1">
        <v>6050.0</v>
      </c>
      <c r="G5" s="1">
        <v>6690.0</v>
      </c>
      <c r="H5" s="1">
        <v>6560.0</v>
      </c>
      <c r="I5" s="1">
        <v>7890.0</v>
      </c>
      <c r="J5" s="1">
        <v>8860.0</v>
      </c>
      <c r="K5" s="1">
        <v>9750.0</v>
      </c>
      <c r="L5" s="2"/>
      <c r="M5" s="2"/>
      <c r="N5" s="2"/>
      <c r="O5" s="2"/>
      <c r="P5" s="2"/>
      <c r="Q5" s="2"/>
      <c r="R5" s="2"/>
      <c r="S5" s="2"/>
      <c r="T5" s="2"/>
      <c r="U5" s="2"/>
      <c r="V5" s="2"/>
      <c r="W5" s="2"/>
      <c r="X5" s="2"/>
      <c r="Y5" s="2"/>
      <c r="Z5" s="2"/>
    </row>
    <row r="6">
      <c r="A6" s="1" t="s">
        <v>151</v>
      </c>
      <c r="B6" s="1">
        <v>321.0</v>
      </c>
      <c r="C6" s="1">
        <v>366.0</v>
      </c>
      <c r="D6" s="1">
        <v>373.0</v>
      </c>
      <c r="E6" s="1">
        <v>436.0</v>
      </c>
      <c r="F6" s="1">
        <v>459.0</v>
      </c>
      <c r="G6" s="1">
        <v>522.0</v>
      </c>
      <c r="H6" s="1">
        <v>580.0</v>
      </c>
      <c r="I6" s="1">
        <v>726.0</v>
      </c>
      <c r="J6" s="1">
        <v>750.0</v>
      </c>
      <c r="K6" s="1">
        <v>799.0</v>
      </c>
      <c r="L6" s="2"/>
      <c r="M6" s="2"/>
      <c r="N6" s="2"/>
      <c r="O6" s="2"/>
      <c r="P6" s="2"/>
      <c r="Q6" s="2"/>
      <c r="R6" s="2"/>
      <c r="S6" s="2"/>
      <c r="T6" s="2"/>
      <c r="U6" s="2"/>
      <c r="V6" s="2"/>
      <c r="W6" s="2"/>
      <c r="X6" s="2"/>
      <c r="Y6" s="2"/>
      <c r="Z6" s="2"/>
    </row>
    <row r="7">
      <c r="A7" s="1" t="s">
        <v>152</v>
      </c>
      <c r="B7" s="1">
        <v>4370.0</v>
      </c>
      <c r="C7" s="1">
        <v>4450.0</v>
      </c>
      <c r="D7" s="1">
        <v>4900.0</v>
      </c>
      <c r="E7" s="1">
        <v>5690.0</v>
      </c>
      <c r="F7" s="1">
        <v>6510.0</v>
      </c>
      <c r="G7" s="1">
        <v>7220.0</v>
      </c>
      <c r="H7" s="1">
        <v>7140.0</v>
      </c>
      <c r="I7" s="1">
        <v>8620.0</v>
      </c>
      <c r="J7" s="1">
        <v>9610.0</v>
      </c>
      <c r="K7" s="1">
        <v>10550.0</v>
      </c>
      <c r="L7" s="2"/>
      <c r="M7" s="2"/>
      <c r="N7" s="2"/>
      <c r="O7" s="2"/>
      <c r="P7" s="2"/>
      <c r="Q7" s="2"/>
      <c r="R7" s="2"/>
      <c r="S7" s="2"/>
      <c r="T7" s="2"/>
      <c r="U7" s="2"/>
      <c r="V7" s="2"/>
      <c r="W7" s="2"/>
      <c r="X7" s="2"/>
      <c r="Y7" s="2"/>
      <c r="Z7" s="2"/>
    </row>
    <row r="8">
      <c r="A8" s="1" t="s">
        <v>153</v>
      </c>
      <c r="B8" s="1">
        <v>5110.0</v>
      </c>
      <c r="C8" s="1">
        <v>5220.0</v>
      </c>
      <c r="D8" s="1">
        <v>5880.0</v>
      </c>
      <c r="E8" s="1">
        <v>6810.0</v>
      </c>
      <c r="F8" s="1">
        <v>8440.0</v>
      </c>
      <c r="G8" s="1">
        <v>9670.0</v>
      </c>
      <c r="H8" s="1">
        <v>8160.0</v>
      </c>
      <c r="I8" s="1">
        <v>10270.0</v>
      </c>
      <c r="J8" s="1">
        <v>12620.0</v>
      </c>
      <c r="K8" s="1">
        <v>14550.0</v>
      </c>
      <c r="L8" s="2"/>
      <c r="M8" s="2"/>
      <c r="N8" s="2"/>
      <c r="O8" s="2"/>
      <c r="P8" s="2"/>
      <c r="Q8" s="2"/>
      <c r="R8" s="2"/>
      <c r="S8" s="2"/>
      <c r="T8" s="2"/>
      <c r="U8" s="2"/>
      <c r="V8" s="2"/>
      <c r="W8" s="2"/>
      <c r="X8" s="2"/>
      <c r="Y8" s="2"/>
      <c r="Z8" s="2"/>
    </row>
    <row r="9">
      <c r="A9" s="1" t="s">
        <v>154</v>
      </c>
      <c r="B9" s="1">
        <v>-48.0</v>
      </c>
      <c r="C9" s="1">
        <v>-61.0</v>
      </c>
      <c r="D9" s="1">
        <v>-95.0</v>
      </c>
      <c r="E9" s="1">
        <v>-154.0</v>
      </c>
      <c r="F9" s="1">
        <v>-186.0</v>
      </c>
      <c r="G9" s="1">
        <v>-224.0</v>
      </c>
      <c r="H9" s="1">
        <v>-380.0</v>
      </c>
      <c r="I9" s="1">
        <v>-431.0</v>
      </c>
      <c r="J9" s="1">
        <v>-471.0</v>
      </c>
      <c r="K9" s="1">
        <v>-575.0</v>
      </c>
      <c r="L9" s="2"/>
      <c r="M9" s="2"/>
      <c r="N9" s="2"/>
      <c r="O9" s="2"/>
      <c r="P9" s="2"/>
      <c r="Q9" s="2"/>
      <c r="R9" s="2"/>
      <c r="S9" s="2"/>
      <c r="T9" s="2"/>
      <c r="U9" s="2"/>
      <c r="V9" s="2"/>
      <c r="W9" s="2"/>
      <c r="X9" s="2"/>
      <c r="Y9" s="2"/>
      <c r="Z9" s="2"/>
    </row>
    <row r="10">
      <c r="A10" s="1" t="s">
        <v>155</v>
      </c>
      <c r="B10" s="1">
        <v>28.0</v>
      </c>
      <c r="C10" s="1">
        <v>25.0</v>
      </c>
      <c r="D10" s="1">
        <v>43.0</v>
      </c>
      <c r="E10" s="1">
        <v>56.0</v>
      </c>
      <c r="F10" s="1">
        <v>122.0</v>
      </c>
      <c r="G10" s="1">
        <v>97.0</v>
      </c>
      <c r="H10" s="1">
        <v>24.0</v>
      </c>
      <c r="I10" s="1">
        <v>11.0</v>
      </c>
      <c r="J10" s="1">
        <v>61.0</v>
      </c>
      <c r="K10" s="1">
        <v>274.0</v>
      </c>
      <c r="L10" s="2"/>
      <c r="M10" s="2"/>
      <c r="N10" s="2"/>
      <c r="O10" s="2"/>
      <c r="P10" s="2"/>
      <c r="Q10" s="2"/>
      <c r="R10" s="2"/>
      <c r="S10" s="2"/>
      <c r="T10" s="2"/>
      <c r="U10" s="2"/>
      <c r="V10" s="2"/>
      <c r="W10" s="2"/>
      <c r="X10" s="2"/>
      <c r="Y10" s="2"/>
      <c r="Z10" s="2"/>
    </row>
    <row r="11">
      <c r="A11" s="1" t="s">
        <v>156</v>
      </c>
      <c r="B11" s="1">
        <v>-20.0</v>
      </c>
      <c r="C11" s="1">
        <v>-36.0</v>
      </c>
      <c r="D11" s="1">
        <v>-52.0</v>
      </c>
      <c r="E11" s="1">
        <v>-98.0</v>
      </c>
      <c r="F11" s="1">
        <v>-64.0</v>
      </c>
      <c r="G11" s="1">
        <v>-127.0</v>
      </c>
      <c r="H11" s="1">
        <v>-356.0</v>
      </c>
      <c r="I11" s="1">
        <v>-420.0</v>
      </c>
      <c r="J11" s="1">
        <v>-410.0</v>
      </c>
      <c r="K11" s="1">
        <v>-301.0</v>
      </c>
      <c r="L11" s="2"/>
      <c r="M11" s="2"/>
      <c r="N11" s="2"/>
      <c r="O11" s="2"/>
      <c r="P11" s="2"/>
      <c r="Q11" s="2"/>
      <c r="R11" s="2"/>
      <c r="S11" s="2"/>
      <c r="T11" s="2"/>
      <c r="U11" s="2"/>
      <c r="V11" s="2"/>
      <c r="W11" s="2"/>
      <c r="X11" s="2"/>
      <c r="Y11" s="2"/>
      <c r="Z11" s="2"/>
    </row>
    <row r="12">
      <c r="A12" s="1" t="s">
        <v>157</v>
      </c>
      <c r="B12" s="1">
        <v>-7.0</v>
      </c>
      <c r="C12" s="1">
        <v>-84.0</v>
      </c>
      <c r="D12" s="1">
        <v>-63.0</v>
      </c>
      <c r="E12" s="1">
        <v>-2.0</v>
      </c>
      <c r="F12" s="1">
        <v>-22.0</v>
      </c>
      <c r="G12" s="1">
        <v>24.0</v>
      </c>
      <c r="H12" s="1">
        <v>-3.0</v>
      </c>
      <c r="I12" s="1">
        <v>-10.0</v>
      </c>
      <c r="J12" s="1">
        <v>19.0</v>
      </c>
      <c r="K12" s="1">
        <v>-6.0</v>
      </c>
      <c r="L12" s="2"/>
      <c r="M12" s="2"/>
      <c r="N12" s="2"/>
      <c r="O12" s="2"/>
      <c r="P12" s="2"/>
      <c r="Q12" s="2"/>
      <c r="R12" s="2"/>
      <c r="S12" s="2"/>
      <c r="T12" s="2"/>
      <c r="U12" s="2"/>
      <c r="V12" s="2"/>
      <c r="W12" s="2"/>
      <c r="X12" s="2"/>
      <c r="Y12" s="2"/>
      <c r="Z12" s="2"/>
    </row>
    <row r="13">
      <c r="A13" s="1" t="s">
        <v>158</v>
      </c>
      <c r="B13" s="1">
        <v>5080.0</v>
      </c>
      <c r="C13" s="1">
        <v>5100.0</v>
      </c>
      <c r="D13" s="1">
        <v>5760.0</v>
      </c>
      <c r="E13" s="1">
        <v>6710.0</v>
      </c>
      <c r="F13" s="1">
        <v>8350.0</v>
      </c>
      <c r="G13" s="1">
        <v>9560.0</v>
      </c>
      <c r="H13" s="1">
        <v>7800.0</v>
      </c>
      <c r="I13" s="1">
        <v>9840.0</v>
      </c>
      <c r="J13" s="1">
        <v>12230.0</v>
      </c>
      <c r="K13" s="1">
        <v>14240.0</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167.0</v>
      </c>
      <c r="H14" s="1">
        <v>30.0</v>
      </c>
      <c r="I14" s="1">
        <v>645.0</v>
      </c>
      <c r="J14" s="1">
        <v>-145.0</v>
      </c>
      <c r="K14" s="1">
        <v>-61.0</v>
      </c>
      <c r="L14" s="2"/>
      <c r="M14" s="2"/>
      <c r="N14" s="2"/>
      <c r="O14" s="2"/>
      <c r="P14" s="2"/>
      <c r="Q14" s="2"/>
      <c r="R14" s="2"/>
      <c r="S14" s="2"/>
      <c r="T14" s="2"/>
      <c r="U14" s="2"/>
      <c r="V14" s="2"/>
      <c r="W14" s="2"/>
      <c r="X14" s="2"/>
      <c r="Y14" s="2"/>
      <c r="Z14" s="2"/>
    </row>
    <row r="15">
      <c r="A15" s="1" t="s">
        <v>160</v>
      </c>
      <c r="B15" s="1">
        <v>0.0</v>
      </c>
      <c r="C15" s="1">
        <v>-61.0</v>
      </c>
      <c r="D15" s="1">
        <v>-117.0</v>
      </c>
      <c r="E15" s="1">
        <v>-15.0</v>
      </c>
      <c r="F15" s="1">
        <v>-1130.0</v>
      </c>
      <c r="G15" s="1">
        <v>0.0</v>
      </c>
      <c r="H15" s="1">
        <v>-73.0</v>
      </c>
      <c r="I15" s="1">
        <v>-94.0</v>
      </c>
      <c r="J15" s="1">
        <v>-356.0</v>
      </c>
      <c r="K15" s="1">
        <v>-539.0</v>
      </c>
      <c r="L15" s="2"/>
      <c r="M15" s="2"/>
      <c r="N15" s="2"/>
      <c r="O15" s="2"/>
      <c r="P15" s="2"/>
      <c r="Q15" s="2"/>
      <c r="R15" s="2"/>
      <c r="S15" s="2"/>
      <c r="T15" s="2"/>
      <c r="U15" s="2"/>
      <c r="V15" s="2"/>
      <c r="W15" s="2"/>
      <c r="X15" s="2"/>
      <c r="Y15" s="2"/>
      <c r="Z15" s="2"/>
    </row>
    <row r="16">
      <c r="A16" s="1" t="s">
        <v>161</v>
      </c>
      <c r="B16" s="1">
        <v>0.0</v>
      </c>
      <c r="C16" s="1">
        <v>-79.0</v>
      </c>
      <c r="D16" s="1">
        <v>0.0</v>
      </c>
      <c r="E16" s="1">
        <v>-174.0</v>
      </c>
      <c r="F16" s="1">
        <v>-19.0</v>
      </c>
      <c r="G16" s="1">
        <v>0.0</v>
      </c>
      <c r="H16" s="1">
        <v>0.0</v>
      </c>
      <c r="I16" s="1">
        <v>-82.0</v>
      </c>
      <c r="J16" s="1">
        <v>0.0</v>
      </c>
      <c r="K16" s="1">
        <v>0.0</v>
      </c>
      <c r="L16" s="2"/>
      <c r="M16" s="2"/>
      <c r="N16" s="2"/>
      <c r="O16" s="2"/>
      <c r="P16" s="2"/>
      <c r="Q16" s="2"/>
      <c r="R16" s="2"/>
      <c r="S16" s="2"/>
      <c r="T16" s="2"/>
      <c r="U16" s="2"/>
      <c r="V16" s="2"/>
      <c r="W16" s="2"/>
      <c r="X16" s="2"/>
      <c r="Y16" s="2"/>
      <c r="Z16" s="2"/>
    </row>
    <row r="17">
      <c r="A17" s="1" t="s">
        <v>162</v>
      </c>
      <c r="B17" s="1">
        <v>5080.0</v>
      </c>
      <c r="C17" s="1">
        <v>4960.0</v>
      </c>
      <c r="D17" s="1">
        <v>5650.0</v>
      </c>
      <c r="E17" s="1">
        <v>6520.0</v>
      </c>
      <c r="F17" s="1">
        <v>7200.0</v>
      </c>
      <c r="G17" s="1">
        <v>9730.0</v>
      </c>
      <c r="H17" s="1">
        <v>7760.0</v>
      </c>
      <c r="I17" s="1">
        <v>10310.0</v>
      </c>
      <c r="J17" s="1">
        <v>11730.0</v>
      </c>
      <c r="K17" s="1">
        <v>13640.0</v>
      </c>
      <c r="L17" s="2"/>
      <c r="M17" s="2"/>
      <c r="N17" s="2"/>
      <c r="O17" s="2"/>
      <c r="P17" s="2"/>
      <c r="Q17" s="2"/>
      <c r="R17" s="2"/>
      <c r="S17" s="2"/>
      <c r="T17" s="2"/>
      <c r="U17" s="2"/>
      <c r="V17" s="2"/>
      <c r="W17" s="2"/>
      <c r="X17" s="2"/>
      <c r="Y17" s="2"/>
      <c r="Z17" s="2"/>
    </row>
    <row r="18">
      <c r="A18" s="1" t="s">
        <v>163</v>
      </c>
      <c r="B18" s="1">
        <v>1460.0</v>
      </c>
      <c r="C18" s="1">
        <v>1150.0</v>
      </c>
      <c r="D18" s="1">
        <v>1590.0</v>
      </c>
      <c r="E18" s="1">
        <v>2610.0</v>
      </c>
      <c r="F18" s="1">
        <v>1340.0</v>
      </c>
      <c r="G18" s="1">
        <v>1610.0</v>
      </c>
      <c r="H18" s="1">
        <v>1350.0</v>
      </c>
      <c r="I18" s="1">
        <v>1620.0</v>
      </c>
      <c r="J18" s="1">
        <v>1800.0</v>
      </c>
      <c r="K18" s="1">
        <v>2440.0</v>
      </c>
      <c r="L18" s="2"/>
      <c r="M18" s="2"/>
      <c r="N18" s="2"/>
      <c r="O18" s="2"/>
      <c r="P18" s="2"/>
      <c r="Q18" s="2"/>
      <c r="R18" s="2"/>
      <c r="S18" s="2"/>
      <c r="T18" s="2"/>
      <c r="U18" s="2"/>
      <c r="V18" s="2"/>
      <c r="W18" s="2"/>
      <c r="X18" s="2"/>
      <c r="Y18" s="2"/>
      <c r="Z18" s="2"/>
    </row>
    <row r="19">
      <c r="A19" s="1" t="s">
        <v>164</v>
      </c>
      <c r="B19" s="1">
        <v>3620.0</v>
      </c>
      <c r="C19" s="1">
        <v>3810.0</v>
      </c>
      <c r="D19" s="1">
        <v>4059.0</v>
      </c>
      <c r="E19" s="1">
        <v>3920.0</v>
      </c>
      <c r="F19" s="1">
        <v>5860.0</v>
      </c>
      <c r="G19" s="1">
        <v>8119.0</v>
      </c>
      <c r="H19" s="1">
        <v>6410.0</v>
      </c>
      <c r="I19" s="1">
        <v>8690.0</v>
      </c>
      <c r="J19" s="1">
        <v>9930.0</v>
      </c>
      <c r="K19" s="1">
        <v>11200.0</v>
      </c>
      <c r="L19" s="2"/>
      <c r="M19" s="2"/>
      <c r="N19" s="2"/>
      <c r="O19" s="2"/>
      <c r="P19" s="2"/>
      <c r="Q19" s="2"/>
      <c r="R19" s="2"/>
      <c r="S19" s="2"/>
      <c r="T19" s="2"/>
      <c r="U19" s="2"/>
      <c r="V19" s="2"/>
      <c r="W19" s="2"/>
      <c r="X19" s="2"/>
      <c r="Y19" s="2"/>
      <c r="Z19" s="2"/>
    </row>
    <row r="20">
      <c r="A20" s="1" t="s">
        <v>165</v>
      </c>
      <c r="B20" s="1">
        <v>3620.0</v>
      </c>
      <c r="C20" s="1">
        <v>3810.0</v>
      </c>
      <c r="D20" s="1">
        <v>4059.0</v>
      </c>
      <c r="E20" s="1">
        <v>3920.0</v>
      </c>
      <c r="F20" s="1">
        <v>5860.0</v>
      </c>
      <c r="G20" s="1">
        <v>8119.0</v>
      </c>
      <c r="H20" s="1">
        <v>6410.0</v>
      </c>
      <c r="I20" s="1">
        <v>8690.0</v>
      </c>
      <c r="J20" s="1">
        <v>9930.0</v>
      </c>
      <c r="K20" s="1">
        <v>11200.0</v>
      </c>
      <c r="L20" s="2"/>
      <c r="M20" s="2"/>
      <c r="N20" s="2"/>
      <c r="O20" s="2"/>
      <c r="P20" s="2"/>
      <c r="Q20" s="2"/>
      <c r="R20" s="2"/>
      <c r="S20" s="2"/>
      <c r="T20" s="2"/>
      <c r="U20" s="2"/>
      <c r="V20" s="2"/>
      <c r="W20" s="2"/>
      <c r="X20" s="2"/>
      <c r="Y20" s="2"/>
      <c r="Z20" s="2"/>
    </row>
    <row r="21" ht="15.75" customHeight="1">
      <c r="A21" s="1" t="s">
        <v>166</v>
      </c>
      <c r="B21" s="1">
        <v>3620.0</v>
      </c>
      <c r="C21" s="1">
        <v>3810.0</v>
      </c>
      <c r="D21" s="1">
        <v>4059.0</v>
      </c>
      <c r="E21" s="1">
        <v>3920.0</v>
      </c>
      <c r="F21" s="1">
        <v>5860.0</v>
      </c>
      <c r="G21" s="1">
        <v>8119.0</v>
      </c>
      <c r="H21" s="1">
        <v>6410.0</v>
      </c>
      <c r="I21" s="1">
        <v>8690.0</v>
      </c>
      <c r="J21" s="1">
        <v>9930.0</v>
      </c>
      <c r="K21" s="1">
        <v>11200.0</v>
      </c>
      <c r="L21" s="2"/>
      <c r="M21" s="2"/>
      <c r="N21" s="2"/>
      <c r="O21" s="2"/>
      <c r="P21" s="2"/>
      <c r="Q21" s="2"/>
      <c r="R21" s="2"/>
      <c r="S21" s="2"/>
      <c r="T21" s="2"/>
      <c r="U21" s="2"/>
      <c r="V21" s="2"/>
      <c r="W21" s="2"/>
      <c r="X21" s="2"/>
      <c r="Y21" s="2"/>
      <c r="Z21" s="2"/>
    </row>
    <row r="22" ht="15.75" customHeight="1">
      <c r="A22" s="1" t="s">
        <v>167</v>
      </c>
      <c r="B22" s="1">
        <v>3620.0</v>
      </c>
      <c r="C22" s="1">
        <v>3810.0</v>
      </c>
      <c r="D22" s="1">
        <v>4059.0</v>
      </c>
      <c r="E22" s="1">
        <v>3920.0</v>
      </c>
      <c r="F22" s="1">
        <v>5860.0</v>
      </c>
      <c r="G22" s="1">
        <v>8119.0</v>
      </c>
      <c r="H22" s="1">
        <v>6410.0</v>
      </c>
      <c r="I22" s="1">
        <v>8690.0</v>
      </c>
      <c r="J22" s="1">
        <v>9930.0</v>
      </c>
      <c r="K22" s="1">
        <v>11200.0</v>
      </c>
      <c r="L22" s="2"/>
      <c r="M22" s="2"/>
      <c r="N22" s="2"/>
      <c r="O22" s="2"/>
      <c r="P22" s="2"/>
      <c r="Q22" s="2"/>
      <c r="R22" s="2"/>
      <c r="S22" s="2"/>
      <c r="T22" s="2"/>
      <c r="U22" s="2"/>
      <c r="V22" s="2"/>
      <c r="W22" s="2"/>
      <c r="X22" s="2"/>
      <c r="Y22" s="2"/>
      <c r="Z22" s="2"/>
    </row>
    <row r="23" ht="15.75" customHeight="1">
      <c r="A23" s="1" t="s">
        <v>168</v>
      </c>
      <c r="B23" s="1">
        <v>3620.0</v>
      </c>
      <c r="C23" s="1">
        <v>3810.0</v>
      </c>
      <c r="D23" s="1">
        <v>4059.0</v>
      </c>
      <c r="E23" s="1">
        <v>3920.0</v>
      </c>
      <c r="F23" s="1">
        <v>5860.0</v>
      </c>
      <c r="G23" s="1">
        <v>8119.0</v>
      </c>
      <c r="H23" s="1">
        <v>6410.0</v>
      </c>
      <c r="I23" s="1">
        <v>8690.0</v>
      </c>
      <c r="J23" s="1">
        <v>9930.0</v>
      </c>
      <c r="K23" s="1">
        <v>11200.0</v>
      </c>
      <c r="L23" s="2"/>
      <c r="M23" s="2"/>
      <c r="N23" s="2"/>
      <c r="O23" s="2"/>
      <c r="P23" s="2"/>
      <c r="Q23" s="2"/>
      <c r="R23" s="2"/>
      <c r="S23" s="2"/>
      <c r="T23" s="2"/>
      <c r="U23" s="2"/>
      <c r="V23" s="2"/>
      <c r="W23" s="2"/>
      <c r="X23" s="2"/>
      <c r="Y23" s="2"/>
      <c r="Z23" s="2"/>
    </row>
    <row r="24" ht="15.75" customHeight="1">
      <c r="A24" s="1" t="s">
        <v>169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170</v>
      </c>
      <c r="B25" s="1" t="s">
        <v>171</v>
      </c>
      <c r="C25" s="1" t="s">
        <v>172</v>
      </c>
      <c r="D25" s="1" t="s">
        <v>173</v>
      </c>
      <c r="E25" s="1" t="s">
        <v>174</v>
      </c>
      <c r="F25" s="1" t="s">
        <v>175</v>
      </c>
      <c r="G25" s="1" t="s">
        <v>176</v>
      </c>
      <c r="H25" s="1" t="s">
        <v>177</v>
      </c>
      <c r="I25" s="1" t="s">
        <v>178</v>
      </c>
      <c r="J25" s="1" t="s">
        <v>179</v>
      </c>
      <c r="K25" s="1" t="s">
        <v>180</v>
      </c>
      <c r="L25" s="2"/>
      <c r="M25" s="2"/>
      <c r="N25" s="2"/>
      <c r="O25" s="2"/>
      <c r="P25" s="2"/>
      <c r="Q25" s="2"/>
      <c r="R25" s="2"/>
      <c r="S25" s="2"/>
      <c r="T25" s="2"/>
      <c r="U25" s="2"/>
      <c r="V25" s="2"/>
      <c r="W25" s="2"/>
      <c r="X25" s="2"/>
      <c r="Y25" s="2"/>
      <c r="Z25" s="2"/>
    </row>
    <row r="26" ht="15.75" customHeight="1">
      <c r="A26" s="1" t="s">
        <v>181</v>
      </c>
      <c r="B26" s="1" t="s">
        <v>171</v>
      </c>
      <c r="C26" s="1" t="s">
        <v>172</v>
      </c>
      <c r="D26" s="1" t="s">
        <v>173</v>
      </c>
      <c r="E26" s="1" t="s">
        <v>174</v>
      </c>
      <c r="F26" s="1" t="s">
        <v>175</v>
      </c>
      <c r="G26" s="1" t="s">
        <v>176</v>
      </c>
      <c r="H26" s="1" t="s">
        <v>177</v>
      </c>
      <c r="I26" s="1" t="s">
        <v>178</v>
      </c>
      <c r="J26" s="1" t="s">
        <v>179</v>
      </c>
      <c r="K26" s="1" t="s">
        <v>180</v>
      </c>
      <c r="L26" s="2"/>
      <c r="M26" s="2"/>
      <c r="N26" s="2"/>
      <c r="O26" s="2"/>
      <c r="P26" s="2"/>
      <c r="Q26" s="2"/>
      <c r="R26" s="2"/>
      <c r="S26" s="2"/>
      <c r="T26" s="2"/>
      <c r="U26" s="2"/>
      <c r="V26" s="2"/>
      <c r="W26" s="2"/>
      <c r="X26" s="2"/>
      <c r="Y26" s="2"/>
      <c r="Z26" s="2"/>
    </row>
    <row r="27" ht="15.75" customHeight="1">
      <c r="A27" s="1" t="s">
        <v>182</v>
      </c>
      <c r="B27" s="1">
        <v>1160.0</v>
      </c>
      <c r="C27" s="1">
        <v>1130.0</v>
      </c>
      <c r="D27" s="1">
        <v>1100.0</v>
      </c>
      <c r="E27" s="1">
        <v>1070.0</v>
      </c>
      <c r="F27" s="1">
        <v>1040.0</v>
      </c>
      <c r="G27" s="1">
        <v>1020.0</v>
      </c>
      <c r="H27" s="1">
        <v>1000.0</v>
      </c>
      <c r="I27" s="1">
        <v>988.0</v>
      </c>
      <c r="J27" s="1">
        <v>968.0</v>
      </c>
      <c r="K27" s="1">
        <v>944.0</v>
      </c>
      <c r="L27" s="2"/>
      <c r="M27" s="2"/>
      <c r="N27" s="2"/>
      <c r="O27" s="2"/>
      <c r="P27" s="2"/>
      <c r="Q27" s="2"/>
      <c r="R27" s="2"/>
      <c r="S27" s="2"/>
      <c r="T27" s="2"/>
      <c r="U27" s="2"/>
      <c r="V27" s="2"/>
      <c r="W27" s="2"/>
      <c r="X27" s="2"/>
      <c r="Y27" s="2"/>
      <c r="Z27" s="2"/>
    </row>
    <row r="28" ht="15.75" customHeight="1">
      <c r="A28" s="1" t="s">
        <v>183</v>
      </c>
      <c r="B28" s="1" t="s">
        <v>171</v>
      </c>
      <c r="C28" s="1" t="s">
        <v>184</v>
      </c>
      <c r="D28" s="1" t="s">
        <v>185</v>
      </c>
      <c r="E28" s="1" t="s">
        <v>186</v>
      </c>
      <c r="F28" s="1" t="s">
        <v>187</v>
      </c>
      <c r="G28" s="1" t="s">
        <v>188</v>
      </c>
      <c r="H28" s="1" t="s">
        <v>189</v>
      </c>
      <c r="I28" s="1" t="s">
        <v>190</v>
      </c>
      <c r="J28" s="1" t="s">
        <v>191</v>
      </c>
      <c r="K28" s="1" t="s">
        <v>192</v>
      </c>
      <c r="L28" s="2"/>
      <c r="M28" s="2"/>
      <c r="N28" s="2"/>
      <c r="O28" s="2"/>
      <c r="P28" s="2"/>
      <c r="Q28" s="2"/>
      <c r="R28" s="2"/>
      <c r="S28" s="2"/>
      <c r="T28" s="2"/>
      <c r="U28" s="2"/>
      <c r="V28" s="2"/>
      <c r="W28" s="2"/>
      <c r="X28" s="2"/>
      <c r="Y28" s="2"/>
      <c r="Z28" s="2"/>
    </row>
    <row r="29" ht="15.75" customHeight="1">
      <c r="A29" s="1" t="s">
        <v>193</v>
      </c>
      <c r="B29" s="1" t="s">
        <v>171</v>
      </c>
      <c r="C29" s="1" t="s">
        <v>184</v>
      </c>
      <c r="D29" s="1" t="s">
        <v>185</v>
      </c>
      <c r="E29" s="1" t="s">
        <v>186</v>
      </c>
      <c r="F29" s="1" t="s">
        <v>187</v>
      </c>
      <c r="G29" s="1" t="s">
        <v>188</v>
      </c>
      <c r="H29" s="1" t="s">
        <v>189</v>
      </c>
      <c r="I29" s="1" t="s">
        <v>190</v>
      </c>
      <c r="J29" s="1" t="s">
        <v>191</v>
      </c>
      <c r="K29" s="1" t="s">
        <v>192</v>
      </c>
      <c r="L29" s="2"/>
      <c r="M29" s="2"/>
      <c r="N29" s="2"/>
      <c r="O29" s="2"/>
      <c r="P29" s="2"/>
      <c r="Q29" s="2"/>
      <c r="R29" s="2"/>
      <c r="S29" s="2"/>
      <c r="T29" s="2"/>
      <c r="U29" s="2"/>
      <c r="V29" s="2"/>
      <c r="W29" s="2"/>
      <c r="X29" s="2"/>
      <c r="Y29" s="2"/>
      <c r="Z29" s="2"/>
    </row>
    <row r="30" ht="15.75" customHeight="1">
      <c r="A30" s="1" t="s">
        <v>194</v>
      </c>
      <c r="B30" s="1">
        <v>1170.0</v>
      </c>
      <c r="C30" s="1">
        <v>1140.0</v>
      </c>
      <c r="D30" s="1">
        <v>1100.0</v>
      </c>
      <c r="E30" s="1">
        <v>1070.0</v>
      </c>
      <c r="F30" s="1">
        <v>1050.0</v>
      </c>
      <c r="G30" s="1">
        <v>1020.0</v>
      </c>
      <c r="H30" s="1">
        <v>1010.0</v>
      </c>
      <c r="I30" s="1">
        <v>992.0</v>
      </c>
      <c r="J30" s="1">
        <v>971.0</v>
      </c>
      <c r="K30" s="1">
        <v>946.0</v>
      </c>
      <c r="L30" s="2"/>
      <c r="M30" s="2"/>
      <c r="N30" s="2"/>
      <c r="O30" s="2"/>
      <c r="P30" s="2"/>
      <c r="Q30" s="2"/>
      <c r="R30" s="2"/>
      <c r="S30" s="2"/>
      <c r="T30" s="2"/>
      <c r="U30" s="2"/>
      <c r="V30" s="2"/>
      <c r="W30" s="2"/>
      <c r="X30" s="2"/>
      <c r="Y30" s="2"/>
      <c r="Z30" s="2"/>
    </row>
    <row r="31" ht="15.75" customHeight="1">
      <c r="A31" s="1" t="s">
        <v>195</v>
      </c>
      <c r="B31" s="1" t="s">
        <v>196</v>
      </c>
      <c r="C31" s="1" t="s">
        <v>197</v>
      </c>
      <c r="D31" s="1" t="s">
        <v>198</v>
      </c>
      <c r="E31" s="1" t="s">
        <v>199</v>
      </c>
      <c r="F31" s="1" t="s">
        <v>200</v>
      </c>
      <c r="G31" s="1" t="s">
        <v>201</v>
      </c>
      <c r="H31" s="1" t="s">
        <v>202</v>
      </c>
      <c r="I31" s="1" t="s">
        <v>203</v>
      </c>
      <c r="J31" s="1" t="s">
        <v>204</v>
      </c>
      <c r="K31" s="1" t="s">
        <v>205</v>
      </c>
      <c r="L31" s="2"/>
      <c r="M31" s="2"/>
      <c r="N31" s="2"/>
      <c r="O31" s="2"/>
      <c r="P31" s="2"/>
      <c r="Q31" s="2"/>
      <c r="R31" s="2"/>
      <c r="S31" s="2"/>
      <c r="T31" s="2"/>
      <c r="U31" s="2"/>
      <c r="V31" s="2"/>
      <c r="W31" s="2"/>
      <c r="X31" s="2"/>
      <c r="Y31" s="2"/>
      <c r="Z31" s="2"/>
    </row>
    <row r="32" ht="15.75" customHeight="1">
      <c r="A32" s="1" t="s">
        <v>206</v>
      </c>
      <c r="B32" s="1" t="s">
        <v>196</v>
      </c>
      <c r="C32" s="1" t="s">
        <v>207</v>
      </c>
      <c r="D32" s="1" t="s">
        <v>208</v>
      </c>
      <c r="E32" s="1" t="s">
        <v>209</v>
      </c>
      <c r="F32" s="1" t="s">
        <v>210</v>
      </c>
      <c r="G32" s="1" t="s">
        <v>118</v>
      </c>
      <c r="H32" s="1" t="s">
        <v>211</v>
      </c>
      <c r="I32" s="1" t="s">
        <v>212</v>
      </c>
      <c r="J32" s="1" t="s">
        <v>213</v>
      </c>
      <c r="K32" s="1" t="s">
        <v>214</v>
      </c>
      <c r="L32" s="2"/>
      <c r="M32" s="2"/>
      <c r="N32" s="2"/>
      <c r="O32" s="2"/>
      <c r="P32" s="2"/>
      <c r="Q32" s="2"/>
      <c r="R32" s="2"/>
      <c r="S32" s="2"/>
      <c r="T32" s="2"/>
      <c r="U32" s="2"/>
      <c r="V32" s="2"/>
      <c r="W32" s="2"/>
      <c r="X32" s="2"/>
      <c r="Y32" s="2"/>
      <c r="Z32" s="2"/>
    </row>
    <row r="33" ht="15.75" customHeight="1">
      <c r="A33" s="1" t="s">
        <v>215</v>
      </c>
      <c r="B33" s="1" t="s">
        <v>216</v>
      </c>
      <c r="C33" s="1" t="s">
        <v>217</v>
      </c>
      <c r="D33" s="1" t="s">
        <v>218</v>
      </c>
      <c r="E33" s="1" t="s">
        <v>219</v>
      </c>
      <c r="F33" s="1" t="s">
        <v>220</v>
      </c>
      <c r="G33" s="1" t="s">
        <v>221</v>
      </c>
      <c r="H33" s="1" t="s">
        <v>222</v>
      </c>
      <c r="I33" s="1" t="s">
        <v>223</v>
      </c>
      <c r="J33" s="1" t="s">
        <v>224</v>
      </c>
      <c r="K33" s="1" t="s">
        <v>225</v>
      </c>
      <c r="L33" s="2"/>
      <c r="M33" s="2"/>
      <c r="N33" s="2"/>
      <c r="O33" s="2"/>
      <c r="P33" s="2"/>
      <c r="Q33" s="2"/>
      <c r="R33" s="2"/>
      <c r="S33" s="2"/>
      <c r="T33" s="2"/>
      <c r="U33" s="2"/>
      <c r="V33" s="2"/>
      <c r="W33" s="2"/>
      <c r="X33" s="2"/>
      <c r="Y33" s="2"/>
      <c r="Z33" s="2"/>
    </row>
    <row r="34" ht="15.75" customHeight="1">
      <c r="A34" s="1" t="s">
        <v>226</v>
      </c>
      <c r="B34" s="1" t="s">
        <v>227</v>
      </c>
      <c r="C34" s="1" t="s">
        <v>228</v>
      </c>
      <c r="D34" s="1" t="s">
        <v>229</v>
      </c>
      <c r="E34" s="1" t="s">
        <v>230</v>
      </c>
      <c r="F34" s="1" t="s">
        <v>231</v>
      </c>
      <c r="G34" s="1" t="s">
        <v>232</v>
      </c>
      <c r="H34" s="1" t="s">
        <v>233</v>
      </c>
      <c r="I34" s="1" t="s">
        <v>234</v>
      </c>
      <c r="J34" s="1" t="s">
        <v>235</v>
      </c>
      <c r="K34" s="1" t="s">
        <v>236</v>
      </c>
      <c r="L34" s="2"/>
      <c r="M34" s="2"/>
      <c r="N34" s="2"/>
      <c r="O34" s="2"/>
      <c r="P34" s="2"/>
      <c r="Q34" s="2"/>
      <c r="R34" s="2"/>
      <c r="S34" s="2"/>
      <c r="T34" s="2"/>
      <c r="U34" s="2"/>
      <c r="V34" s="2"/>
      <c r="W34" s="2"/>
      <c r="X34" s="2"/>
      <c r="Y34" s="2"/>
      <c r="Z34" s="2"/>
    </row>
    <row r="35" ht="15.75" customHeight="1">
      <c r="A35" s="1" t="s">
        <v>237</v>
      </c>
      <c r="B35" s="1" t="s">
        <v>238</v>
      </c>
      <c r="C35" s="1" t="s">
        <v>238</v>
      </c>
      <c r="D35" s="1" t="s">
        <v>238</v>
      </c>
      <c r="E35" s="1" t="s">
        <v>238</v>
      </c>
      <c r="F35" s="1" t="s">
        <v>238</v>
      </c>
      <c r="G35" s="1" t="s">
        <v>238</v>
      </c>
      <c r="H35" s="1" t="s">
        <v>238</v>
      </c>
      <c r="I35" s="1" t="s">
        <v>238</v>
      </c>
      <c r="J35" s="1" t="s">
        <v>238</v>
      </c>
      <c r="K35" s="1" t="s">
        <v>238</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239</v>
      </c>
      <c r="B37" s="1">
        <v>5430.0</v>
      </c>
      <c r="C37" s="1">
        <v>5580.0</v>
      </c>
      <c r="D37" s="1">
        <v>6250.0</v>
      </c>
      <c r="E37" s="1">
        <v>7250.0</v>
      </c>
      <c r="F37" s="1">
        <v>8900.0</v>
      </c>
      <c r="G37" s="1">
        <v>10190.0</v>
      </c>
      <c r="H37" s="1">
        <v>8740.0</v>
      </c>
      <c r="I37" s="1">
        <v>10990.0</v>
      </c>
      <c r="J37" s="1">
        <v>13370.0</v>
      </c>
      <c r="K37" s="1">
        <v>15340.0</v>
      </c>
      <c r="L37" s="2"/>
      <c r="M37" s="2"/>
      <c r="N37" s="2"/>
      <c r="O37" s="2"/>
      <c r="P37" s="2"/>
      <c r="Q37" s="2"/>
      <c r="R37" s="2"/>
      <c r="S37" s="2"/>
      <c r="T37" s="2"/>
      <c r="U37" s="2"/>
      <c r="V37" s="2"/>
      <c r="W37" s="2"/>
      <c r="X37" s="2"/>
      <c r="Y37" s="2"/>
      <c r="Z37" s="2"/>
    </row>
    <row r="38" ht="15.75" customHeight="1">
      <c r="A38" s="1" t="s">
        <v>240</v>
      </c>
      <c r="B38" s="1">
        <v>5320.0</v>
      </c>
      <c r="C38" s="1">
        <v>5450.0</v>
      </c>
      <c r="D38" s="1">
        <v>6100.0</v>
      </c>
      <c r="E38" s="1">
        <v>7060.0</v>
      </c>
      <c r="F38" s="1">
        <v>8690.0</v>
      </c>
      <c r="G38" s="1">
        <v>9950.0</v>
      </c>
      <c r="H38" s="1">
        <v>8460.0</v>
      </c>
      <c r="I38" s="1">
        <v>10690.0</v>
      </c>
      <c r="J38" s="1">
        <v>13040.0</v>
      </c>
      <c r="K38" s="1">
        <v>15000.0</v>
      </c>
      <c r="L38" s="2"/>
      <c r="M38" s="2"/>
      <c r="N38" s="2"/>
      <c r="O38" s="2"/>
      <c r="P38" s="2"/>
      <c r="Q38" s="2"/>
      <c r="R38" s="2"/>
      <c r="S38" s="2"/>
      <c r="T38" s="2"/>
      <c r="U38" s="2"/>
      <c r="V38" s="2"/>
      <c r="W38" s="2"/>
      <c r="X38" s="2"/>
      <c r="Y38" s="2"/>
      <c r="Z38" s="2"/>
    </row>
    <row r="39" ht="15.75" customHeight="1">
      <c r="A39" s="1" t="s">
        <v>241</v>
      </c>
      <c r="B39" s="1">
        <v>5110.0</v>
      </c>
      <c r="C39" s="1">
        <v>5220.0</v>
      </c>
      <c r="D39" s="1">
        <v>5880.0</v>
      </c>
      <c r="E39" s="1">
        <v>6810.0</v>
      </c>
      <c r="F39" s="1">
        <v>8440.0</v>
      </c>
      <c r="G39" s="1">
        <v>9670.0</v>
      </c>
      <c r="H39" s="1">
        <v>8160.0</v>
      </c>
      <c r="I39" s="1">
        <v>10270.0</v>
      </c>
      <c r="J39" s="1">
        <v>12620.0</v>
      </c>
      <c r="K39" s="1">
        <v>14550.0</v>
      </c>
      <c r="L39" s="2"/>
      <c r="M39" s="2"/>
      <c r="N39" s="2"/>
      <c r="O39" s="2"/>
      <c r="P39" s="2"/>
      <c r="Q39" s="2"/>
      <c r="R39" s="2"/>
      <c r="S39" s="2"/>
      <c r="T39" s="2"/>
      <c r="U39" s="2"/>
      <c r="V39" s="2"/>
      <c r="W39" s="2"/>
      <c r="X39" s="2"/>
      <c r="Y39" s="2"/>
      <c r="Z39" s="2"/>
    </row>
    <row r="40" ht="15.75" customHeight="1">
      <c r="A40" s="1" t="s">
        <v>242</v>
      </c>
      <c r="B40" s="1">
        <v>5490.0</v>
      </c>
      <c r="C40" s="1">
        <v>5650.0</v>
      </c>
      <c r="D40" s="1">
        <v>6330.0</v>
      </c>
      <c r="E40" s="1">
        <v>7350.0</v>
      </c>
      <c r="F40" s="1">
        <v>9010.0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243</v>
      </c>
      <c r="B41" s="1" t="s">
        <v>244</v>
      </c>
      <c r="C41" s="1" t="s">
        <v>245</v>
      </c>
      <c r="D41" s="1" t="s">
        <v>246</v>
      </c>
      <c r="E41" s="1" t="s">
        <v>247</v>
      </c>
      <c r="F41" s="1" t="s">
        <v>248</v>
      </c>
      <c r="G41" s="1" t="s">
        <v>249</v>
      </c>
      <c r="H41" s="1" t="s">
        <v>250</v>
      </c>
      <c r="I41" s="1" t="s">
        <v>251</v>
      </c>
      <c r="J41" s="1" t="s">
        <v>252</v>
      </c>
      <c r="K41" s="1" t="s">
        <v>253</v>
      </c>
      <c r="L41" s="2"/>
      <c r="M41" s="2"/>
      <c r="N41" s="2"/>
      <c r="O41" s="2"/>
      <c r="P41" s="2"/>
      <c r="Q41" s="2"/>
      <c r="R41" s="2"/>
      <c r="S41" s="2"/>
      <c r="T41" s="2"/>
      <c r="U41" s="2"/>
      <c r="V41" s="2"/>
      <c r="W41" s="2"/>
      <c r="X41" s="2"/>
      <c r="Y41" s="2"/>
      <c r="Z41" s="2"/>
    </row>
    <row r="42" ht="15.75" customHeight="1">
      <c r="A42" s="1" t="s">
        <v>254</v>
      </c>
      <c r="B42" s="1">
        <v>1020.0</v>
      </c>
      <c r="C42" s="1">
        <v>722.0</v>
      </c>
      <c r="D42" s="1">
        <v>1110.0</v>
      </c>
      <c r="E42" s="1">
        <v>1770.0</v>
      </c>
      <c r="F42" s="1">
        <v>718.0</v>
      </c>
      <c r="G42" s="1">
        <v>723.0</v>
      </c>
      <c r="H42" s="1">
        <v>495.0</v>
      </c>
      <c r="I42" s="1">
        <v>714.0</v>
      </c>
      <c r="J42" s="1">
        <v>1160.0</v>
      </c>
      <c r="K42" s="1">
        <v>1120.0</v>
      </c>
      <c r="L42" s="2"/>
      <c r="M42" s="2"/>
      <c r="N42" s="2"/>
      <c r="O42" s="2"/>
      <c r="P42" s="2"/>
      <c r="Q42" s="2"/>
      <c r="R42" s="2"/>
      <c r="S42" s="2"/>
      <c r="T42" s="2"/>
      <c r="U42" s="2"/>
      <c r="V42" s="2"/>
      <c r="W42" s="2"/>
      <c r="X42" s="2"/>
      <c r="Y42" s="2"/>
      <c r="Z42" s="2"/>
    </row>
    <row r="43" ht="15.75" customHeight="1">
      <c r="A43" s="1" t="s">
        <v>255</v>
      </c>
      <c r="B43" s="1">
        <v>528.0</v>
      </c>
      <c r="C43" s="1">
        <v>444.0</v>
      </c>
      <c r="D43" s="1">
        <v>497.0</v>
      </c>
      <c r="E43" s="1">
        <v>752.0</v>
      </c>
      <c r="F43" s="1">
        <v>871.0</v>
      </c>
      <c r="G43" s="1">
        <v>897.0</v>
      </c>
      <c r="H43" s="1">
        <v>781.0</v>
      </c>
      <c r="I43" s="1">
        <v>976.0</v>
      </c>
      <c r="J43" s="1">
        <v>1300.0</v>
      </c>
      <c r="K43" s="1">
        <v>1560.0</v>
      </c>
      <c r="L43" s="2"/>
      <c r="M43" s="2"/>
      <c r="N43" s="2"/>
      <c r="O43" s="2"/>
      <c r="P43" s="2"/>
      <c r="Q43" s="2"/>
      <c r="R43" s="2"/>
      <c r="S43" s="2"/>
      <c r="T43" s="2"/>
      <c r="U43" s="2"/>
      <c r="V43" s="2"/>
      <c r="W43" s="2"/>
      <c r="X43" s="2"/>
      <c r="Y43" s="2"/>
      <c r="Z43" s="2"/>
    </row>
    <row r="44" ht="15.75" customHeight="1">
      <c r="A44" s="1" t="s">
        <v>256</v>
      </c>
      <c r="B44" s="1">
        <v>1550.0</v>
      </c>
      <c r="C44" s="1">
        <v>1170.0</v>
      </c>
      <c r="D44" s="1">
        <v>1610.0</v>
      </c>
      <c r="E44" s="1">
        <v>2520.0</v>
      </c>
      <c r="F44" s="1">
        <v>1590.0</v>
      </c>
      <c r="G44" s="1">
        <v>1620.0</v>
      </c>
      <c r="H44" s="1">
        <v>1280.0</v>
      </c>
      <c r="I44" s="1">
        <v>1690.0</v>
      </c>
      <c r="J44" s="1">
        <v>2450.0</v>
      </c>
      <c r="K44" s="1">
        <v>2680.0</v>
      </c>
      <c r="L44" s="2"/>
      <c r="M44" s="2"/>
      <c r="N44" s="2"/>
      <c r="O44" s="2"/>
      <c r="P44" s="2"/>
      <c r="Q44" s="2"/>
      <c r="R44" s="2"/>
      <c r="S44" s="2"/>
      <c r="T44" s="2"/>
      <c r="U44" s="2"/>
      <c r="V44" s="2"/>
      <c r="W44" s="2"/>
      <c r="X44" s="2"/>
      <c r="Y44" s="2"/>
      <c r="Z44" s="2"/>
    </row>
    <row r="45" ht="15.75" customHeight="1">
      <c r="A45" s="1" t="s">
        <v>257</v>
      </c>
      <c r="B45" s="1">
        <v>-84.0</v>
      </c>
      <c r="C45" s="1">
        <v>1.0</v>
      </c>
      <c r="D45" s="1">
        <v>-8.0</v>
      </c>
      <c r="E45" s="1">
        <v>135.0</v>
      </c>
      <c r="F45" s="1">
        <v>-239.0</v>
      </c>
      <c r="G45" s="1">
        <v>40.0</v>
      </c>
      <c r="H45" s="1">
        <v>115.0</v>
      </c>
      <c r="I45" s="1">
        <v>-35.0</v>
      </c>
      <c r="J45" s="1">
        <v>-701.0</v>
      </c>
      <c r="K45" s="1">
        <v>-198.0</v>
      </c>
      <c r="L45" s="2"/>
      <c r="M45" s="2"/>
      <c r="N45" s="2"/>
      <c r="O45" s="2"/>
      <c r="P45" s="2"/>
      <c r="Q45" s="2"/>
      <c r="R45" s="2"/>
      <c r="S45" s="2"/>
      <c r="T45" s="2"/>
      <c r="U45" s="2"/>
      <c r="V45" s="2"/>
      <c r="W45" s="2"/>
      <c r="X45" s="2"/>
      <c r="Y45" s="2"/>
      <c r="Z45" s="2"/>
    </row>
    <row r="46" ht="15.75" customHeight="1">
      <c r="A46" s="1" t="s">
        <v>258</v>
      </c>
      <c r="B46" s="1">
        <v>-6.0</v>
      </c>
      <c r="C46" s="1">
        <v>-17.0</v>
      </c>
      <c r="D46" s="1">
        <v>-12.0</v>
      </c>
      <c r="E46" s="1">
        <v>-49.0</v>
      </c>
      <c r="F46" s="1">
        <v>-5.0</v>
      </c>
      <c r="G46" s="1">
        <v>-47.0</v>
      </c>
      <c r="H46" s="1">
        <v>-42.0</v>
      </c>
      <c r="I46" s="1">
        <v>-35.0</v>
      </c>
      <c r="J46" s="1">
        <v>50.0</v>
      </c>
      <c r="K46" s="1">
        <v>-39.0</v>
      </c>
      <c r="L46" s="2"/>
      <c r="M46" s="2"/>
      <c r="N46" s="2"/>
      <c r="O46" s="2"/>
      <c r="P46" s="2"/>
      <c r="Q46" s="2"/>
      <c r="R46" s="2"/>
      <c r="S46" s="2"/>
      <c r="T46" s="2"/>
      <c r="U46" s="2"/>
      <c r="V46" s="2"/>
      <c r="W46" s="2"/>
      <c r="X46" s="2"/>
      <c r="Y46" s="2"/>
      <c r="Z46" s="2"/>
    </row>
    <row r="47" ht="15.75" customHeight="1">
      <c r="A47" s="1" t="s">
        <v>259</v>
      </c>
      <c r="B47" s="1">
        <v>-90.0</v>
      </c>
      <c r="C47" s="1">
        <v>-16.0</v>
      </c>
      <c r="D47" s="1">
        <v>-20.0</v>
      </c>
      <c r="E47" s="1">
        <v>86.0</v>
      </c>
      <c r="F47" s="1">
        <v>-244.0</v>
      </c>
      <c r="G47" s="1">
        <v>-7.0</v>
      </c>
      <c r="H47" s="1">
        <v>73.0</v>
      </c>
      <c r="I47" s="1">
        <v>-70.0</v>
      </c>
      <c r="J47" s="1">
        <v>-651.0</v>
      </c>
      <c r="K47" s="1">
        <v>-237.0</v>
      </c>
      <c r="L47" s="2"/>
      <c r="M47" s="2"/>
      <c r="N47" s="2"/>
      <c r="O47" s="2"/>
      <c r="P47" s="2"/>
      <c r="Q47" s="2"/>
      <c r="R47" s="2"/>
      <c r="S47" s="2"/>
      <c r="T47" s="2"/>
      <c r="U47" s="2"/>
      <c r="V47" s="2"/>
      <c r="W47" s="2"/>
      <c r="X47" s="2"/>
      <c r="Y47" s="2"/>
      <c r="Z47" s="2"/>
    </row>
    <row r="48" ht="15.75" customHeight="1">
      <c r="A48" s="1" t="s">
        <v>260</v>
      </c>
      <c r="B48" s="1">
        <v>3170.0</v>
      </c>
      <c r="C48" s="1">
        <v>3190.0</v>
      </c>
      <c r="D48" s="1">
        <v>3600.0</v>
      </c>
      <c r="E48" s="1">
        <v>4190.0</v>
      </c>
      <c r="F48" s="1">
        <v>5220.0</v>
      </c>
      <c r="G48" s="1">
        <v>5980.0</v>
      </c>
      <c r="H48" s="1">
        <v>4880.0</v>
      </c>
      <c r="I48" s="1">
        <v>6150.0</v>
      </c>
      <c r="J48" s="1">
        <v>7650.0</v>
      </c>
      <c r="K48" s="1">
        <v>8900.0</v>
      </c>
      <c r="L48" s="2"/>
      <c r="M48" s="2"/>
      <c r="N48" s="2"/>
      <c r="O48" s="2"/>
      <c r="P48" s="2"/>
      <c r="Q48" s="2"/>
      <c r="R48" s="2"/>
      <c r="S48" s="2"/>
      <c r="T48" s="2"/>
      <c r="U48" s="2"/>
      <c r="V48" s="2"/>
      <c r="W48" s="2"/>
      <c r="X48" s="2"/>
      <c r="Y48" s="2"/>
      <c r="Z48" s="2"/>
    </row>
    <row r="49" ht="15.75" customHeight="1">
      <c r="A49" s="1" t="s">
        <v>261</v>
      </c>
      <c r="B49" s="1">
        <v>7.0</v>
      </c>
      <c r="C49" s="1">
        <v>0.0</v>
      </c>
      <c r="D49" s="1">
        <v>0.0</v>
      </c>
      <c r="E49" s="1">
        <v>-5.0</v>
      </c>
      <c r="F49" s="1">
        <v>-8.0</v>
      </c>
      <c r="G49" s="1">
        <v>-4.0</v>
      </c>
      <c r="H49" s="1">
        <v>-9.0</v>
      </c>
      <c r="I49" s="1">
        <v>-11.0</v>
      </c>
      <c r="J49" s="1">
        <v>-5.0</v>
      </c>
      <c r="K49" s="1" t="s">
        <v>262</v>
      </c>
      <c r="L49" s="2"/>
      <c r="M49" s="2"/>
      <c r="N49" s="2"/>
      <c r="O49" s="2"/>
      <c r="P49" s="2"/>
      <c r="Q49" s="2"/>
      <c r="R49" s="2"/>
      <c r="S49" s="2"/>
      <c r="T49" s="2"/>
      <c r="U49" s="2"/>
      <c r="V49" s="2"/>
      <c r="W49" s="2"/>
      <c r="X49" s="2"/>
      <c r="Y49" s="2"/>
      <c r="Z49" s="2"/>
    </row>
    <row r="50" ht="15.75" customHeight="1">
      <c r="A50" s="1" t="s">
        <v>263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264</v>
      </c>
      <c r="B51" s="1">
        <v>862.0</v>
      </c>
      <c r="C51" s="1">
        <v>821.0</v>
      </c>
      <c r="D51" s="1">
        <v>811.0</v>
      </c>
      <c r="E51" s="1">
        <v>898.0</v>
      </c>
      <c r="F51" s="1">
        <v>907.0</v>
      </c>
      <c r="G51" s="1">
        <v>934.0</v>
      </c>
      <c r="H51" s="1">
        <v>657.0</v>
      </c>
      <c r="I51" s="1">
        <v>895.0</v>
      </c>
      <c r="J51" s="1">
        <v>789.0</v>
      </c>
      <c r="K51" s="1">
        <v>825.0</v>
      </c>
      <c r="L51" s="2"/>
      <c r="M51" s="2"/>
      <c r="N51" s="2"/>
      <c r="O51" s="2"/>
      <c r="P51" s="2"/>
      <c r="Q51" s="2"/>
      <c r="R51" s="2"/>
      <c r="S51" s="2"/>
      <c r="T51" s="2"/>
      <c r="U51" s="2"/>
      <c r="V51" s="2"/>
      <c r="W51" s="2"/>
      <c r="X51" s="2"/>
      <c r="Y51" s="2"/>
      <c r="Z51" s="2"/>
    </row>
    <row r="52" ht="15.75" customHeight="1">
      <c r="A52" s="1" t="s">
        <v>265</v>
      </c>
      <c r="B52" s="1">
        <v>862.0</v>
      </c>
      <c r="C52" s="1">
        <v>821.0</v>
      </c>
      <c r="D52" s="1">
        <v>811.0</v>
      </c>
      <c r="E52" s="1">
        <v>898.0</v>
      </c>
      <c r="F52" s="1">
        <v>907.0</v>
      </c>
      <c r="G52" s="1">
        <v>934.0</v>
      </c>
      <c r="H52" s="1">
        <v>657.0</v>
      </c>
      <c r="I52" s="1">
        <v>895.0</v>
      </c>
      <c r="J52" s="1">
        <v>789.0</v>
      </c>
      <c r="K52" s="1">
        <v>825.0</v>
      </c>
      <c r="L52" s="2"/>
      <c r="M52" s="2"/>
      <c r="N52" s="2"/>
      <c r="O52" s="2"/>
      <c r="P52" s="2"/>
      <c r="Q52" s="2"/>
      <c r="R52" s="2"/>
      <c r="S52" s="2"/>
      <c r="T52" s="2"/>
      <c r="U52" s="2"/>
      <c r="V52" s="2"/>
      <c r="W52" s="2"/>
      <c r="X52" s="2"/>
      <c r="Y52" s="2"/>
      <c r="Z52" s="2"/>
    </row>
    <row r="53" ht="15.75" customHeight="1">
      <c r="A53" s="1" t="s">
        <v>266</v>
      </c>
      <c r="B53" s="1">
        <v>3140.0</v>
      </c>
      <c r="C53" s="1">
        <v>3210.0</v>
      </c>
      <c r="D53" s="1">
        <v>3650.0</v>
      </c>
      <c r="E53" s="1">
        <v>4280.0</v>
      </c>
      <c r="F53" s="1">
        <v>5060.0</v>
      </c>
      <c r="G53" s="1">
        <v>5760.0</v>
      </c>
      <c r="H53" s="1">
        <v>5910.0</v>
      </c>
      <c r="I53" s="1">
        <v>7000.0</v>
      </c>
      <c r="J53" s="1">
        <v>8080.0</v>
      </c>
      <c r="K53" s="1">
        <v>8930.0</v>
      </c>
      <c r="L53" s="2"/>
      <c r="M53" s="2"/>
      <c r="N53" s="2"/>
      <c r="O53" s="2"/>
      <c r="P53" s="2"/>
      <c r="Q53" s="2"/>
      <c r="R53" s="2"/>
      <c r="S53" s="2"/>
      <c r="T53" s="2"/>
      <c r="U53" s="2"/>
      <c r="V53" s="2"/>
      <c r="W53" s="2"/>
      <c r="X53" s="2"/>
      <c r="Y53" s="2"/>
      <c r="Z53" s="2"/>
    </row>
    <row r="54" ht="15.75" customHeight="1">
      <c r="A54" s="1" t="s">
        <v>267</v>
      </c>
      <c r="B54" s="1">
        <v>65.0</v>
      </c>
      <c r="C54" s="1">
        <v>69.0</v>
      </c>
      <c r="D54" s="1">
        <v>81.0</v>
      </c>
      <c r="E54" s="1">
        <v>99.0</v>
      </c>
      <c r="F54" s="1">
        <v>114.0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268</v>
      </c>
      <c r="B55" s="1">
        <v>31.0</v>
      </c>
      <c r="C55" s="1">
        <v>13.0</v>
      </c>
      <c r="D55" s="1">
        <v>14.0</v>
      </c>
      <c r="E55" s="1">
        <v>23.0</v>
      </c>
      <c r="F55" s="1">
        <v>28.0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269</v>
      </c>
      <c r="B56" s="1">
        <v>33.0</v>
      </c>
      <c r="C56" s="1">
        <v>55.0</v>
      </c>
      <c r="D56" s="1">
        <v>66.0</v>
      </c>
      <c r="E56" s="1">
        <v>76.0</v>
      </c>
      <c r="F56" s="1">
        <v>85.0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270</v>
      </c>
      <c r="B57" s="1">
        <v>-15.0</v>
      </c>
      <c r="C57" s="1">
        <v>122.0</v>
      </c>
      <c r="D57" s="1">
        <v>148.0</v>
      </c>
      <c r="E57" s="1">
        <v>176.0</v>
      </c>
      <c r="F57" s="1">
        <v>196.0</v>
      </c>
      <c r="G57" s="1">
        <v>250.0</v>
      </c>
      <c r="H57" s="1">
        <v>254.0</v>
      </c>
      <c r="I57" s="1">
        <v>273.0</v>
      </c>
      <c r="J57" s="1">
        <v>295.0</v>
      </c>
      <c r="K57" s="1">
        <v>460.0</v>
      </c>
      <c r="L57" s="2"/>
      <c r="M57" s="2"/>
      <c r="N57" s="2"/>
      <c r="O57" s="2"/>
      <c r="P57" s="2"/>
      <c r="Q57" s="2"/>
      <c r="R57" s="2"/>
      <c r="S57" s="2"/>
      <c r="T57" s="2"/>
      <c r="U57" s="2"/>
      <c r="V57" s="2"/>
      <c r="W57" s="2"/>
      <c r="X57" s="2"/>
      <c r="Y57" s="2"/>
      <c r="Z57" s="2"/>
    </row>
    <row r="58" ht="15.75" customHeight="1">
      <c r="A58" s="1" t="s">
        <v>271</v>
      </c>
      <c r="B58" s="1">
        <v>-15.0</v>
      </c>
      <c r="C58" s="1">
        <v>122.0</v>
      </c>
      <c r="D58" s="1">
        <v>148.0</v>
      </c>
      <c r="E58" s="1">
        <v>176.0</v>
      </c>
      <c r="F58" s="1">
        <v>196.0</v>
      </c>
      <c r="G58" s="1">
        <v>250.0</v>
      </c>
      <c r="H58" s="1">
        <v>254.0</v>
      </c>
      <c r="I58" s="1">
        <v>273.0</v>
      </c>
      <c r="J58" s="1">
        <v>295.0</v>
      </c>
      <c r="K58" s="1">
        <v>460.0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v>58.0</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v>46.0</v>
      </c>
      <c r="J13" s="1" t="s">
        <v>370</v>
      </c>
      <c r="K13" s="1" t="s">
        <v>371</v>
      </c>
      <c r="L13" s="2"/>
      <c r="M13" s="2"/>
      <c r="N13" s="2"/>
      <c r="O13" s="2"/>
      <c r="P13" s="2"/>
      <c r="Q13" s="2"/>
      <c r="R13" s="2"/>
      <c r="S13" s="2"/>
      <c r="T13" s="2"/>
      <c r="U13" s="2"/>
      <c r="V13" s="2"/>
      <c r="W13" s="2"/>
      <c r="X13" s="2"/>
      <c r="Y13" s="2"/>
      <c r="Z13" s="2"/>
    </row>
    <row r="14">
      <c r="A14" s="1" t="s">
        <v>372</v>
      </c>
      <c r="B14" s="1" t="s">
        <v>363</v>
      </c>
      <c r="C14" s="1" t="s">
        <v>364</v>
      </c>
      <c r="D14" s="1" t="s">
        <v>365</v>
      </c>
      <c r="E14" s="1" t="s">
        <v>366</v>
      </c>
      <c r="F14" s="1" t="s">
        <v>367</v>
      </c>
      <c r="G14" s="1" t="s">
        <v>368</v>
      </c>
      <c r="H14" s="1" t="s">
        <v>369</v>
      </c>
      <c r="I14" s="1">
        <v>46.0</v>
      </c>
      <c r="J14" s="1" t="s">
        <v>370</v>
      </c>
      <c r="K14" s="1" t="s">
        <v>371</v>
      </c>
      <c r="L14" s="2"/>
      <c r="M14" s="2"/>
      <c r="N14" s="2"/>
      <c r="O14" s="2"/>
      <c r="P14" s="2"/>
      <c r="Q14" s="2"/>
      <c r="R14" s="2"/>
      <c r="S14" s="2"/>
      <c r="T14" s="2"/>
      <c r="U14" s="2"/>
      <c r="V14" s="2"/>
      <c r="W14" s="2"/>
      <c r="X14" s="2"/>
      <c r="Y14" s="2"/>
      <c r="Z14" s="2"/>
    </row>
    <row r="15">
      <c r="A15" s="1" t="s">
        <v>373</v>
      </c>
      <c r="B15" s="1" t="s">
        <v>363</v>
      </c>
      <c r="C15" s="1" t="s">
        <v>364</v>
      </c>
      <c r="D15" s="1" t="s">
        <v>365</v>
      </c>
      <c r="E15" s="1" t="s">
        <v>366</v>
      </c>
      <c r="F15" s="1" t="s">
        <v>367</v>
      </c>
      <c r="G15" s="1" t="s">
        <v>368</v>
      </c>
      <c r="H15" s="1" t="s">
        <v>369</v>
      </c>
      <c r="I15" s="1">
        <v>46.0</v>
      </c>
      <c r="J15" s="1" t="s">
        <v>370</v>
      </c>
      <c r="K15" s="1" t="s">
        <v>371</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397</v>
      </c>
      <c r="C18" s="1" t="s">
        <v>394</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409</v>
      </c>
      <c r="F20" s="1" t="s">
        <v>410</v>
      </c>
      <c r="G20" s="1" t="s">
        <v>409</v>
      </c>
      <c r="H20" s="1" t="s">
        <v>216</v>
      </c>
      <c r="I20" s="1" t="s">
        <v>411</v>
      </c>
      <c r="J20" s="1" t="s">
        <v>412</v>
      </c>
      <c r="K20" s="1" t="s">
        <v>409</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v>16.0</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171</v>
      </c>
      <c r="I22" s="1" t="s">
        <v>430</v>
      </c>
      <c r="J22" s="1" t="s">
        <v>431</v>
      </c>
      <c r="K22" s="1" t="s">
        <v>432</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436</v>
      </c>
      <c r="D24" s="1" t="s">
        <v>437</v>
      </c>
      <c r="E24" s="1" t="s">
        <v>438</v>
      </c>
      <c r="F24" s="1" t="s">
        <v>221</v>
      </c>
      <c r="G24" s="1" t="s">
        <v>439</v>
      </c>
      <c r="H24" s="1" t="s">
        <v>440</v>
      </c>
      <c r="I24" s="1" t="s">
        <v>441</v>
      </c>
      <c r="J24" s="1" t="s">
        <v>442</v>
      </c>
      <c r="K24" s="1" t="s">
        <v>442</v>
      </c>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447</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407</v>
      </c>
      <c r="D26" s="1" t="s">
        <v>409</v>
      </c>
      <c r="E26" s="1" t="s">
        <v>455</v>
      </c>
      <c r="F26" s="1" t="s">
        <v>456</v>
      </c>
      <c r="G26" s="1" t="s">
        <v>457</v>
      </c>
      <c r="H26" s="1" t="s">
        <v>408</v>
      </c>
      <c r="I26" s="1" t="s">
        <v>458</v>
      </c>
      <c r="J26" s="1" t="s">
        <v>218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476</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1" t="s">
        <v>253</v>
      </c>
      <c r="C32" s="1" t="s">
        <v>505</v>
      </c>
      <c r="D32" s="1" t="s">
        <v>506</v>
      </c>
      <c r="E32" s="1" t="s">
        <v>487</v>
      </c>
      <c r="F32" s="1" t="s">
        <v>487</v>
      </c>
      <c r="G32" s="1" t="s">
        <v>507</v>
      </c>
      <c r="H32" s="1" t="s">
        <v>508</v>
      </c>
      <c r="I32" s="1" t="s">
        <v>509</v>
      </c>
      <c r="J32" s="1" t="s">
        <v>510</v>
      </c>
      <c r="K32" s="1" t="s">
        <v>511</v>
      </c>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v>46.0</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450</v>
      </c>
      <c r="E37" s="1" t="s">
        <v>558</v>
      </c>
      <c r="F37" s="1" t="s">
        <v>559</v>
      </c>
      <c r="G37" s="1" t="s">
        <v>560</v>
      </c>
      <c r="H37" s="1" t="s">
        <v>561</v>
      </c>
      <c r="I37" s="1" t="s">
        <v>562</v>
      </c>
      <c r="J37" s="1" t="s">
        <v>449</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556</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408</v>
      </c>
      <c r="D39" s="1" t="s">
        <v>576</v>
      </c>
      <c r="E39" s="1" t="s">
        <v>577</v>
      </c>
      <c r="F39" s="1" t="s">
        <v>459</v>
      </c>
      <c r="G39" s="1" t="s">
        <v>578</v>
      </c>
      <c r="H39" s="1" t="s">
        <v>440</v>
      </c>
      <c r="I39" s="1" t="s">
        <v>221</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570</v>
      </c>
      <c r="H40" s="1" t="s">
        <v>575</v>
      </c>
      <c r="I40" s="1" t="s">
        <v>412</v>
      </c>
      <c r="J40" s="1" t="s">
        <v>456</v>
      </c>
      <c r="K40" s="1" t="s">
        <v>130</v>
      </c>
      <c r="L40" s="2"/>
      <c r="M40" s="2"/>
      <c r="N40" s="2"/>
      <c r="O40" s="2"/>
      <c r="P40" s="2"/>
      <c r="Q40" s="2"/>
      <c r="R40" s="2"/>
      <c r="S40" s="2"/>
      <c r="T40" s="2"/>
      <c r="U40" s="2"/>
      <c r="V40" s="2"/>
      <c r="W40" s="2"/>
      <c r="X40" s="2"/>
      <c r="Y40" s="2"/>
      <c r="Z40" s="2"/>
    </row>
    <row r="41" ht="15.75" customHeight="1">
      <c r="A41" s="1" t="s">
        <v>587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589</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1" t="s">
        <v>612</v>
      </c>
      <c r="C45" s="1" t="s">
        <v>613</v>
      </c>
      <c r="D45" s="1" t="s">
        <v>614</v>
      </c>
      <c r="E45" s="1" t="s">
        <v>615</v>
      </c>
      <c r="F45" s="1" t="s">
        <v>616</v>
      </c>
      <c r="G45" s="1" t="s">
        <v>617</v>
      </c>
      <c r="H45" s="1" t="s">
        <v>618</v>
      </c>
      <c r="I45" s="1" t="s">
        <v>619</v>
      </c>
      <c r="J45" s="1" t="s">
        <v>620</v>
      </c>
      <c r="K45" s="1" t="s">
        <v>621</v>
      </c>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121</v>
      </c>
      <c r="E47" s="1" t="s">
        <v>636</v>
      </c>
      <c r="F47" s="1" t="s">
        <v>637</v>
      </c>
      <c r="G47" s="1" t="s">
        <v>638</v>
      </c>
      <c r="H47" s="1" t="s">
        <v>639</v>
      </c>
      <c r="I47" s="1" t="s">
        <v>640</v>
      </c>
      <c r="J47" s="1" t="s">
        <v>641</v>
      </c>
      <c r="K47" s="1" t="s">
        <v>642</v>
      </c>
      <c r="L47" s="2"/>
      <c r="M47" s="2"/>
      <c r="N47" s="2"/>
      <c r="O47" s="2"/>
      <c r="P47" s="2"/>
      <c r="Q47" s="2"/>
      <c r="R47" s="2"/>
      <c r="S47" s="2"/>
      <c r="T47" s="2"/>
      <c r="U47" s="2"/>
      <c r="V47" s="2"/>
      <c r="W47" s="2"/>
      <c r="X47" s="2"/>
      <c r="Y47" s="2"/>
      <c r="Z47" s="2"/>
    </row>
    <row r="48" ht="15.75" customHeight="1">
      <c r="A48" s="1" t="s">
        <v>643</v>
      </c>
      <c r="B48" s="1" t="s">
        <v>634</v>
      </c>
      <c r="C48" s="1" t="s">
        <v>635</v>
      </c>
      <c r="D48" s="1" t="s">
        <v>121</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v>-21.0</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682</v>
      </c>
      <c r="H52" s="1" t="s">
        <v>683</v>
      </c>
      <c r="I52" s="1" t="s">
        <v>684</v>
      </c>
      <c r="J52" s="1" t="s">
        <v>116</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207</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227</v>
      </c>
      <c r="G54" s="1" t="s">
        <v>701</v>
      </c>
      <c r="H54" s="1" t="s">
        <v>702</v>
      </c>
      <c r="I54" s="1">
        <v>0.0</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248</v>
      </c>
      <c r="D56" s="1" t="s">
        <v>718</v>
      </c>
      <c r="E56" s="1" t="s">
        <v>719</v>
      </c>
      <c r="F56" s="1" t="s">
        <v>720</v>
      </c>
      <c r="G56" s="1" t="s">
        <v>721</v>
      </c>
      <c r="H56" s="1" t="s">
        <v>722</v>
      </c>
      <c r="I56" s="1" t="s">
        <v>723</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579</v>
      </c>
      <c r="D57" s="1" t="s">
        <v>728</v>
      </c>
      <c r="E57" s="1" t="s">
        <v>729</v>
      </c>
      <c r="F57" s="1">
        <v>10.0</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442</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770</v>
      </c>
      <c r="C63" s="1" t="s">
        <v>771</v>
      </c>
      <c r="D63" s="1" t="s">
        <v>772</v>
      </c>
      <c r="E63" s="1" t="s">
        <v>773</v>
      </c>
      <c r="F63" s="1" t="s">
        <v>774</v>
      </c>
      <c r="G63" s="1" t="s">
        <v>775</v>
      </c>
      <c r="H63" s="1" t="s">
        <v>442</v>
      </c>
      <c r="I63" s="1" t="s">
        <v>776</v>
      </c>
      <c r="J63" s="1" t="s">
        <v>777</v>
      </c>
      <c r="K63" s="1" t="s">
        <v>778</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t="s">
        <v>792</v>
      </c>
      <c r="C65" s="1" t="s">
        <v>793</v>
      </c>
      <c r="D65" s="1" t="s">
        <v>794</v>
      </c>
      <c r="E65" s="1" t="s">
        <v>795</v>
      </c>
      <c r="F65" s="1" t="s">
        <v>796</v>
      </c>
      <c r="G65" s="1" t="s">
        <v>797</v>
      </c>
      <c r="H65" s="1" t="s">
        <v>798</v>
      </c>
      <c r="I65" s="1" t="s">
        <v>186</v>
      </c>
      <c r="J65" s="1" t="s">
        <v>799</v>
      </c>
      <c r="K65" s="1" t="s">
        <v>484</v>
      </c>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v>44.0</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812</v>
      </c>
      <c r="C68" s="1" t="s">
        <v>813</v>
      </c>
      <c r="D68" s="1" t="s">
        <v>814</v>
      </c>
      <c r="E68" s="1" t="s">
        <v>815</v>
      </c>
      <c r="F68" s="1" t="s">
        <v>816</v>
      </c>
      <c r="G68" s="1">
        <v>44.0</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439</v>
      </c>
      <c r="J69" s="1" t="s">
        <v>830</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245</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v>8.0</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748</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718</v>
      </c>
      <c r="C73" s="1" t="s">
        <v>863</v>
      </c>
      <c r="D73" s="1" t="s">
        <v>864</v>
      </c>
      <c r="E73" s="1" t="s">
        <v>865</v>
      </c>
      <c r="F73" s="1" t="s">
        <v>866</v>
      </c>
      <c r="G73" s="1" t="s">
        <v>867</v>
      </c>
      <c r="H73" s="1" t="s">
        <v>775</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739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v>20.0</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695</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v>52.0</v>
      </c>
      <c r="D80" s="1" t="s">
        <v>936</v>
      </c>
      <c r="E80" s="1" t="s">
        <v>937</v>
      </c>
      <c r="F80" s="1" t="s">
        <v>677</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944</v>
      </c>
      <c r="B82" s="1" t="s">
        <v>694</v>
      </c>
      <c r="C82" s="1" t="s">
        <v>917</v>
      </c>
      <c r="D82" s="1" t="s">
        <v>945</v>
      </c>
      <c r="E82" s="1" t="s">
        <v>946</v>
      </c>
      <c r="F82" s="1" t="s">
        <v>947</v>
      </c>
      <c r="G82" s="1" t="s">
        <v>948</v>
      </c>
      <c r="H82" s="1" t="s">
        <v>949</v>
      </c>
      <c r="I82" s="1" t="s">
        <v>950</v>
      </c>
      <c r="J82" s="1" t="s">
        <v>695</v>
      </c>
      <c r="K82" s="1" t="s">
        <v>951</v>
      </c>
      <c r="L82" s="2"/>
      <c r="M82" s="2"/>
      <c r="N82" s="2"/>
      <c r="O82" s="2"/>
      <c r="P82" s="2"/>
      <c r="Q82" s="2"/>
      <c r="R82" s="2"/>
      <c r="S82" s="2"/>
      <c r="T82" s="2"/>
      <c r="U82" s="2"/>
      <c r="V82" s="2"/>
      <c r="W82" s="2"/>
      <c r="X82" s="2"/>
      <c r="Y82" s="2"/>
      <c r="Z82" s="2"/>
    </row>
    <row r="83" ht="15.75" customHeight="1">
      <c r="A83" s="1" t="s">
        <v>952</v>
      </c>
      <c r="B83" s="1" t="s">
        <v>694</v>
      </c>
      <c r="C83" s="1" t="s">
        <v>917</v>
      </c>
      <c r="D83" s="1" t="s">
        <v>945</v>
      </c>
      <c r="E83" s="1" t="s">
        <v>946</v>
      </c>
      <c r="F83" s="1" t="s">
        <v>947</v>
      </c>
      <c r="G83" s="1" t="s">
        <v>948</v>
      </c>
      <c r="H83" s="1" t="s">
        <v>949</v>
      </c>
      <c r="I83" s="1" t="s">
        <v>950</v>
      </c>
      <c r="J83" s="1" t="s">
        <v>695</v>
      </c>
      <c r="K83" s="1" t="s">
        <v>951</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963</v>
      </c>
      <c r="L84" s="2"/>
      <c r="M84" s="2"/>
      <c r="N84" s="2"/>
      <c r="O84" s="2"/>
      <c r="P84" s="2"/>
      <c r="Q84" s="2"/>
      <c r="R84" s="2"/>
      <c r="S84" s="2"/>
      <c r="T84" s="2"/>
      <c r="U84" s="2"/>
      <c r="V84" s="2"/>
      <c r="W84" s="2"/>
      <c r="X84" s="2"/>
      <c r="Y84" s="2"/>
      <c r="Z84" s="2"/>
    </row>
    <row r="85" ht="15.75" customHeight="1">
      <c r="A85" s="1" t="s">
        <v>964</v>
      </c>
      <c r="B85" s="1" t="s">
        <v>965</v>
      </c>
      <c r="C85" s="1" t="s">
        <v>420</v>
      </c>
      <c r="D85" s="1" t="s">
        <v>966</v>
      </c>
      <c r="E85" s="1" t="s">
        <v>967</v>
      </c>
      <c r="F85" s="1" t="s">
        <v>958</v>
      </c>
      <c r="G85" s="1" t="s">
        <v>968</v>
      </c>
      <c r="H85" s="1" t="s">
        <v>969</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978</v>
      </c>
      <c r="G86" s="1" t="s">
        <v>979</v>
      </c>
      <c r="H86" s="1" t="s">
        <v>969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984</v>
      </c>
      <c r="C88" s="1" t="s">
        <v>985</v>
      </c>
      <c r="D88" s="1" t="s">
        <v>986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995</v>
      </c>
      <c r="B89" s="1" t="s">
        <v>996</v>
      </c>
      <c r="C89" s="1" t="s">
        <v>997</v>
      </c>
      <c r="D89" s="1" t="s">
        <v>771</v>
      </c>
      <c r="E89" s="1" t="s">
        <v>998</v>
      </c>
      <c r="F89" s="1" t="s">
        <v>999</v>
      </c>
      <c r="G89" s="1" t="s">
        <v>1000</v>
      </c>
      <c r="H89" s="1" t="s">
        <v>116</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1005</v>
      </c>
      <c r="C90" s="1" t="s">
        <v>632</v>
      </c>
      <c r="D90" s="1" t="s">
        <v>1006</v>
      </c>
      <c r="E90" s="1" t="s">
        <v>187</v>
      </c>
      <c r="F90" s="1" t="s">
        <v>762</v>
      </c>
      <c r="G90" s="1" t="s">
        <v>1007</v>
      </c>
      <c r="H90" s="1" t="s">
        <v>1008</v>
      </c>
      <c r="I90" s="1" t="s">
        <v>634</v>
      </c>
      <c r="J90" s="1" t="s">
        <v>956</v>
      </c>
      <c r="K90" s="1" t="s">
        <v>1009</v>
      </c>
      <c r="L90" s="2"/>
      <c r="M90" s="2"/>
      <c r="N90" s="2"/>
      <c r="O90" s="2"/>
      <c r="P90" s="2"/>
      <c r="Q90" s="2"/>
      <c r="R90" s="2"/>
      <c r="S90" s="2"/>
      <c r="T90" s="2"/>
      <c r="U90" s="2"/>
      <c r="V90" s="2"/>
      <c r="W90" s="2"/>
      <c r="X90" s="2"/>
      <c r="Y90" s="2"/>
      <c r="Z90" s="2"/>
    </row>
    <row r="91" ht="15.75" customHeight="1">
      <c r="A91" s="1" t="s">
        <v>1010</v>
      </c>
      <c r="B91" s="1" t="s">
        <v>617</v>
      </c>
      <c r="C91" s="1" t="s">
        <v>1011</v>
      </c>
      <c r="D91" s="1" t="s">
        <v>1012</v>
      </c>
      <c r="E91" s="1" t="s">
        <v>775</v>
      </c>
      <c r="F91" s="1" t="s">
        <v>1013</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t="s">
        <v>1020</v>
      </c>
      <c r="C92" s="1" t="s">
        <v>1021</v>
      </c>
      <c r="D92" s="1" t="s">
        <v>1022</v>
      </c>
      <c r="E92" s="1" t="s">
        <v>1023</v>
      </c>
      <c r="F92" s="1" t="s">
        <v>718</v>
      </c>
      <c r="G92" s="1" t="s">
        <v>1024</v>
      </c>
      <c r="H92" s="1" t="s">
        <v>1025</v>
      </c>
      <c r="I92" s="1" t="s">
        <v>553</v>
      </c>
      <c r="J92" s="1" t="s">
        <v>1026</v>
      </c>
      <c r="K92" s="1" t="s">
        <v>1027</v>
      </c>
      <c r="L92" s="2"/>
      <c r="M92" s="2"/>
      <c r="N92" s="2"/>
      <c r="O92" s="2"/>
      <c r="P92" s="2"/>
      <c r="Q92" s="2"/>
      <c r="R92" s="2"/>
      <c r="S92" s="2"/>
      <c r="T92" s="2"/>
      <c r="U92" s="2"/>
      <c r="V92" s="2"/>
      <c r="W92" s="2"/>
      <c r="X92" s="2"/>
      <c r="Y92" s="2"/>
      <c r="Z92" s="2"/>
    </row>
    <row r="93" ht="15.75" customHeight="1">
      <c r="A93" s="1" t="s">
        <v>1028</v>
      </c>
      <c r="B93" s="1" t="s">
        <v>1029</v>
      </c>
      <c r="C93" s="1" t="s">
        <v>1030</v>
      </c>
      <c r="D93" s="1" t="s">
        <v>881</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1050</v>
      </c>
      <c r="C95" s="1" t="s">
        <v>742</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681</v>
      </c>
      <c r="D96" s="1" t="s">
        <v>685</v>
      </c>
      <c r="E96" s="1" t="s">
        <v>1061</v>
      </c>
      <c r="F96" s="1" t="s">
        <v>1062</v>
      </c>
      <c r="G96" s="1" t="s">
        <v>1063</v>
      </c>
      <c r="H96" s="1" t="s">
        <v>712</v>
      </c>
      <c r="I96" s="1" t="s">
        <v>415</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1071</v>
      </c>
      <c r="G97" s="1" t="s">
        <v>830</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866</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1091</v>
      </c>
      <c r="G99" s="1" t="s">
        <v>1092</v>
      </c>
      <c r="H99" s="1" t="s">
        <v>1027</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1098</v>
      </c>
      <c r="D100" s="1" t="s">
        <v>1099</v>
      </c>
      <c r="E100" s="1" t="s">
        <v>1009</v>
      </c>
      <c r="F100" s="1" t="s">
        <v>1100</v>
      </c>
      <c r="G100" s="1" t="s">
        <v>1101</v>
      </c>
      <c r="H100" s="1" t="s">
        <v>1102</v>
      </c>
      <c r="I100" s="1" t="s">
        <v>1103</v>
      </c>
      <c r="J100" s="1" t="s">
        <v>1104</v>
      </c>
      <c r="K100" s="1" t="s">
        <v>1105</v>
      </c>
      <c r="L100" s="2"/>
      <c r="M100" s="2"/>
      <c r="N100" s="2"/>
      <c r="O100" s="2"/>
      <c r="P100" s="2"/>
      <c r="Q100" s="2"/>
      <c r="R100" s="2"/>
      <c r="S100" s="2"/>
      <c r="T100" s="2"/>
      <c r="U100" s="2"/>
      <c r="V100" s="2"/>
      <c r="W100" s="2"/>
      <c r="X100" s="2"/>
      <c r="Y100" s="2"/>
      <c r="Z100" s="2"/>
    </row>
    <row r="101" ht="15.75" customHeight="1">
      <c r="A101" s="1" t="s">
        <v>1106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420</v>
      </c>
      <c r="E102" s="1" t="s">
        <v>1110</v>
      </c>
      <c r="F102" s="1" t="s">
        <v>1111</v>
      </c>
      <c r="G102" s="1" t="s">
        <v>1112</v>
      </c>
      <c r="H102" s="1" t="s">
        <v>695</v>
      </c>
      <c r="I102" s="1" t="s">
        <v>1113</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t="s">
        <v>1108</v>
      </c>
      <c r="C103" s="1" t="s">
        <v>1109</v>
      </c>
      <c r="D103" s="1" t="s">
        <v>420</v>
      </c>
      <c r="E103" s="1" t="s">
        <v>1110</v>
      </c>
      <c r="F103" s="1" t="s">
        <v>1111</v>
      </c>
      <c r="G103" s="1" t="s">
        <v>1112</v>
      </c>
      <c r="H103" s="1" t="s">
        <v>695</v>
      </c>
      <c r="I103" s="1" t="s">
        <v>1113</v>
      </c>
      <c r="J103" s="1" t="s">
        <v>1114</v>
      </c>
      <c r="K103" s="1" t="s">
        <v>1115</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598</v>
      </c>
      <c r="G104" s="1" t="s">
        <v>1122</v>
      </c>
      <c r="H104" s="1" t="s">
        <v>1123</v>
      </c>
      <c r="I104" s="1" t="s">
        <v>1124</v>
      </c>
      <c r="J104" s="1" t="s">
        <v>647</v>
      </c>
      <c r="K104" s="1" t="s">
        <v>1125</v>
      </c>
      <c r="L104" s="2"/>
      <c r="M104" s="2"/>
      <c r="N104" s="2"/>
      <c r="O104" s="2"/>
      <c r="P104" s="2"/>
      <c r="Q104" s="2"/>
      <c r="R104" s="2"/>
      <c r="S104" s="2"/>
      <c r="T104" s="2"/>
      <c r="U104" s="2"/>
      <c r="V104" s="2"/>
      <c r="W104" s="2"/>
      <c r="X104" s="2"/>
      <c r="Y104" s="2"/>
      <c r="Z104" s="2"/>
    </row>
    <row r="105" ht="15.75" customHeight="1">
      <c r="A105" s="1" t="s">
        <v>1126</v>
      </c>
      <c r="B105" s="1" t="s">
        <v>1127</v>
      </c>
      <c r="C105" s="1" t="s">
        <v>1119</v>
      </c>
      <c r="D105" s="1" t="s">
        <v>1128</v>
      </c>
      <c r="E105" s="1" t="s">
        <v>1129</v>
      </c>
      <c r="F105" s="1" t="s">
        <v>1130</v>
      </c>
      <c r="G105" s="1" t="s">
        <v>1131</v>
      </c>
      <c r="H105" s="1" t="s">
        <v>1132</v>
      </c>
      <c r="I105" s="1" t="s">
        <v>1133</v>
      </c>
      <c r="J105" s="1" t="s">
        <v>1134</v>
      </c>
      <c r="K105" s="1" t="s">
        <v>1121</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591</v>
      </c>
      <c r="F106" s="1" t="s">
        <v>1139</v>
      </c>
      <c r="G106" s="1" t="s">
        <v>1140</v>
      </c>
      <c r="H106" s="1" t="s">
        <v>917</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1147</v>
      </c>
      <c r="E107" s="1" t="s">
        <v>970</v>
      </c>
      <c r="F107" s="1" t="s">
        <v>1148</v>
      </c>
      <c r="G107" s="1" t="s">
        <v>1149</v>
      </c>
      <c r="H107" s="1" t="s">
        <v>1150</v>
      </c>
      <c r="I107" s="1" t="s">
        <v>1151</v>
      </c>
      <c r="J107" s="1" t="s">
        <v>1152</v>
      </c>
      <c r="K107" s="1" t="s">
        <v>792</v>
      </c>
      <c r="L107" s="2"/>
      <c r="M107" s="2"/>
      <c r="N107" s="2"/>
      <c r="O107" s="2"/>
      <c r="P107" s="2"/>
      <c r="Q107" s="2"/>
      <c r="R107" s="2"/>
      <c r="S107" s="2"/>
      <c r="T107" s="2"/>
      <c r="U107" s="2"/>
      <c r="V107" s="2"/>
      <c r="W107" s="2"/>
      <c r="X107" s="2"/>
      <c r="Y107" s="2"/>
      <c r="Z107" s="2"/>
    </row>
    <row r="108" ht="15.75" customHeight="1">
      <c r="A108" s="1" t="s">
        <v>1153</v>
      </c>
      <c r="B108" s="1" t="s">
        <v>1145</v>
      </c>
      <c r="C108" s="1" t="s">
        <v>1154</v>
      </c>
      <c r="D108" s="1" t="s">
        <v>1147</v>
      </c>
      <c r="E108" s="1" t="s">
        <v>970</v>
      </c>
      <c r="F108" s="1" t="s">
        <v>1148</v>
      </c>
      <c r="G108" s="1" t="s">
        <v>1149</v>
      </c>
      <c r="H108" s="1" t="s">
        <v>1150</v>
      </c>
      <c r="I108" s="1" t="s">
        <v>1151</v>
      </c>
      <c r="J108" s="1" t="s">
        <v>1152</v>
      </c>
      <c r="K108" s="1" t="s">
        <v>792</v>
      </c>
      <c r="L108" s="2"/>
      <c r="M108" s="2"/>
      <c r="N108" s="2"/>
      <c r="O108" s="2"/>
      <c r="P108" s="2"/>
      <c r="Q108" s="2"/>
      <c r="R108" s="2"/>
      <c r="S108" s="2"/>
      <c r="T108" s="2"/>
      <c r="U108" s="2"/>
      <c r="V108" s="2"/>
      <c r="W108" s="2"/>
      <c r="X108" s="2"/>
      <c r="Y108" s="2"/>
      <c r="Z108" s="2"/>
    </row>
    <row r="109" ht="15.75" customHeight="1">
      <c r="A109" s="1" t="s">
        <v>1155</v>
      </c>
      <c r="B109" s="1" t="s">
        <v>1156</v>
      </c>
      <c r="C109" s="1">
        <v>13.0</v>
      </c>
      <c r="D109" s="1" t="s">
        <v>1157</v>
      </c>
      <c r="E109" s="1" t="s">
        <v>1158</v>
      </c>
      <c r="F109" s="1" t="s">
        <v>1159</v>
      </c>
      <c r="G109" s="1" t="s">
        <v>1160</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833</v>
      </c>
      <c r="D110" s="1" t="s">
        <v>1167</v>
      </c>
      <c r="E110" s="1" t="s">
        <v>1168</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t="s">
        <v>572</v>
      </c>
      <c r="K111" s="1">
        <v>-3.0</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1188</v>
      </c>
      <c r="F112" s="1" t="s">
        <v>614</v>
      </c>
      <c r="G112" s="1" t="s">
        <v>653</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1180</v>
      </c>
      <c r="C113" s="1" t="s">
        <v>1131</v>
      </c>
      <c r="D113" s="1" t="s">
        <v>1194</v>
      </c>
      <c r="E113" s="1" t="s">
        <v>1195</v>
      </c>
      <c r="F113" s="1" t="s">
        <v>1196</v>
      </c>
      <c r="G113" s="1" t="s">
        <v>1197</v>
      </c>
      <c r="H113" s="1" t="s">
        <v>1198</v>
      </c>
      <c r="I113" s="1" t="s">
        <v>621</v>
      </c>
      <c r="J113" s="1" t="s">
        <v>1199</v>
      </c>
      <c r="K113" s="1" t="s">
        <v>1162</v>
      </c>
      <c r="L113" s="2"/>
      <c r="M113" s="2"/>
      <c r="N113" s="2"/>
      <c r="O113" s="2"/>
      <c r="P113" s="2"/>
      <c r="Q113" s="2"/>
      <c r="R113" s="2"/>
      <c r="S113" s="2"/>
      <c r="T113" s="2"/>
      <c r="U113" s="2"/>
      <c r="V113" s="2"/>
      <c r="W113" s="2"/>
      <c r="X113" s="2"/>
      <c r="Y113" s="2"/>
      <c r="Z113" s="2"/>
    </row>
    <row r="114" ht="15.75" customHeight="1">
      <c r="A114" s="1" t="s">
        <v>1200</v>
      </c>
      <c r="B114" s="1" t="s">
        <v>765</v>
      </c>
      <c r="C114" s="1" t="s">
        <v>1201</v>
      </c>
      <c r="D114" s="1" t="s">
        <v>1202</v>
      </c>
      <c r="E114" s="1" t="s">
        <v>1203</v>
      </c>
      <c r="F114" s="1" t="s">
        <v>1204</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853</v>
      </c>
      <c r="C115" s="1" t="s">
        <v>1211</v>
      </c>
      <c r="D115" s="1" t="s">
        <v>891</v>
      </c>
      <c r="E115" s="1" t="s">
        <v>1212</v>
      </c>
      <c r="F115" s="1" t="s">
        <v>1213</v>
      </c>
      <c r="G115" s="1" t="s">
        <v>1214</v>
      </c>
      <c r="H115" s="1" t="s">
        <v>1215</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1145</v>
      </c>
      <c r="C116" s="1" t="s">
        <v>1220</v>
      </c>
      <c r="D116" s="1" t="s">
        <v>1221</v>
      </c>
      <c r="E116" s="1" t="s">
        <v>868</v>
      </c>
      <c r="F116" s="1" t="s">
        <v>1222</v>
      </c>
      <c r="G116" s="1" t="s">
        <v>806</v>
      </c>
      <c r="H116" s="1" t="s">
        <v>1223</v>
      </c>
      <c r="I116" s="1" t="s">
        <v>1224</v>
      </c>
      <c r="J116" s="1" t="s">
        <v>1225</v>
      </c>
      <c r="K116" s="1">
        <v>14.0</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t="s">
        <v>1147</v>
      </c>
      <c r="G117" s="1" t="s">
        <v>1231</v>
      </c>
      <c r="H117" s="1" t="s">
        <v>1232</v>
      </c>
      <c r="I117" s="1" t="s">
        <v>673</v>
      </c>
      <c r="J117" s="1" t="s">
        <v>657</v>
      </c>
      <c r="K117" s="1" t="s">
        <v>225</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1237</v>
      </c>
      <c r="F118" s="1" t="s">
        <v>1238</v>
      </c>
      <c r="G118" s="1" t="s">
        <v>957</v>
      </c>
      <c r="H118" s="1" t="s">
        <v>1239</v>
      </c>
      <c r="I118" s="1" t="s">
        <v>1069</v>
      </c>
      <c r="J118" s="1" t="s">
        <v>1240</v>
      </c>
      <c r="K118" s="1" t="s">
        <v>1241</v>
      </c>
      <c r="L118" s="2"/>
      <c r="M118" s="2"/>
      <c r="N118" s="2"/>
      <c r="O118" s="2"/>
      <c r="P118" s="2"/>
      <c r="Q118" s="2"/>
      <c r="R118" s="2"/>
      <c r="S118" s="2"/>
      <c r="T118" s="2"/>
      <c r="U118" s="2"/>
      <c r="V118" s="2"/>
      <c r="W118" s="2"/>
      <c r="X118" s="2"/>
      <c r="Y118" s="2"/>
      <c r="Z118" s="2"/>
    </row>
    <row r="119" ht="15.75" customHeight="1">
      <c r="A119" s="1" t="s">
        <v>1242</v>
      </c>
      <c r="B119" s="1" t="s">
        <v>1243</v>
      </c>
      <c r="C119" s="1" t="s">
        <v>1244</v>
      </c>
      <c r="D119" s="1" t="s">
        <v>614</v>
      </c>
      <c r="E119" s="1" t="s">
        <v>1245</v>
      </c>
      <c r="F119" s="1" t="s">
        <v>1246</v>
      </c>
      <c r="G119" s="1" t="s">
        <v>1247</v>
      </c>
      <c r="H119" s="1" t="s">
        <v>1248</v>
      </c>
      <c r="I119" s="1" t="s">
        <v>1249</v>
      </c>
      <c r="J119" s="1" t="s">
        <v>1250</v>
      </c>
      <c r="K119" s="1" t="s">
        <v>1251</v>
      </c>
      <c r="L119" s="2"/>
      <c r="M119" s="2"/>
      <c r="N119" s="2"/>
      <c r="O119" s="2"/>
      <c r="P119" s="2"/>
      <c r="Q119" s="2"/>
      <c r="R119" s="2"/>
      <c r="S119" s="2"/>
      <c r="T119" s="2"/>
      <c r="U119" s="2"/>
      <c r="V119" s="2"/>
      <c r="W119" s="2"/>
      <c r="X119" s="2"/>
      <c r="Y119" s="2"/>
      <c r="Z119" s="2"/>
    </row>
    <row r="120" ht="15.75" customHeight="1">
      <c r="A120" s="1" t="s">
        <v>1252</v>
      </c>
      <c r="B120" s="1" t="s">
        <v>1253</v>
      </c>
      <c r="C120" s="1" t="s">
        <v>1254</v>
      </c>
      <c r="D120" s="1" t="s">
        <v>1255</v>
      </c>
      <c r="E120" s="1" t="s">
        <v>1256</v>
      </c>
      <c r="F120" s="1" t="s">
        <v>1257</v>
      </c>
      <c r="G120" s="1" t="s">
        <v>245</v>
      </c>
      <c r="H120" s="1" t="s">
        <v>1258</v>
      </c>
      <c r="I120" s="1" t="s">
        <v>1259</v>
      </c>
      <c r="J120" s="1" t="s">
        <v>1260</v>
      </c>
      <c r="K120" s="1" t="s">
        <v>1261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1262</v>
      </c>
      <c r="C1" s="1" t="s">
        <v>1263</v>
      </c>
      <c r="D1" s="1" t="s">
        <v>1264</v>
      </c>
      <c r="E1" s="1" t="s">
        <v>1265</v>
      </c>
      <c r="F1" s="1" t="s">
        <v>1266</v>
      </c>
      <c r="G1" s="1" t="s">
        <v>1267</v>
      </c>
      <c r="H1" s="1" t="s">
        <v>1268</v>
      </c>
      <c r="I1" s="1" t="s">
        <v>1269</v>
      </c>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1" t="s">
        <v>1276</v>
      </c>
      <c r="I2" s="1" t="s">
        <v>1277</v>
      </c>
      <c r="J2" s="2"/>
      <c r="K2" s="2"/>
      <c r="L2" s="2"/>
      <c r="M2" s="2"/>
      <c r="N2" s="2"/>
      <c r="O2" s="2"/>
      <c r="P2" s="2"/>
      <c r="Q2" s="2"/>
      <c r="R2" s="2"/>
      <c r="S2" s="2"/>
      <c r="T2" s="2"/>
      <c r="U2" s="2"/>
      <c r="V2" s="2"/>
      <c r="W2" s="2"/>
      <c r="X2" s="2"/>
      <c r="Y2" s="2"/>
      <c r="Z2" s="2"/>
    </row>
    <row r="3">
      <c r="A3" s="1" t="s">
        <v>1278</v>
      </c>
      <c r="B3" s="1" t="s">
        <v>1277</v>
      </c>
      <c r="C3" s="1" t="s">
        <v>1279</v>
      </c>
      <c r="D3" s="1" t="s">
        <v>1280</v>
      </c>
      <c r="E3" s="1" t="s">
        <v>1281</v>
      </c>
      <c r="F3" s="1" t="s">
        <v>1282</v>
      </c>
      <c r="G3" s="1" t="s">
        <v>1283</v>
      </c>
      <c r="H3" s="1" t="s">
        <v>1284</v>
      </c>
      <c r="I3" s="1" t="s">
        <v>1277</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1278</v>
      </c>
      <c r="B5" s="1" t="s">
        <v>1277</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1306</v>
      </c>
      <c r="H6" s="1" t="s">
        <v>1307</v>
      </c>
      <c r="I6" s="1" t="s">
        <v>1308</v>
      </c>
      <c r="J6" s="2"/>
      <c r="K6" s="2"/>
      <c r="L6" s="2"/>
      <c r="M6" s="2"/>
      <c r="N6" s="2"/>
      <c r="O6" s="2"/>
      <c r="P6" s="2"/>
      <c r="Q6" s="2"/>
      <c r="R6" s="2"/>
      <c r="S6" s="2"/>
      <c r="T6" s="2"/>
      <c r="U6" s="2"/>
      <c r="V6" s="2"/>
      <c r="W6" s="2"/>
      <c r="X6" s="2"/>
      <c r="Y6" s="2"/>
      <c r="Z6" s="2"/>
    </row>
    <row r="7">
      <c r="A7" s="1" t="s">
        <v>1309</v>
      </c>
      <c r="B7" s="1" t="s">
        <v>1310</v>
      </c>
      <c r="C7" s="1" t="s">
        <v>1311</v>
      </c>
      <c r="D7" s="1" t="s">
        <v>1312</v>
      </c>
      <c r="E7" s="1" t="s">
        <v>1313</v>
      </c>
      <c r="F7" s="1" t="s">
        <v>1314</v>
      </c>
      <c r="G7" s="1" t="s">
        <v>1315</v>
      </c>
      <c r="H7" s="1" t="s">
        <v>1316</v>
      </c>
      <c r="I7" s="1" t="s">
        <v>1317</v>
      </c>
      <c r="J7" s="2"/>
      <c r="K7" s="2"/>
      <c r="L7" s="2"/>
      <c r="M7" s="2"/>
      <c r="N7" s="2"/>
      <c r="O7" s="2"/>
      <c r="P7" s="2"/>
      <c r="Q7" s="2"/>
      <c r="R7" s="2"/>
      <c r="S7" s="2"/>
      <c r="T7" s="2"/>
      <c r="U7" s="2"/>
      <c r="V7" s="2"/>
      <c r="W7" s="2"/>
      <c r="X7" s="2"/>
      <c r="Y7" s="2"/>
      <c r="Z7" s="2"/>
    </row>
    <row r="8">
      <c r="A8" s="1" t="s">
        <v>1318</v>
      </c>
      <c r="B8" s="1" t="s">
        <v>1277</v>
      </c>
      <c r="C8" s="1" t="s">
        <v>1319</v>
      </c>
      <c r="D8" s="1" t="s">
        <v>1320</v>
      </c>
      <c r="E8" s="1" t="s">
        <v>1321</v>
      </c>
      <c r="F8" s="1" t="s">
        <v>1322</v>
      </c>
      <c r="G8" s="1" t="s">
        <v>1321</v>
      </c>
      <c r="H8" s="1" t="s">
        <v>1323</v>
      </c>
      <c r="I8" s="1" t="s">
        <v>1324</v>
      </c>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1331</v>
      </c>
      <c r="H9" s="1" t="s">
        <v>1332</v>
      </c>
      <c r="I9" s="1" t="s">
        <v>1333</v>
      </c>
      <c r="J9" s="2"/>
      <c r="K9" s="2"/>
      <c r="L9" s="2"/>
      <c r="M9" s="2"/>
      <c r="N9" s="2"/>
      <c r="O9" s="2"/>
      <c r="P9" s="2"/>
      <c r="Q9" s="2"/>
      <c r="R9" s="2"/>
      <c r="S9" s="2"/>
      <c r="T9" s="2"/>
      <c r="U9" s="2"/>
      <c r="V9" s="2"/>
      <c r="W9" s="2"/>
      <c r="X9" s="2"/>
      <c r="Y9" s="2"/>
      <c r="Z9" s="2"/>
    </row>
    <row r="10">
      <c r="A10" s="1" t="s">
        <v>1334</v>
      </c>
      <c r="B10" s="1" t="s">
        <v>1335</v>
      </c>
      <c r="C10" s="1" t="s">
        <v>1336</v>
      </c>
      <c r="D10" s="1" t="s">
        <v>1337</v>
      </c>
      <c r="E10" s="1" t="s">
        <v>1338</v>
      </c>
      <c r="F10" s="1" t="s">
        <v>1339</v>
      </c>
      <c r="G10" s="1" t="s">
        <v>1340</v>
      </c>
      <c r="H10" s="1" t="s">
        <v>1341</v>
      </c>
      <c r="I10" s="1" t="s">
        <v>1342</v>
      </c>
      <c r="J10" s="2"/>
      <c r="K10" s="2"/>
      <c r="L10" s="2"/>
      <c r="M10" s="2"/>
      <c r="N10" s="2"/>
      <c r="O10" s="2"/>
      <c r="P10" s="2"/>
      <c r="Q10" s="2"/>
      <c r="R10" s="2"/>
      <c r="S10" s="2"/>
      <c r="T10" s="2"/>
      <c r="U10" s="2"/>
      <c r="V10" s="2"/>
      <c r="W10" s="2"/>
      <c r="X10" s="2"/>
      <c r="Y10" s="2"/>
      <c r="Z10" s="2"/>
    </row>
    <row r="11">
      <c r="A11" s="1" t="s">
        <v>1343</v>
      </c>
      <c r="B11" s="1" t="s">
        <v>1344</v>
      </c>
      <c r="C11" s="1" t="s">
        <v>1304</v>
      </c>
      <c r="D11" s="1" t="s">
        <v>1345</v>
      </c>
      <c r="E11" s="1" t="s">
        <v>1346</v>
      </c>
      <c r="F11" s="1" t="s">
        <v>1347</v>
      </c>
      <c r="G11" s="1" t="s">
        <v>1348</v>
      </c>
      <c r="H11" s="1" t="s">
        <v>1349</v>
      </c>
      <c r="I11" s="1" t="s">
        <v>1350</v>
      </c>
      <c r="J11" s="2"/>
      <c r="K11" s="2"/>
      <c r="L11" s="2"/>
      <c r="M11" s="2"/>
      <c r="N11" s="2"/>
      <c r="O11" s="2"/>
      <c r="P11" s="2"/>
      <c r="Q11" s="2"/>
      <c r="R11" s="2"/>
      <c r="S11" s="2"/>
      <c r="T11" s="2"/>
      <c r="U11" s="2"/>
      <c r="V11" s="2"/>
      <c r="W11" s="2"/>
      <c r="X11" s="2"/>
      <c r="Y11" s="2"/>
      <c r="Z11" s="2"/>
    </row>
    <row r="12">
      <c r="A12" s="1" t="s">
        <v>1351</v>
      </c>
      <c r="B12" s="1" t="s">
        <v>1352</v>
      </c>
      <c r="C12" s="1" t="s">
        <v>1353</v>
      </c>
      <c r="D12" s="1" t="s">
        <v>1354</v>
      </c>
      <c r="E12" s="1" t="s">
        <v>1355</v>
      </c>
      <c r="F12" s="1" t="s">
        <v>1356</v>
      </c>
      <c r="G12" s="1" t="s">
        <v>1357</v>
      </c>
      <c r="H12" s="1" t="s">
        <v>1358</v>
      </c>
      <c r="I12" s="1" t="s">
        <v>1359</v>
      </c>
      <c r="J12" s="2"/>
      <c r="K12" s="2"/>
      <c r="L12" s="2"/>
      <c r="M12" s="2"/>
      <c r="N12" s="2"/>
      <c r="O12" s="2"/>
      <c r="P12" s="2"/>
      <c r="Q12" s="2"/>
      <c r="R12" s="2"/>
      <c r="S12" s="2"/>
      <c r="T12" s="2"/>
      <c r="U12" s="2"/>
      <c r="V12" s="2"/>
      <c r="W12" s="2"/>
      <c r="X12" s="2"/>
      <c r="Y12" s="2"/>
      <c r="Z12" s="2"/>
    </row>
    <row r="13">
      <c r="A13" s="1" t="s">
        <v>1360</v>
      </c>
      <c r="B13" s="1" t="s">
        <v>1361</v>
      </c>
      <c r="C13" s="1" t="s">
        <v>1362</v>
      </c>
      <c r="D13" s="1" t="s">
        <v>1363</v>
      </c>
      <c r="E13" s="1" t="s">
        <v>1364</v>
      </c>
      <c r="F13" s="1" t="s">
        <v>1354</v>
      </c>
      <c r="G13" s="1" t="s">
        <v>1365</v>
      </c>
      <c r="H13" s="1" t="s">
        <v>1366</v>
      </c>
      <c r="I13" s="1" t="s">
        <v>1367</v>
      </c>
      <c r="J13" s="2"/>
      <c r="K13" s="2"/>
      <c r="L13" s="2"/>
      <c r="M13" s="2"/>
      <c r="N13" s="2"/>
      <c r="O13" s="2"/>
      <c r="P13" s="2"/>
      <c r="Q13" s="2"/>
      <c r="R13" s="2"/>
      <c r="S13" s="2"/>
      <c r="T13" s="2"/>
      <c r="U13" s="2"/>
      <c r="V13" s="2"/>
      <c r="W13" s="2"/>
      <c r="X13" s="2"/>
      <c r="Y13" s="2"/>
      <c r="Z13" s="2"/>
    </row>
    <row r="14">
      <c r="A14" s="1" t="s">
        <v>1368</v>
      </c>
      <c r="B14" s="1" t="s">
        <v>1369</v>
      </c>
      <c r="C14" s="1" t="s">
        <v>1370</v>
      </c>
      <c r="D14" s="1" t="s">
        <v>1371</v>
      </c>
      <c r="E14" s="1" t="s">
        <v>1372</v>
      </c>
      <c r="F14" s="1" t="s">
        <v>1373</v>
      </c>
      <c r="G14" s="1" t="s">
        <v>1374</v>
      </c>
      <c r="H14" s="1" t="s">
        <v>1375</v>
      </c>
      <c r="I14" s="1" t="s">
        <v>1376</v>
      </c>
      <c r="J14" s="2"/>
      <c r="K14" s="2"/>
      <c r="L14" s="2"/>
      <c r="M14" s="2"/>
      <c r="N14" s="2"/>
      <c r="O14" s="2"/>
      <c r="P14" s="2"/>
      <c r="Q14" s="2"/>
      <c r="R14" s="2"/>
      <c r="S14" s="2"/>
      <c r="T14" s="2"/>
      <c r="U14" s="2"/>
      <c r="V14" s="2"/>
      <c r="W14" s="2"/>
      <c r="X14" s="2"/>
      <c r="Y14" s="2"/>
      <c r="Z14" s="2"/>
    </row>
    <row r="15">
      <c r="A15" s="1" t="s">
        <v>1377</v>
      </c>
      <c r="B15" s="1" t="s">
        <v>221</v>
      </c>
      <c r="C15" s="1" t="s">
        <v>222</v>
      </c>
      <c r="D15" s="1" t="s">
        <v>223</v>
      </c>
      <c r="E15" s="1" t="s">
        <v>224</v>
      </c>
      <c r="F15" s="1" t="s">
        <v>225</v>
      </c>
      <c r="G15" s="1" t="s">
        <v>1378</v>
      </c>
      <c r="H15" s="1" t="s">
        <v>1379</v>
      </c>
      <c r="I15" s="1" t="s">
        <v>1380</v>
      </c>
      <c r="J15" s="2"/>
      <c r="K15" s="2"/>
      <c r="L15" s="2"/>
      <c r="M15" s="2"/>
      <c r="N15" s="2"/>
      <c r="O15" s="2"/>
      <c r="P15" s="2"/>
      <c r="Q15" s="2"/>
      <c r="R15" s="2"/>
      <c r="S15" s="2"/>
      <c r="T15" s="2"/>
      <c r="U15" s="2"/>
      <c r="V15" s="2"/>
      <c r="W15" s="2"/>
      <c r="X15" s="2"/>
      <c r="Y15" s="2"/>
      <c r="Z15" s="2"/>
    </row>
    <row r="16">
      <c r="A16" s="1" t="s">
        <v>1381</v>
      </c>
      <c r="B16" s="1" t="s">
        <v>1382</v>
      </c>
      <c r="C16" s="1" t="s">
        <v>1383</v>
      </c>
      <c r="D16" s="1" t="s">
        <v>1384</v>
      </c>
      <c r="E16" s="1" t="s">
        <v>1385</v>
      </c>
      <c r="F16" s="1" t="s">
        <v>1386</v>
      </c>
      <c r="G16" s="1" t="s">
        <v>1387</v>
      </c>
      <c r="H16" s="1" t="s">
        <v>1388</v>
      </c>
      <c r="I16" s="1" t="s">
        <v>1389</v>
      </c>
      <c r="J16" s="2"/>
      <c r="K16" s="2"/>
      <c r="L16" s="2"/>
      <c r="M16" s="2"/>
      <c r="N16" s="2"/>
      <c r="O16" s="2"/>
      <c r="P16" s="2"/>
      <c r="Q16" s="2"/>
      <c r="R16" s="2"/>
      <c r="S16" s="2"/>
      <c r="T16" s="2"/>
      <c r="U16" s="2"/>
      <c r="V16" s="2"/>
      <c r="W16" s="2"/>
      <c r="X16" s="2"/>
      <c r="Y16" s="2"/>
      <c r="Z16" s="2"/>
    </row>
    <row r="17">
      <c r="A17" s="1" t="s">
        <v>1390</v>
      </c>
      <c r="B17" s="1" t="s">
        <v>188</v>
      </c>
      <c r="C17" s="1" t="s">
        <v>189</v>
      </c>
      <c r="D17" s="1" t="s">
        <v>190</v>
      </c>
      <c r="E17" s="1" t="s">
        <v>191</v>
      </c>
      <c r="F17" s="1" t="s">
        <v>192</v>
      </c>
      <c r="G17" s="1" t="s">
        <v>1391</v>
      </c>
      <c r="H17" s="1" t="s">
        <v>1392</v>
      </c>
      <c r="I17" s="1" t="s">
        <v>1393</v>
      </c>
      <c r="J17" s="2"/>
      <c r="K17" s="2"/>
      <c r="L17" s="2"/>
      <c r="M17" s="2"/>
      <c r="N17" s="2"/>
      <c r="O17" s="2"/>
      <c r="P17" s="2"/>
      <c r="Q17" s="2"/>
      <c r="R17" s="2"/>
      <c r="S17" s="2"/>
      <c r="T17" s="2"/>
      <c r="U17" s="2"/>
      <c r="V17" s="2"/>
      <c r="W17" s="2"/>
      <c r="X17" s="2"/>
      <c r="Y17" s="2"/>
      <c r="Z17" s="2"/>
    </row>
    <row r="18">
      <c r="A18" s="1" t="s">
        <v>1394</v>
      </c>
      <c r="B18" s="1" t="s">
        <v>1395</v>
      </c>
      <c r="C18" s="1" t="s">
        <v>1396</v>
      </c>
      <c r="D18" s="1" t="s">
        <v>1397</v>
      </c>
      <c r="E18" s="1" t="s">
        <v>1398</v>
      </c>
      <c r="F18" s="1" t="s">
        <v>1398</v>
      </c>
      <c r="G18" s="1" t="s">
        <v>1399</v>
      </c>
      <c r="H18" s="1" t="s">
        <v>1395</v>
      </c>
      <c r="I18" s="1" t="s">
        <v>1400</v>
      </c>
      <c r="J18" s="2"/>
      <c r="K18" s="2"/>
      <c r="L18" s="2"/>
      <c r="M18" s="2"/>
      <c r="N18" s="2"/>
      <c r="O18" s="2"/>
      <c r="P18" s="2"/>
      <c r="Q18" s="2"/>
      <c r="R18" s="2"/>
      <c r="S18" s="2"/>
      <c r="T18" s="2"/>
      <c r="U18" s="2"/>
      <c r="V18" s="2"/>
      <c r="W18" s="2"/>
      <c r="X18" s="2"/>
      <c r="Y18" s="2"/>
      <c r="Z18" s="2"/>
    </row>
    <row r="19">
      <c r="A19" s="1" t="s">
        <v>1401</v>
      </c>
      <c r="B19" s="1" t="s">
        <v>1402</v>
      </c>
      <c r="C19" s="1" t="s">
        <v>1403</v>
      </c>
      <c r="D19" s="1" t="s">
        <v>1404</v>
      </c>
      <c r="E19" s="1" t="s">
        <v>1405</v>
      </c>
      <c r="F19" s="1" t="s">
        <v>1406</v>
      </c>
      <c r="G19" s="1" t="s">
        <v>1407</v>
      </c>
      <c r="H19" s="1" t="s">
        <v>1408</v>
      </c>
      <c r="I19" s="1" t="s">
        <v>1409</v>
      </c>
      <c r="J19" s="2"/>
      <c r="K19" s="2"/>
      <c r="L19" s="2"/>
      <c r="M19" s="2"/>
      <c r="N19" s="2"/>
      <c r="O19" s="2"/>
      <c r="P19" s="2"/>
      <c r="Q19" s="2"/>
      <c r="R19" s="2"/>
      <c r="S19" s="2"/>
      <c r="T19" s="2"/>
      <c r="U19" s="2"/>
      <c r="V19" s="2"/>
      <c r="W19" s="2"/>
      <c r="X19" s="2"/>
      <c r="Y19" s="2"/>
      <c r="Z19" s="2"/>
    </row>
    <row r="20">
      <c r="A20" s="1" t="s">
        <v>1410</v>
      </c>
      <c r="B20" s="1" t="s">
        <v>1411</v>
      </c>
      <c r="C20" s="1" t="s">
        <v>1412</v>
      </c>
      <c r="D20" s="1" t="s">
        <v>1413</v>
      </c>
      <c r="E20" s="1" t="s">
        <v>1414</v>
      </c>
      <c r="F20" s="1" t="s">
        <v>1415</v>
      </c>
      <c r="G20" s="1" t="s">
        <v>1416</v>
      </c>
      <c r="H20" s="1" t="s">
        <v>1417</v>
      </c>
      <c r="I20" s="1" t="s">
        <v>1418</v>
      </c>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1" t="s">
        <v>1426</v>
      </c>
      <c r="I21" s="1" t="s">
        <v>1427</v>
      </c>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1" t="s">
        <v>1435</v>
      </c>
      <c r="I22" s="1" t="s">
        <v>1436</v>
      </c>
      <c r="J22" s="2"/>
      <c r="K22" s="2"/>
      <c r="L22" s="2"/>
      <c r="M22" s="2"/>
      <c r="N22" s="2"/>
      <c r="O22" s="2"/>
      <c r="P22" s="2"/>
      <c r="Q22" s="2"/>
      <c r="R22" s="2"/>
      <c r="S22" s="2"/>
      <c r="T22" s="2"/>
      <c r="U22" s="2"/>
      <c r="V22" s="2"/>
      <c r="W22" s="2"/>
      <c r="X22" s="2"/>
      <c r="Y22" s="2"/>
      <c r="Z22" s="2"/>
    </row>
    <row r="23" ht="15.75" customHeight="1">
      <c r="A23" s="1" t="s">
        <v>1437</v>
      </c>
      <c r="B23" s="1" t="s">
        <v>1438</v>
      </c>
      <c r="C23" s="1" t="s">
        <v>1439</v>
      </c>
      <c r="D23" s="1" t="s">
        <v>1440</v>
      </c>
      <c r="E23" s="1" t="s">
        <v>1441</v>
      </c>
      <c r="F23" s="1" t="s">
        <v>1442</v>
      </c>
      <c r="G23" s="1" t="s">
        <v>1443</v>
      </c>
      <c r="H23" s="1" t="s">
        <v>1444</v>
      </c>
      <c r="I23" s="1" t="s">
        <v>1445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1459</v>
      </c>
      <c r="I25" s="1" t="s">
        <v>1277</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1277</v>
      </c>
      <c r="H26" s="1" t="s">
        <v>1277</v>
      </c>
      <c r="I26" s="1" t="s">
        <v>1277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11</v>
      </c>
      <c r="C6" s="2"/>
      <c r="D6" s="2"/>
      <c r="E6" s="2"/>
      <c r="F6" s="2"/>
      <c r="G6" s="2"/>
      <c r="H6" s="2"/>
      <c r="I6" s="2"/>
      <c r="J6" s="2"/>
      <c r="K6" s="2"/>
      <c r="L6" s="2"/>
      <c r="M6" s="2"/>
      <c r="N6" s="2"/>
      <c r="O6" s="2"/>
      <c r="P6" s="2"/>
      <c r="Q6" s="2"/>
      <c r="R6" s="2"/>
      <c r="S6" s="2"/>
      <c r="T6" s="2"/>
      <c r="U6" s="2"/>
      <c r="V6" s="2"/>
      <c r="W6" s="2"/>
      <c r="X6" s="2"/>
      <c r="Y6" s="2"/>
      <c r="Z6" s="2"/>
    </row>
    <row r="7">
      <c r="A7" s="3" t="s">
        <v>1475</v>
      </c>
      <c r="B7" s="1" t="s">
        <v>1476</v>
      </c>
      <c r="C7" s="2"/>
      <c r="D7" s="2"/>
      <c r="E7" s="2"/>
      <c r="F7" s="2"/>
      <c r="G7" s="2"/>
      <c r="H7" s="2"/>
      <c r="I7" s="2"/>
      <c r="J7" s="2"/>
      <c r="K7" s="2"/>
      <c r="L7" s="2"/>
      <c r="M7" s="2"/>
      <c r="N7" s="2"/>
      <c r="O7" s="2"/>
      <c r="P7" s="2"/>
      <c r="Q7" s="2"/>
      <c r="R7" s="2"/>
      <c r="S7" s="2"/>
      <c r="T7" s="2"/>
      <c r="U7" s="2"/>
      <c r="V7" s="2"/>
      <c r="W7" s="2"/>
      <c r="X7" s="2"/>
      <c r="Y7" s="2"/>
      <c r="Z7" s="2"/>
    </row>
    <row r="8">
      <c r="A8" s="3" t="s">
        <v>1477</v>
      </c>
      <c r="B8" s="4" t="s">
        <v>1478</v>
      </c>
      <c r="C8" s="2"/>
      <c r="D8" s="2"/>
      <c r="E8" s="2"/>
      <c r="F8" s="2"/>
      <c r="G8" s="2"/>
      <c r="H8" s="2"/>
      <c r="I8" s="2"/>
      <c r="J8" s="2"/>
      <c r="K8" s="2"/>
      <c r="L8" s="2"/>
      <c r="M8" s="2"/>
      <c r="N8" s="2"/>
      <c r="O8" s="2"/>
      <c r="P8" s="2"/>
      <c r="Q8" s="2"/>
      <c r="R8" s="2"/>
      <c r="S8" s="2"/>
      <c r="T8" s="2"/>
      <c r="U8" s="2"/>
      <c r="V8" s="2"/>
      <c r="W8" s="2"/>
      <c r="X8" s="2"/>
      <c r="Y8" s="2"/>
      <c r="Z8" s="2"/>
    </row>
    <row r="9">
      <c r="A9" s="3" t="s">
        <v>1479</v>
      </c>
      <c r="B9" s="1"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1485</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1490</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v>33400.0</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t="s">
        <v>1493</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515.64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512.12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503.36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513.65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515.64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512.12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503.36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513.65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3.04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0.006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1.7364672E9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0.1927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0.52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1.101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38.174736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30.819956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1983482.0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1983482.0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2558745.0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2154670.0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2154670.0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504.88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4.63201763328E11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425.48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537.7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17.013214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522.432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480.59454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2.64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v>0.0051198513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1535</v>
      </c>
      <c r="B59" s="1" t="s">
        <v>1536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4.70216769536E11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0.45262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9.09524657E8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9.10768E8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5543874.0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5952462.0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0.006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0.1065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0.79942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2.23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0.0068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7723880.0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8.087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62.405098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1.232300032E10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v>13.22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1559</v>
      </c>
      <c r="B82" s="1">
        <v>16.38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1560</v>
      </c>
      <c r="B83" s="1" t="s">
        <v>1561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1.3903488E9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v>17.271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v>28.016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v>0.17817211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1567</v>
      </c>
      <c r="B89" s="1">
        <v>0.76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1568</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1569</v>
      </c>
      <c r="B91" s="1" t="s">
        <v>1570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1571</v>
      </c>
      <c r="B92" s="1" t="s">
        <v>1572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t="s">
        <v>1576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1576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1578</v>
      </c>
      <c r="B97" s="1">
        <v>1.1485638E9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1579</v>
      </c>
      <c r="B98" s="1" t="s">
        <v>1580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t="s">
        <v>1582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t="s">
        <v>1584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t="s">
        <v>1586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504.67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654.0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464.23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v>567.0923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1592</v>
      </c>
      <c r="B107" s="1">
        <v>576.0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1593</v>
      </c>
      <c r="B108" s="1">
        <v>1.66667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1594</v>
      </c>
      <c r="B109" s="1" t="s">
        <v>1595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35.0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1.1400999936E10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12.422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1.6784E10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1.8357999616E10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0.891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v>1.289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1">
        <v>2.722599936E10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1604</v>
      </c>
      <c r="B118" s="1">
        <v>244.839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1605</v>
      </c>
      <c r="B119" s="1">
        <v>29.283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1606</v>
      </c>
      <c r="B120" s="1">
        <v>0.22886999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1607</v>
      </c>
      <c r="B121" s="1">
        <v>1.7757801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1608</v>
      </c>
      <c r="B122" s="1">
        <v>1.3575374848E10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1609</v>
      </c>
      <c r="B123" s="1">
        <v>1.4076000256E10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1610</v>
      </c>
      <c r="B124" s="1">
        <v>0.041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1611</v>
      </c>
      <c r="B125" s="1">
        <v>0.128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1612</v>
      </c>
      <c r="B126" s="1">
        <v>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1613</v>
      </c>
      <c r="B127" s="1">
        <v>0.61647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1614</v>
      </c>
      <c r="B128" s="1">
        <v>0.59301996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1615</v>
      </c>
      <c r="B129" s="1" t="s">
        <v>1536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1616</v>
      </c>
      <c r="B130" s="1">
        <v>1.9302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4000.0</v>
      </c>
      <c r="C3" s="1">
        <v>4620.0</v>
      </c>
      <c r="D3" s="1">
        <v>4960.0</v>
      </c>
      <c r="E3" s="1">
        <v>5910.0</v>
      </c>
      <c r="F3" s="1">
        <v>7180.0</v>
      </c>
      <c r="G3" s="1">
        <v>6600.0</v>
      </c>
      <c r="H3" s="1">
        <v>6410.0</v>
      </c>
      <c r="I3" s="1">
        <v>8730.0</v>
      </c>
      <c r="J3" s="1">
        <v>10930.0</v>
      </c>
      <c r="K3" s="1">
        <v>11470.0</v>
      </c>
      <c r="L3" s="1">
        <f>IF(K3*FORECAST(L2,B3:K3,B2:K2)&gt;0,FORECAST(L2,B3:K3,B2:K2),K3)*$X$1</f>
        <v>11453.33333</v>
      </c>
      <c r="M3" s="1">
        <f>IF(L3*FORECAST(M2,B3:L3,B2:L2)&gt;0,FORECAST(M2,B3:L3,B2:L2),L3)*$X$1</f>
        <v>12248.30303</v>
      </c>
      <c r="N3" s="1">
        <f>IF(M3*FORECAST(N2,B3:M3,B2:M2)&gt;0,FORECAST(N2,B3:M3,B2:M2),M3)*$X$1</f>
        <v>13043.27273</v>
      </c>
      <c r="O3" s="1">
        <f>IF(N3*FORECAST(O2,B3:N3,B2:N2)&gt;0,FORECAST(O2,B3:N3,B2:N2),N3)*$X$1</f>
        <v>13838.24242</v>
      </c>
      <c r="P3" s="1">
        <f>IF(O3*FORECAST(P2,B3:O3,B2:O2)&gt;0,FORECAST(P2,B3:O3,B2:O2),O3)*$X$1</f>
        <v>14633.21212</v>
      </c>
      <c r="Q3" s="1">
        <f>IF(P3*FORECAST(Q2,B3:P3,B2:P2)&gt;0,FORECAST(Q2,B3:P3,B2:P2),P3)*$X$1</f>
        <v>15428.18182</v>
      </c>
      <c r="R3" s="1">
        <f>IF(Q3*FORECAST(R2,B3:Q3,B2:Q2)&gt;0,FORECAST(R2,B3:Q3,B2:Q2),Q3)*$X$1</f>
        <v>16223.15152</v>
      </c>
      <c r="S3" s="5">
        <f>IF(R3*FORECAST(S2,B3:R3,B2:R2)&gt;0,FORECAST(S2,B3:R3,B2:R2),R3)*$X$1</f>
        <v>17018.12121</v>
      </c>
      <c r="T3" s="5">
        <f>IF(S3*FORECAST(T2,B3:S3,B2:S2)&gt;0,FORECAST(T2,B3:S3,B2:S2),S3)*$X$1</f>
        <v>17813.09091</v>
      </c>
      <c r="U3" s="5">
        <f>IF(T3*FORECAST(U2,B3:T3,B2:T2)&gt;0,FORECAST(U2,B3:T3,B2:T2),T3)*$X$1</f>
        <v>18608.06061</v>
      </c>
      <c r="V3" s="5">
        <f>IF(U3*FORECAST(V2,B3:U3,B2:U2)&gt;0,FORECAST(V2,B3:U3,B2:U2),U3)*$X$1</f>
        <v>19403.0303</v>
      </c>
      <c r="W3" s="5">
        <f>IF(V3*FORECAST(W2,B3:V3,B2:V2)&gt;0,FORECAST(W2,B3:V3,B2:V2),V3)*$X$1</f>
        <v>20198</v>
      </c>
      <c r="X3" s="2"/>
      <c r="Y3" s="2"/>
      <c r="Z3" s="2"/>
    </row>
    <row r="4">
      <c r="A4" s="3" t="s">
        <v>135</v>
      </c>
      <c r="B4" s="1">
        <v>-4760.0</v>
      </c>
      <c r="C4" s="1">
        <v>-3440.0</v>
      </c>
      <c r="D4" s="1">
        <v>-3150.0</v>
      </c>
      <c r="E4" s="1">
        <v>-2360.0</v>
      </c>
      <c r="F4" s="1">
        <v>-2040.0</v>
      </c>
      <c r="G4" s="1">
        <v>1610.0</v>
      </c>
      <c r="H4" s="1">
        <v>2450.0</v>
      </c>
      <c r="I4" s="1">
        <v>6150.0</v>
      </c>
      <c r="J4" s="1">
        <v>6990.0</v>
      </c>
      <c r="K4" s="1">
        <v>6770.0</v>
      </c>
      <c r="L4" s="2"/>
      <c r="M4" s="2"/>
      <c r="N4" s="2"/>
      <c r="O4" s="2"/>
      <c r="P4" s="2"/>
      <c r="Q4" s="2"/>
      <c r="R4" s="2"/>
      <c r="S4" s="2"/>
      <c r="T4" s="2"/>
      <c r="U4" s="2"/>
      <c r="V4" s="2"/>
      <c r="W4" s="2"/>
      <c r="X4" s="2"/>
      <c r="Y4" s="2"/>
      <c r="Z4" s="2"/>
    </row>
    <row r="5">
      <c r="A5" s="3" t="s">
        <v>1617</v>
      </c>
      <c r="B5" s="1">
        <v>1170.0</v>
      </c>
      <c r="C5" s="1">
        <v>1140.0</v>
      </c>
      <c r="D5" s="1">
        <v>1100.0</v>
      </c>
      <c r="E5" s="1">
        <v>1070.0</v>
      </c>
      <c r="F5" s="1">
        <v>1050.0</v>
      </c>
      <c r="G5" s="1">
        <v>1020.0</v>
      </c>
      <c r="H5" s="1">
        <v>1010.0</v>
      </c>
      <c r="I5" s="1">
        <v>992.0</v>
      </c>
      <c r="J5" s="1">
        <v>971.0</v>
      </c>
      <c r="K5" s="1">
        <v>946.0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(1+0.02)/(0.0834-0.02)</f>
        <v>324952.0505</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NPV(0.0834,M3:W3)</f>
        <v>109515.3917</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NPV(0.0834,M16:W16)</f>
        <v>134630.0906</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244145.4823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6770.0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237375.4823</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946.0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250.925457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324952.0505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3620.0</v>
      </c>
      <c r="C3" s="1">
        <v>3810.0</v>
      </c>
      <c r="D3" s="1">
        <v>4059.0</v>
      </c>
      <c r="E3" s="1">
        <v>3920.0</v>
      </c>
      <c r="F3" s="1">
        <v>5860.0</v>
      </c>
      <c r="G3" s="1">
        <v>8119.0</v>
      </c>
      <c r="H3" s="1">
        <v>6410.0</v>
      </c>
      <c r="I3" s="1">
        <v>8690.0</v>
      </c>
      <c r="J3" s="1">
        <v>9930.0</v>
      </c>
      <c r="K3" s="1">
        <v>11200.0</v>
      </c>
      <c r="L3" s="1">
        <f>IF(K3*FORECAST(L2,B3:K3,B2:K2)&gt;0,FORECAST(L2,B3:K3,B2:K2),K3)*$X$1</f>
        <v>11359.93333</v>
      </c>
      <c r="M3" s="1">
        <f>IF(L3*FORECAST(M2,B3:L3,B2:L2)&gt;0,FORECAST(M2,B3:L3,B2:L2),L3)*$X$1</f>
        <v>12232.32121</v>
      </c>
      <c r="N3" s="1">
        <f>IF(M3*FORECAST(N2,B3:M3,B2:M2)&gt;0,FORECAST(N2,B3:M3,B2:M2),M3)*$X$1</f>
        <v>13104.70909</v>
      </c>
      <c r="O3" s="1">
        <f>IF(N3*FORECAST(O2,B3:N3,B2:N2)&gt;0,FORECAST(O2,B3:N3,B2:N2),N3)*$X$1</f>
        <v>13977.09697</v>
      </c>
      <c r="P3" s="1">
        <f>IF(O3*FORECAST(P2,B3:O3,B2:O2)&gt;0,FORECAST(P2,B3:O3,B2:O2),O3)*$X$1</f>
        <v>14849.48485</v>
      </c>
      <c r="Q3" s="1">
        <f>IF(P3*FORECAST(Q2,B3:P3,B2:P2)&gt;0,FORECAST(Q2,B3:P3,B2:P2),P3)*$X$1</f>
        <v>15721.87273</v>
      </c>
      <c r="R3" s="1">
        <f>IF(Q3*FORECAST(R2,B3:Q3,B2:Q2)&gt;0,FORECAST(R2,B3:Q3,B2:Q2),Q3)*$X$1</f>
        <v>16594.26061</v>
      </c>
      <c r="S3" s="5">
        <f>IF(R3*FORECAST(S2,B3:R3,B2:R2)&gt;0,FORECAST(S2,B3:R3,B2:R2),R3)*$X$1</f>
        <v>17466.64848</v>
      </c>
      <c r="T3" s="5">
        <f>IF(S3*FORECAST(T2,B3:S3,B2:S2)&gt;0,FORECAST(T2,B3:S3,B2:S2),S3)*$X$1</f>
        <v>18339.03636</v>
      </c>
      <c r="U3" s="5">
        <f>IF(T3*FORECAST(U2,B3:T3,B2:T2)&gt;0,FORECAST(U2,B3:T3,B2:T2),T3)*$X$1</f>
        <v>19211.42424</v>
      </c>
      <c r="V3" s="5">
        <f>IF(U3*FORECAST(V2,B3:U3,B2:U2)&gt;0,FORECAST(V2,B3:U3,B2:U2),U3)*$X$1</f>
        <v>20083.81212</v>
      </c>
      <c r="W3" s="5">
        <f>IF(V3*FORECAST(W2,B3:V3,B2:V2)&gt;0,FORECAST(W2,B3:V3,B2:V2),V3)*$X$1</f>
        <v>20956.2</v>
      </c>
      <c r="X3" s="2"/>
      <c r="Y3" s="2"/>
      <c r="Z3" s="2"/>
    </row>
    <row r="4">
      <c r="A4" s="3" t="s">
        <v>135</v>
      </c>
      <c r="B4" s="1">
        <v>-4760.0</v>
      </c>
      <c r="C4" s="1">
        <v>-3440.0</v>
      </c>
      <c r="D4" s="1">
        <v>-3150.0</v>
      </c>
      <c r="E4" s="1">
        <v>-2360.0</v>
      </c>
      <c r="F4" s="1">
        <v>-2040.0</v>
      </c>
      <c r="G4" s="1">
        <v>1610.0</v>
      </c>
      <c r="H4" s="1">
        <v>2450.0</v>
      </c>
      <c r="I4" s="1">
        <v>6150.0</v>
      </c>
      <c r="J4" s="1">
        <v>6990.0</v>
      </c>
      <c r="K4" s="1">
        <v>6770.0</v>
      </c>
      <c r="L4" s="2"/>
      <c r="M4" s="2"/>
      <c r="N4" s="2"/>
      <c r="O4" s="2"/>
      <c r="P4" s="2"/>
      <c r="Q4" s="2"/>
      <c r="R4" s="2"/>
      <c r="S4" s="2"/>
      <c r="T4" s="2"/>
      <c r="U4" s="2"/>
      <c r="V4" s="2"/>
      <c r="W4" s="2"/>
      <c r="X4" s="2"/>
      <c r="Y4" s="2"/>
      <c r="Z4" s="2"/>
    </row>
    <row r="5">
      <c r="A5" s="3" t="s">
        <v>1617</v>
      </c>
      <c r="B5" s="1">
        <v>1170.0</v>
      </c>
      <c r="C5" s="1">
        <v>1140.0</v>
      </c>
      <c r="D5" s="1">
        <v>1100.0</v>
      </c>
      <c r="E5" s="1">
        <v>1070.0</v>
      </c>
      <c r="F5" s="1">
        <v>1050.0</v>
      </c>
      <c r="G5" s="1">
        <v>1020.0</v>
      </c>
      <c r="H5" s="1">
        <v>1010.0</v>
      </c>
      <c r="I5" s="1">
        <v>992.0</v>
      </c>
      <c r="J5" s="1">
        <v>971.0</v>
      </c>
      <c r="K5" s="1">
        <v>946.0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(1+0.02)/(0.0834-0.02)</f>
        <v>337150.2208</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NPV(0.0834,M3:W3)</f>
        <v>111691.6415</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NPV(0.0834,M16:W16)</f>
        <v>139683.8847</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251375.5263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6770.0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244605.5263</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946.0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258.5682096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337150.2208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