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<sst xmlns="http://schemas.openxmlformats.org/spreadsheetml/2006/main" count="909" uniqueCount="778">
  <si>
    <t>ticker</t>
  </si>
  <si>
    <t>LOCL</t>
  </si>
  <si>
    <t>nombre</t>
  </si>
  <si>
    <t>LOCAL BOUNTI CORPORATION</t>
  </si>
  <si>
    <t>empresa</t>
  </si>
  <si>
    <t>Fishing &amp; Farming</t>
  </si>
  <si>
    <t>Open</t>
  </si>
  <si>
    <t>Target Price</t>
  </si>
  <si>
    <t>Upside</t>
  </si>
  <si>
    <t>-62911.62%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</si>
  <si>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</si>
  <si>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</si>
  <si>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</si>
  <si>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</si>
  <si>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</si>
  <si>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</si>
  <si>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</si>
  <si>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</si>
  <si>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300.00%</t>
  </si>
  <si>
    <t>Total Assets Growth</t>
  </si>
  <si>
    <t>-44.44%</t>
  </si>
  <si>
    <t>Net Property, Plant and Equipment Growth</t>
  </si>
  <si>
    <t>-62.50%</t>
  </si>
  <si>
    <t>EBITDA Growth</t>
  </si>
  <si>
    <t>-245.44%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</si>
  <si>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</si>
  <si>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</si>
  <si>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</si>
  <si>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</si>
  <si>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</si>
  <si>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</si>
  <si>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</si>
  <si>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</si>
  <si>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</si>
  <si>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</si>
  <si>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</si>
  <si>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</si>
  <si>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</si>
  <si>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</si>
  <si>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</si>
  <si>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</si>
  <si>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</si>
  <si>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</si>
  <si>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</si>
  <si>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</si>
  <si>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</si>
  <si>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</si>
  <si>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</si>
  <si>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</si>
  <si>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</si>
  <si>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</si>
  <si>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</si>
  <si>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</si>
  <si>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</si>
  <si>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</si>
  <si>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</si>
  <si>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</si>
  <si>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</si>
  <si>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</si>
  <si>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</si>
  <si>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</si>
  <si>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</si>
  <si>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</si>
  <si>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</si>
  <si>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</si>
  <si>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</si>
  <si>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</si>
  <si>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</si>
  <si>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</si>
  <si>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</si>
  <si>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</si>
  <si>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</si>
  <si>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</si>
  <si>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</si>
  <si>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</si>
  <si>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</si>
  <si>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</si>
  <si>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</si>
  <si>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</si>
  <si>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</si>
  <si>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</si>
  <si>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</si>
  <si>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</si>
  <si>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</si>
  <si>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</si>
  <si>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</si>
  <si>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</si>
  <si>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</si>
  <si>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</si>
  <si>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</si>
  <si>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</si>
  <si>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</si>
  <si>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</si>
  <si>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</si>
  <si>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</si>
  <si>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</si>
  <si>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15.31</t>
  </si>
  <si>
    <t>15.21</t>
  </si>
  <si>
    <t>1.84</t>
  </si>
  <si>
    <t>Tangible Book Value</t>
  </si>
  <si>
    <t>Tangible Book Value Per Share</t>
  </si>
  <si>
    <t>4.46</t>
  </si>
  <si>
    <t>-3.14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</si>
  <si>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</si>
  <si>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</si>
  <si>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</si>
  <si>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</si>
  <si>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</si>
  <si>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</si>
  <si>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</si>
  <si>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</si>
  <si>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</si>
  <si>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</si>
  <si>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</si>
  <si>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</si>
  <si>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</si>
  <si>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</si>
  <si>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</si>
  <si>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</si>
  <si>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</si>
  <si>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</si>
  <si>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</si>
  <si>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</si>
  <si>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</si>
  <si>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</si>
  <si>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</si>
  <si>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</si>
  <si>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</si>
  <si>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</si>
  <si>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</si>
  <si>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</si>
  <si>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</si>
  <si>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</si>
  <si>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</si>
  <si>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</si>
  <si>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</si>
  <si>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</si>
  <si>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</si>
  <si>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</si>
  <si>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</si>
  <si>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-13.79</t>
  </si>
  <si>
    <t>-16.57</t>
  </si>
  <si>
    <t>-15.61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</si>
  <si>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</si>
  <si>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</si>
  <si>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</si>
  <si>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</si>
  <si>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</si>
  <si>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</si>
  <si>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-7.61</t>
  </si>
  <si>
    <t>-9.95</t>
  </si>
  <si>
    <t>-8.18</t>
  </si>
  <si>
    <t>Normalized Diluted EPS</t>
  </si>
  <si>
    <t>Payout Ratio</t>
  </si>
  <si>
    <t>-48.7</t>
  </si>
  <si>
    <t>EBITDA</t>
  </si>
  <si>
    <t>EBITA</t>
  </si>
  <si>
    <t>EBIT</t>
  </si>
  <si>
    <t>EBITDAR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</si>
  <si>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</si>
  <si>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</si>
  <si>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</si>
  <si>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</si>
  <si>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</si>
  <si>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</si>
  <si>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</si>
  <si>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</si>
  <si>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</si>
  <si>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</si>
  <si>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</si>
  <si>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</si>
  <si>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</si>
  <si>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</si>
  <si>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</si>
  <si>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</si>
  <si>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</si>
  <si>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-66.06</t>
  </si>
  <si>
    <t>-36.53</t>
  </si>
  <si>
    <t>-26.65</t>
  </si>
  <si>
    <t>-14.84</t>
  </si>
  <si>
    <t>Return on Total Capital</t>
  </si>
  <si>
    <t>-83.57</t>
  </si>
  <si>
    <t>-42.11</t>
  </si>
  <si>
    <t>-29.53</t>
  </si>
  <si>
    <t>-16.39</t>
  </si>
  <si>
    <t>Return On Equity %</t>
  </si>
  <si>
    <t>-113.19</t>
  </si>
  <si>
    <t>-99.61</t>
  </si>
  <si>
    <t>-181.57</t>
  </si>
  <si>
    <t>Return on Common Equity</t>
  </si>
  <si>
    <t>Margin Analysis</t>
  </si>
  <si>
    <t>Gross Profit Margin %</t>
  </si>
  <si>
    <t>-10.98</t>
  </si>
  <si>
    <t>32.29</t>
  </si>
  <si>
    <t>11.37</t>
  </si>
  <si>
    <t>8.04</t>
  </si>
  <si>
    <t>SG&amp;A Margin</t>
  </si>
  <si>
    <t>401.98</t>
  </si>
  <si>
    <t>234.27</t>
  </si>
  <si>
    <t>EBITDA Margin %</t>
  </si>
  <si>
    <t>-409.26</t>
  </si>
  <si>
    <t>-236.95</t>
  </si>
  <si>
    <t>EBITA Margin %</t>
  </si>
  <si>
    <t>-436.99</t>
  </si>
  <si>
    <t>-263.12</t>
  </si>
  <si>
    <t>EBIT Margin %</t>
  </si>
  <si>
    <t>-462.8</t>
  </si>
  <si>
    <t>-284.61</t>
  </si>
  <si>
    <t>Income From Continuing Operations Margin %</t>
  </si>
  <si>
    <t>-570.36</t>
  </si>
  <si>
    <t>-450.03</t>
  </si>
  <si>
    <t>Net Income Margin %</t>
  </si>
  <si>
    <t>Net Avail. For Common Margin %</t>
  </si>
  <si>
    <t>Normalized Net Income Margin</t>
  </si>
  <si>
    <t>-342.35</t>
  </si>
  <si>
    <t>-235.91</t>
  </si>
  <si>
    <t>Levered Free Cash Flow Margin</t>
  </si>
  <si>
    <t>-525.77</t>
  </si>
  <si>
    <t>-646.83</t>
  </si>
  <si>
    <t>Unlevered Free Cash Flow Margin</t>
  </si>
  <si>
    <t>-487.4</t>
  </si>
  <si>
    <t>-614.87</t>
  </si>
  <si>
    <t>Asset Turnover</t>
  </si>
  <si>
    <t>0.01</t>
  </si>
  <si>
    <t>0.09</t>
  </si>
  <si>
    <t>0.08</t>
  </si>
  <si>
    <t>Fixed Assets Turnover</t>
  </si>
  <si>
    <t>0.03</t>
  </si>
  <si>
    <t>0.2</t>
  </si>
  <si>
    <t>0.12</t>
  </si>
  <si>
    <t>Receivables Turnover (Average Receivables)</t>
  </si>
  <si>
    <t>2.83</t>
  </si>
  <si>
    <t>13.91</t>
  </si>
  <si>
    <t>9.55</t>
  </si>
  <si>
    <t>Inventory Turnover (Average Inventory)</t>
  </si>
  <si>
    <t>0.74</t>
  </si>
  <si>
    <t>7.64</t>
  </si>
  <si>
    <t>6.49</t>
  </si>
  <si>
    <t>Short Term Liquidity</t>
  </si>
  <si>
    <t>Current Ratio</t>
  </si>
  <si>
    <t>2.56</t>
  </si>
  <si>
    <t>0.27</t>
  </si>
  <si>
    <t>5.87</t>
  </si>
  <si>
    <t>1.47</t>
  </si>
  <si>
    <t>0.84</t>
  </si>
  <si>
    <t>Quick Ratio</t>
  </si>
  <si>
    <t>2.55</t>
  </si>
  <si>
    <t>0.16</t>
  </si>
  <si>
    <t>5.39</t>
  </si>
  <si>
    <t>0.7</t>
  </si>
  <si>
    <t>0.42</t>
  </si>
  <si>
    <t>Operating Cash Flow to Current Liabilities</t>
  </si>
  <si>
    <t>-1.34</t>
  </si>
  <si>
    <t>-1.63</t>
  </si>
  <si>
    <t>-1.12</t>
  </si>
  <si>
    <t>-2.1</t>
  </si>
  <si>
    <t>-1.04</t>
  </si>
  <si>
    <t>Days Sales Outstanding (Average Receivables)</t>
  </si>
  <si>
    <t>129.01</t>
  </si>
  <si>
    <t>26.25</t>
  </si>
  <si>
    <t>38.21</t>
  </si>
  <si>
    <t>Days Outstanding Inventory (Average Inventory)</t>
  </si>
  <si>
    <t>492.16</t>
  </si>
  <si>
    <t>47.75</t>
  </si>
  <si>
    <t>56.2</t>
  </si>
  <si>
    <t>Average Days Payable Outstanding</t>
  </si>
  <si>
    <t>342.99</t>
  </si>
  <si>
    <t>143.55</t>
  </si>
  <si>
    <t>199.66</t>
  </si>
  <si>
    <t>Cash Conversion Cycle (Average Days)</t>
  </si>
  <si>
    <t>278.18</t>
  </si>
  <si>
    <t>-69.55</t>
  </si>
  <si>
    <t>-105.25</t>
  </si>
  <si>
    <t>Long Term Solvency</t>
  </si>
  <si>
    <t>Total Debt/Equity</t>
  </si>
  <si>
    <t>97.77</t>
  </si>
  <si>
    <t>-364.45</t>
  </si>
  <si>
    <t>23.87</t>
  </si>
  <si>
    <t>110.62</t>
  </si>
  <si>
    <t>Total Debt / Total Capital</t>
  </si>
  <si>
    <t>49.44</t>
  </si>
  <si>
    <t>137.81</t>
  </si>
  <si>
    <t>19.27</t>
  </si>
  <si>
    <t>52.52</t>
  </si>
  <si>
    <t>95.54</t>
  </si>
  <si>
    <t>LT Debt/Equity</t>
  </si>
  <si>
    <t>-362.5</t>
  </si>
  <si>
    <t>110.56</t>
  </si>
  <si>
    <t>Long-Term Debt / Total Capital</t>
  </si>
  <si>
    <t>137.08</t>
  </si>
  <si>
    <t>52.49</t>
  </si>
  <si>
    <t>95.51</t>
  </si>
  <si>
    <t>Total Liabilities / Total Assets</t>
  </si>
  <si>
    <t>56.62</t>
  </si>
  <si>
    <t>128.25</t>
  </si>
  <si>
    <t>29.35</t>
  </si>
  <si>
    <t>56.47</t>
  </si>
  <si>
    <t>EBIT / Interest Expense</t>
  </si>
  <si>
    <t>-86.33</t>
  </si>
  <si>
    <t>-15.18</t>
  </si>
  <si>
    <t>-8.71</t>
  </si>
  <si>
    <t>-5.39</t>
  </si>
  <si>
    <t>-3.05</t>
  </si>
  <si>
    <t>EBITDA / Interest Expense</t>
  </si>
  <si>
    <t>-14.63</t>
  </si>
  <si>
    <t>-8.58</t>
  </si>
  <si>
    <t>-4.73</t>
  </si>
  <si>
    <t>-2.5</t>
  </si>
  <si>
    <t>(EBITDA - Capex) / Interest Expense</t>
  </si>
  <si>
    <t>-21.18</t>
  </si>
  <si>
    <t>-14.36</t>
  </si>
  <si>
    <t>-9.62</t>
  </si>
  <si>
    <t>-8.8</t>
  </si>
  <si>
    <t>Total Debt / EBITDA</t>
  </si>
  <si>
    <t>-1.23</t>
  </si>
  <si>
    <t>-0.55</t>
  </si>
  <si>
    <t>-1.7</t>
  </si>
  <si>
    <t>-5.09</t>
  </si>
  <si>
    <t>Net Debt / EBITDA</t>
  </si>
  <si>
    <t>-1.22</t>
  </si>
  <si>
    <t>1.64</t>
  </si>
  <si>
    <t>-1.52</t>
  </si>
  <si>
    <t>-4.93</t>
  </si>
  <si>
    <t>Total Debt / (EBITDA - Capex)</t>
  </si>
  <si>
    <t>-0.85</t>
  </si>
  <si>
    <t>-0.33</t>
  </si>
  <si>
    <t>-0.83</t>
  </si>
  <si>
    <t>-1.44</t>
  </si>
  <si>
    <t>Net Debt / (EBITDA - Capex)</t>
  </si>
  <si>
    <t>-0.84</t>
  </si>
  <si>
    <t>0.98</t>
  </si>
  <si>
    <t>-0.75</t>
  </si>
  <si>
    <t>-1.4</t>
  </si>
  <si>
    <t>Growth Over Prior Year</t>
  </si>
  <si>
    <t>Total Revenues, 1 Yr. Growth %</t>
  </si>
  <si>
    <t>678.05</t>
  </si>
  <si>
    <t>41.51</t>
  </si>
  <si>
    <t>Gross Profit, 1 Yr. Growth %</t>
  </si>
  <si>
    <t>975.24</t>
  </si>
  <si>
    <t>-31.96</t>
  </si>
  <si>
    <t>EBITDA, 1 Yr. Growth %</t>
  </si>
  <si>
    <t>476.73</t>
  </si>
  <si>
    <t>-16.99</t>
  </si>
  <si>
    <t>EBITA, 1 Yr. Growth %</t>
  </si>
  <si>
    <t>135.28</t>
  </si>
  <si>
    <t>464.47</t>
  </si>
  <si>
    <t>90.31</t>
  </si>
  <si>
    <t>-13.74</t>
  </si>
  <si>
    <t>EBIT, 1 Yr. Growth %</t>
  </si>
  <si>
    <t>101.55</t>
  </si>
  <si>
    <t>-11.96</t>
  </si>
  <si>
    <t>Earnings From Cont. Operations, 1 Yr. Growth %</t>
  </si>
  <si>
    <t>146.89</t>
  </si>
  <si>
    <t>567.06</t>
  </si>
  <si>
    <t>98.01</t>
  </si>
  <si>
    <t>11.65</t>
  </si>
  <si>
    <t>Net Income, 1 Yr. Growth %</t>
  </si>
  <si>
    <t>Normalized Net Income, 1 Yr. Growth %</t>
  </si>
  <si>
    <t>489.14</t>
  </si>
  <si>
    <t>109.05</t>
  </si>
  <si>
    <t>-1.53</t>
  </si>
  <si>
    <t>Diluted EPS Before Extra, 1 Yr. Growth %</t>
  </si>
  <si>
    <t>526.55</t>
  </si>
  <si>
    <t>20.22</t>
  </si>
  <si>
    <t>-5.81</t>
  </si>
  <si>
    <t>Accounts Receivable, 1 Yr. Growth %</t>
  </si>
  <si>
    <t>-64.56</t>
  </si>
  <si>
    <t>14.38</t>
  </si>
  <si>
    <t>Inventory, 1 Yr. Growth %</t>
  </si>
  <si>
    <t>279.42</t>
  </si>
  <si>
    <t>289.8</t>
  </si>
  <si>
    <t>17.14</t>
  </si>
  <si>
    <t>Net Property, Plant and Equip., 1 Yr. Growth %</t>
  </si>
  <si>
    <t>125.03</t>
  </si>
  <si>
    <t>344.08</t>
  </si>
  <si>
    <t>322.35</t>
  </si>
  <si>
    <t>98.34</t>
  </si>
  <si>
    <t>Total Assets, 1 Yr. Growth %</t>
  </si>
  <si>
    <t>54.59</t>
  </si>
  <si>
    <t>93.66</t>
  </si>
  <si>
    <t>36.96</t>
  </si>
  <si>
    <t>Tangible Book Value, 1 Yr. Growth %</t>
  </si>
  <si>
    <t>-200.67</t>
  </si>
  <si>
    <t>-65.01</t>
  </si>
  <si>
    <t>-173.3</t>
  </si>
  <si>
    <t>Common Equity, 1 Yr. Growth %</t>
  </si>
  <si>
    <t>19.32</t>
  </si>
  <si>
    <t>-87.41</t>
  </si>
  <si>
    <t>Cash From Operations, 1 Yr. Growth %</t>
  </si>
  <si>
    <t>242.98</t>
  </si>
  <si>
    <t>423.92</t>
  </si>
  <si>
    <t>142.73</t>
  </si>
  <si>
    <t>-32.07</t>
  </si>
  <si>
    <t>Capital Expenditures, 1 Yr. Growth %</t>
  </si>
  <si>
    <t>766.92</t>
  </si>
  <si>
    <t>175.85</t>
  </si>
  <si>
    <t>98.29</t>
  </si>
  <si>
    <t>Levered Free Cash Flow, 1 Yr. Growth %</t>
  </si>
  <si>
    <t>705.87</t>
  </si>
  <si>
    <t>192.4</t>
  </si>
  <si>
    <t>75.21</t>
  </si>
  <si>
    <t>Unlevered Free Cash Flow, 1 Yr. Growth %</t>
  </si>
  <si>
    <t>711.08</t>
  </si>
  <si>
    <t>199.78</t>
  </si>
  <si>
    <t>79.75</t>
  </si>
  <si>
    <t>Compound Annual Growth Rate Over Two Years</t>
  </si>
  <si>
    <t>Total Revenues, 2 Yr. CAGR %</t>
  </si>
  <si>
    <t>557.21</t>
  </si>
  <si>
    <t>Gross Profit, 2 Yr. CAGR %</t>
  </si>
  <si>
    <t>227.98</t>
  </si>
  <si>
    <t>EBITDA, 2 Yr. CAGR %</t>
  </si>
  <si>
    <t>223.09</t>
  </si>
  <si>
    <t>21.77</t>
  </si>
  <si>
    <t>EBITA, 2 Yr. CAGR %</t>
  </si>
  <si>
    <t>264.43</t>
  </si>
  <si>
    <t>227.75</t>
  </si>
  <si>
    <t>27.34</t>
  </si>
  <si>
    <t>EBIT, 2 Yr. CAGR %</t>
  </si>
  <si>
    <t>237.29</t>
  </si>
  <si>
    <t>32.43</t>
  </si>
  <si>
    <t>Earnings From Cont. Operations, 2 Yr. CAGR %</t>
  </si>
  <si>
    <t>305.82</t>
  </si>
  <si>
    <t>263.44</t>
  </si>
  <si>
    <t>48.69</t>
  </si>
  <si>
    <t>Net Income, 2 Yr. CAGR %</t>
  </si>
  <si>
    <t>Normalized Net Income, 2 Yr. CAGR %</t>
  </si>
  <si>
    <t>281.38</t>
  </si>
  <si>
    <t>256.16</t>
  </si>
  <si>
    <t>42.78</t>
  </si>
  <si>
    <t>Diluted EPS Before Extra, 2 Yr. CAGR %</t>
  </si>
  <si>
    <t>174.45</t>
  </si>
  <si>
    <t>6.41</t>
  </si>
  <si>
    <t>Accounts Receivable, 2 Yr. CAGR %</t>
  </si>
  <si>
    <t>184.27</t>
  </si>
  <si>
    <t>428.98</t>
  </si>
  <si>
    <t>Inventory, 2 Yr. CAGR %</t>
  </si>
  <si>
    <t>284.58</t>
  </si>
  <si>
    <t>113.69</t>
  </si>
  <si>
    <t>Net Property, Plant and Equip., 2 Yr. CAGR %</t>
  </si>
  <si>
    <t>216.12</t>
  </si>
  <si>
    <t>333.08</t>
  </si>
  <si>
    <t>189.43</t>
  </si>
  <si>
    <t>Total Assets, 2 Yr. CAGR %</t>
  </si>
  <si>
    <t>394.42</t>
  </si>
  <si>
    <t>453.39</t>
  </si>
  <si>
    <t>62.86</t>
  </si>
  <si>
    <t>Tangible Book Value, 2 Yr. CAGR %</t>
  </si>
  <si>
    <t>530.98</t>
  </si>
  <si>
    <t>-49.36</t>
  </si>
  <si>
    <t>Common Equity, 2 Yr. CAGR %</t>
  </si>
  <si>
    <t>586.97</t>
  </si>
  <si>
    <t>-61.24</t>
  </si>
  <si>
    <t>Cash From Operations, 2 Yr. CAGR %</t>
  </si>
  <si>
    <t>323.91</t>
  </si>
  <si>
    <t>256.61</t>
  </si>
  <si>
    <t>28.41</t>
  </si>
  <si>
    <t>Capital Expenditures, 2 Yr. CAGR %</t>
  </si>
  <si>
    <t>181.53</t>
  </si>
  <si>
    <t>389.02</t>
  </si>
  <si>
    <t>133.87</t>
  </si>
  <si>
    <t>Levered Free Cash Flow, 2 Yr. CAGR %</t>
  </si>
  <si>
    <t>392.19</t>
  </si>
  <si>
    <t>125.62</t>
  </si>
  <si>
    <t>Unlevered Free Cash Flow, 2 Yr. CAGR %</t>
  </si>
  <si>
    <t>393.32</t>
  </si>
  <si>
    <t>131.33</t>
  </si>
  <si>
    <t>Compound Annual Growth Rate Over Three Years</t>
  </si>
  <si>
    <t>Total Revenues, 3 Yr. CAGR %</t>
  </si>
  <si>
    <t>595.25</t>
  </si>
  <si>
    <t>Gross Profit, 3 Yr. CAGR %</t>
  </si>
  <si>
    <t>526.77</t>
  </si>
  <si>
    <t>EBITDA, 3 Yr. CAGR %</t>
  </si>
  <si>
    <t>104.5</t>
  </si>
  <si>
    <t>EBITA, 3 Yr. CAGR %</t>
  </si>
  <si>
    <t>193.47</t>
  </si>
  <si>
    <t>109.18</t>
  </si>
  <si>
    <t>EBIT, 3 Yr. CAGR %</t>
  </si>
  <si>
    <t>199.14</t>
  </si>
  <si>
    <t>114.72</t>
  </si>
  <si>
    <t>Earnings From Cont. Operations, 3 Yr. CAGR %</t>
  </si>
  <si>
    <t>219.49</t>
  </si>
  <si>
    <t>145.23</t>
  </si>
  <si>
    <t>Net Income, 3 Yr. CAGR %</t>
  </si>
  <si>
    <t>Normalized Net Income, 3 Yr. CAGR %</t>
  </si>
  <si>
    <t>215.21</t>
  </si>
  <si>
    <t>131.27</t>
  </si>
  <si>
    <t>Diluted EPS Before Extra, 3 Yr. CAGR %</t>
  </si>
  <si>
    <t>92.15</t>
  </si>
  <si>
    <t>Accounts Receivable, 3 Yr. CAGR %</t>
  </si>
  <si>
    <t>109.87</t>
  </si>
  <si>
    <t>Inventory, 3 Yr. CAGR %</t>
  </si>
  <si>
    <t>158.76</t>
  </si>
  <si>
    <t>Net Property, Plant and Equip., 3 Yr. CAGR %</t>
  </si>
  <si>
    <t>248.17</t>
  </si>
  <si>
    <t>233.82</t>
  </si>
  <si>
    <t>Total Assets, 3 Yr. CAGR %</t>
  </si>
  <si>
    <t>261.75</t>
  </si>
  <si>
    <t>247.44</t>
  </si>
  <si>
    <t>Tangible Book Value, 3 Yr. CAGR %</t>
  </si>
  <si>
    <t>140.62</t>
  </si>
  <si>
    <t>116.47</t>
  </si>
  <si>
    <t>Common Equity, 3 Yr. CAGR %</t>
  </si>
  <si>
    <t>262.18</t>
  </si>
  <si>
    <t>81.11</t>
  </si>
  <si>
    <t>Cash From Operations, 3 Yr. CAGR %</t>
  </si>
  <si>
    <t>252.01</t>
  </si>
  <si>
    <t>105.19</t>
  </si>
  <si>
    <t>Capital Expenditures, 3 Yr. CAGR %</t>
  </si>
  <si>
    <t>179.62</t>
  </si>
  <si>
    <t>261.95</t>
  </si>
  <si>
    <t>Levered Free Cash Flow, 3 Yr. CAGR %</t>
  </si>
  <si>
    <t>248.08</t>
  </si>
  <si>
    <t>Unlevered Free Cash Flow, 3 Yr. CAGR %</t>
  </si>
  <si>
    <t>251.54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</si>
  <si>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</si>
  <si>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</si>
  <si>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</si>
  <si>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</si>
  <si>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</si>
  <si>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</si>
  <si>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</si>
  <si>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556.9</t>
  </si>
  <si>
    <t>144.1</t>
  </si>
  <si>
    <t>17.12</t>
  </si>
  <si>
    <t>18.18</t>
  </si>
  <si>
    <t>-</t>
  </si>
  <si>
    <t>Change</t>
  </si>
  <si>
    <t>-74.12%</t>
  </si>
  <si>
    <t>-88.12%</t>
  </si>
  <si>
    <t>6.16%</t>
  </si>
  <si>
    <t>0%</t>
  </si>
  <si>
    <t>Enterprise Value (EV)</t>
  </si>
  <si>
    <t>484.5</t>
  </si>
  <si>
    <t>250.3</t>
  </si>
  <si>
    <t>-48.34%</t>
  </si>
  <si>
    <t>-93.16%</t>
  </si>
  <si>
    <t>P/E ratio</t>
  </si>
  <si>
    <t>-6.08x</t>
  </si>
  <si>
    <t>-1.09x</t>
  </si>
  <si>
    <t>-0.13x</t>
  </si>
  <si>
    <t>-0.17x</t>
  </si>
  <si>
    <t>-0.34x</t>
  </si>
  <si>
    <t>-0.56x</t>
  </si>
  <si>
    <t>PBR</t>
  </si>
  <si>
    <t>5.48x</t>
  </si>
  <si>
    <t>1.19x</t>
  </si>
  <si>
    <t>1.13x</t>
  </si>
  <si>
    <t>-0.51x</t>
  </si>
  <si>
    <t>-0.36x</t>
  </si>
  <si>
    <t>-0.27x</t>
  </si>
  <si>
    <t>PEG</t>
  </si>
  <si>
    <t>-0x</t>
  </si>
  <si>
    <t>-0.1x</t>
  </si>
  <si>
    <t>0.02x</t>
  </si>
  <si>
    <t>0x</t>
  </si>
  <si>
    <t>Capitalization / Revenue</t>
  </si>
  <si>
    <t>873x</t>
  </si>
  <si>
    <t>7.4x</t>
  </si>
  <si>
    <t>0.62x</t>
  </si>
  <si>
    <t>0.47x</t>
  </si>
  <si>
    <t>0.22x</t>
  </si>
  <si>
    <t>0.14x</t>
  </si>
  <si>
    <t>EV / Revenue</t>
  </si>
  <si>
    <t>EV / EBITDA</t>
  </si>
  <si>
    <t>-0.62x</t>
  </si>
  <si>
    <t>5.73x</t>
  </si>
  <si>
    <t>0.7x</t>
  </si>
  <si>
    <t>EV / EBIT</t>
  </si>
  <si>
    <t>-0.32x</t>
  </si>
  <si>
    <t>-0.55x</t>
  </si>
  <si>
    <t>-1.77x</t>
  </si>
  <si>
    <t>EV / FCF</t>
  </si>
  <si>
    <t>-0.19x</t>
  </si>
  <si>
    <t>-2x</t>
  </si>
  <si>
    <t>2.07x</t>
  </si>
  <si>
    <t>FCF Yield</t>
  </si>
  <si>
    <t>-8.94%</t>
  </si>
  <si>
    <t>-72.7%</t>
  </si>
  <si>
    <t>-1,141%</t>
  </si>
  <si>
    <t>-518%</t>
  </si>
  <si>
    <t>-50.1%</t>
  </si>
  <si>
    <t>48.4%</t>
  </si>
  <si>
    <t>Dividend per Share
                                    2</t>
  </si>
  <si>
    <t>Rate of return</t>
  </si>
  <si>
    <t>EPS
                                    2</t>
  </si>
  <si>
    <t>-13.78</t>
  </si>
  <si>
    <t>-16.51</t>
  </si>
  <si>
    <t>-12.42</t>
  </si>
  <si>
    <t>-6.16</t>
  </si>
  <si>
    <t>-3.755</t>
  </si>
  <si>
    <t>Distribution rate</t>
  </si>
  <si>
    <t>Net sales
                                    1</t>
  </si>
  <si>
    <t>0.638</t>
  </si>
  <si>
    <t>19.47</t>
  </si>
  <si>
    <t>27.56</t>
  </si>
  <si>
    <t>38.98</t>
  </si>
  <si>
    <t>80.9</t>
  </si>
  <si>
    <t>131.1</t>
  </si>
  <si>
    <t>EBITDA
                                    1</t>
  </si>
  <si>
    <t>-17.78</t>
  </si>
  <si>
    <t>-29.77</t>
  </si>
  <si>
    <t>-34.08</t>
  </si>
  <si>
    <t>-29.15</t>
  </si>
  <si>
    <t>3.175</t>
  </si>
  <si>
    <t>25.86</t>
  </si>
  <si>
    <t>EBIT
                                    1</t>
  </si>
  <si>
    <t>-44.72</t>
  </si>
  <si>
    <t>-94.53</t>
  </si>
  <si>
    <t>-116.9</t>
  </si>
  <si>
    <t>-56.62</t>
  </si>
  <si>
    <t>-32.95</t>
  </si>
  <si>
    <t>-10.28</t>
  </si>
  <si>
    <t>Net income
                                    1</t>
  </si>
  <si>
    <t>-56.09</t>
  </si>
  <si>
    <t>-111.1</t>
  </si>
  <si>
    <t>-124</t>
  </si>
  <si>
    <t>-114.4</t>
  </si>
  <si>
    <t>-77.92</t>
  </si>
  <si>
    <t>-53.58</t>
  </si>
  <si>
    <t>-72.39</t>
  </si>
  <si>
    <t>106.1</t>
  </si>
  <si>
    <t>Reference price
                                    2</t>
  </si>
  <si>
    <t>83.850</t>
  </si>
  <si>
    <t>18.070</t>
  </si>
  <si>
    <t>2.070</t>
  </si>
  <si>
    <t>2.100</t>
  </si>
  <si>
    <t>Nbr of stocks (in thousands)</t>
  </si>
  <si>
    <t>6,642</t>
  </si>
  <si>
    <t>7,977</t>
  </si>
  <si>
    <t>8,272</t>
  </si>
  <si>
    <t>8,656</t>
  </si>
  <si>
    <t>Announcement Date</t>
  </si>
  <si>
    <t>3/15/22</t>
  </si>
  <si>
    <t>3/29/23</t>
  </si>
  <si>
    <t>3/27/24</t>
  </si>
  <si>
    <t>address1</t>
  </si>
  <si>
    <t>400 W. Main St.</t>
  </si>
  <si>
    <t>city</t>
  </si>
  <si>
    <t>Hamilton</t>
  </si>
  <si>
    <t>state</t>
  </si>
  <si>
    <t>MT</t>
  </si>
  <si>
    <t>zip</t>
  </si>
  <si>
    <t>59840</t>
  </si>
  <si>
    <t>country</t>
  </si>
  <si>
    <t>phone</t>
  </si>
  <si>
    <t>800 640 4016</t>
  </si>
  <si>
    <t>website</t>
  </si>
  <si>
    <t>https://localbounti.com</t>
  </si>
  <si>
    <t>industry</t>
  </si>
  <si>
    <t>Farm Products</t>
  </si>
  <si>
    <t>industryKey</t>
  </si>
  <si>
    <t>farm-products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</si>
  <si>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</si>
  <si>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</si>
  <si>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</si>
  <si>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</si>
  <si>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</si>
  <si>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</si>
  <si>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</si>
  <si>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Local Bounti Corporation grows and packs fresh greens in the United States. It produces lettuce, herbs, and loose-leaf lettuce. The company sells its products to food retailers and food service distributors. Local Bounti Corporation was founded in 2018 and is headquartered in Hamilton, Montana.</t>
  </si>
  <si>
    <t>fullTimeEmployees</t>
  </si>
  <si>
    <t>companyOfficers</t>
  </si>
  <si>
    <t>[{'maxAge': 1, 'name': 'Mr. Craig M. Hurlbert', 'age': 60, 'title': 'Co-Founder, CEO &amp; Director', 'yearBorn': 1963, 'fiscalYear': 2023, 'totalPay': 58173, 'exercisedValue': 0, 'unexercisedValue': 0}, {'maxAge': 1, 'name': 'Ms. Kathleen  Valiasek', 'age': 59, 'title': 'President &amp; CFO', 'yearBorn': 1964, 'fiscalYear': 2023, 'totalPay': 438854, 'exercisedValue': 0, 'unexercisedValue': 0}, {'maxAge': 1, 'name': 'Dr. Travis M. Joyner J.D., Ph.D.', 'age': 40, 'title': 'Co-Founder, Chief Technology Officer &amp; Chairman', 'yearBorn': 1983, 'fiscalYear': 2023, 'totalPay': 82745,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</si>
  <si>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</si>
  <si>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</si>
  <si>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</si>
  <si>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</si>
  <si>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</si>
  <si>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</si>
  <si>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</si>
  <si>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</si>
  <si>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</si>
  <si>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</si>
  <si>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</si>
  <si>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</si>
  <si>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</si>
  <si>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</si>
  <si>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</si>
  <si>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</si>
  <si>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</si>
  <si>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</si>
  <si>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</si>
  <si>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</si>
  <si>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</si>
  <si>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</si>
  <si>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</si>
  <si>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</si>
  <si>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</si>
  <si>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</si>
  <si>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</si>
  <si>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</si>
  <si>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</si>
  <si>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</si>
  <si>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</si>
  <si>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</si>
  <si>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</si>
  <si>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</si>
  <si>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</si>
  <si>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</si>
  <si>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</si>
  <si>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</si>
  <si>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</si>
  <si>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</si>
  <si>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</si>
  <si>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</si>
  <si>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</si>
  <si>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</si>
  <si>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</si>
  <si>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</si>
  <si>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</si>
  <si>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</si>
  <si>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</si>
  <si>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</si>
  <si>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</si>
  <si>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</si>
  <si>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</si>
  <si>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</si>
  <si>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</si>
  <si>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</si>
  <si>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</si>
  <si>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1:13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</si>
  <si>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</si>
  <si>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</si>
  <si>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</si>
  <si>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</si>
  <si>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</si>
  <si>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</si>
  <si>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</si>
  <si>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</si>
  <si>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</si>
  <si>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</si>
  <si>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</si>
  <si>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</si>
  <si>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Local Bounti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</si>
  <si>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</si>
  <si>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</si>
  <si>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</si>
  <si>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</si>
  <si>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</si>
  <si>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</si>
  <si>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</si>
  <si>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b22829a8-47aa-30e3-a9b8-9a46bc851182</t>
  </si>
  <si>
    <t>messageBoardId</t>
  </si>
  <si>
    <t>finmb_630435491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</si>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</sst>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ocalbount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-1369.29327135369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1.8176906E7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1.838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-3.0</v>
      </c>
      <c r="C2" s="1">
        <v>-8.0</v>
      </c>
      <c r="D2" s="1">
        <v>-56.0</v>
      </c>
      <c r="E2" s="1">
        <v>-111.0</v>
      </c>
      <c r="F2" s="1">
        <v>-124.0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28.0</v>
      </c>
      <c r="D3" s="1">
        <v>68.0</v>
      </c>
      <c r="E3" s="1">
        <v>5.0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5.0</v>
      </c>
      <c r="F4" s="1">
        <v>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28.0</v>
      </c>
      <c r="D5" s="1">
        <v>68.0</v>
      </c>
      <c r="E5" s="1">
        <v>10.0</v>
      </c>
      <c r="F5" s="1">
        <v>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78.0</v>
      </c>
      <c r="E6" s="1">
        <v>2.0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38.0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3.0</v>
      </c>
      <c r="D9" s="1">
        <v>17.0</v>
      </c>
      <c r="E9" s="1">
        <v>39.0</v>
      </c>
      <c r="F9" s="1">
        <v>16.0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1.0</v>
      </c>
      <c r="E10" s="1">
        <v>11.0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7.0</v>
      </c>
      <c r="E11" s="1">
        <v>1.0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-33.0</v>
      </c>
      <c r="D12" s="1">
        <v>19.0</v>
      </c>
      <c r="E12" s="1">
        <v>-64.0</v>
      </c>
      <c r="F12" s="1">
        <v>-39.0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-24.0</v>
      </c>
      <c r="D13" s="1">
        <v>-65.0</v>
      </c>
      <c r="E13" s="1">
        <v>-8.0</v>
      </c>
      <c r="F13" s="1">
        <v>-67.0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14.0</v>
      </c>
      <c r="C14" s="1">
        <v>2.0</v>
      </c>
      <c r="D14" s="1">
        <v>1.0</v>
      </c>
      <c r="E14" s="1">
        <v>2.0</v>
      </c>
      <c r="F14" s="1">
        <v>-6.0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19.0</v>
      </c>
      <c r="C15" s="1">
        <v>1.0</v>
      </c>
      <c r="D15" s="1">
        <v>8.0</v>
      </c>
      <c r="E15" s="1">
        <v>4.0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-3.0</v>
      </c>
      <c r="D16" s="1">
        <v>-20.0</v>
      </c>
      <c r="E16" s="1">
        <v>-48.0</v>
      </c>
      <c r="F16" s="1">
        <v>-33.0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-3.0</v>
      </c>
      <c r="C17" s="1">
        <v>-3.0</v>
      </c>
      <c r="D17" s="1">
        <v>-29.0</v>
      </c>
      <c r="E17" s="1">
        <v>-81.0</v>
      </c>
      <c r="F17" s="1">
        <v>-162.0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-90.0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-3.0</v>
      </c>
      <c r="D19" s="1">
        <v>-29.0</v>
      </c>
      <c r="E19" s="1">
        <v>-172.0</v>
      </c>
      <c r="F19" s="1">
        <v>-162.0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4.0</v>
      </c>
      <c r="C20" s="1">
        <v>8.0</v>
      </c>
      <c r="D20" s="1">
        <v>56.0</v>
      </c>
      <c r="E20" s="1">
        <v>125.0</v>
      </c>
      <c r="F20" s="1">
        <v>188.0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4.0</v>
      </c>
      <c r="C21" s="1">
        <v>8.0</v>
      </c>
      <c r="D21" s="1">
        <v>56.0</v>
      </c>
      <c r="E21" s="1">
        <v>125.0</v>
      </c>
      <c r="F21" s="1">
        <v>188.0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-2.0</v>
      </c>
      <c r="C22" s="1">
        <v>-2.0</v>
      </c>
      <c r="D22" s="1">
        <v>-10.0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-2.0</v>
      </c>
      <c r="C23" s="1">
        <v>-2.0</v>
      </c>
      <c r="D23" s="1">
        <v>-10.0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4.0</v>
      </c>
      <c r="C24" s="1">
        <v>0.0</v>
      </c>
      <c r="D24" s="1">
        <v>138.0</v>
      </c>
      <c r="E24" s="1">
        <v>23.0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-8.0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-27.0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-27.0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-5.0</v>
      </c>
      <c r="E28" s="1">
        <v>-2.0</v>
      </c>
      <c r="F28" s="1">
        <v>-22.0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7.0</v>
      </c>
      <c r="C29" s="1">
        <v>5.0</v>
      </c>
      <c r="D29" s="1">
        <v>151.0</v>
      </c>
      <c r="E29" s="1">
        <v>145.0</v>
      </c>
      <c r="F29" s="1">
        <v>187.0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2.0</v>
      </c>
      <c r="C30" s="1">
        <v>-2.0</v>
      </c>
      <c r="D30" s="1">
        <v>101.0</v>
      </c>
      <c r="E30" s="1">
        <v>-76.0</v>
      </c>
      <c r="F30" s="1">
        <v>-8.0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4.0</v>
      </c>
      <c r="C32" s="1">
        <v>4.0</v>
      </c>
      <c r="D32" s="1">
        <v>2.0</v>
      </c>
      <c r="E32" s="1">
        <v>10.0</v>
      </c>
      <c r="F32" s="1">
        <v>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-4.0</v>
      </c>
      <c r="D33" s="1">
        <v>-34.0</v>
      </c>
      <c r="E33" s="1">
        <v>-102.0</v>
      </c>
      <c r="F33" s="1">
        <v>-178.0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-3.0</v>
      </c>
      <c r="D34" s="1">
        <v>-31.0</v>
      </c>
      <c r="E34" s="1">
        <v>-94.0</v>
      </c>
      <c r="F34" s="1">
        <v>-169.0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-89.0</v>
      </c>
      <c r="D35" s="1">
        <v>-7.0</v>
      </c>
      <c r="E35" s="1">
        <v>6.0</v>
      </c>
      <c r="F35" s="1">
        <v>-12.0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2.0</v>
      </c>
      <c r="C36" s="1">
        <v>5.0</v>
      </c>
      <c r="D36" s="1">
        <v>45.0</v>
      </c>
      <c r="E36" s="1">
        <v>125.0</v>
      </c>
      <c r="F36" s="1">
        <v>188.0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2.0</v>
      </c>
      <c r="C3" s="1">
        <v>4.0</v>
      </c>
      <c r="D3" s="1">
        <v>96.0</v>
      </c>
      <c r="E3" s="1">
        <v>13.0</v>
      </c>
      <c r="F3" s="1">
        <v>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2.0</v>
      </c>
      <c r="C4" s="1">
        <v>4.0</v>
      </c>
      <c r="D4" s="1">
        <v>96.0</v>
      </c>
      <c r="E4" s="1">
        <v>13.0</v>
      </c>
      <c r="F4" s="1">
        <v>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0.0</v>
      </c>
      <c r="C5" s="1">
        <v>33.0</v>
      </c>
      <c r="D5" s="1">
        <v>11.0</v>
      </c>
      <c r="E5" s="1">
        <v>2.0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33.0</v>
      </c>
      <c r="D6" s="1">
        <v>11.0</v>
      </c>
      <c r="E6" s="1">
        <v>2.0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24.0</v>
      </c>
      <c r="D7" s="1">
        <v>92.0</v>
      </c>
      <c r="E7" s="1">
        <v>3.0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3.0</v>
      </c>
      <c r="E8" s="1">
        <v>2.0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0.0</v>
      </c>
      <c r="D9" s="1">
        <v>4.0</v>
      </c>
      <c r="E9" s="1">
        <v>11.0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2.0</v>
      </c>
      <c r="C10" s="1">
        <v>62.0</v>
      </c>
      <c r="D10" s="1">
        <v>106.0</v>
      </c>
      <c r="E10" s="1">
        <v>34.0</v>
      </c>
      <c r="F10" s="1">
        <v>26.0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8.0</v>
      </c>
      <c r="D11" s="1">
        <v>38.0</v>
      </c>
      <c r="E11" s="1">
        <v>164.0</v>
      </c>
      <c r="F11" s="1">
        <v>327.0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-28.0</v>
      </c>
      <c r="D12" s="1">
        <v>-97.0</v>
      </c>
      <c r="E12" s="1">
        <v>-6.0</v>
      </c>
      <c r="F12" s="1">
        <v>-13.0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3.0</v>
      </c>
      <c r="C13" s="1">
        <v>8.0</v>
      </c>
      <c r="D13" s="1">
        <v>37.0</v>
      </c>
      <c r="E13" s="1">
        <v>158.0</v>
      </c>
      <c r="F13" s="1">
        <v>313.0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0.0</v>
      </c>
      <c r="D14" s="1">
        <v>0.0</v>
      </c>
      <c r="E14" s="1">
        <v>38.0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0.0</v>
      </c>
      <c r="D15" s="1">
        <v>0.0</v>
      </c>
      <c r="E15" s="1">
        <v>47.0</v>
      </c>
      <c r="F15" s="1">
        <v>41.0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5.0</v>
      </c>
      <c r="D16" s="1">
        <v>1.0</v>
      </c>
      <c r="E16" s="1">
        <v>90.0</v>
      </c>
      <c r="F16" s="1">
        <v>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5.0</v>
      </c>
      <c r="C17" s="1">
        <v>9.0</v>
      </c>
      <c r="D17" s="1">
        <v>144.0</v>
      </c>
      <c r="E17" s="1">
        <v>279.0</v>
      </c>
      <c r="F17" s="1">
        <v>382.0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14.0</v>
      </c>
      <c r="C19" s="1">
        <v>17.0</v>
      </c>
      <c r="D19" s="1">
        <v>1.0</v>
      </c>
      <c r="E19" s="1">
        <v>13.0</v>
      </c>
      <c r="F19" s="1">
        <v>14.0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69.0</v>
      </c>
      <c r="C20" s="1">
        <v>2.0</v>
      </c>
      <c r="D20" s="1">
        <v>16.0</v>
      </c>
      <c r="E20" s="1">
        <v>9.0</v>
      </c>
      <c r="F20" s="1">
        <v>17.0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5.0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8.0</v>
      </c>
      <c r="F22" s="1">
        <v>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83.0</v>
      </c>
      <c r="C23" s="1">
        <v>2.0</v>
      </c>
      <c r="D23" s="1">
        <v>17.0</v>
      </c>
      <c r="E23" s="1">
        <v>23.0</v>
      </c>
      <c r="F23" s="1">
        <v>31.0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2.0</v>
      </c>
      <c r="C24" s="1">
        <v>10.0</v>
      </c>
      <c r="D24" s="1">
        <v>11.0</v>
      </c>
      <c r="E24" s="1">
        <v>120.0</v>
      </c>
      <c r="F24" s="1">
        <v>278.0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9.0</v>
      </c>
      <c r="D25" s="1">
        <v>13.0</v>
      </c>
      <c r="E25" s="1">
        <v>14.0</v>
      </c>
      <c r="F25" s="1">
        <v>49.0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1.0</v>
      </c>
      <c r="E26" s="1">
        <v>0.0</v>
      </c>
      <c r="F26" s="1">
        <v>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3.0</v>
      </c>
      <c r="C27" s="1">
        <v>11.0</v>
      </c>
      <c r="D27" s="1">
        <v>42.0</v>
      </c>
      <c r="E27" s="1">
        <v>157.0</v>
      </c>
      <c r="F27" s="1">
        <v>366.0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1.0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6.0</v>
      </c>
      <c r="C29" s="1">
        <v>9.0</v>
      </c>
      <c r="D29" s="1">
        <v>170.0</v>
      </c>
      <c r="E29" s="1">
        <v>301.0</v>
      </c>
      <c r="F29" s="1">
        <v>319.0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-3.0</v>
      </c>
      <c r="C30" s="1">
        <v>-12.0</v>
      </c>
      <c r="D30" s="1">
        <v>-68.0</v>
      </c>
      <c r="E30" s="1">
        <v>-179.0</v>
      </c>
      <c r="F30" s="1">
        <v>-303.0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2.0</v>
      </c>
      <c r="C31" s="1">
        <v>-2.0</v>
      </c>
      <c r="D31" s="1">
        <v>102.0</v>
      </c>
      <c r="E31" s="1">
        <v>121.0</v>
      </c>
      <c r="F31" s="1">
        <v>15.0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2.0</v>
      </c>
      <c r="C32" s="1">
        <v>-2.0</v>
      </c>
      <c r="D32" s="1">
        <v>102.0</v>
      </c>
      <c r="E32" s="1">
        <v>121.0</v>
      </c>
      <c r="F32" s="1">
        <v>15.0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5.0</v>
      </c>
      <c r="C33" s="1">
        <v>9.0</v>
      </c>
      <c r="D33" s="1">
        <v>144.0</v>
      </c>
      <c r="E33" s="1">
        <v>279.0</v>
      </c>
      <c r="F33" s="1">
        <v>382.0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0.0</v>
      </c>
      <c r="D35" s="1">
        <v>6.0</v>
      </c>
      <c r="E35" s="1">
        <v>8.0</v>
      </c>
      <c r="F35" s="1">
        <v>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6.0</v>
      </c>
      <c r="E36" s="1">
        <v>7.0</v>
      </c>
      <c r="F36" s="1">
        <v>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 t="s">
        <v>96</v>
      </c>
      <c r="E37" s="1" t="s">
        <v>97</v>
      </c>
      <c r="F37" s="1" t="s">
        <v>98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2.0</v>
      </c>
      <c r="C38" s="1">
        <v>-2.0</v>
      </c>
      <c r="D38" s="1">
        <v>102.0</v>
      </c>
      <c r="E38" s="1">
        <v>35.0</v>
      </c>
      <c r="F38" s="1">
        <v>-26.0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 t="s">
        <v>96</v>
      </c>
      <c r="E39" s="1" t="s">
        <v>101</v>
      </c>
      <c r="F39" s="1" t="s">
        <v>102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2.0</v>
      </c>
      <c r="C40" s="1">
        <v>9.0</v>
      </c>
      <c r="D40" s="1">
        <v>24.0</v>
      </c>
      <c r="E40" s="1">
        <v>134.0</v>
      </c>
      <c r="F40" s="1">
        <v>327.0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36.0</v>
      </c>
      <c r="C41" s="1">
        <v>9.0</v>
      </c>
      <c r="D41" s="1">
        <v>-72.0</v>
      </c>
      <c r="E41" s="1">
        <v>121.0</v>
      </c>
      <c r="F41" s="1">
        <v>317.0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29.0</v>
      </c>
      <c r="D42" s="1">
        <v>3.0</v>
      </c>
      <c r="E42" s="1">
        <v>4.0</v>
      </c>
      <c r="F42" s="1">
        <v>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0.0</v>
      </c>
      <c r="D43" s="1">
        <v>5.0</v>
      </c>
      <c r="E43" s="1">
        <v>6.0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>
        <v>20.0</v>
      </c>
      <c r="D44" s="1">
        <v>61.0</v>
      </c>
      <c r="E44" s="1">
        <v>2.0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8.0</v>
      </c>
      <c r="D45" s="1">
        <v>17.0</v>
      </c>
      <c r="E45" s="1">
        <v>41.0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6.0</v>
      </c>
      <c r="E46" s="1">
        <v>1.0</v>
      </c>
      <c r="F46" s="1">
        <v>11.0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2.0</v>
      </c>
      <c r="D47" s="1">
        <v>16.0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34.0</v>
      </c>
      <c r="D48" s="1">
        <v>4.0</v>
      </c>
      <c r="E48" s="1">
        <v>19.0</v>
      </c>
      <c r="F48" s="1">
        <v>19.0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>
        <v>0.0</v>
      </c>
      <c r="E49" s="1">
        <v>55.0</v>
      </c>
      <c r="F49" s="1">
        <v>66.0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1.0</v>
      </c>
      <c r="D50" s="1">
        <v>3.0</v>
      </c>
      <c r="E50" s="1">
        <v>32.0</v>
      </c>
      <c r="F50" s="1">
        <v>44.0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51.0</v>
      </c>
      <c r="D51" s="1">
        <v>111.0</v>
      </c>
      <c r="E51" s="1">
        <v>289.0</v>
      </c>
      <c r="F51" s="1">
        <v>301.0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0.0</v>
      </c>
      <c r="E52" s="1">
        <v>10.0</v>
      </c>
      <c r="F52" s="1">
        <v>10.0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8.0</v>
      </c>
      <c r="D2" s="1">
        <v>63.0</v>
      </c>
      <c r="E2" s="1">
        <v>19.0</v>
      </c>
      <c r="F2" s="1">
        <v>27.0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8.0</v>
      </c>
      <c r="D3" s="1">
        <v>63.0</v>
      </c>
      <c r="E3" s="1">
        <v>19.0</v>
      </c>
      <c r="F3" s="1">
        <v>27.0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9.0</v>
      </c>
      <c r="D4" s="1">
        <v>43.0</v>
      </c>
      <c r="E4" s="1">
        <v>17.0</v>
      </c>
      <c r="F4" s="1">
        <v>25.0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>
        <v>0.0</v>
      </c>
      <c r="D5" s="1">
        <v>20.0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3.0</v>
      </c>
      <c r="C6" s="1">
        <v>6.0</v>
      </c>
      <c r="D6" s="1">
        <v>41.0</v>
      </c>
      <c r="E6" s="1">
        <v>78.0</v>
      </c>
      <c r="F6" s="1">
        <v>64.0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0.0</v>
      </c>
      <c r="C7" s="1">
        <v>1.0</v>
      </c>
      <c r="D7" s="1">
        <v>3.0</v>
      </c>
      <c r="E7" s="1">
        <v>14.0</v>
      </c>
      <c r="F7" s="1">
        <v>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28.0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3.0</v>
      </c>
      <c r="C9" s="1">
        <v>7.0</v>
      </c>
      <c r="D9" s="1">
        <v>44.0</v>
      </c>
      <c r="E9" s="1">
        <v>92.0</v>
      </c>
      <c r="F9" s="1">
        <v>80.0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-3.0</v>
      </c>
      <c r="C10" s="1">
        <v>-7.0</v>
      </c>
      <c r="D10" s="1">
        <v>-44.0</v>
      </c>
      <c r="E10" s="1">
        <v>-90.0</v>
      </c>
      <c r="F10" s="1">
        <v>-78.0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-3.0</v>
      </c>
      <c r="C11" s="1">
        <v>-52.0</v>
      </c>
      <c r="D11" s="1">
        <v>-5.0</v>
      </c>
      <c r="E11" s="1">
        <v>-16.0</v>
      </c>
      <c r="F11" s="1">
        <v>-25.0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-3.0</v>
      </c>
      <c r="C12" s="1">
        <v>-52.0</v>
      </c>
      <c r="D12" s="1">
        <v>-5.0</v>
      </c>
      <c r="E12" s="1">
        <v>-16.0</v>
      </c>
      <c r="F12" s="1">
        <v>-25.0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0.0</v>
      </c>
      <c r="C13" s="1">
        <v>3.0</v>
      </c>
      <c r="D13" s="1">
        <v>30.0</v>
      </c>
      <c r="E13" s="1">
        <v>18.0</v>
      </c>
      <c r="F13" s="1">
        <v>15.0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-3.0</v>
      </c>
      <c r="C14" s="1">
        <v>-8.0</v>
      </c>
      <c r="D14" s="1">
        <v>-49.0</v>
      </c>
      <c r="E14" s="1">
        <v>-107.0</v>
      </c>
      <c r="F14" s="1">
        <v>-104.0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-4.0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0.0</v>
      </c>
      <c r="E16" s="1">
        <v>0.0</v>
      </c>
      <c r="F16" s="1">
        <v>-38.0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-6.0</v>
      </c>
      <c r="E17" s="1">
        <v>0.0</v>
      </c>
      <c r="F17" s="1">
        <v>18.0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-3.0</v>
      </c>
      <c r="C18" s="1">
        <v>-8.0</v>
      </c>
      <c r="D18" s="1">
        <v>-56.0</v>
      </c>
      <c r="E18" s="1">
        <v>-111.0</v>
      </c>
      <c r="F18" s="1">
        <v>-124.0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-3.0</v>
      </c>
      <c r="C19" s="1">
        <v>-8.0</v>
      </c>
      <c r="D19" s="1">
        <v>-56.0</v>
      </c>
      <c r="E19" s="1">
        <v>-111.0</v>
      </c>
      <c r="F19" s="1">
        <v>-124.0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-3.0</v>
      </c>
      <c r="C20" s="1">
        <v>-8.0</v>
      </c>
      <c r="D20" s="1">
        <v>-56.0</v>
      </c>
      <c r="E20" s="1">
        <v>-111.0</v>
      </c>
      <c r="F20" s="1">
        <v>-124.0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-3.0</v>
      </c>
      <c r="C21" s="1">
        <v>-8.0</v>
      </c>
      <c r="D21" s="1">
        <v>-56.0</v>
      </c>
      <c r="E21" s="1">
        <v>-111.0</v>
      </c>
      <c r="F21" s="1">
        <v>-124.0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-3.0</v>
      </c>
      <c r="C22" s="1">
        <v>-8.0</v>
      </c>
      <c r="D22" s="1">
        <v>-56.0</v>
      </c>
      <c r="E22" s="1">
        <v>-111.0</v>
      </c>
      <c r="F22" s="1">
        <v>-124.0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1">
        <v>-3.0</v>
      </c>
      <c r="C23" s="1">
        <v>-8.0</v>
      </c>
      <c r="D23" s="1">
        <v>-56.0</v>
      </c>
      <c r="E23" s="1">
        <v>-111.0</v>
      </c>
      <c r="F23" s="1">
        <v>-124.0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0.0</v>
      </c>
      <c r="C25" s="1">
        <v>0.0</v>
      </c>
      <c r="D25" s="1" t="s">
        <v>140</v>
      </c>
      <c r="E25" s="1" t="s">
        <v>141</v>
      </c>
      <c r="F25" s="1" t="s">
        <v>142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0.0</v>
      </c>
      <c r="C26" s="1">
        <v>0.0</v>
      </c>
      <c r="D26" s="1" t="s">
        <v>140</v>
      </c>
      <c r="E26" s="1" t="s">
        <v>141</v>
      </c>
      <c r="F26" s="1" t="s">
        <v>142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0.0</v>
      </c>
      <c r="C27" s="1">
        <v>0.0</v>
      </c>
      <c r="D27" s="1">
        <v>4.0</v>
      </c>
      <c r="E27" s="1">
        <v>6.0</v>
      </c>
      <c r="F27" s="1">
        <v>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0.0</v>
      </c>
      <c r="C28" s="1">
        <v>0.0</v>
      </c>
      <c r="D28" s="1" t="s">
        <v>140</v>
      </c>
      <c r="E28" s="1" t="s">
        <v>141</v>
      </c>
      <c r="F28" s="1" t="s">
        <v>142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0.0</v>
      </c>
      <c r="C29" s="1">
        <v>0.0</v>
      </c>
      <c r="D29" s="1" t="s">
        <v>140</v>
      </c>
      <c r="E29" s="1" t="s">
        <v>141</v>
      </c>
      <c r="F29" s="1" t="s">
        <v>142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0.0</v>
      </c>
      <c r="C30" s="1">
        <v>0.0</v>
      </c>
      <c r="D30" s="1">
        <v>4.0</v>
      </c>
      <c r="E30" s="1">
        <v>6.0</v>
      </c>
      <c r="F30" s="1">
        <v>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>
        <v>0.0</v>
      </c>
      <c r="C31" s="1">
        <v>0.0</v>
      </c>
      <c r="D31" s="1" t="s">
        <v>149</v>
      </c>
      <c r="E31" s="1" t="s">
        <v>150</v>
      </c>
      <c r="F31" s="1" t="s">
        <v>151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0.0</v>
      </c>
      <c r="C32" s="1">
        <v>0.0</v>
      </c>
      <c r="D32" s="1" t="s">
        <v>149</v>
      </c>
      <c r="E32" s="1" t="s">
        <v>150</v>
      </c>
      <c r="F32" s="1" t="s">
        <v>151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0.0</v>
      </c>
      <c r="C33" s="1">
        <v>0.0</v>
      </c>
      <c r="D33" s="1" t="s">
        <v>154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0.0</v>
      </c>
      <c r="C35" s="1">
        <v>-7.0</v>
      </c>
      <c r="D35" s="1">
        <v>-44.0</v>
      </c>
      <c r="E35" s="1">
        <v>-79.0</v>
      </c>
      <c r="F35" s="1">
        <v>-65.0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-3.0</v>
      </c>
      <c r="C36" s="1">
        <v>-7.0</v>
      </c>
      <c r="D36" s="1">
        <v>-44.0</v>
      </c>
      <c r="E36" s="1">
        <v>-85.0</v>
      </c>
      <c r="F36" s="1">
        <v>-72.0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-3.0</v>
      </c>
      <c r="C37" s="1">
        <v>-7.0</v>
      </c>
      <c r="D37" s="1">
        <v>-44.0</v>
      </c>
      <c r="E37" s="1">
        <v>-90.0</v>
      </c>
      <c r="F37" s="1">
        <v>-78.0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0.0</v>
      </c>
      <c r="C38" s="1">
        <v>-7.0</v>
      </c>
      <c r="D38" s="1">
        <v>-43.0</v>
      </c>
      <c r="E38" s="1">
        <v>-79.0</v>
      </c>
      <c r="F38" s="1">
        <v>-64.0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-2.0</v>
      </c>
      <c r="C39" s="1">
        <v>-5.0</v>
      </c>
      <c r="D39" s="1">
        <v>-30.0</v>
      </c>
      <c r="E39" s="1">
        <v>-66.0</v>
      </c>
      <c r="F39" s="1">
        <v>-65.0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0.0</v>
      </c>
      <c r="C40" s="1">
        <v>0.0</v>
      </c>
      <c r="D40" s="1">
        <v>0.0</v>
      </c>
      <c r="E40" s="1">
        <v>1.0</v>
      </c>
      <c r="F40" s="1">
        <v>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0.0</v>
      </c>
      <c r="C41" s="1">
        <v>47.0</v>
      </c>
      <c r="D41" s="1">
        <v>1.0</v>
      </c>
      <c r="E41" s="1">
        <v>1.0</v>
      </c>
      <c r="F41" s="1">
        <v>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0.0</v>
      </c>
      <c r="C43" s="1">
        <v>0.0</v>
      </c>
      <c r="D43" s="1">
        <v>0.0</v>
      </c>
      <c r="E43" s="1">
        <v>90.0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0.0</v>
      </c>
      <c r="C44" s="1">
        <v>0.0</v>
      </c>
      <c r="D44" s="1">
        <v>0.0</v>
      </c>
      <c r="E44" s="1">
        <v>90.0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0.0</v>
      </c>
      <c r="C45" s="1">
        <v>1.0</v>
      </c>
      <c r="D45" s="1">
        <v>3.0</v>
      </c>
      <c r="E45" s="1">
        <v>14.0</v>
      </c>
      <c r="F45" s="1">
        <v>16.0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0.0</v>
      </c>
      <c r="C46" s="1">
        <v>3.0</v>
      </c>
      <c r="D46" s="1">
        <v>37.0</v>
      </c>
      <c r="E46" s="1">
        <v>58.0</v>
      </c>
      <c r="F46" s="1">
        <v>91.0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1">
        <v>0.0</v>
      </c>
      <c r="C47" s="1">
        <v>2.0</v>
      </c>
      <c r="D47" s="1">
        <v>92.0</v>
      </c>
      <c r="E47" s="1">
        <v>1.0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0.0</v>
      </c>
      <c r="C48" s="1">
        <v>1.0</v>
      </c>
      <c r="D48" s="1">
        <v>-54.0</v>
      </c>
      <c r="E48" s="1">
        <v>-47.0</v>
      </c>
      <c r="F48" s="1">
        <v>-37.0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0.0</v>
      </c>
      <c r="C49" s="1">
        <v>0.0</v>
      </c>
      <c r="D49" s="1">
        <v>0.0</v>
      </c>
      <c r="E49" s="1">
        <v>10.0</v>
      </c>
      <c r="F49" s="1">
        <v>12.0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1">
        <v>0.0</v>
      </c>
      <c r="C50" s="1">
        <v>0.0</v>
      </c>
      <c r="D50" s="1">
        <v>0.0</v>
      </c>
      <c r="E50" s="1">
        <v>2.0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171</v>
      </c>
      <c r="B51" s="1">
        <v>0.0</v>
      </c>
      <c r="C51" s="1">
        <v>0.0</v>
      </c>
      <c r="D51" s="1">
        <v>0.0</v>
      </c>
      <c r="E51" s="1">
        <v>37.0</v>
      </c>
      <c r="F51" s="1">
        <v>14.0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172</v>
      </c>
      <c r="B52" s="1">
        <v>1.0</v>
      </c>
      <c r="C52" s="1">
        <v>3.0</v>
      </c>
      <c r="D52" s="1">
        <v>17.0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173</v>
      </c>
      <c r="B53" s="1">
        <v>1.0</v>
      </c>
      <c r="C53" s="1">
        <v>3.0</v>
      </c>
      <c r="D53" s="1">
        <v>17.0</v>
      </c>
      <c r="E53" s="1">
        <v>39.0</v>
      </c>
      <c r="F53" s="1">
        <v>16.0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175</v>
      </c>
      <c r="B3" s="1">
        <v>0.0</v>
      </c>
      <c r="C3" s="1" t="s">
        <v>176</v>
      </c>
      <c r="D3" s="1" t="s">
        <v>177</v>
      </c>
      <c r="E3" s="1" t="s">
        <v>178</v>
      </c>
      <c r="F3" s="1" t="s">
        <v>179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180</v>
      </c>
      <c r="B4" s="1">
        <v>0.0</v>
      </c>
      <c r="C4" s="1" t="s">
        <v>181</v>
      </c>
      <c r="D4" s="1" t="s">
        <v>182</v>
      </c>
      <c r="E4" s="1" t="s">
        <v>183</v>
      </c>
      <c r="F4" s="1" t="s">
        <v>184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>
        <v>9.0</v>
      </c>
      <c r="D5" s="1" t="s">
        <v>186</v>
      </c>
      <c r="E5" s="1" t="s">
        <v>187</v>
      </c>
      <c r="F5" s="1" t="s">
        <v>188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>
        <v>9.0</v>
      </c>
      <c r="D6" s="1" t="s">
        <v>186</v>
      </c>
      <c r="E6" s="1" t="s">
        <v>187</v>
      </c>
      <c r="F6" s="1" t="s">
        <v>188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>
        <v>0.0</v>
      </c>
      <c r="C8" s="1" t="s">
        <v>192</v>
      </c>
      <c r="D8" s="1" t="s">
        <v>193</v>
      </c>
      <c r="E8" s="1" t="s">
        <v>194</v>
      </c>
      <c r="F8" s="1" t="s">
        <v>195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196</v>
      </c>
      <c r="B9" s="1">
        <v>0.0</v>
      </c>
      <c r="C9" s="1">
        <v>0.0</v>
      </c>
      <c r="D9" s="1">
        <v>0.0</v>
      </c>
      <c r="E9" s="1" t="s">
        <v>197</v>
      </c>
      <c r="F9" s="1" t="s">
        <v>198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0.0</v>
      </c>
      <c r="C10" s="1">
        <v>0.0</v>
      </c>
      <c r="D10" s="1">
        <v>0.0</v>
      </c>
      <c r="E10" s="1" t="s">
        <v>200</v>
      </c>
      <c r="F10" s="1" t="s">
        <v>201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>
        <v>0.0</v>
      </c>
      <c r="C11" s="1">
        <v>0.0</v>
      </c>
      <c r="D11" s="1">
        <v>0.0</v>
      </c>
      <c r="E11" s="1" t="s">
        <v>203</v>
      </c>
      <c r="F11" s="1" t="s">
        <v>204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>
        <v>0.0</v>
      </c>
      <c r="C12" s="1">
        <v>0.0</v>
      </c>
      <c r="D12" s="1">
        <v>0.0</v>
      </c>
      <c r="E12" s="1" t="s">
        <v>206</v>
      </c>
      <c r="F12" s="1" t="s">
        <v>207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208</v>
      </c>
      <c r="B13" s="1">
        <v>0.0</v>
      </c>
      <c r="C13" s="1">
        <v>-1.0</v>
      </c>
      <c r="D13" s="1">
        <v>0.0</v>
      </c>
      <c r="E13" s="1" t="s">
        <v>209</v>
      </c>
      <c r="F13" s="1" t="s">
        <v>210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>
        <v>0.0</v>
      </c>
      <c r="C14" s="1">
        <v>-1.0</v>
      </c>
      <c r="D14" s="1">
        <v>0.0</v>
      </c>
      <c r="E14" s="1" t="s">
        <v>209</v>
      </c>
      <c r="F14" s="1" t="s">
        <v>210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212</v>
      </c>
      <c r="B15" s="1">
        <v>0.0</v>
      </c>
      <c r="C15" s="1">
        <v>-1.0</v>
      </c>
      <c r="D15" s="1">
        <v>0.0</v>
      </c>
      <c r="E15" s="1" t="s">
        <v>209</v>
      </c>
      <c r="F15" s="1" t="s">
        <v>210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213</v>
      </c>
      <c r="B16" s="1">
        <v>0.0</v>
      </c>
      <c r="C16" s="1">
        <v>0.0</v>
      </c>
      <c r="D16" s="1">
        <v>0.0</v>
      </c>
      <c r="E16" s="1" t="s">
        <v>214</v>
      </c>
      <c r="F16" s="1" t="s">
        <v>215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>
        <v>0.0</v>
      </c>
      <c r="D17" s="1">
        <v>0.0</v>
      </c>
      <c r="E17" s="1" t="s">
        <v>217</v>
      </c>
      <c r="F17" s="1" t="s">
        <v>218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219</v>
      </c>
      <c r="B18" s="1">
        <v>0.0</v>
      </c>
      <c r="C18" s="1">
        <v>0.0</v>
      </c>
      <c r="D18" s="1">
        <v>0.0</v>
      </c>
      <c r="E18" s="1" t="s">
        <v>220</v>
      </c>
      <c r="F18" s="1" t="s">
        <v>221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222</v>
      </c>
      <c r="B20" s="1">
        <v>0.0</v>
      </c>
      <c r="C20" s="1" t="s">
        <v>223</v>
      </c>
      <c r="D20" s="1" t="s">
        <v>223</v>
      </c>
      <c r="E20" s="1" t="s">
        <v>224</v>
      </c>
      <c r="F20" s="1" t="s">
        <v>225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226</v>
      </c>
      <c r="B21" s="1">
        <v>0.0</v>
      </c>
      <c r="C21" s="1" t="s">
        <v>223</v>
      </c>
      <c r="D21" s="1" t="s">
        <v>227</v>
      </c>
      <c r="E21" s="1" t="s">
        <v>228</v>
      </c>
      <c r="F21" s="1" t="s">
        <v>229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230</v>
      </c>
      <c r="B22" s="1">
        <v>0.0</v>
      </c>
      <c r="C22" s="1">
        <v>0.0</v>
      </c>
      <c r="D22" s="1" t="s">
        <v>231</v>
      </c>
      <c r="E22" s="1" t="s">
        <v>232</v>
      </c>
      <c r="F22" s="1" t="s">
        <v>233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234</v>
      </c>
      <c r="B23" s="1">
        <v>0.0</v>
      </c>
      <c r="C23" s="1">
        <v>0.0</v>
      </c>
      <c r="D23" s="1" t="s">
        <v>235</v>
      </c>
      <c r="E23" s="1" t="s">
        <v>236</v>
      </c>
      <c r="F23" s="1" t="s">
        <v>237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 t="s">
        <v>240</v>
      </c>
      <c r="C25" s="1" t="s">
        <v>241</v>
      </c>
      <c r="D25" s="1" t="s">
        <v>242</v>
      </c>
      <c r="E25" s="1" t="s">
        <v>243</v>
      </c>
      <c r="F25" s="1" t="s">
        <v>244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1" t="s">
        <v>246</v>
      </c>
      <c r="C26" s="1" t="s">
        <v>247</v>
      </c>
      <c r="D26" s="1" t="s">
        <v>248</v>
      </c>
      <c r="E26" s="1" t="s">
        <v>249</v>
      </c>
      <c r="F26" s="1" t="s">
        <v>250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251</v>
      </c>
      <c r="B27" s="1" t="s">
        <v>252</v>
      </c>
      <c r="C27" s="1" t="s">
        <v>253</v>
      </c>
      <c r="D27" s="1" t="s">
        <v>254</v>
      </c>
      <c r="E27" s="1" t="s">
        <v>255</v>
      </c>
      <c r="F27" s="1" t="s">
        <v>256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257</v>
      </c>
      <c r="B28" s="1">
        <v>0.0</v>
      </c>
      <c r="C28" s="1">
        <v>0.0</v>
      </c>
      <c r="D28" s="1" t="s">
        <v>258</v>
      </c>
      <c r="E28" s="1" t="s">
        <v>259</v>
      </c>
      <c r="F28" s="1" t="s">
        <v>260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>
        <v>0.0</v>
      </c>
      <c r="D29" s="1" t="s">
        <v>262</v>
      </c>
      <c r="E29" s="1" t="s">
        <v>263</v>
      </c>
      <c r="F29" s="1" t="s">
        <v>264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265</v>
      </c>
      <c r="B30" s="1">
        <v>0.0</v>
      </c>
      <c r="C30" s="1">
        <v>0.0</v>
      </c>
      <c r="D30" s="1" t="s">
        <v>266</v>
      </c>
      <c r="E30" s="1" t="s">
        <v>267</v>
      </c>
      <c r="F30" s="1" t="s">
        <v>268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269</v>
      </c>
      <c r="B31" s="1">
        <v>0.0</v>
      </c>
      <c r="C31" s="1">
        <v>0.0</v>
      </c>
      <c r="D31" s="1" t="s">
        <v>270</v>
      </c>
      <c r="E31" s="1" t="s">
        <v>271</v>
      </c>
      <c r="F31" s="1" t="s">
        <v>272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274</v>
      </c>
      <c r="B33" s="1" t="s">
        <v>275</v>
      </c>
      <c r="C33" s="1" t="s">
        <v>276</v>
      </c>
      <c r="D33" s="1" t="s">
        <v>277</v>
      </c>
      <c r="E33" s="1" t="s">
        <v>278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279</v>
      </c>
      <c r="B34" s="1" t="s">
        <v>280</v>
      </c>
      <c r="C34" s="1" t="s">
        <v>281</v>
      </c>
      <c r="D34" s="1" t="s">
        <v>282</v>
      </c>
      <c r="E34" s="1" t="s">
        <v>283</v>
      </c>
      <c r="F34" s="1" t="s">
        <v>284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285</v>
      </c>
      <c r="B35" s="1" t="s">
        <v>275</v>
      </c>
      <c r="C35" s="1" t="s">
        <v>286</v>
      </c>
      <c r="D35" s="1" t="s">
        <v>277</v>
      </c>
      <c r="E35" s="1" t="s">
        <v>287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288</v>
      </c>
      <c r="B36" s="1" t="s">
        <v>280</v>
      </c>
      <c r="C36" s="1" t="s">
        <v>289</v>
      </c>
      <c r="D36" s="1" t="s">
        <v>282</v>
      </c>
      <c r="E36" s="1" t="s">
        <v>290</v>
      </c>
      <c r="F36" s="1" t="s">
        <v>291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292</v>
      </c>
      <c r="B37" s="1" t="s">
        <v>293</v>
      </c>
      <c r="C37" s="1" t="s">
        <v>294</v>
      </c>
      <c r="D37" s="1" t="s">
        <v>295</v>
      </c>
      <c r="E37" s="1" t="s">
        <v>296</v>
      </c>
      <c r="F37" s="1">
        <v>96.0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297</v>
      </c>
      <c r="B38" s="1" t="s">
        <v>298</v>
      </c>
      <c r="C38" s="1" t="s">
        <v>299</v>
      </c>
      <c r="D38" s="1" t="s">
        <v>300</v>
      </c>
      <c r="E38" s="1" t="s">
        <v>301</v>
      </c>
      <c r="F38" s="1" t="s">
        <v>302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303</v>
      </c>
      <c r="B39" s="1">
        <v>0.0</v>
      </c>
      <c r="C39" s="1" t="s">
        <v>304</v>
      </c>
      <c r="D39" s="1" t="s">
        <v>305</v>
      </c>
      <c r="E39" s="1" t="s">
        <v>306</v>
      </c>
      <c r="F39" s="1" t="s">
        <v>307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308</v>
      </c>
      <c r="B40" s="1">
        <v>0.0</v>
      </c>
      <c r="C40" s="1" t="s">
        <v>309</v>
      </c>
      <c r="D40" s="1" t="s">
        <v>310</v>
      </c>
      <c r="E40" s="1" t="s">
        <v>311</v>
      </c>
      <c r="F40" s="1" t="s">
        <v>312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313</v>
      </c>
      <c r="B41" s="1">
        <v>0.0</v>
      </c>
      <c r="C41" s="1" t="s">
        <v>314</v>
      </c>
      <c r="D41" s="1" t="s">
        <v>315</v>
      </c>
      <c r="E41" s="1" t="s">
        <v>316</v>
      </c>
      <c r="F41" s="1" t="s">
        <v>317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318</v>
      </c>
      <c r="B42" s="1">
        <v>0.0</v>
      </c>
      <c r="C42" s="1" t="s">
        <v>319</v>
      </c>
      <c r="D42" s="1" t="s">
        <v>320</v>
      </c>
      <c r="E42" s="1" t="s">
        <v>321</v>
      </c>
      <c r="F42" s="1" t="s">
        <v>322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323</v>
      </c>
      <c r="B43" s="1">
        <v>0.0</v>
      </c>
      <c r="C43" s="1" t="s">
        <v>324</v>
      </c>
      <c r="D43" s="1" t="s">
        <v>325</v>
      </c>
      <c r="E43" s="1" t="s">
        <v>326</v>
      </c>
      <c r="F43" s="1" t="s">
        <v>327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328</v>
      </c>
      <c r="B44" s="1">
        <v>0.0</v>
      </c>
      <c r="C44" s="1" t="s">
        <v>329</v>
      </c>
      <c r="D44" s="1" t="s">
        <v>330</v>
      </c>
      <c r="E44" s="1" t="s">
        <v>331</v>
      </c>
      <c r="F44" s="1" t="s">
        <v>332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334</v>
      </c>
      <c r="B46" s="1">
        <v>0.0</v>
      </c>
      <c r="C46" s="1">
        <v>0.0</v>
      </c>
      <c r="D46" s="1" t="s">
        <v>335</v>
      </c>
      <c r="E46" s="1">
        <v>0.0</v>
      </c>
      <c r="F46" s="1" t="s">
        <v>336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337</v>
      </c>
      <c r="B47" s="1">
        <v>0.0</v>
      </c>
      <c r="C47" s="1">
        <v>0.0</v>
      </c>
      <c r="D47" s="1">
        <v>0.0</v>
      </c>
      <c r="E47" s="1" t="s">
        <v>338</v>
      </c>
      <c r="F47" s="1" t="s">
        <v>339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340</v>
      </c>
      <c r="B48" s="1">
        <v>0.0</v>
      </c>
      <c r="C48" s="1">
        <v>0.0</v>
      </c>
      <c r="D48" s="1" t="s">
        <v>341</v>
      </c>
      <c r="E48" s="1">
        <v>81.0</v>
      </c>
      <c r="F48" s="1" t="s">
        <v>342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343</v>
      </c>
      <c r="B49" s="1">
        <v>0.0</v>
      </c>
      <c r="C49" s="1" t="s">
        <v>344</v>
      </c>
      <c r="D49" s="1" t="s">
        <v>345</v>
      </c>
      <c r="E49" s="1" t="s">
        <v>346</v>
      </c>
      <c r="F49" s="1" t="s">
        <v>347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348</v>
      </c>
      <c r="B50" s="1">
        <v>0.0</v>
      </c>
      <c r="C50" s="1" t="s">
        <v>344</v>
      </c>
      <c r="D50" s="1" t="s">
        <v>345</v>
      </c>
      <c r="E50" s="1" t="s">
        <v>349</v>
      </c>
      <c r="F50" s="1" t="s">
        <v>350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351</v>
      </c>
      <c r="B51" s="1">
        <v>0.0</v>
      </c>
      <c r="C51" s="1" t="s">
        <v>352</v>
      </c>
      <c r="D51" s="1" t="s">
        <v>353</v>
      </c>
      <c r="E51" s="1" t="s">
        <v>354</v>
      </c>
      <c r="F51" s="1" t="s">
        <v>355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356</v>
      </c>
      <c r="B52" s="1">
        <v>0.0</v>
      </c>
      <c r="C52" s="1" t="s">
        <v>352</v>
      </c>
      <c r="D52" s="1" t="s">
        <v>353</v>
      </c>
      <c r="E52" s="1" t="s">
        <v>354</v>
      </c>
      <c r="F52" s="1" t="s">
        <v>355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357</v>
      </c>
      <c r="B53" s="1">
        <v>0.0</v>
      </c>
      <c r="C53" s="1" t="s">
        <v>352</v>
      </c>
      <c r="D53" s="1" t="s">
        <v>358</v>
      </c>
      <c r="E53" s="1" t="s">
        <v>359</v>
      </c>
      <c r="F53" s="1" t="s">
        <v>360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361</v>
      </c>
      <c r="B54" s="1">
        <v>0.0</v>
      </c>
      <c r="C54" s="1">
        <v>0.0</v>
      </c>
      <c r="D54" s="1" t="s">
        <v>362</v>
      </c>
      <c r="E54" s="1" t="s">
        <v>363</v>
      </c>
      <c r="F54" s="1" t="s">
        <v>364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365</v>
      </c>
      <c r="B55" s="1">
        <v>0.0</v>
      </c>
      <c r="C55" s="1">
        <v>0.0</v>
      </c>
      <c r="D55" s="1" t="s">
        <v>366</v>
      </c>
      <c r="E55" s="1">
        <v>0.0</v>
      </c>
      <c r="F55" s="1" t="s">
        <v>367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368</v>
      </c>
      <c r="B56" s="1">
        <v>0.0</v>
      </c>
      <c r="C56" s="1">
        <v>0.0</v>
      </c>
      <c r="D56" s="1" t="s">
        <v>369</v>
      </c>
      <c r="E56" s="1" t="s">
        <v>370</v>
      </c>
      <c r="F56" s="1" t="s">
        <v>371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372</v>
      </c>
      <c r="B57" s="1">
        <v>0.0</v>
      </c>
      <c r="C57" s="1" t="s">
        <v>373</v>
      </c>
      <c r="D57" s="1" t="s">
        <v>374</v>
      </c>
      <c r="E57" s="1" t="s">
        <v>375</v>
      </c>
      <c r="F57" s="1" t="s">
        <v>376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377</v>
      </c>
      <c r="B58" s="1">
        <v>0.0</v>
      </c>
      <c r="C58" s="1" t="s">
        <v>378</v>
      </c>
      <c r="D58" s="1">
        <v>0.0</v>
      </c>
      <c r="E58" s="1" t="s">
        <v>379</v>
      </c>
      <c r="F58" s="1" t="s">
        <v>380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381</v>
      </c>
      <c r="B59" s="1">
        <v>0.0</v>
      </c>
      <c r="C59" s="1" t="s">
        <v>382</v>
      </c>
      <c r="D59" s="1">
        <v>0.0</v>
      </c>
      <c r="E59" s="1" t="s">
        <v>383</v>
      </c>
      <c r="F59" s="1" t="s">
        <v>384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385</v>
      </c>
      <c r="B60" s="1">
        <v>0.0</v>
      </c>
      <c r="C60" s="1" t="s">
        <v>382</v>
      </c>
      <c r="D60" s="1">
        <v>0.0</v>
      </c>
      <c r="E60" s="1" t="s">
        <v>386</v>
      </c>
      <c r="F60" s="1" t="s">
        <v>387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388</v>
      </c>
      <c r="B61" s="1">
        <v>0.0</v>
      </c>
      <c r="C61" s="1" t="s">
        <v>389</v>
      </c>
      <c r="D61" s="1" t="s">
        <v>390</v>
      </c>
      <c r="E61" s="1" t="s">
        <v>391</v>
      </c>
      <c r="F61" s="1" t="s">
        <v>392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393</v>
      </c>
      <c r="B62" s="1">
        <v>0.0</v>
      </c>
      <c r="C62" s="1" t="s">
        <v>305</v>
      </c>
      <c r="D62" s="1" t="s">
        <v>394</v>
      </c>
      <c r="E62" s="1" t="s">
        <v>395</v>
      </c>
      <c r="F62" s="1" t="s">
        <v>396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397</v>
      </c>
      <c r="B63" s="1">
        <v>0.0</v>
      </c>
      <c r="C63" s="1">
        <v>0.0</v>
      </c>
      <c r="D63" s="1" t="s">
        <v>398</v>
      </c>
      <c r="E63" s="1" t="s">
        <v>399</v>
      </c>
      <c r="F63" s="1" t="s">
        <v>400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401</v>
      </c>
      <c r="B64" s="1">
        <v>0.0</v>
      </c>
      <c r="C64" s="1">
        <v>0.0</v>
      </c>
      <c r="D64" s="1" t="s">
        <v>402</v>
      </c>
      <c r="E64" s="1" t="s">
        <v>403</v>
      </c>
      <c r="F64" s="1" t="s">
        <v>404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406</v>
      </c>
      <c r="B66" s="1">
        <v>0.0</v>
      </c>
      <c r="C66" s="1">
        <v>0.0</v>
      </c>
      <c r="D66" s="1">
        <v>0.0</v>
      </c>
      <c r="E66" s="1">
        <v>0.0</v>
      </c>
      <c r="F66" s="1" t="s">
        <v>407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408</v>
      </c>
      <c r="B67" s="1">
        <v>0.0</v>
      </c>
      <c r="C67" s="1">
        <v>0.0</v>
      </c>
      <c r="D67" s="1">
        <v>0.0</v>
      </c>
      <c r="E67" s="1">
        <v>0.0</v>
      </c>
      <c r="F67" s="1" t="s">
        <v>409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410</v>
      </c>
      <c r="B68" s="1">
        <v>0.0</v>
      </c>
      <c r="C68" s="1">
        <v>0.0</v>
      </c>
      <c r="D68" s="1">
        <v>0.0</v>
      </c>
      <c r="E68" s="1" t="s">
        <v>411</v>
      </c>
      <c r="F68" s="1" t="s">
        <v>412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413</v>
      </c>
      <c r="B69" s="1">
        <v>0.0</v>
      </c>
      <c r="C69" s="1">
        <v>0.0</v>
      </c>
      <c r="D69" s="1" t="s">
        <v>414</v>
      </c>
      <c r="E69" s="1" t="s">
        <v>415</v>
      </c>
      <c r="F69" s="1" t="s">
        <v>416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417</v>
      </c>
      <c r="B70" s="1">
        <v>0.0</v>
      </c>
      <c r="C70" s="1">
        <v>0.0</v>
      </c>
      <c r="D70" s="1" t="s">
        <v>414</v>
      </c>
      <c r="E70" s="1" t="s">
        <v>418</v>
      </c>
      <c r="F70" s="1" t="s">
        <v>419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420</v>
      </c>
      <c r="B71" s="1">
        <v>0.0</v>
      </c>
      <c r="C71" s="1">
        <v>0.0</v>
      </c>
      <c r="D71" s="1" t="s">
        <v>421</v>
      </c>
      <c r="E71" s="1" t="s">
        <v>422</v>
      </c>
      <c r="F71" s="1" t="s">
        <v>423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424</v>
      </c>
      <c r="B72" s="1">
        <v>0.0</v>
      </c>
      <c r="C72" s="1">
        <v>0.0</v>
      </c>
      <c r="D72" s="1" t="s">
        <v>421</v>
      </c>
      <c r="E72" s="1" t="s">
        <v>422</v>
      </c>
      <c r="F72" s="1" t="s">
        <v>423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425</v>
      </c>
      <c r="B73" s="1">
        <v>0.0</v>
      </c>
      <c r="C73" s="1">
        <v>0.0</v>
      </c>
      <c r="D73" s="1" t="s">
        <v>426</v>
      </c>
      <c r="E73" s="1" t="s">
        <v>427</v>
      </c>
      <c r="F73" s="1" t="s">
        <v>428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429</v>
      </c>
      <c r="B74" s="1">
        <v>0.0</v>
      </c>
      <c r="C74" s="1">
        <v>0.0</v>
      </c>
      <c r="D74" s="1">
        <v>0.0</v>
      </c>
      <c r="E74" s="1" t="s">
        <v>430</v>
      </c>
      <c r="F74" s="1" t="s">
        <v>431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432</v>
      </c>
      <c r="B75" s="1">
        <v>0.0</v>
      </c>
      <c r="C75" s="1">
        <v>0.0</v>
      </c>
      <c r="D75" s="1">
        <v>0.0</v>
      </c>
      <c r="E75" s="1" t="s">
        <v>433</v>
      </c>
      <c r="F75" s="1" t="s">
        <v>434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435</v>
      </c>
      <c r="B76" s="1">
        <v>0.0</v>
      </c>
      <c r="C76" s="1">
        <v>0.0</v>
      </c>
      <c r="D76" s="1">
        <v>0.0</v>
      </c>
      <c r="E76" s="1" t="s">
        <v>436</v>
      </c>
      <c r="F76" s="1" t="s">
        <v>437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438</v>
      </c>
      <c r="B77" s="1">
        <v>0.0</v>
      </c>
      <c r="C77" s="1">
        <v>0.0</v>
      </c>
      <c r="D77" s="1" t="s">
        <v>439</v>
      </c>
      <c r="E77" s="1" t="s">
        <v>440</v>
      </c>
      <c r="F77" s="1" t="s">
        <v>441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442</v>
      </c>
      <c r="B78" s="1">
        <v>0.0</v>
      </c>
      <c r="C78" s="1">
        <v>0.0</v>
      </c>
      <c r="D78" s="1" t="s">
        <v>443</v>
      </c>
      <c r="E78" s="1" t="s">
        <v>444</v>
      </c>
      <c r="F78" s="1" t="s">
        <v>445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446</v>
      </c>
      <c r="B79" s="1">
        <v>0.0</v>
      </c>
      <c r="C79" s="1">
        <v>0.0</v>
      </c>
      <c r="D79" s="1" t="s">
        <v>447</v>
      </c>
      <c r="E79" s="1">
        <v>272.0</v>
      </c>
      <c r="F79" s="1" t="s">
        <v>448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449</v>
      </c>
      <c r="B80" s="1">
        <v>0.0</v>
      </c>
      <c r="C80" s="1">
        <v>0.0</v>
      </c>
      <c r="D80" s="1" t="s">
        <v>447</v>
      </c>
      <c r="E80" s="1" t="s">
        <v>450</v>
      </c>
      <c r="F80" s="1" t="s">
        <v>451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452</v>
      </c>
      <c r="B81" s="1">
        <v>0.0</v>
      </c>
      <c r="C81" s="1">
        <v>0.0</v>
      </c>
      <c r="D81" s="1" t="s">
        <v>453</v>
      </c>
      <c r="E81" s="1" t="s">
        <v>454</v>
      </c>
      <c r="F81" s="1" t="s">
        <v>455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456</v>
      </c>
      <c r="B82" s="1">
        <v>0.0</v>
      </c>
      <c r="C82" s="1">
        <v>0.0</v>
      </c>
      <c r="D82" s="1" t="s">
        <v>457</v>
      </c>
      <c r="E82" s="1" t="s">
        <v>458</v>
      </c>
      <c r="F82" s="1" t="s">
        <v>459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460</v>
      </c>
      <c r="B83" s="1">
        <v>0.0</v>
      </c>
      <c r="C83" s="1">
        <v>0.0</v>
      </c>
      <c r="D83" s="1">
        <v>0.0</v>
      </c>
      <c r="E83" s="1" t="s">
        <v>461</v>
      </c>
      <c r="F83" s="1" t="s">
        <v>462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463</v>
      </c>
      <c r="B84" s="1">
        <v>0.0</v>
      </c>
      <c r="C84" s="1">
        <v>0.0</v>
      </c>
      <c r="D84" s="1">
        <v>0.0</v>
      </c>
      <c r="E84" s="1" t="s">
        <v>464</v>
      </c>
      <c r="F84" s="1" t="s">
        <v>465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467</v>
      </c>
      <c r="B86" s="1">
        <v>0.0</v>
      </c>
      <c r="C86" s="1">
        <v>0.0</v>
      </c>
      <c r="D86" s="1">
        <v>0.0</v>
      </c>
      <c r="E86" s="1">
        <v>0.0</v>
      </c>
      <c r="F86" s="1" t="s">
        <v>468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469</v>
      </c>
      <c r="B87" s="1">
        <v>0.0</v>
      </c>
      <c r="C87" s="1">
        <v>0.0</v>
      </c>
      <c r="D87" s="1">
        <v>0.0</v>
      </c>
      <c r="E87" s="1">
        <v>0.0</v>
      </c>
      <c r="F87" s="1" t="s">
        <v>470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471</v>
      </c>
      <c r="B88" s="1">
        <v>0.0</v>
      </c>
      <c r="C88" s="1">
        <v>0.0</v>
      </c>
      <c r="D88" s="1">
        <v>0.0</v>
      </c>
      <c r="E88" s="1">
        <v>0.0</v>
      </c>
      <c r="F88" s="1" t="s">
        <v>472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473</v>
      </c>
      <c r="B89" s="1">
        <v>0.0</v>
      </c>
      <c r="C89" s="1">
        <v>0.0</v>
      </c>
      <c r="D89" s="1">
        <v>0.0</v>
      </c>
      <c r="E89" s="1" t="s">
        <v>474</v>
      </c>
      <c r="F89" s="1" t="s">
        <v>475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476</v>
      </c>
      <c r="B90" s="1">
        <v>0.0</v>
      </c>
      <c r="C90" s="1">
        <v>0.0</v>
      </c>
      <c r="D90" s="1">
        <v>0.0</v>
      </c>
      <c r="E90" s="1" t="s">
        <v>477</v>
      </c>
      <c r="F90" s="1" t="s">
        <v>478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479</v>
      </c>
      <c r="B91" s="1">
        <v>0.0</v>
      </c>
      <c r="C91" s="1">
        <v>0.0</v>
      </c>
      <c r="D91" s="1">
        <v>0.0</v>
      </c>
      <c r="E91" s="1" t="s">
        <v>480</v>
      </c>
      <c r="F91" s="1" t="s">
        <v>481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482</v>
      </c>
      <c r="B92" s="1">
        <v>0.0</v>
      </c>
      <c r="C92" s="1">
        <v>0.0</v>
      </c>
      <c r="D92" s="1">
        <v>0.0</v>
      </c>
      <c r="E92" s="1" t="s">
        <v>480</v>
      </c>
      <c r="F92" s="1" t="s">
        <v>481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483</v>
      </c>
      <c r="B93" s="1">
        <v>0.0</v>
      </c>
      <c r="C93" s="1">
        <v>0.0</v>
      </c>
      <c r="D93" s="1">
        <v>0.0</v>
      </c>
      <c r="E93" s="1" t="s">
        <v>484</v>
      </c>
      <c r="F93" s="1" t="s">
        <v>485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486</v>
      </c>
      <c r="B94" s="1">
        <v>0.0</v>
      </c>
      <c r="C94" s="1">
        <v>0.0</v>
      </c>
      <c r="D94" s="1">
        <v>0.0</v>
      </c>
      <c r="E94" s="1">
        <v>0.0</v>
      </c>
      <c r="F94" s="1" t="s">
        <v>487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488</v>
      </c>
      <c r="B95" s="1">
        <v>0.0</v>
      </c>
      <c r="C95" s="1">
        <v>0.0</v>
      </c>
      <c r="D95" s="1">
        <v>0.0</v>
      </c>
      <c r="E95" s="1">
        <v>0.0</v>
      </c>
      <c r="F95" s="1" t="s">
        <v>489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490</v>
      </c>
      <c r="B96" s="1">
        <v>0.0</v>
      </c>
      <c r="C96" s="1">
        <v>0.0</v>
      </c>
      <c r="D96" s="1">
        <v>0.0</v>
      </c>
      <c r="E96" s="1">
        <v>0.0</v>
      </c>
      <c r="F96" s="1" t="s">
        <v>491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492</v>
      </c>
      <c r="B97" s="1">
        <v>0.0</v>
      </c>
      <c r="C97" s="1">
        <v>0.0</v>
      </c>
      <c r="D97" s="1">
        <v>0.0</v>
      </c>
      <c r="E97" s="1" t="s">
        <v>493</v>
      </c>
      <c r="F97" s="1" t="s">
        <v>494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495</v>
      </c>
      <c r="B98" s="1">
        <v>0.0</v>
      </c>
      <c r="C98" s="1">
        <v>0.0</v>
      </c>
      <c r="D98" s="1">
        <v>0.0</v>
      </c>
      <c r="E98" s="1" t="s">
        <v>496</v>
      </c>
      <c r="F98" s="1" t="s">
        <v>497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498</v>
      </c>
      <c r="B99" s="1">
        <v>0.0</v>
      </c>
      <c r="C99" s="1">
        <v>0.0</v>
      </c>
      <c r="D99" s="1">
        <v>0.0</v>
      </c>
      <c r="E99" s="1" t="s">
        <v>499</v>
      </c>
      <c r="F99" s="1" t="s">
        <v>500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501</v>
      </c>
      <c r="B100" s="1">
        <v>0.0</v>
      </c>
      <c r="C100" s="1">
        <v>0.0</v>
      </c>
      <c r="D100" s="1">
        <v>0.0</v>
      </c>
      <c r="E100" s="1" t="s">
        <v>502</v>
      </c>
      <c r="F100" s="1" t="s">
        <v>503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504</v>
      </c>
      <c r="B101" s="1">
        <v>0.0</v>
      </c>
      <c r="C101" s="1">
        <v>0.0</v>
      </c>
      <c r="D101" s="1">
        <v>0.0</v>
      </c>
      <c r="E101" s="1" t="s">
        <v>505</v>
      </c>
      <c r="F101" s="1" t="s">
        <v>506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507</v>
      </c>
      <c r="B102" s="1">
        <v>0.0</v>
      </c>
      <c r="C102" s="1">
        <v>0.0</v>
      </c>
      <c r="D102" s="1">
        <v>0.0</v>
      </c>
      <c r="E102" s="1" t="s">
        <v>508</v>
      </c>
      <c r="F102" s="1" t="s">
        <v>509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510</v>
      </c>
      <c r="B103" s="1">
        <v>0.0</v>
      </c>
      <c r="C103" s="1">
        <v>0.0</v>
      </c>
      <c r="D103" s="1">
        <v>0.0</v>
      </c>
      <c r="E103" s="1">
        <v>0.0</v>
      </c>
      <c r="F103" s="1" t="s">
        <v>511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512</v>
      </c>
      <c r="B104" s="1">
        <v>0.0</v>
      </c>
      <c r="C104" s="1">
        <v>0.0</v>
      </c>
      <c r="D104" s="1">
        <v>0.0</v>
      </c>
      <c r="E104" s="1">
        <v>0.0</v>
      </c>
      <c r="F104" s="1" t="s">
        <v>513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514</v>
      </c>
      <c r="C1" s="1" t="s">
        <v>515</v>
      </c>
      <c r="D1" s="1" t="s">
        <v>516</v>
      </c>
      <c r="E1" s="1" t="s">
        <v>517</v>
      </c>
      <c r="F1" s="1" t="s">
        <v>518</v>
      </c>
      <c r="G1" s="1" t="s">
        <v>519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520</v>
      </c>
      <c r="B2" s="1" t="s">
        <v>521</v>
      </c>
      <c r="C2" s="1" t="s">
        <v>522</v>
      </c>
      <c r="D2" s="1" t="s">
        <v>523</v>
      </c>
      <c r="E2" s="1" t="s">
        <v>524</v>
      </c>
      <c r="F2" s="1" t="s">
        <v>524</v>
      </c>
      <c r="G2" s="1" t="s">
        <v>525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526</v>
      </c>
      <c r="B3" s="1" t="s">
        <v>525</v>
      </c>
      <c r="C3" s="1" t="s">
        <v>527</v>
      </c>
      <c r="D3" s="1" t="s">
        <v>528</v>
      </c>
      <c r="E3" s="1" t="s">
        <v>529</v>
      </c>
      <c r="F3" s="1" t="s">
        <v>530</v>
      </c>
      <c r="G3" s="1" t="s">
        <v>525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531</v>
      </c>
      <c r="B4" s="1" t="s">
        <v>532</v>
      </c>
      <c r="C4" s="1" t="s">
        <v>533</v>
      </c>
      <c r="D4" s="1" t="s">
        <v>523</v>
      </c>
      <c r="E4" s="1" t="s">
        <v>524</v>
      </c>
      <c r="F4" s="1" t="s">
        <v>524</v>
      </c>
      <c r="G4" s="1" t="s">
        <v>524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526</v>
      </c>
      <c r="B5" s="1" t="s">
        <v>525</v>
      </c>
      <c r="C5" s="1" t="s">
        <v>534</v>
      </c>
      <c r="D5" s="1" t="s">
        <v>535</v>
      </c>
      <c r="E5" s="1" t="s">
        <v>529</v>
      </c>
      <c r="F5" s="1" t="s">
        <v>530</v>
      </c>
      <c r="G5" s="1" t="s">
        <v>530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536</v>
      </c>
      <c r="B6" s="1" t="s">
        <v>537</v>
      </c>
      <c r="C6" s="1" t="s">
        <v>538</v>
      </c>
      <c r="D6" s="1" t="s">
        <v>539</v>
      </c>
      <c r="E6" s="1" t="s">
        <v>540</v>
      </c>
      <c r="F6" s="1" t="s">
        <v>541</v>
      </c>
      <c r="G6" s="1" t="s">
        <v>542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543</v>
      </c>
      <c r="B7" s="1" t="s">
        <v>544</v>
      </c>
      <c r="C7" s="1" t="s">
        <v>545</v>
      </c>
      <c r="D7" s="1" t="s">
        <v>546</v>
      </c>
      <c r="E7" s="1" t="s">
        <v>547</v>
      </c>
      <c r="F7" s="1" t="s">
        <v>548</v>
      </c>
      <c r="G7" s="1" t="s">
        <v>549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550</v>
      </c>
      <c r="B8" s="1" t="s">
        <v>551</v>
      </c>
      <c r="C8" s="1" t="s">
        <v>552</v>
      </c>
      <c r="D8" s="1" t="s">
        <v>553</v>
      </c>
      <c r="E8" s="1" t="s">
        <v>554</v>
      </c>
      <c r="F8" s="1" t="s">
        <v>554</v>
      </c>
      <c r="G8" s="1" t="s">
        <v>554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555</v>
      </c>
      <c r="B9" s="1" t="s">
        <v>556</v>
      </c>
      <c r="C9" s="1" t="s">
        <v>557</v>
      </c>
      <c r="D9" s="1" t="s">
        <v>558</v>
      </c>
      <c r="E9" s="1" t="s">
        <v>559</v>
      </c>
      <c r="F9" s="1" t="s">
        <v>560</v>
      </c>
      <c r="G9" s="1" t="s">
        <v>561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562</v>
      </c>
      <c r="B10" s="1" t="s">
        <v>554</v>
      </c>
      <c r="C10" s="1" t="s">
        <v>554</v>
      </c>
      <c r="D10" s="1" t="s">
        <v>554</v>
      </c>
      <c r="E10" s="1" t="s">
        <v>559</v>
      </c>
      <c r="F10" s="1" t="s">
        <v>560</v>
      </c>
      <c r="G10" s="1" t="s">
        <v>561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563</v>
      </c>
      <c r="B11" s="1" t="s">
        <v>551</v>
      </c>
      <c r="C11" s="1" t="s">
        <v>551</v>
      </c>
      <c r="D11" s="1" t="s">
        <v>551</v>
      </c>
      <c r="E11" s="1" t="s">
        <v>564</v>
      </c>
      <c r="F11" s="1" t="s">
        <v>565</v>
      </c>
      <c r="G11" s="1" t="s">
        <v>566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567</v>
      </c>
      <c r="B12" s="1" t="s">
        <v>551</v>
      </c>
      <c r="C12" s="1" t="s">
        <v>551</v>
      </c>
      <c r="D12" s="1" t="s">
        <v>551</v>
      </c>
      <c r="E12" s="1" t="s">
        <v>568</v>
      </c>
      <c r="F12" s="1" t="s">
        <v>569</v>
      </c>
      <c r="G12" s="1" t="s">
        <v>570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571</v>
      </c>
      <c r="B13" s="1" t="s">
        <v>551</v>
      </c>
      <c r="C13" s="1" t="s">
        <v>551</v>
      </c>
      <c r="D13" s="1" t="s">
        <v>551</v>
      </c>
      <c r="E13" s="1" t="s">
        <v>572</v>
      </c>
      <c r="F13" s="1" t="s">
        <v>573</v>
      </c>
      <c r="G13" s="1" t="s">
        <v>574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575</v>
      </c>
      <c r="B14" s="1" t="s">
        <v>576</v>
      </c>
      <c r="C14" s="1" t="s">
        <v>577</v>
      </c>
      <c r="D14" s="1" t="s">
        <v>578</v>
      </c>
      <c r="E14" s="1" t="s">
        <v>579</v>
      </c>
      <c r="F14" s="1" t="s">
        <v>580</v>
      </c>
      <c r="G14" s="1" t="s">
        <v>581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582</v>
      </c>
      <c r="B15" s="1" t="s">
        <v>525</v>
      </c>
      <c r="C15" s="1" t="s">
        <v>525</v>
      </c>
      <c r="D15" s="1" t="s">
        <v>525</v>
      </c>
      <c r="E15" s="1" t="s">
        <v>525</v>
      </c>
      <c r="F15" s="1" t="s">
        <v>525</v>
      </c>
      <c r="G15" s="1" t="s">
        <v>525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583</v>
      </c>
      <c r="B16" s="1" t="s">
        <v>525</v>
      </c>
      <c r="C16" s="1" t="s">
        <v>525</v>
      </c>
      <c r="D16" s="1" t="s">
        <v>525</v>
      </c>
      <c r="E16" s="1" t="s">
        <v>525</v>
      </c>
      <c r="F16" s="1" t="s">
        <v>525</v>
      </c>
      <c r="G16" s="1" t="s">
        <v>525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584</v>
      </c>
      <c r="B17" s="1" t="s">
        <v>585</v>
      </c>
      <c r="C17" s="1" t="s">
        <v>586</v>
      </c>
      <c r="D17" s="1" t="s">
        <v>142</v>
      </c>
      <c r="E17" s="1" t="s">
        <v>587</v>
      </c>
      <c r="F17" s="1" t="s">
        <v>588</v>
      </c>
      <c r="G17" s="1" t="s">
        <v>589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590</v>
      </c>
      <c r="B18" s="1" t="s">
        <v>525</v>
      </c>
      <c r="C18" s="1" t="s">
        <v>525</v>
      </c>
      <c r="D18" s="1" t="s">
        <v>525</v>
      </c>
      <c r="E18" s="1" t="s">
        <v>525</v>
      </c>
      <c r="F18" s="1" t="s">
        <v>525</v>
      </c>
      <c r="G18" s="1" t="s">
        <v>525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591</v>
      </c>
      <c r="B19" s="1" t="s">
        <v>592</v>
      </c>
      <c r="C19" s="1" t="s">
        <v>593</v>
      </c>
      <c r="D19" s="1" t="s">
        <v>594</v>
      </c>
      <c r="E19" s="1" t="s">
        <v>595</v>
      </c>
      <c r="F19" s="1" t="s">
        <v>596</v>
      </c>
      <c r="G19" s="1" t="s">
        <v>597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598</v>
      </c>
      <c r="B20" s="1" t="s">
        <v>599</v>
      </c>
      <c r="C20" s="1" t="s">
        <v>600</v>
      </c>
      <c r="D20" s="1" t="s">
        <v>601</v>
      </c>
      <c r="E20" s="1" t="s">
        <v>602</v>
      </c>
      <c r="F20" s="1" t="s">
        <v>603</v>
      </c>
      <c r="G20" s="1" t="s">
        <v>604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605</v>
      </c>
      <c r="B21" s="1" t="s">
        <v>606</v>
      </c>
      <c r="C21" s="1" t="s">
        <v>607</v>
      </c>
      <c r="D21" s="1" t="s">
        <v>608</v>
      </c>
      <c r="E21" s="1" t="s">
        <v>609</v>
      </c>
      <c r="F21" s="1" t="s">
        <v>610</v>
      </c>
      <c r="G21" s="1" t="s">
        <v>611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612</v>
      </c>
      <c r="B22" s="1" t="s">
        <v>613</v>
      </c>
      <c r="C22" s="1" t="s">
        <v>614</v>
      </c>
      <c r="D22" s="1" t="s">
        <v>615</v>
      </c>
      <c r="E22" s="1" t="s">
        <v>616</v>
      </c>
      <c r="F22" s="1" t="s">
        <v>617</v>
      </c>
      <c r="G22" s="1" t="s">
        <v>618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619</v>
      </c>
      <c r="C23" s="1" t="s">
        <v>620</v>
      </c>
      <c r="D23" s="1" t="s">
        <v>525</v>
      </c>
      <c r="E23" s="1" t="s">
        <v>525</v>
      </c>
      <c r="F23" s="1" t="s">
        <v>525</v>
      </c>
      <c r="G23" s="1" t="s">
        <v>525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621</v>
      </c>
      <c r="B24" s="1" t="s">
        <v>622</v>
      </c>
      <c r="C24" s="1" t="s">
        <v>623</v>
      </c>
      <c r="D24" s="1" t="s">
        <v>624</v>
      </c>
      <c r="E24" s="1" t="s">
        <v>625</v>
      </c>
      <c r="F24" s="1" t="s">
        <v>625</v>
      </c>
      <c r="G24" s="1" t="s">
        <v>625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626</v>
      </c>
      <c r="B25" s="1" t="s">
        <v>627</v>
      </c>
      <c r="C25" s="1" t="s">
        <v>628</v>
      </c>
      <c r="D25" s="1" t="s">
        <v>629</v>
      </c>
      <c r="E25" s="1" t="s">
        <v>630</v>
      </c>
      <c r="F25" s="1" t="s">
        <v>630</v>
      </c>
      <c r="G25" s="1" t="s">
        <v>525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631</v>
      </c>
      <c r="B26" s="1" t="s">
        <v>632</v>
      </c>
      <c r="C26" s="1" t="s">
        <v>633</v>
      </c>
      <c r="D26" s="1" t="s">
        <v>634</v>
      </c>
      <c r="E26" s="1" t="s">
        <v>525</v>
      </c>
      <c r="F26" s="1" t="s">
        <v>525</v>
      </c>
      <c r="G26" s="1" t="s">
        <v>525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635</v>
      </c>
      <c r="B2" s="1" t="s">
        <v>636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637</v>
      </c>
      <c r="B3" s="1" t="s">
        <v>638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639</v>
      </c>
      <c r="B4" s="1" t="s">
        <v>640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641</v>
      </c>
      <c r="B5" s="1" t="s">
        <v>642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644</v>
      </c>
      <c r="B7" s="1" t="s">
        <v>645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646</v>
      </c>
      <c r="B8" s="4" t="s">
        <v>647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648</v>
      </c>
      <c r="B9" s="1" t="s">
        <v>649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650</v>
      </c>
      <c r="B10" s="1" t="s">
        <v>651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652</v>
      </c>
      <c r="B11" s="1" t="s">
        <v>649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653</v>
      </c>
      <c r="B12" s="1" t="s">
        <v>654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655</v>
      </c>
      <c r="B13" s="1" t="s">
        <v>656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657</v>
      </c>
      <c r="B14" s="1" t="s">
        <v>654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658</v>
      </c>
      <c r="B15" s="1" t="s">
        <v>659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660</v>
      </c>
      <c r="B16" s="1">
        <v>301.0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661</v>
      </c>
      <c r="B17" s="1" t="s">
        <v>662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663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664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668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669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671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672</v>
      </c>
      <c r="B27" s="1">
        <v>2.15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673</v>
      </c>
      <c r="B28" s="1">
        <v>2.18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674</v>
      </c>
      <c r="B29" s="1">
        <v>2.09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675</v>
      </c>
      <c r="B30" s="1">
        <v>2.25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676</v>
      </c>
      <c r="B31" s="1">
        <v>2.15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677</v>
      </c>
      <c r="B32" s="1">
        <v>2.18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678</v>
      </c>
      <c r="B33" s="1">
        <v>2.09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679</v>
      </c>
      <c r="B34" s="1">
        <v>2.25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680</v>
      </c>
      <c r="B35" s="1">
        <v>2.515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681</v>
      </c>
      <c r="B36" s="1">
        <v>-0.336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682</v>
      </c>
      <c r="B37" s="1">
        <v>14695.0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683</v>
      </c>
      <c r="B38" s="1">
        <v>14695.0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684</v>
      </c>
      <c r="B39" s="1">
        <v>18019.0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685</v>
      </c>
      <c r="B40" s="1">
        <v>17270.0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686</v>
      </c>
      <c r="B41" s="1">
        <v>17270.0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687</v>
      </c>
      <c r="B42" s="1">
        <v>2.82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688</v>
      </c>
      <c r="B43" s="1">
        <v>1000.0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689</v>
      </c>
      <c r="B44" s="1">
        <v>1000.0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690</v>
      </c>
      <c r="B45" s="1">
        <v>1.8176906E7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691</v>
      </c>
      <c r="B46" s="1">
        <v>1.18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692</v>
      </c>
      <c r="B47" s="1">
        <v>3.333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693</v>
      </c>
      <c r="B48" s="1">
        <v>0.577008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694</v>
      </c>
      <c r="B49" s="1">
        <v>2.00708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695</v>
      </c>
      <c r="B50" s="1">
        <v>2.541425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696</v>
      </c>
      <c r="B51" s="1" t="s">
        <v>697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698</v>
      </c>
      <c r="B52" s="1">
        <v>4.34534112E8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699</v>
      </c>
      <c r="B53" s="1">
        <v>4090693.0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700</v>
      </c>
      <c r="B54" s="1">
        <v>8655670.0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701</v>
      </c>
      <c r="B55" s="1">
        <v>75018.0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702</v>
      </c>
      <c r="B56" s="1">
        <v>81280.0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703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704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705</v>
      </c>
      <c r="B59" s="1">
        <v>0.0087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706</v>
      </c>
      <c r="B60" s="1">
        <v>0.56058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707</v>
      </c>
      <c r="B61" s="1">
        <v>0.11431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708</v>
      </c>
      <c r="B62" s="1">
        <v>14.3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709</v>
      </c>
      <c r="B63" s="1">
        <v>0.0174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710</v>
      </c>
      <c r="B64" s="1">
        <v>8655670.0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711</v>
      </c>
      <c r="B65" s="1">
        <v>1.838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712</v>
      </c>
      <c r="B66" s="1">
        <v>1.1425462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713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714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715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716</v>
      </c>
      <c r="B70" s="1">
        <v>-1.39128992E8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717</v>
      </c>
      <c r="B71" s="1">
        <v>-18.11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718</v>
      </c>
      <c r="B72" s="1">
        <v>-5.15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719</v>
      </c>
      <c r="B73" s="1" t="s">
        <v>720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721</v>
      </c>
      <c r="B74" s="1">
        <v>1.6867872E9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722</v>
      </c>
      <c r="B75" s="1">
        <v>13.794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723</v>
      </c>
      <c r="B76" s="1">
        <v>-8.611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724</v>
      </c>
      <c r="B77" s="1">
        <v>0.29629624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725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726</v>
      </c>
      <c r="B79" s="1" t="s">
        <v>727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728</v>
      </c>
      <c r="B80" s="1" t="s">
        <v>729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732</v>
      </c>
      <c r="B83" s="1" t="s">
        <v>733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734</v>
      </c>
      <c r="B84" s="1" t="s">
        <v>733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735</v>
      </c>
      <c r="B85" s="1">
        <v>1.618839E9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736</v>
      </c>
      <c r="B86" s="1" t="s">
        <v>737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738</v>
      </c>
      <c r="B87" s="1" t="s">
        <v>739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740</v>
      </c>
      <c r="B88" s="1" t="s">
        <v>741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742</v>
      </c>
      <c r="B89" s="1" t="s">
        <v>743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744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745</v>
      </c>
      <c r="B91" s="1">
        <v>2.1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746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747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748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749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750</v>
      </c>
      <c r="B96" s="1" t="s">
        <v>751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752</v>
      </c>
      <c r="B97" s="1">
        <v>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753</v>
      </c>
      <c r="B98" s="1">
        <v>9685000.0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754</v>
      </c>
      <c r="B99" s="1">
        <v>1.12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755</v>
      </c>
      <c r="B100" s="1">
        <v>-5.0461E7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756</v>
      </c>
      <c r="B101" s="1">
        <v>4.24079008E8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757</v>
      </c>
      <c r="B102" s="1">
        <v>0.28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758</v>
      </c>
      <c r="B103" s="1">
        <v>0.616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759</v>
      </c>
      <c r="B104" s="1">
        <v>3.1502E7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760</v>
      </c>
      <c r="B105" s="1">
        <v>3.835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761</v>
      </c>
      <c r="B106" s="1">
        <v>-0.09964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762</v>
      </c>
      <c r="B107" s="1">
        <v>-4.25204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763</v>
      </c>
      <c r="B108" s="1">
        <v>-1.70935248E8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764</v>
      </c>
      <c r="B109" s="1">
        <v>-2.8153E7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765</v>
      </c>
      <c r="B110" s="1">
        <v>0.315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766</v>
      </c>
      <c r="B111" s="1">
        <v>0.10228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767</v>
      </c>
      <c r="B112" s="1">
        <v>-1.60183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768</v>
      </c>
      <c r="B113" s="1">
        <v>-1.46818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769</v>
      </c>
      <c r="B114" s="1" t="s">
        <v>697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770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-3.0</v>
      </c>
      <c r="D3" s="1">
        <v>-31.0</v>
      </c>
      <c r="E3" s="1">
        <v>-94.0</v>
      </c>
      <c r="F3" s="1">
        <v>-169.0</v>
      </c>
      <c r="G3" s="1">
        <f>IF(F3*FORECAST(G2,B3:F3,B2:F2)&gt;0,FORECAST(G2,B3:F3,B2:F2),F3)*$X$1</f>
        <v>-188.1</v>
      </c>
      <c r="H3" s="1">
        <f>IF(G3*FORECAST(H2,B3:G3,B2:G2)&gt;0,FORECAST(H2,B3:G3,B2:G2),G3)*$X$1</f>
        <v>-231</v>
      </c>
      <c r="I3" s="1">
        <f>IF(H3*FORECAST(I2,B3:H3,B2:H2)&gt;0,FORECAST(I2,B3:H3,B2:H2),H3)*$X$1</f>
        <v>-273.9</v>
      </c>
      <c r="J3" s="1">
        <f>IF(I3*FORECAST(J2,B3:I3,B2:I2)&gt;0,FORECAST(J2,B3:I3,B2:I2),I3)*$X$1</f>
        <v>-316.8</v>
      </c>
      <c r="K3" s="1">
        <f>IF(J3*FORECAST(K2,B3:J3,B2:J2)&gt;0,FORECAST(K2,B3:J3,B2:J2),J3)*$X$1</f>
        <v>-359.7</v>
      </c>
      <c r="L3" s="1">
        <f>IF(K3*FORECAST(L2,B3:K3,B2:K2)&gt;0,FORECAST(L2,B3:K3,B2:K2),K3)*$X$1</f>
        <v>-402.6</v>
      </c>
      <c r="M3" s="1">
        <f>IF(L3*FORECAST(M2,B3:L3,B2:L2)&gt;0,FORECAST(M2,B3:L3,B2:L2),L3)*$X$1</f>
        <v>-445.5</v>
      </c>
      <c r="N3" s="5">
        <f>IF(M3*FORECAST(N2,B3:M3,B2:M2)&gt;0,FORECAST(N2,B3:M3,B2:M2),M3)*$X$1</f>
        <v>-488.4</v>
      </c>
      <c r="O3" s="5">
        <f>IF(N3*FORECAST(O2,B3:N3,B2:N2)&gt;0,FORECAST(O2,B3:N3,B2:N2),N3)*$X$1</f>
        <v>-531.3</v>
      </c>
      <c r="P3" s="5">
        <f>IF(O3*FORECAST(P2,B3:O3,B2:O2)&gt;0,FORECAST(P2,B3:O3,B2:O2),O3)*$X$1</f>
        <v>-574.2</v>
      </c>
      <c r="Q3" s="5">
        <f>IF(P3*FORECAST(Q2,B3:P3,B2:P2)&gt;0,FORECAST(Q2,B3:P3,B2:P2),P3)*$X$1</f>
        <v>-617.1</v>
      </c>
      <c r="R3" s="5">
        <f>IF(Q3*FORECAST(R2,B3:Q3,B2:Q2)&gt;0,FORECAST(R2,B3:Q3,B2:Q2),Q3)*$X$1</f>
        <v>-660</v>
      </c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36.0</v>
      </c>
      <c r="C4" s="1">
        <v>9.0</v>
      </c>
      <c r="D4" s="1">
        <v>-72.0</v>
      </c>
      <c r="E4" s="1">
        <v>121.0</v>
      </c>
      <c r="F4" s="1">
        <v>317.0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0.0</v>
      </c>
      <c r="C5" s="1">
        <v>0.0</v>
      </c>
      <c r="D5" s="1">
        <v>4.0</v>
      </c>
      <c r="E5" s="1">
        <v>6.0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IF(R3*FORECAST(R2,B3:R3,B2:R2)&gt;0,FORECAST(R2,B3:R3,B2:R2),Q3)*$X$1 * (1+0.02)/(0.0728-0.02)</f>
        <v>-12750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NPV(0.0728,H3:R3)</f>
        <v>-3073.827259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NPV(0.0728,H16:R16)</f>
        <v>-5885.776566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-8959.603824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317.0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-9276.603824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-1325.229118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-12750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-3.0</v>
      </c>
      <c r="C3" s="1">
        <v>-8.0</v>
      </c>
      <c r="D3" s="1">
        <v>-56.0</v>
      </c>
      <c r="E3" s="1">
        <v>-111.0</v>
      </c>
      <c r="F3" s="1">
        <v>-124.0</v>
      </c>
      <c r="G3" s="1">
        <f>IF(F3*FORECAST(G2,B3:F3,B2:F2)&gt;0,FORECAST(G2,B3:F3,B2:F2),F3)*$X$1</f>
        <v>-163.9</v>
      </c>
      <c r="H3" s="1">
        <f>IF(G3*FORECAST(H2,B3:G3,B2:G2)&gt;0,FORECAST(H2,B3:G3,B2:G2),G3)*$X$1</f>
        <v>-198.4</v>
      </c>
      <c r="I3" s="1">
        <f>IF(H3*FORECAST(I2,B3:H3,B2:H2)&gt;0,FORECAST(I2,B3:H3,B2:H2),H3)*$X$1</f>
        <v>-232.9</v>
      </c>
      <c r="J3" s="1">
        <f>IF(I3*FORECAST(J2,B3:I3,B2:I2)&gt;0,FORECAST(J2,B3:I3,B2:I2),I3)*$X$1</f>
        <v>-267.4</v>
      </c>
      <c r="K3" s="1">
        <f>IF(J3*FORECAST(K2,B3:J3,B2:J2)&gt;0,FORECAST(K2,B3:J3,B2:J2),J3)*$X$1</f>
        <v>-301.9</v>
      </c>
      <c r="L3" s="1">
        <f>IF(K3*FORECAST(L2,B3:K3,B2:K2)&gt;0,FORECAST(L2,B3:K3,B2:K2),K3)*$X$1</f>
        <v>-336.4</v>
      </c>
      <c r="M3" s="1">
        <f>IF(L3*FORECAST(M2,B3:L3,B2:L2)&gt;0,FORECAST(M2,B3:L3,B2:L2),L3)*$X$1</f>
        <v>-370.9</v>
      </c>
      <c r="N3" s="5">
        <f>IF(M3*FORECAST(N2,B3:M3,B2:M2)&gt;0,FORECAST(N2,B3:M3,B2:M2),M3)*$X$1</f>
        <v>-405.4</v>
      </c>
      <c r="O3" s="5">
        <f>IF(N3*FORECAST(O2,B3:N3,B2:N2)&gt;0,FORECAST(O2,B3:N3,B2:N2),N3)*$X$1</f>
        <v>-439.9</v>
      </c>
      <c r="P3" s="5">
        <f>IF(O3*FORECAST(P2,B3:O3,B2:O2)&gt;0,FORECAST(P2,B3:O3,B2:O2),O3)*$X$1</f>
        <v>-474.4</v>
      </c>
      <c r="Q3" s="5">
        <f>IF(P3*FORECAST(Q2,B3:P3,B2:P2)&gt;0,FORECAST(Q2,B3:P3,B2:P2),P3)*$X$1</f>
        <v>-508.9</v>
      </c>
      <c r="R3" s="5">
        <f>IF(Q3*FORECAST(R2,B3:Q3,B2:Q2)&gt;0,FORECAST(R2,B3:Q3,B2:Q2),Q3)*$X$1</f>
        <v>-543.4</v>
      </c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36.0</v>
      </c>
      <c r="C4" s="1">
        <v>9.0</v>
      </c>
      <c r="D4" s="1">
        <v>-72.0</v>
      </c>
      <c r="E4" s="1">
        <v>121.0</v>
      </c>
      <c r="F4" s="1">
        <v>317.0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0.0</v>
      </c>
      <c r="C5" s="1">
        <v>0.0</v>
      </c>
      <c r="D5" s="1">
        <v>4.0</v>
      </c>
      <c r="E5" s="1">
        <v>6.0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IF(R3*FORECAST(R2,B3:R3,B2:R2)&gt;0,FORECAST(R2,B3:R3,B2:R2),Q3)*$X$1 * (1+0.02)/(0.0728-0.02)</f>
        <v>-10497.5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NPV(0.0728,H3:R3)</f>
        <v>-2565.366033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NPV(0.0728,H16:R16)</f>
        <v>-4845.956039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-7411.322072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317.0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-7728.322072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-1104.04601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-10497.5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