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<sst xmlns="http://schemas.openxmlformats.org/spreadsheetml/2006/main" count="2021" uniqueCount="1759">
  <si>
    <t>ticker</t>
  </si>
  <si>
    <t>LLY</t>
  </si>
  <si>
    <t>nombre</t>
  </si>
  <si>
    <t>ELI LILLY AND COMPANY</t>
  </si>
  <si>
    <t>empresa</t>
  </si>
  <si>
    <t>Pharmaceuticals</t>
  </si>
  <si>
    <t>Open</t>
  </si>
  <si>
    <t>Target Price</t>
  </si>
  <si>
    <t>Upside</t>
  </si>
  <si>
    <t>-89.55%</t>
  </si>
  <si>
    <t>Country</t>
  </si>
  <si>
    <t>United States</t>
  </si>
  <si>
    <t>Market Cap</t>
  </si>
  <si>
    <t>Book Value</t>
  </si>
  <si>
    <t>Pe ratio</t>
  </si>
  <si>
    <t>Dividend Ratio</t>
  </si>
  <si>
    <t>Net Debt Growth</t>
  </si>
  <si>
    <t>-7.08%</t>
  </si>
  <si>
    <t>Total Assets Growth</t>
  </si>
  <si>
    <t>4.53%</t>
  </si>
  <si>
    <t>Net Property, Plant and Equipment Growth</t>
  </si>
  <si>
    <t>-1.12%</t>
  </si>
  <si>
    <t>EBITDA Growth</t>
  </si>
  <si>
    <t>342.97%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</si>
  <si>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</si>
  <si>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</si>
  <si>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</si>
  <si>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</si>
  <si>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</si>
  <si>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</si>
  <si>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</si>
  <si>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</si>
  <si>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</si>
  <si>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</si>
  <si>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</si>
  <si>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</si>
  <si>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</si>
  <si>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</si>
  <si>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</si>
  <si>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</si>
  <si>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</si>
  <si>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</si>
  <si>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</si>
  <si>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</si>
  <si>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</si>
  <si>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</si>
  <si>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</si>
  <si>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</si>
  <si>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</si>
  <si>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</si>
  <si>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</si>
  <si>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</si>
  <si>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</si>
  <si>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</si>
  <si>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</si>
  <si>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</si>
  <si>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</si>
  <si>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</si>
  <si>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</si>
  <si>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</si>
  <si>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</si>
  <si>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</si>
  <si>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</si>
  <si>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</si>
  <si>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</si>
  <si>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</si>
  <si>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</si>
  <si>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</si>
  <si>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</si>
  <si>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</si>
  <si>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</si>
  <si>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</si>
  <si>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</si>
  <si>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</si>
  <si>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</si>
  <si>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</si>
  <si>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</si>
  <si>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</si>
  <si>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</si>
  <si>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</si>
  <si>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</si>
  <si>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</si>
  <si>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</si>
  <si>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</si>
  <si>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</si>
  <si>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</si>
  <si>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</si>
  <si>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</si>
  <si>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</si>
  <si>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</si>
  <si>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</si>
  <si>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</si>
  <si>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</si>
  <si>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</si>
  <si>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</si>
  <si>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</si>
  <si>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</si>
  <si>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</si>
  <si>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</si>
  <si>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</si>
  <si>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</si>
  <si>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</si>
  <si>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</si>
  <si>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</si>
  <si>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</si>
  <si>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</si>
  <si>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</si>
  <si>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</si>
  <si>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</si>
  <si>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</si>
  <si>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</si>
  <si>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</si>
  <si>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</si>
  <si>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</si>
  <si>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</si>
  <si>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</si>
  <si>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</si>
  <si>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</si>
  <si>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</si>
  <si>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</si>
  <si>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14.49</t>
  </si>
  <si>
    <t>13.81</t>
  </si>
  <si>
    <t>13.33</t>
  </si>
  <si>
    <t>11.04</t>
  </si>
  <si>
    <t>9.76</t>
  </si>
  <si>
    <t>2.87</t>
  </si>
  <si>
    <t>6.22</t>
  </si>
  <si>
    <t>9.94</t>
  </si>
  <si>
    <t>11.83</t>
  </si>
  <si>
    <t>11.98</t>
  </si>
  <si>
    <t>Tangible Book Value</t>
  </si>
  <si>
    <t>Tangible Book Value Per Share</t>
  </si>
  <si>
    <t>10.12</t>
  </si>
  <si>
    <t>5.21</t>
  </si>
  <si>
    <t>5.4</t>
  </si>
  <si>
    <t>3.04</t>
  </si>
  <si>
    <t>1.95</t>
  </si>
  <si>
    <t>-8.47</t>
  </si>
  <si>
    <t>-6.15</t>
  </si>
  <si>
    <t>-2.88</t>
  </si>
  <si>
    <t>-0.7</t>
  </si>
  <si>
    <t>-1.19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</si>
  <si>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</si>
  <si>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</si>
  <si>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</si>
  <si>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</si>
  <si>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</si>
  <si>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</si>
  <si>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</si>
  <si>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</si>
  <si>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</si>
  <si>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</si>
  <si>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</si>
  <si>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</si>
  <si>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</si>
  <si>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</si>
  <si>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</si>
  <si>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</si>
  <si>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</si>
  <si>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</si>
  <si>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</si>
  <si>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</si>
  <si>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</si>
  <si>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</si>
  <si>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</si>
  <si>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</si>
  <si>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</si>
  <si>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</si>
  <si>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</si>
  <si>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</si>
  <si>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</si>
  <si>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</si>
  <si>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</si>
  <si>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</si>
  <si>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</si>
  <si>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</si>
  <si>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</si>
  <si>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</si>
  <si>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</si>
  <si>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</si>
  <si>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</si>
  <si>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</si>
  <si>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</si>
  <si>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</si>
  <si>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</si>
  <si>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</si>
  <si>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</si>
  <si>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</si>
  <si>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</si>
  <si>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2.23</t>
  </si>
  <si>
    <t>2.27</t>
  </si>
  <si>
    <t>2.59</t>
  </si>
  <si>
    <t>-0.19</t>
  </si>
  <si>
    <t>3.14</t>
  </si>
  <si>
    <t>8.93</t>
  </si>
  <si>
    <t>6.82</t>
  </si>
  <si>
    <t>6.15</t>
  </si>
  <si>
    <t>6.93</t>
  </si>
  <si>
    <t>5.82</t>
  </si>
  <si>
    <t>Basic EPS - Continuing Operations</t>
  </si>
  <si>
    <t>4.98</t>
  </si>
  <si>
    <t>Basic Weighted Average Shares Outstanding</t>
  </si>
  <si>
    <t>Net EPS - Diluted</t>
  </si>
  <si>
    <t>2.26</t>
  </si>
  <si>
    <t>2.58</t>
  </si>
  <si>
    <t>3.13</t>
  </si>
  <si>
    <t>8.89</t>
  </si>
  <si>
    <t>6.79</t>
  </si>
  <si>
    <t>6.12</t>
  </si>
  <si>
    <t>6.9</t>
  </si>
  <si>
    <t>5.8</t>
  </si>
  <si>
    <t>Diluted EPS - Continuing Operations</t>
  </si>
  <si>
    <t>4.96</t>
  </si>
  <si>
    <t>Diluted Weighted Average Shares Outstanding</t>
  </si>
  <si>
    <t>Normalized Basic EPS</t>
  </si>
  <si>
    <t>1.96</t>
  </si>
  <si>
    <t>2.22</t>
  </si>
  <si>
    <t>2.3</t>
  </si>
  <si>
    <t>2.86</t>
  </si>
  <si>
    <t>3.78</t>
  </si>
  <si>
    <t>4.04</t>
  </si>
  <si>
    <t>4.53</t>
  </si>
  <si>
    <t>5.22</t>
  </si>
  <si>
    <t>7.25</t>
  </si>
  <si>
    <t>Normalized Diluted EPS</t>
  </si>
  <si>
    <t>2.21</t>
  </si>
  <si>
    <t>2.29</t>
  </si>
  <si>
    <t>3.76</t>
  </si>
  <si>
    <t>4.02</t>
  </si>
  <si>
    <t>4.51</t>
  </si>
  <si>
    <t>5.19</t>
  </si>
  <si>
    <t>5.78</t>
  </si>
  <si>
    <t>7.23</t>
  </si>
  <si>
    <t>Dividend Per Share</t>
  </si>
  <si>
    <t>2.04</t>
  </si>
  <si>
    <t>2.08</t>
  </si>
  <si>
    <t>2.25</t>
  </si>
  <si>
    <t>2.96</t>
  </si>
  <si>
    <t>3.4</t>
  </si>
  <si>
    <t>3.92</t>
  </si>
  <si>
    <t>4.52</t>
  </si>
  <si>
    <t>Payout Ratio</t>
  </si>
  <si>
    <t>87.9</t>
  </si>
  <si>
    <t>88.33</t>
  </si>
  <si>
    <t>78.85</t>
  </si>
  <si>
    <t>71.53</t>
  </si>
  <si>
    <t>28.97</t>
  </si>
  <si>
    <t>43.38</t>
  </si>
  <si>
    <t>55.3</t>
  </si>
  <si>
    <t>56.62</t>
  </si>
  <si>
    <t>77.65</t>
  </si>
  <si>
    <t>American Depositary Receipts Ratio (ADR)</t>
  </si>
  <si>
    <t>0.03</t>
  </si>
  <si>
    <t>EBITDA</t>
  </si>
  <si>
    <t>EBITA</t>
  </si>
  <si>
    <t>EBIT</t>
  </si>
  <si>
    <t>EBITDAR</t>
  </si>
  <si>
    <t>Effective Tax Rate - (Ratio)</t>
  </si>
  <si>
    <t>20.32</t>
  </si>
  <si>
    <t>13.68</t>
  </si>
  <si>
    <t>18.86</t>
  </si>
  <si>
    <t>109.29</t>
  </si>
  <si>
    <t>14.85</t>
  </si>
  <si>
    <t>11.93</t>
  </si>
  <si>
    <t>14.33</t>
  </si>
  <si>
    <t>9.32</t>
  </si>
  <si>
    <t>8.25</t>
  </si>
  <si>
    <t>20.05</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</si>
  <si>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</si>
  <si>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</si>
  <si>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</si>
  <si>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</si>
  <si>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</si>
  <si>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</si>
  <si>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</si>
  <si>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</si>
  <si>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</si>
  <si>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</si>
  <si>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</si>
  <si>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</si>
  <si>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</si>
  <si>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</si>
  <si>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</si>
  <si>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</si>
  <si>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</si>
  <si>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</si>
  <si>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</si>
  <si>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</si>
  <si>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5.74</t>
  </si>
  <si>
    <t>6.51</t>
  </si>
  <si>
    <t>7.36</t>
  </si>
  <si>
    <t>9.04</t>
  </si>
  <si>
    <t>9.01</t>
  </si>
  <si>
    <t>10.33</t>
  </si>
  <si>
    <t>10.71</t>
  </si>
  <si>
    <t>11.88</t>
  </si>
  <si>
    <t>Return on Total Capital</t>
  </si>
  <si>
    <t>8.96</t>
  </si>
  <si>
    <t>10.15</t>
  </si>
  <si>
    <t>10.31</t>
  </si>
  <si>
    <t>12.38</t>
  </si>
  <si>
    <t>16.35</t>
  </si>
  <si>
    <t>18.77</t>
  </si>
  <si>
    <t>21.42</t>
  </si>
  <si>
    <t>20.66</t>
  </si>
  <si>
    <t>20.03</t>
  </si>
  <si>
    <t>20.91</t>
  </si>
  <si>
    <t>Return On Equity %</t>
  </si>
  <si>
    <t>14.48</t>
  </si>
  <si>
    <t>16.07</t>
  </si>
  <si>
    <t>19.1</t>
  </si>
  <si>
    <t>-1.59</t>
  </si>
  <si>
    <t>28.63</t>
  </si>
  <si>
    <t>68.16</t>
  </si>
  <si>
    <t>145.32</t>
  </si>
  <si>
    <t>74.52</t>
  </si>
  <si>
    <t>62.67</t>
  </si>
  <si>
    <t>48.43</t>
  </si>
  <si>
    <t>Return on Common Equity</t>
  </si>
  <si>
    <t>16.09</t>
  </si>
  <si>
    <t>19.16</t>
  </si>
  <si>
    <t>30.18</t>
  </si>
  <si>
    <t>74.59</t>
  </si>
  <si>
    <t>150.18</t>
  </si>
  <si>
    <t>76.35</t>
  </si>
  <si>
    <t>63.63</t>
  </si>
  <si>
    <t>48.93</t>
  </si>
  <si>
    <t>Margin Analysis</t>
  </si>
  <si>
    <t>Gross Profit Margin %</t>
  </si>
  <si>
    <t>74.85</t>
  </si>
  <si>
    <t>75.53</t>
  </si>
  <si>
    <t>73.35</t>
  </si>
  <si>
    <t>73.46</t>
  </si>
  <si>
    <t>73.81</t>
  </si>
  <si>
    <t>77.66</t>
  </si>
  <si>
    <t>75.38</t>
  </si>
  <si>
    <t>76.77</t>
  </si>
  <si>
    <t>79.25</t>
  </si>
  <si>
    <t>SG&amp;A Margin</t>
  </si>
  <si>
    <t>33.75</t>
  </si>
  <si>
    <t>32.73</t>
  </si>
  <si>
    <t>30.4</t>
  </si>
  <si>
    <t>28.8</t>
  </si>
  <si>
    <t>26.02</t>
  </si>
  <si>
    <t>26.9</t>
  </si>
  <si>
    <t>23.92</t>
  </si>
  <si>
    <t>21.69</t>
  </si>
  <si>
    <t>21.26</t>
  </si>
  <si>
    <t>20.34</t>
  </si>
  <si>
    <t>EBITDA Margin %</t>
  </si>
  <si>
    <t>25.92</t>
  </si>
  <si>
    <t>25.29</t>
  </si>
  <si>
    <t>28.41</t>
  </si>
  <si>
    <t>32.06</t>
  </si>
  <si>
    <t>32.4</t>
  </si>
  <si>
    <t>34.33</t>
  </si>
  <si>
    <t>34.34</t>
  </si>
  <si>
    <t>35.65</t>
  </si>
  <si>
    <t>36.09</t>
  </si>
  <si>
    <t>EBITA Margin %</t>
  </si>
  <si>
    <t>19.7</t>
  </si>
  <si>
    <t>21.93</t>
  </si>
  <si>
    <t>21.48</t>
  </si>
  <si>
    <t>24.55</t>
  </si>
  <si>
    <t>28.46</t>
  </si>
  <si>
    <t>27.89</t>
  </si>
  <si>
    <t>30.68</t>
  </si>
  <si>
    <t>31.1</t>
  </si>
  <si>
    <t>32.35</t>
  </si>
  <si>
    <t>33.09</t>
  </si>
  <si>
    <t>EBIT Margin %</t>
  </si>
  <si>
    <t>16.97</t>
  </si>
  <si>
    <t>18.76</t>
  </si>
  <si>
    <t>18.24</t>
  </si>
  <si>
    <t>21.56</t>
  </si>
  <si>
    <t>26.18</t>
  </si>
  <si>
    <t>26.88</t>
  </si>
  <si>
    <t>28.94</t>
  </si>
  <si>
    <t>28.88</t>
  </si>
  <si>
    <t>30.32</t>
  </si>
  <si>
    <t>31.61</t>
  </si>
  <si>
    <t>Income From Continuing Operations Margin %</t>
  </si>
  <si>
    <t>12.19</t>
  </si>
  <si>
    <t>12.07</t>
  </si>
  <si>
    <t>12.9</t>
  </si>
  <si>
    <t>-0.89</t>
  </si>
  <si>
    <t>13.16</t>
  </si>
  <si>
    <t>20.78</t>
  </si>
  <si>
    <t>25.24</t>
  </si>
  <si>
    <t>19.71</t>
  </si>
  <si>
    <t>21.88</t>
  </si>
  <si>
    <t>15.36</t>
  </si>
  <si>
    <t>Net Income Margin %</t>
  </si>
  <si>
    <t>37.27</t>
  </si>
  <si>
    <t>Net Avail. For Common Margin %</t>
  </si>
  <si>
    <t>Normalized Net Income Margin</t>
  </si>
  <si>
    <t>11.82</t>
  </si>
  <si>
    <t>11.45</t>
  </si>
  <si>
    <t>13.15</t>
  </si>
  <si>
    <t>15.84</t>
  </si>
  <si>
    <t>16.86</t>
  </si>
  <si>
    <t>16.77</t>
  </si>
  <si>
    <t>16.71</t>
  </si>
  <si>
    <t>18.33</t>
  </si>
  <si>
    <t>19.13</t>
  </si>
  <si>
    <t>Levered Free Cash Flow Margin</t>
  </si>
  <si>
    <t>14.57</t>
  </si>
  <si>
    <t>14.88</t>
  </si>
  <si>
    <t>13.43</t>
  </si>
  <si>
    <t>9.91</t>
  </si>
  <si>
    <t>5.79</t>
  </si>
  <si>
    <t>21.82</t>
  </si>
  <si>
    <t>13.37</t>
  </si>
  <si>
    <t>18.16</t>
  </si>
  <si>
    <t>19.23</t>
  </si>
  <si>
    <t>0.69</t>
  </si>
  <si>
    <t>Unlevered Free Cash Flow Margin</t>
  </si>
  <si>
    <t>15.05</t>
  </si>
  <si>
    <t>15.38</t>
  </si>
  <si>
    <t>13.98</t>
  </si>
  <si>
    <t>10.52</t>
  </si>
  <si>
    <t>6.48</t>
  </si>
  <si>
    <t>22.94</t>
  </si>
  <si>
    <t>14.29</t>
  </si>
  <si>
    <t>18.91</t>
  </si>
  <si>
    <t>19.96</t>
  </si>
  <si>
    <t>1.58</t>
  </si>
  <si>
    <t>Asset Turnover</t>
  </si>
  <si>
    <t>0.54</t>
  </si>
  <si>
    <t>0.56</t>
  </si>
  <si>
    <t>0.57</t>
  </si>
  <si>
    <t>0.55</t>
  </si>
  <si>
    <t>0.59</t>
  </si>
  <si>
    <t>0.58</t>
  </si>
  <si>
    <t>0.6</t>
  </si>
  <si>
    <t>Fixed Assets Turnover</t>
  </si>
  <si>
    <t>2.46</t>
  </si>
  <si>
    <t>2.49</t>
  </si>
  <si>
    <t>2.6</t>
  </si>
  <si>
    <t>2.68</t>
  </si>
  <si>
    <t>2.77</t>
  </si>
  <si>
    <t>2.72</t>
  </si>
  <si>
    <t>3.21</t>
  </si>
  <si>
    <t>2.98</t>
  </si>
  <si>
    <t>Receivables Turnover (Average Receivables)</t>
  </si>
  <si>
    <t>5.88</t>
  </si>
  <si>
    <t>5.92</t>
  </si>
  <si>
    <t>5.63</t>
  </si>
  <si>
    <t>5.33</t>
  </si>
  <si>
    <t>5.02</t>
  </si>
  <si>
    <t>4.88</t>
  </si>
  <si>
    <t>4.71</t>
  </si>
  <si>
    <t>4.21</t>
  </si>
  <si>
    <t>4.27</t>
  </si>
  <si>
    <t>Inventory Turnover (Average Inventory)</t>
  </si>
  <si>
    <t>1.74</t>
  </si>
  <si>
    <t>1.61</t>
  </si>
  <si>
    <t>1.51</t>
  </si>
  <si>
    <t>1.5</t>
  </si>
  <si>
    <t>1.53</t>
  </si>
  <si>
    <t>1.77</t>
  </si>
  <si>
    <t>1.62</t>
  </si>
  <si>
    <t>1.4</t>
  </si>
  <si>
    <t>Short Term Liquidity</t>
  </si>
  <si>
    <t>Current Ratio</t>
  </si>
  <si>
    <t>1.09</t>
  </si>
  <si>
    <t>1.37</t>
  </si>
  <si>
    <t>1.32</t>
  </si>
  <si>
    <t>1.73</t>
  </si>
  <si>
    <t>1.16</t>
  </si>
  <si>
    <t>1.23</t>
  </si>
  <si>
    <t>1.05</t>
  </si>
  <si>
    <t>0.94</t>
  </si>
  <si>
    <t>Quick Ratio</t>
  </si>
  <si>
    <t>0.77</t>
  </si>
  <si>
    <t>1.03</t>
  </si>
  <si>
    <t>0.98</t>
  </si>
  <si>
    <t>0.91</t>
  </si>
  <si>
    <t>1.2</t>
  </si>
  <si>
    <t>0.68</t>
  </si>
  <si>
    <t>0.85</t>
  </si>
  <si>
    <t>0.8</t>
  </si>
  <si>
    <t>0.63</t>
  </si>
  <si>
    <t>0.52</t>
  </si>
  <si>
    <t>Operating Cash Flow to Current Liabilities</t>
  </si>
  <si>
    <t>0.39</t>
  </si>
  <si>
    <t>0.34</t>
  </si>
  <si>
    <t>0.44</t>
  </si>
  <si>
    <t>0.46</t>
  </si>
  <si>
    <t>0.41</t>
  </si>
  <si>
    <t>0.48</t>
  </si>
  <si>
    <t>0.16</t>
  </si>
  <si>
    <t>Days Sales Outstanding (Average Receivables)</t>
  </si>
  <si>
    <t>62.05</t>
  </si>
  <si>
    <t>61.7</t>
  </si>
  <si>
    <t>65.04</t>
  </si>
  <si>
    <t>68.43</t>
  </si>
  <si>
    <t>72.78</t>
  </si>
  <si>
    <t>74.74</t>
  </si>
  <si>
    <t>77.72</t>
  </si>
  <si>
    <t>80.87</t>
  </si>
  <si>
    <t>86.76</t>
  </si>
  <si>
    <t>85.5</t>
  </si>
  <si>
    <t>Days Outstanding Inventory (Average Inventory)</t>
  </si>
  <si>
    <t>209.74</t>
  </si>
  <si>
    <t>231.13</t>
  </si>
  <si>
    <t>226.78</t>
  </si>
  <si>
    <t>241.13</t>
  </si>
  <si>
    <t>243.24</t>
  </si>
  <si>
    <t>243.1</t>
  </si>
  <si>
    <t>239.33</t>
  </si>
  <si>
    <t>205.88</t>
  </si>
  <si>
    <t>225.6</t>
  </si>
  <si>
    <t>259.81</t>
  </si>
  <si>
    <t>Average Days Payable Outstanding</t>
  </si>
  <si>
    <t>86.46</t>
  </si>
  <si>
    <t>80.52</t>
  </si>
  <si>
    <t>85.22</t>
  </si>
  <si>
    <t>72.3</t>
  </si>
  <si>
    <t>84.69</t>
  </si>
  <si>
    <t>99.04</t>
  </si>
  <si>
    <t>87.87</t>
  </si>
  <si>
    <t>86.95</t>
  </si>
  <si>
    <t>93.18</t>
  </si>
  <si>
    <t>96.73</t>
  </si>
  <si>
    <t>Cash Conversion Cycle (Average Days)</t>
  </si>
  <si>
    <t>185.33</t>
  </si>
  <si>
    <t>212.32</t>
  </si>
  <si>
    <t>206.6</t>
  </si>
  <si>
    <t>237.25</t>
  </si>
  <si>
    <t>231.33</t>
  </si>
  <si>
    <t>218.8</t>
  </si>
  <si>
    <t>229.18</t>
  </si>
  <si>
    <t>199.79</t>
  </si>
  <si>
    <t>219.19</t>
  </si>
  <si>
    <t>248.58</t>
  </si>
  <si>
    <t>Long Term Solvency</t>
  </si>
  <si>
    <t>Total Debt/Equity</t>
  </si>
  <si>
    <t>53.33</t>
  </si>
  <si>
    <t>54.69</t>
  </si>
  <si>
    <t>73.19</t>
  </si>
  <si>
    <t>117.56</t>
  </si>
  <si>
    <t>117.77</t>
  </si>
  <si>
    <t>591.78</t>
  </si>
  <si>
    <t>301.27</t>
  </si>
  <si>
    <t>192.38</t>
  </si>
  <si>
    <t>159.06</t>
  </si>
  <si>
    <t>243.63</t>
  </si>
  <si>
    <t>Total Debt / Total Capital</t>
  </si>
  <si>
    <t>34.78</t>
  </si>
  <si>
    <t>35.35</t>
  </si>
  <si>
    <t>42.26</t>
  </si>
  <si>
    <t>54.04</t>
  </si>
  <si>
    <t>54.08</t>
  </si>
  <si>
    <t>85.54</t>
  </si>
  <si>
    <t>75.08</t>
  </si>
  <si>
    <t>65.8</t>
  </si>
  <si>
    <t>61.4</t>
  </si>
  <si>
    <t>70.9</t>
  </si>
  <si>
    <t>LT Debt/Equity</t>
  </si>
  <si>
    <t>34.89</t>
  </si>
  <si>
    <t>54.64</t>
  </si>
  <si>
    <t>59.43</t>
  </si>
  <si>
    <t>85.51</t>
  </si>
  <si>
    <t>107.11</t>
  </si>
  <si>
    <t>530.93</t>
  </si>
  <si>
    <t>296.94</t>
  </si>
  <si>
    <t>173.94</t>
  </si>
  <si>
    <t>143.34</t>
  </si>
  <si>
    <t>177.98</t>
  </si>
  <si>
    <t>Long-Term Debt / Total Capital</t>
  </si>
  <si>
    <t>22.75</t>
  </si>
  <si>
    <t>35.33</t>
  </si>
  <si>
    <t>34.32</t>
  </si>
  <si>
    <t>39.3</t>
  </si>
  <si>
    <t>49.18</t>
  </si>
  <si>
    <t>76.75</t>
  </si>
  <si>
    <t>59.49</t>
  </si>
  <si>
    <t>55.33</t>
  </si>
  <si>
    <t>51.79</t>
  </si>
  <si>
    <t>Total Liabilities / Total Assets</t>
  </si>
  <si>
    <t>58.61</t>
  </si>
  <si>
    <t>58.98</t>
  </si>
  <si>
    <t>63.72</t>
  </si>
  <si>
    <t>74.06</t>
  </si>
  <si>
    <t>75.15</t>
  </si>
  <si>
    <t>93.13</t>
  </si>
  <si>
    <t>87.51</t>
  </si>
  <si>
    <t>81.24</t>
  </si>
  <si>
    <t>78.23</t>
  </si>
  <si>
    <t>83.03</t>
  </si>
  <si>
    <t>EBIT / Interest Expense</t>
  </si>
  <si>
    <t>22.37</t>
  </si>
  <si>
    <t>23.23</t>
  </si>
  <si>
    <t>20.9</t>
  </si>
  <si>
    <t>21.92</t>
  </si>
  <si>
    <t>23.63</t>
  </si>
  <si>
    <t>14.98</t>
  </si>
  <si>
    <t>19.75</t>
  </si>
  <si>
    <t>24.07</t>
  </si>
  <si>
    <t>26.1</t>
  </si>
  <si>
    <t>22.2</t>
  </si>
  <si>
    <t>EBITDA / Interest Expense</t>
  </si>
  <si>
    <t>31.64</t>
  </si>
  <si>
    <t>32.09</t>
  </si>
  <si>
    <t>28.98</t>
  </si>
  <si>
    <t>28.93</t>
  </si>
  <si>
    <t>18.48</t>
  </si>
  <si>
    <t>23.86</t>
  </si>
  <si>
    <t>29.09</t>
  </si>
  <si>
    <t>31.14</t>
  </si>
  <si>
    <t>25.7</t>
  </si>
  <si>
    <t>(EBITDA - Capex) / Interest Expense</t>
  </si>
  <si>
    <t>23.82</t>
  </si>
  <si>
    <t>25.48</t>
  </si>
  <si>
    <t>23.38</t>
  </si>
  <si>
    <t>24.1</t>
  </si>
  <si>
    <t>24.48</t>
  </si>
  <si>
    <t>15.9</t>
  </si>
  <si>
    <t>25.23</t>
  </si>
  <si>
    <t>25.54</t>
  </si>
  <si>
    <t>18.6</t>
  </si>
  <si>
    <t>Total Debt / EBITDA</t>
  </si>
  <si>
    <t>1.54</t>
  </si>
  <si>
    <t>1.92</t>
  </si>
  <si>
    <t>2.11</t>
  </si>
  <si>
    <t>1.63</t>
  </si>
  <si>
    <t>2.16</t>
  </si>
  <si>
    <t>2.05</t>
  </si>
  <si>
    <t>1.78</t>
  </si>
  <si>
    <t>1.66</t>
  </si>
  <si>
    <t>2.12</t>
  </si>
  <si>
    <t>Net Debt / EBITDA</t>
  </si>
  <si>
    <t>0.7</t>
  </si>
  <si>
    <t>0.79</t>
  </si>
  <si>
    <t>0.87</t>
  </si>
  <si>
    <t>1.83</t>
  </si>
  <si>
    <t>1.26</t>
  </si>
  <si>
    <t>1.36</t>
  </si>
  <si>
    <t>1.82</t>
  </si>
  <si>
    <t>Total Debt / (EBITDA - Capex)</t>
  </si>
  <si>
    <t>2.31</t>
  </si>
  <si>
    <t>1.94</t>
  </si>
  <si>
    <t>2.38</t>
  </si>
  <si>
    <t>2.53</t>
  </si>
  <si>
    <t>1.93</t>
  </si>
  <si>
    <t>2.51</t>
  </si>
  <si>
    <t>2.44</t>
  </si>
  <si>
    <t>2.02</t>
  </si>
  <si>
    <t>2.93</t>
  </si>
  <si>
    <t>Net Debt / (EBITDA - Capex)</t>
  </si>
  <si>
    <t>0.92</t>
  </si>
  <si>
    <t>0.86</t>
  </si>
  <si>
    <t>1.45</t>
  </si>
  <si>
    <t>1.65</t>
  </si>
  <si>
    <t>Growth Over Prior Year</t>
  </si>
  <si>
    <t>Total Revenues, 1 Yr. Growth %</t>
  </si>
  <si>
    <t>-15.13</t>
  </si>
  <si>
    <t>1.75</t>
  </si>
  <si>
    <t>6.33</t>
  </si>
  <si>
    <t>7.77</t>
  </si>
  <si>
    <t>3.84</t>
  </si>
  <si>
    <t>9.95</t>
  </si>
  <si>
    <t>15.4</t>
  </si>
  <si>
    <t>19.56</t>
  </si>
  <si>
    <t>Gross Profit, 1 Yr. Growth %</t>
  </si>
  <si>
    <t>-19.35</t>
  </si>
  <si>
    <t>2.67</t>
  </si>
  <si>
    <t>3.27</t>
  </si>
  <si>
    <t>7.93</t>
  </si>
  <si>
    <t>8.4</t>
  </si>
  <si>
    <t>4.68</t>
  </si>
  <si>
    <t>8.29</t>
  </si>
  <si>
    <t>12.01</t>
  </si>
  <si>
    <t>2.65</t>
  </si>
  <si>
    <t>23.41</t>
  </si>
  <si>
    <t>EBITDA, 1 Yr. Growth %</t>
  </si>
  <si>
    <t>-32.69</t>
  </si>
  <si>
    <t>9.88</t>
  </si>
  <si>
    <t>3.77</t>
  </si>
  <si>
    <t>21.06</t>
  </si>
  <si>
    <t>23.6</t>
  </si>
  <si>
    <t>-5.28</t>
  </si>
  <si>
    <t>16.5</t>
  </si>
  <si>
    <t>15.43</t>
  </si>
  <si>
    <t>3.62</t>
  </si>
  <si>
    <t>21.02</t>
  </si>
  <si>
    <t>EBITA, 1 Yr. Growth %</t>
  </si>
  <si>
    <t>-36.68</t>
  </si>
  <si>
    <t>13.26</t>
  </si>
  <si>
    <t>4.16</t>
  </si>
  <si>
    <t>23.15</t>
  </si>
  <si>
    <t>24.64</t>
  </si>
  <si>
    <t>-2.53</t>
  </si>
  <si>
    <t>20.95</t>
  </si>
  <si>
    <t>16.96</t>
  </si>
  <si>
    <t>3.72</t>
  </si>
  <si>
    <t>22.31</t>
  </si>
  <si>
    <t>EBIT, 1 Yr. Growth %</t>
  </si>
  <si>
    <t>12.51</t>
  </si>
  <si>
    <t>3.37</t>
  </si>
  <si>
    <t>27.38</t>
  </si>
  <si>
    <t>30.37</t>
  </si>
  <si>
    <t>-0.44</t>
  </si>
  <si>
    <t>18.37</t>
  </si>
  <si>
    <t>15.15</t>
  </si>
  <si>
    <t>4.6</t>
  </si>
  <si>
    <t>24.66</t>
  </si>
  <si>
    <t>Earnings From Cont. Operations, 1 Yr. Growth %</t>
  </si>
  <si>
    <t>-48.97</t>
  </si>
  <si>
    <t>0.75</t>
  </si>
  <si>
    <t>13.67</t>
  </si>
  <si>
    <t>-107.46</t>
  </si>
  <si>
    <t>47.21</t>
  </si>
  <si>
    <t>33.55</t>
  </si>
  <si>
    <t>-9.88</t>
  </si>
  <si>
    <t>-16.08</t>
  </si>
  <si>
    <t>Net Income, 1 Yr. Growth %</t>
  </si>
  <si>
    <t>157.38</t>
  </si>
  <si>
    <t>-25.54</t>
  </si>
  <si>
    <t>Normalized Net Income, 1 Yr. Growth %</t>
  </si>
  <si>
    <t>-39.58</t>
  </si>
  <si>
    <t>12.35</t>
  </si>
  <si>
    <t>23.78</t>
  </si>
  <si>
    <t>29.27</t>
  </si>
  <si>
    <t>17.08</t>
  </si>
  <si>
    <t>15.11</t>
  </si>
  <si>
    <t>4.5</t>
  </si>
  <si>
    <t>24.76</t>
  </si>
  <si>
    <t>Diluted EPS Before Extra, 1 Yr. Growth %</t>
  </si>
  <si>
    <t>-48.38</t>
  </si>
  <si>
    <t>1.35</t>
  </si>
  <si>
    <t>14.16</t>
  </si>
  <si>
    <t>-107.52</t>
  </si>
  <si>
    <t>62.62</t>
  </si>
  <si>
    <t>36.9</t>
  </si>
  <si>
    <t>-9.87</t>
  </si>
  <si>
    <t>12.74</t>
  </si>
  <si>
    <t>-15.94</t>
  </si>
  <si>
    <t>Accounts Receivable, 1 Yr. Growth %</t>
  </si>
  <si>
    <t>-5.82</t>
  </si>
  <si>
    <t>8.61</t>
  </si>
  <si>
    <t>14.7</t>
  </si>
  <si>
    <t>12.83</t>
  </si>
  <si>
    <t>-1.01</t>
  </si>
  <si>
    <t>29.2</t>
  </si>
  <si>
    <t>13.57</t>
  </si>
  <si>
    <t>3.34</t>
  </si>
  <si>
    <t>31.82</t>
  </si>
  <si>
    <t>Inventory, 1 Yr. Growth %</t>
  </si>
  <si>
    <t>-6.45</t>
  </si>
  <si>
    <t>25.76</t>
  </si>
  <si>
    <t>25.17</t>
  </si>
  <si>
    <t>-7.77</t>
  </si>
  <si>
    <t>2.99</t>
  </si>
  <si>
    <t>24.75</t>
  </si>
  <si>
    <t>-2.37</t>
  </si>
  <si>
    <t>10.9</t>
  </si>
  <si>
    <t>33.95</t>
  </si>
  <si>
    <t>Net Property, Plant and Equip., 1 Yr. Growth %</t>
  </si>
  <si>
    <t>-0.15</t>
  </si>
  <si>
    <t>1.12</t>
  </si>
  <si>
    <t>2.47</t>
  </si>
  <si>
    <t>6.95</t>
  </si>
  <si>
    <t>5.11</t>
  </si>
  <si>
    <t>10.28</t>
  </si>
  <si>
    <t>3.49</t>
  </si>
  <si>
    <t>27.3</t>
  </si>
  <si>
    <t>Total Assets, 1 Yr. Growth %</t>
  </si>
  <si>
    <t>5.47</t>
  </si>
  <si>
    <t>-2.03</t>
  </si>
  <si>
    <t>9.1</t>
  </si>
  <si>
    <t>15.91</t>
  </si>
  <si>
    <t>-2.38</t>
  </si>
  <si>
    <t>-10.53</t>
  </si>
  <si>
    <t>18.7</t>
  </si>
  <si>
    <t>4.66</t>
  </si>
  <si>
    <t>29.33</t>
  </si>
  <si>
    <t>Tangible Book Value, 1 Yr. Growth %</t>
  </si>
  <si>
    <t>-19.32</t>
  </si>
  <si>
    <t>-48.78</t>
  </si>
  <si>
    <t>3.28</t>
  </si>
  <si>
    <t>-43.76</t>
  </si>
  <si>
    <t>-38.61</t>
  </si>
  <si>
    <t>-204.01</t>
  </si>
  <si>
    <t>-27.51</t>
  </si>
  <si>
    <t>-53.28</t>
  </si>
  <si>
    <t>-75.82</t>
  </si>
  <si>
    <t>70.59</t>
  </si>
  <si>
    <t>Common Equity, 1 Yr. Growth %</t>
  </si>
  <si>
    <t>-12.81</t>
  </si>
  <si>
    <t>-5.22</t>
  </si>
  <si>
    <t>-3.87</t>
  </si>
  <si>
    <t>-17.24</t>
  </si>
  <si>
    <t>-15.21</t>
  </si>
  <si>
    <t>-73.48</t>
  </si>
  <si>
    <t>116.41</t>
  </si>
  <si>
    <t>59.16</t>
  </si>
  <si>
    <t>18.61</t>
  </si>
  <si>
    <t>1.15</t>
  </si>
  <si>
    <t>Cash From Operations, 1 Yr. Growth %</t>
  </si>
  <si>
    <t>-23.85</t>
  </si>
  <si>
    <t>-36.51</t>
  </si>
  <si>
    <t>15.76</t>
  </si>
  <si>
    <t>-1.62</t>
  </si>
  <si>
    <t>-12.45</t>
  </si>
  <si>
    <t>34.38</t>
  </si>
  <si>
    <t>11.71</t>
  </si>
  <si>
    <t>-2.43</t>
  </si>
  <si>
    <t>-44.1</t>
  </si>
  <si>
    <t>Capital Expenditures, 1 Yr. Growth %</t>
  </si>
  <si>
    <t>14.87</t>
  </si>
  <si>
    <t>-8.29</t>
  </si>
  <si>
    <t>-2.74</t>
  </si>
  <si>
    <t>12.43</t>
  </si>
  <si>
    <t>-14.6</t>
  </si>
  <si>
    <t>34.24</t>
  </si>
  <si>
    <t>-5.63</t>
  </si>
  <si>
    <t>41.57</t>
  </si>
  <si>
    <t>85.92</t>
  </si>
  <si>
    <t>Levered Free Cash Flow, 1 Yr. Growth %</t>
  </si>
  <si>
    <t>-6.52</t>
  </si>
  <si>
    <t>92.65</t>
  </si>
  <si>
    <t>-3.99</t>
  </si>
  <si>
    <t>-20.51</t>
  </si>
  <si>
    <t>-37.28</t>
  </si>
  <si>
    <t>-34.25</t>
  </si>
  <si>
    <t>49.8</t>
  </si>
  <si>
    <t>-95.51</t>
  </si>
  <si>
    <t>Unlevered Free Cash Flow, 1 Yr. Growth %</t>
  </si>
  <si>
    <t>-6.54</t>
  </si>
  <si>
    <t>87.86</t>
  </si>
  <si>
    <t>-3.38</t>
  </si>
  <si>
    <t>-18.87</t>
  </si>
  <si>
    <t>-33.88</t>
  </si>
  <si>
    <t>641.13</t>
  </si>
  <si>
    <t>-33.1</t>
  </si>
  <si>
    <t>46.4</t>
  </si>
  <si>
    <t>2.4</t>
  </si>
  <si>
    <t>-90.14</t>
  </si>
  <si>
    <t>Dividend Per Share, 1 Yr. Growth %</t>
  </si>
  <si>
    <t>0</t>
  </si>
  <si>
    <t>8.17</t>
  </si>
  <si>
    <t>14.67</t>
  </si>
  <si>
    <t>14.73</t>
  </si>
  <si>
    <t>14.86</t>
  </si>
  <si>
    <t>15.29</t>
  </si>
  <si>
    <t>15.31</t>
  </si>
  <si>
    <t>Compound Annual Growth Rate Over Two Years</t>
  </si>
  <si>
    <t>Total Revenues, 2 Yr. CAGR %</t>
  </si>
  <si>
    <t>-6.84</t>
  </si>
  <si>
    <t>-7.07</t>
  </si>
  <si>
    <t>4.01</t>
  </si>
  <si>
    <t>7.05</t>
  </si>
  <si>
    <t>7.57</t>
  </si>
  <si>
    <t>5.71</t>
  </si>
  <si>
    <t>6.85</t>
  </si>
  <si>
    <t>12.64</t>
  </si>
  <si>
    <t>7.85</t>
  </si>
  <si>
    <t>9.77</t>
  </si>
  <si>
    <t>Gross Profit, 2 Yr. CAGR %</t>
  </si>
  <si>
    <t>-9.19</t>
  </si>
  <si>
    <t>2.97</t>
  </si>
  <si>
    <t>6.11</t>
  </si>
  <si>
    <t>8.1</t>
  </si>
  <si>
    <t>6.46</t>
  </si>
  <si>
    <t>6.47</t>
  </si>
  <si>
    <t>10.13</t>
  </si>
  <si>
    <t>12.56</t>
  </si>
  <si>
    <t>EBITDA, 2 Yr. CAGR %</t>
  </si>
  <si>
    <t>-14.75</t>
  </si>
  <si>
    <t>6.78</t>
  </si>
  <si>
    <t>13.78</t>
  </si>
  <si>
    <t>22.21</t>
  </si>
  <si>
    <t>7.45</t>
  </si>
  <si>
    <t>5.05</t>
  </si>
  <si>
    <t>15.96</t>
  </si>
  <si>
    <t>9.19</t>
  </si>
  <si>
    <t>EBITA, 2 Yr. CAGR %</t>
  </si>
  <si>
    <t>-16.77</t>
  </si>
  <si>
    <t>-15.31</t>
  </si>
  <si>
    <t>8.62</t>
  </si>
  <si>
    <t>9.85</t>
  </si>
  <si>
    <t>8.58</t>
  </si>
  <si>
    <t>18.94</t>
  </si>
  <si>
    <t>12.63</t>
  </si>
  <si>
    <t>EBIT, 2 Yr. CAGR %</t>
  </si>
  <si>
    <t>-18.53</t>
  </si>
  <si>
    <t>-17.84</t>
  </si>
  <si>
    <t>7.84</t>
  </si>
  <si>
    <t>17.17</t>
  </si>
  <si>
    <t>28.87</t>
  </si>
  <si>
    <t>13.02</t>
  </si>
  <si>
    <t>8.56</t>
  </si>
  <si>
    <t>16.75</t>
  </si>
  <si>
    <t>9.55</t>
  </si>
  <si>
    <t>14.19</t>
  </si>
  <si>
    <t>Earnings From Cont. Operations, 2 Yr. CAGR %</t>
  </si>
  <si>
    <t>-23.54</t>
  </si>
  <si>
    <t>-28.3</t>
  </si>
  <si>
    <t>7.01</t>
  </si>
  <si>
    <t>-70.89</t>
  </si>
  <si>
    <t>8.66</t>
  </si>
  <si>
    <t>632.66</t>
  </si>
  <si>
    <t>40.21</t>
  </si>
  <si>
    <t>9.7</t>
  </si>
  <si>
    <t>-3.11</t>
  </si>
  <si>
    <t>Net Income, 2 Yr. CAGR %</t>
  </si>
  <si>
    <t>538.41</t>
  </si>
  <si>
    <t>38.43</t>
  </si>
  <si>
    <t>-18.08</t>
  </si>
  <si>
    <t>Normalized Net Income, 2 Yr. CAGR %</t>
  </si>
  <si>
    <t>-17.2</t>
  </si>
  <si>
    <t>-17.61</t>
  </si>
  <si>
    <t>15.27</t>
  </si>
  <si>
    <t>24.7</t>
  </si>
  <si>
    <t>14.68</t>
  </si>
  <si>
    <t>5.35</t>
  </si>
  <si>
    <t>16.06</t>
  </si>
  <si>
    <t>11.87</t>
  </si>
  <si>
    <t>14.18</t>
  </si>
  <si>
    <t>Diluted EPS Before Extra, 2 Yr. CAGR %</t>
  </si>
  <si>
    <t>-21.94</t>
  </si>
  <si>
    <t>-27.67</t>
  </si>
  <si>
    <t>7.56</t>
  </si>
  <si>
    <t>-70.7</t>
  </si>
  <si>
    <t>10.14</t>
  </si>
  <si>
    <t>677.14</t>
  </si>
  <si>
    <t>49.21</t>
  </si>
  <si>
    <t>11.08</t>
  </si>
  <si>
    <t>0.81</t>
  </si>
  <si>
    <t>-2.65</t>
  </si>
  <si>
    <t>Accounts Receivable, 2 Yr. CAGR %</t>
  </si>
  <si>
    <t>-1.54</t>
  </si>
  <si>
    <t>1.14</t>
  </si>
  <si>
    <t>11.61</t>
  </si>
  <si>
    <t>13.76</t>
  </si>
  <si>
    <t>14.11</t>
  </si>
  <si>
    <t>0.01</t>
  </si>
  <si>
    <t>13.09</t>
  </si>
  <si>
    <t>21.14</t>
  </si>
  <si>
    <t>8.34</t>
  </si>
  <si>
    <t>16.72</t>
  </si>
  <si>
    <t>Inventory, 2 Yr. CAGR %</t>
  </si>
  <si>
    <t>1.8</t>
  </si>
  <si>
    <t>8.47</t>
  </si>
  <si>
    <t>14.02</t>
  </si>
  <si>
    <t>13.75</t>
  </si>
  <si>
    <t>7.44</t>
  </si>
  <si>
    <t>-15.4</t>
  </si>
  <si>
    <t>13.35</t>
  </si>
  <si>
    <t>10.36</t>
  </si>
  <si>
    <t>4.06</t>
  </si>
  <si>
    <t>Net Property, Plant and Equip., 2 Yr. CAGR %</t>
  </si>
  <si>
    <t>1.3</t>
  </si>
  <si>
    <t>0.49</t>
  </si>
  <si>
    <t>4.69</t>
  </si>
  <si>
    <t>3.96</t>
  </si>
  <si>
    <t>-2.42</t>
  </si>
  <si>
    <t>4.2</t>
  </si>
  <si>
    <t>6.83</t>
  </si>
  <si>
    <t>8.09</t>
  </si>
  <si>
    <t>19.88</t>
  </si>
  <si>
    <t>Total Assets, 2 Yr. CAGR %</t>
  </si>
  <si>
    <t>0.45</t>
  </si>
  <si>
    <t>3.38</t>
  </si>
  <si>
    <t>12.46</t>
  </si>
  <si>
    <t>6.37</t>
  </si>
  <si>
    <t>3.06</t>
  </si>
  <si>
    <t>11.46</t>
  </si>
  <si>
    <t>3.02</t>
  </si>
  <si>
    <t>14.52</t>
  </si>
  <si>
    <t>Tangible Book Value, 2 Yr. CAGR %</t>
  </si>
  <si>
    <t>3.53</t>
  </si>
  <si>
    <t>-35.71</t>
  </si>
  <si>
    <t>-27.26</t>
  </si>
  <si>
    <t>-23.78</t>
  </si>
  <si>
    <t>-41.24</t>
  </si>
  <si>
    <t>55.2</t>
  </si>
  <si>
    <t>-13.17</t>
  </si>
  <si>
    <t>-41.8</t>
  </si>
  <si>
    <t>-66.39</t>
  </si>
  <si>
    <t>-35.78</t>
  </si>
  <si>
    <t>Common Equity, 2 Yr. CAGR %</t>
  </si>
  <si>
    <t>-9.09</t>
  </si>
  <si>
    <t>-4.54</t>
  </si>
  <si>
    <t>-10.81</t>
  </si>
  <si>
    <t>-16.23</t>
  </si>
  <si>
    <t>-52.58</t>
  </si>
  <si>
    <t>-24.24</t>
  </si>
  <si>
    <t>85.59</t>
  </si>
  <si>
    <t>37.39</t>
  </si>
  <si>
    <t>9.53</t>
  </si>
  <si>
    <t>Cash From Operations, 2 Yr. CAGR %</t>
  </si>
  <si>
    <t>-9.27</t>
  </si>
  <si>
    <t>-30.47</t>
  </si>
  <si>
    <t>4.31</t>
  </si>
  <si>
    <t>37.63</t>
  </si>
  <si>
    <t>6.72</t>
  </si>
  <si>
    <t>-7.19</t>
  </si>
  <si>
    <t>22.52</t>
  </si>
  <si>
    <t>4.4</t>
  </si>
  <si>
    <t>-24.13</t>
  </si>
  <si>
    <t>Capital Expenditures, 2 Yr. CAGR %</t>
  </si>
  <si>
    <t>13.32</t>
  </si>
  <si>
    <t>2.64</t>
  </si>
  <si>
    <t>-5.56</t>
  </si>
  <si>
    <t>0.5</t>
  </si>
  <si>
    <t>8.05</t>
  </si>
  <si>
    <t>-2.01</t>
  </si>
  <si>
    <t>7.07</t>
  </si>
  <si>
    <t>12.55</t>
  </si>
  <si>
    <t>15.59</t>
  </si>
  <si>
    <t>62.24</t>
  </si>
  <si>
    <t>Levered Free Cash Flow, 2 Yr. CAGR %</t>
  </si>
  <si>
    <t>-20.67</t>
  </si>
  <si>
    <t>-1.46</t>
  </si>
  <si>
    <t>-11.2</t>
  </si>
  <si>
    <t>-29.39</t>
  </si>
  <si>
    <t>51.58</t>
  </si>
  <si>
    <t>146.69</t>
  </si>
  <si>
    <t>25.21</t>
  </si>
  <si>
    <t>-79.17</t>
  </si>
  <si>
    <t>Unlevered Free Cash Flow, 2 Yr. CAGR %</t>
  </si>
  <si>
    <t>-20.36</t>
  </si>
  <si>
    <t>-1.4</t>
  </si>
  <si>
    <t>34.73</t>
  </si>
  <si>
    <t>-10.05</t>
  </si>
  <si>
    <t>-26.76</t>
  </si>
  <si>
    <t>50.51</t>
  </si>
  <si>
    <t>125.29</t>
  </si>
  <si>
    <t>1.07</t>
  </si>
  <si>
    <t>23.65</t>
  </si>
  <si>
    <t>-69.13</t>
  </si>
  <si>
    <t>Dividend Per Share, 2 Yr. CAGR %</t>
  </si>
  <si>
    <t>1.02</t>
  </si>
  <si>
    <t>1.98</t>
  </si>
  <si>
    <t>11.37</t>
  </si>
  <si>
    <t>14.8</t>
  </si>
  <si>
    <t>15.08</t>
  </si>
  <si>
    <t>15.3</t>
  </si>
  <si>
    <t>Compound Annual Growth Rate Over Three Years</t>
  </si>
  <si>
    <t>Total Revenues, 3 Yr. CAGR %</t>
  </si>
  <si>
    <t>-6.87</t>
  </si>
  <si>
    <t>-4.06</t>
  </si>
  <si>
    <t>-2.81</t>
  </si>
  <si>
    <t>5.25</t>
  </si>
  <si>
    <t>7.15</t>
  </si>
  <si>
    <t>1.69</t>
  </si>
  <si>
    <t>7.1</t>
  </si>
  <si>
    <t>9.63</t>
  </si>
  <si>
    <t>8.54</t>
  </si>
  <si>
    <t>11.62</t>
  </si>
  <si>
    <t>Gross Profit, 3 Yr. CAGR %</t>
  </si>
  <si>
    <t>-8.58</t>
  </si>
  <si>
    <t>-5.4</t>
  </si>
  <si>
    <t>-5.08</t>
  </si>
  <si>
    <t>4.59</t>
  </si>
  <si>
    <t>6.7</t>
  </si>
  <si>
    <t>4.3</t>
  </si>
  <si>
    <t>8.28</t>
  </si>
  <si>
    <t>7.58</t>
  </si>
  <si>
    <t>12.37</t>
  </si>
  <si>
    <t>EBITDA, 3 Yr. CAGR %</t>
  </si>
  <si>
    <t>-15.1</t>
  </si>
  <si>
    <t>-7.22</t>
  </si>
  <si>
    <t>-8.44</t>
  </si>
  <si>
    <t>11.34</t>
  </si>
  <si>
    <t>16.18</t>
  </si>
  <si>
    <t>11.12</t>
  </si>
  <si>
    <t>10.39</t>
  </si>
  <si>
    <t>12.06</t>
  </si>
  <si>
    <t>EBITA, 3 Yr. CAGR %</t>
  </si>
  <si>
    <t>-17.11</t>
  </si>
  <si>
    <t>-9.26</t>
  </si>
  <si>
    <t>18.27</t>
  </si>
  <si>
    <t>10.98</t>
  </si>
  <si>
    <t>11.3</t>
  </si>
  <si>
    <t>14.04</t>
  </si>
  <si>
    <t>13.92</t>
  </si>
  <si>
    <t>EBIT, 3 Yr. CAGR %</t>
  </si>
  <si>
    <t>-19.23</t>
  </si>
  <si>
    <t>-9.28</t>
  </si>
  <si>
    <t>-11.3</t>
  </si>
  <si>
    <t>21.41</t>
  </si>
  <si>
    <t>15.72</t>
  </si>
  <si>
    <t>14.78</t>
  </si>
  <si>
    <t>12.99</t>
  </si>
  <si>
    <t>14.37</t>
  </si>
  <si>
    <t>Earnings From Cont. Operations, 3 Yr. CAGR %</t>
  </si>
  <si>
    <t>-16.17</t>
  </si>
  <si>
    <t>-16.4</t>
  </si>
  <si>
    <t>-55.97</t>
  </si>
  <si>
    <t>10.3</t>
  </si>
  <si>
    <t>19.21</t>
  </si>
  <si>
    <t>315.41</t>
  </si>
  <si>
    <t>10.42</t>
  </si>
  <si>
    <t>-5.42</t>
  </si>
  <si>
    <t>Net Income, 3 Yr. CAGR %</t>
  </si>
  <si>
    <t>44.84</t>
  </si>
  <si>
    <t>211.91</t>
  </si>
  <si>
    <t>19.98</t>
  </si>
  <si>
    <t>-9.11</t>
  </si>
  <si>
    <t>Normalized Net Income, 3 Yr. CAGR %</t>
  </si>
  <si>
    <t>-18.29</t>
  </si>
  <si>
    <t>-8.33</t>
  </si>
  <si>
    <t>-11.24</t>
  </si>
  <si>
    <t>12.72</t>
  </si>
  <si>
    <t>19.76</t>
  </si>
  <si>
    <t>14.59</t>
  </si>
  <si>
    <t>12.86</t>
  </si>
  <si>
    <t>8.49</t>
  </si>
  <si>
    <t>16.01</t>
  </si>
  <si>
    <t>Diluted EPS Before Extra, 3 Yr. CAGR %</t>
  </si>
  <si>
    <t>-14.85</t>
  </si>
  <si>
    <t>-15.79</t>
  </si>
  <si>
    <t>-55.69</t>
  </si>
  <si>
    <t>11.47</t>
  </si>
  <si>
    <t>24.34</t>
  </si>
  <si>
    <t>335.64</t>
  </si>
  <si>
    <t>26.13</t>
  </si>
  <si>
    <t>11.63</t>
  </si>
  <si>
    <t>-5.12</t>
  </si>
  <si>
    <t>Accounts Receivable, 3 Yr. CAGR %</t>
  </si>
  <si>
    <t>-3.48</t>
  </si>
  <si>
    <t>12.02</t>
  </si>
  <si>
    <t>14.3</t>
  </si>
  <si>
    <t>4.11</t>
  </si>
  <si>
    <t>8.92</t>
  </si>
  <si>
    <t>13.25</t>
  </si>
  <si>
    <t>14.89</t>
  </si>
  <si>
    <t>15.66</t>
  </si>
  <si>
    <t>Inventory, 3 Yr. CAGR %</t>
  </si>
  <si>
    <t>6.01</t>
  </si>
  <si>
    <t>9.23</t>
  </si>
  <si>
    <t>6.74</t>
  </si>
  <si>
    <t>17.62</t>
  </si>
  <si>
    <t>6.07</t>
  </si>
  <si>
    <t>-3.6</t>
  </si>
  <si>
    <t>-3.71</t>
  </si>
  <si>
    <t>10.54</t>
  </si>
  <si>
    <t>13.19</t>
  </si>
  <si>
    <t>Net Property, Plant and Equip., 3 Yr. CAGR %</t>
  </si>
  <si>
    <t>1.24</t>
  </si>
  <si>
    <t>3.46</t>
  </si>
  <si>
    <t>0.61</t>
  </si>
  <si>
    <t>-0.55</t>
  </si>
  <si>
    <t>8.82</t>
  </si>
  <si>
    <t>14.15</t>
  </si>
  <si>
    <t>Total Assets, 3 Yr. CAGR %</t>
  </si>
  <si>
    <t>3.26</t>
  </si>
  <si>
    <t>7.4</t>
  </si>
  <si>
    <t>7.27</t>
  </si>
  <si>
    <t>1.21</t>
  </si>
  <si>
    <t>3.59</t>
  </si>
  <si>
    <t>11.13</t>
  </si>
  <si>
    <t>Tangible Book Value, 3 Yr. CAGR %</t>
  </si>
  <si>
    <t>8.45</t>
  </si>
  <si>
    <t>-18.12</t>
  </si>
  <si>
    <t>-24.71</t>
  </si>
  <si>
    <t>-33.24</t>
  </si>
  <si>
    <t>-29.09</t>
  </si>
  <si>
    <t>10.65</t>
  </si>
  <si>
    <t>20.42</t>
  </si>
  <si>
    <t>-29.38</t>
  </si>
  <si>
    <t>-56.57</t>
  </si>
  <si>
    <t>-42.24</t>
  </si>
  <si>
    <t>Common Equity, 3 Yr. CAGR %</t>
  </si>
  <si>
    <t>4.32</t>
  </si>
  <si>
    <t>-7.38</t>
  </si>
  <si>
    <t>-8.98</t>
  </si>
  <si>
    <t>-12.3</t>
  </si>
  <si>
    <t>-42.91</t>
  </si>
  <si>
    <t>-21.34</t>
  </si>
  <si>
    <t>-2.97</t>
  </si>
  <si>
    <t>59.86</t>
  </si>
  <si>
    <t>24.06</t>
  </si>
  <si>
    <t>Cash From Operations, 3 Yr. CAGR %</t>
  </si>
  <si>
    <t>-15.49</t>
  </si>
  <si>
    <t>-19.45</t>
  </si>
  <si>
    <t>-5.43</t>
  </si>
  <si>
    <t>23.06</t>
  </si>
  <si>
    <t>-0.1</t>
  </si>
  <si>
    <t>4.99</t>
  </si>
  <si>
    <t>9.54</t>
  </si>
  <si>
    <t>-13.27</t>
  </si>
  <si>
    <t>Capital Expenditures, 3 Yr. CAGR %</t>
  </si>
  <si>
    <t>5.6</t>
  </si>
  <si>
    <t>-2.52</t>
  </si>
  <si>
    <t>8.83</t>
  </si>
  <si>
    <t>2.66</t>
  </si>
  <si>
    <t>21.5</t>
  </si>
  <si>
    <t>35.43</t>
  </si>
  <si>
    <t>Levered Free Cash Flow, 3 Yr. CAGR %</t>
  </si>
  <si>
    <t>-17.36</t>
  </si>
  <si>
    <t>-13.21</t>
  </si>
  <si>
    <t>-2.31</t>
  </si>
  <si>
    <t>13.71</t>
  </si>
  <si>
    <t>-20.92</t>
  </si>
  <si>
    <t>19.54</t>
  </si>
  <si>
    <t>15.69</t>
  </si>
  <si>
    <t>112.05</t>
  </si>
  <si>
    <t>3.22</t>
  </si>
  <si>
    <t>-59.25</t>
  </si>
  <si>
    <t>Unlevered Free Cash Flow, 3 Yr. CAGR %</t>
  </si>
  <si>
    <t>-12.95</t>
  </si>
  <si>
    <t>-2.07</t>
  </si>
  <si>
    <t>13.77</t>
  </si>
  <si>
    <t>-18.82</t>
  </si>
  <si>
    <t>19.95</t>
  </si>
  <si>
    <t>15.77</t>
  </si>
  <si>
    <t>97.9</t>
  </si>
  <si>
    <t>2.81</t>
  </si>
  <si>
    <t>-47.45</t>
  </si>
  <si>
    <t>Dividend Per Share, 3 Yr. CAGR %</t>
  </si>
  <si>
    <t>1.34</t>
  </si>
  <si>
    <t>8.14</t>
  </si>
  <si>
    <t>12.48</t>
  </si>
  <si>
    <t>14.75</t>
  </si>
  <si>
    <t>14.96</t>
  </si>
  <si>
    <t>Compound Annual Growth Rate Over Five Years</t>
  </si>
  <si>
    <t>Total Revenues, 5 Yr. CAGR %</t>
  </si>
  <si>
    <t>-2.12</t>
  </si>
  <si>
    <t>-2.86</t>
  </si>
  <si>
    <t>-2.66</t>
  </si>
  <si>
    <t>0.24</t>
  </si>
  <si>
    <t>1.22</t>
  </si>
  <si>
    <t>2.62</t>
  </si>
  <si>
    <t>4.22</t>
  </si>
  <si>
    <t>5.94</t>
  </si>
  <si>
    <t>9.69</t>
  </si>
  <si>
    <t>Gross Profit, 5 Yr. CAGR %</t>
  </si>
  <si>
    <t>-3.55</t>
  </si>
  <si>
    <t>-4.23</t>
  </si>
  <si>
    <t>-4.13</t>
  </si>
  <si>
    <t>-1.16</t>
  </si>
  <si>
    <t>-0.09</t>
  </si>
  <si>
    <t>3.69</t>
  </si>
  <si>
    <t>5.01</t>
  </si>
  <si>
    <t>6.59</t>
  </si>
  <si>
    <t>7.13</t>
  </si>
  <si>
    <t>9.97</t>
  </si>
  <si>
    <t>EBITDA, 5 Yr. CAGR %</t>
  </si>
  <si>
    <t>-9.3</t>
  </si>
  <si>
    <t>-6.94</t>
  </si>
  <si>
    <t>0.06</t>
  </si>
  <si>
    <t>2.39</t>
  </si>
  <si>
    <t>8.97</t>
  </si>
  <si>
    <t>10.91</t>
  </si>
  <si>
    <t>13.03</t>
  </si>
  <si>
    <t>10.19</t>
  </si>
  <si>
    <t>10.03</t>
  </si>
  <si>
    <t>EBITA, 5 Yr. CAGR %</t>
  </si>
  <si>
    <t>-10.28</t>
  </si>
  <si>
    <t>-9.37</t>
  </si>
  <si>
    <t>-7.65</t>
  </si>
  <si>
    <t>0.13</t>
  </si>
  <si>
    <t>2.74</t>
  </si>
  <si>
    <t>12.26</t>
  </si>
  <si>
    <t>14.1</t>
  </si>
  <si>
    <t>EBIT, 5 Yr. CAGR %</t>
  </si>
  <si>
    <t>-12.17</t>
  </si>
  <si>
    <t>-11.17</t>
  </si>
  <si>
    <t>-9.33</t>
  </si>
  <si>
    <t>-0.34</t>
  </si>
  <si>
    <t>12.5</t>
  </si>
  <si>
    <t>14.6</t>
  </si>
  <si>
    <t>16.13</t>
  </si>
  <si>
    <t>Earnings From Cont. Operations, 5 Yr. CAGR %</t>
  </si>
  <si>
    <t>-13.83</t>
  </si>
  <si>
    <t>-8.84</t>
  </si>
  <si>
    <t>-45.09</t>
  </si>
  <si>
    <t>-7.16</t>
  </si>
  <si>
    <t>14.17</t>
  </si>
  <si>
    <t>20.79</t>
  </si>
  <si>
    <t>135.4</t>
  </si>
  <si>
    <t>Net Income, 5 Yr. CAGR %</t>
  </si>
  <si>
    <t>28.32</t>
  </si>
  <si>
    <t>98.21</t>
  </si>
  <si>
    <t>Normalized Net Income, 5 Yr. CAGR %</t>
  </si>
  <si>
    <t>-11.18</t>
  </si>
  <si>
    <t>-10.73</t>
  </si>
  <si>
    <t>-8.79</t>
  </si>
  <si>
    <t>-0.36</t>
  </si>
  <si>
    <t>12.69</t>
  </si>
  <si>
    <t>13.61</t>
  </si>
  <si>
    <t>12.82</t>
  </si>
  <si>
    <t>Diluted EPS Before Extra, 5 Yr. CAGR %</t>
  </si>
  <si>
    <t>-10.76</t>
  </si>
  <si>
    <t>-7.93</t>
  </si>
  <si>
    <t>-44.43</t>
  </si>
  <si>
    <t>-6.24</t>
  </si>
  <si>
    <t>17.34</t>
  </si>
  <si>
    <t>24.61</t>
  </si>
  <si>
    <t>142.59</t>
  </si>
  <si>
    <t>13.72</t>
  </si>
  <si>
    <t>Accounts Receivable, 5 Yr. CAGR %</t>
  </si>
  <si>
    <t>-0.66</t>
  </si>
  <si>
    <t>0.11</t>
  </si>
  <si>
    <t>6.38</t>
  </si>
  <si>
    <t>8.84</t>
  </si>
  <si>
    <t>10.83</t>
  </si>
  <si>
    <t>10.61</t>
  </si>
  <si>
    <t>8.69</t>
  </si>
  <si>
    <t>14.63</t>
  </si>
  <si>
    <t>Inventory, 5 Yr. CAGR %</t>
  </si>
  <si>
    <t>-0.78</t>
  </si>
  <si>
    <t>9.14</t>
  </si>
  <si>
    <t>11.02</t>
  </si>
  <si>
    <t>7.02</t>
  </si>
  <si>
    <t>3.09</t>
  </si>
  <si>
    <t>1.76</t>
  </si>
  <si>
    <t>-0.68</t>
  </si>
  <si>
    <t>Net Property, Plant and Equip., 5 Yr. CAGR %</t>
  </si>
  <si>
    <t>-0.58</t>
  </si>
  <si>
    <t>0.28</t>
  </si>
  <si>
    <t>2.61</t>
  </si>
  <si>
    <t>1.08</t>
  </si>
  <si>
    <t>1.72</t>
  </si>
  <si>
    <t>2.82</t>
  </si>
  <si>
    <t>10.06</t>
  </si>
  <si>
    <t>Total Assets, 5 Yr. CAGR %</t>
  </si>
  <si>
    <t>6.25</t>
  </si>
  <si>
    <t>2.79</t>
  </si>
  <si>
    <t>2.89</t>
  </si>
  <si>
    <t>5.51</t>
  </si>
  <si>
    <t>4.49</t>
  </si>
  <si>
    <t>1.59</t>
  </si>
  <si>
    <t>5.57</t>
  </si>
  <si>
    <t>7.83</t>
  </si>
  <si>
    <t>Tangible Book Value, 5 Yr. CAGR %</t>
  </si>
  <si>
    <t>-6.28</t>
  </si>
  <si>
    <t>-7.57</t>
  </si>
  <si>
    <t>-20.43</t>
  </si>
  <si>
    <t>-31.82</t>
  </si>
  <si>
    <t>-14.43</t>
  </si>
  <si>
    <t>-27.72</t>
  </si>
  <si>
    <t>-32.01</t>
  </si>
  <si>
    <t>Common Equity, 5 Yr. CAGR %</t>
  </si>
  <si>
    <t>10.05</t>
  </si>
  <si>
    <t>3.25</t>
  </si>
  <si>
    <t>-4.72</t>
  </si>
  <si>
    <t>-11.03</t>
  </si>
  <si>
    <t>-29.88</t>
  </si>
  <si>
    <t>-17.29</t>
  </si>
  <si>
    <t>-8.51</t>
  </si>
  <si>
    <t>-1.68</t>
  </si>
  <si>
    <t>1.85</t>
  </si>
  <si>
    <t>Cash From Operations, 5 Yr. CAGR %</t>
  </si>
  <si>
    <t>0.15</t>
  </si>
  <si>
    <t>-16.56</t>
  </si>
  <si>
    <t>-7.68</t>
  </si>
  <si>
    <t>-0.75</t>
  </si>
  <si>
    <t>1.64</t>
  </si>
  <si>
    <t>4.76</t>
  </si>
  <si>
    <t>-5.15</t>
  </si>
  <si>
    <t>Capital Expenditures, 5 Yr. CAGR %</t>
  </si>
  <si>
    <t>8.73</t>
  </si>
  <si>
    <t>9.06</t>
  </si>
  <si>
    <t>3.65</t>
  </si>
  <si>
    <t>-2.32</t>
  </si>
  <si>
    <t>5.42</t>
  </si>
  <si>
    <t>4.78</t>
  </si>
  <si>
    <t>11.48</t>
  </si>
  <si>
    <t>23.28</t>
  </si>
  <si>
    <t>Levered Free Cash Flow, 5 Yr. CAGR %</t>
  </si>
  <si>
    <t>3.18</t>
  </si>
  <si>
    <t>-8.36</t>
  </si>
  <si>
    <t>-10.86</t>
  </si>
  <si>
    <t>-12.98</t>
  </si>
  <si>
    <t>-14.21</t>
  </si>
  <si>
    <t>25.87</t>
  </si>
  <si>
    <t>2.69</t>
  </si>
  <si>
    <t>12.52</t>
  </si>
  <si>
    <t>20.96</t>
  </si>
  <si>
    <t>-15.17</t>
  </si>
  <si>
    <t>Unlevered Free Cash Flow, 5 Yr. CAGR %</t>
  </si>
  <si>
    <t>-8.21</t>
  </si>
  <si>
    <t>-10.56</t>
  </si>
  <si>
    <t>-12.36</t>
  </si>
  <si>
    <t>25.66</t>
  </si>
  <si>
    <t>12.54</t>
  </si>
  <si>
    <t>20.31</t>
  </si>
  <si>
    <t>-4.79</t>
  </si>
  <si>
    <t>Dividend Per Share, 5 Yr. CAGR %</t>
  </si>
  <si>
    <t>0.4</t>
  </si>
  <si>
    <t>2.8</t>
  </si>
  <si>
    <t>5.65</t>
  </si>
  <si>
    <t>8.16</t>
  </si>
  <si>
    <t>10.76</t>
  </si>
  <si>
    <t>13.51</t>
  </si>
  <si>
    <t>14.97</t>
  </si>
  <si>
    <t>2019</t>
  </si>
  <si>
    <t>2020</t>
  </si>
  <si>
    <t>2021</t>
  </si>
  <si>
    <t>2022</t>
  </si>
  <si>
    <t>2023</t>
  </si>
  <si>
    <t>2024</t>
  </si>
  <si>
    <t>2025</t>
  </si>
  <si>
    <t>2026</t>
  </si>
  <si>
    <t>Capitalization
                                    1</t>
  </si>
  <si>
    <t>126,190</t>
  </si>
  <si>
    <t>153,067</t>
  </si>
  <si>
    <t>250,419</t>
  </si>
  <si>
    <t>347,613</t>
  </si>
  <si>
    <t>524,224</t>
  </si>
  <si>
    <t>720,256</t>
  </si>
  <si>
    <t>-</t>
  </si>
  <si>
    <t>Change</t>
  </si>
  <si>
    <t>21.3%</t>
  </si>
  <si>
    <t>63.6%</t>
  </si>
  <si>
    <t>38.81%</t>
  </si>
  <si>
    <t>50.81%</t>
  </si>
  <si>
    <t>37.39%</t>
  </si>
  <si>
    <t>0%</t>
  </si>
  <si>
    <t>Enterprise Value (EV)
                                    1</t>
  </si>
  <si>
    <t>139,069</t>
  </si>
  <si>
    <t>165,981</t>
  </si>
  <si>
    <t>263,395</t>
  </si>
  <si>
    <t>361,640</t>
  </si>
  <si>
    <t>546,522</t>
  </si>
  <si>
    <t>742,308</t>
  </si>
  <si>
    <t>736,986</t>
  </si>
  <si>
    <t>726,193</t>
  </si>
  <si>
    <t>19.35%</t>
  </si>
  <si>
    <t>58.69%</t>
  </si>
  <si>
    <t>37.3%</t>
  </si>
  <si>
    <t>51.12%</t>
  </si>
  <si>
    <t>35.82%</t>
  </si>
  <si>
    <t>-0.72%</t>
  </si>
  <si>
    <t>-1.46%</t>
  </si>
  <si>
    <t>P/E ratio</t>
  </si>
  <si>
    <t>14.8x</t>
  </si>
  <si>
    <t>24.9x</t>
  </si>
  <si>
    <t>45.1x</t>
  </si>
  <si>
    <t>53x</t>
  </si>
  <si>
    <t>101x</t>
  </si>
  <si>
    <t>63.2x</t>
  </si>
  <si>
    <t>37.2x</t>
  </si>
  <si>
    <t>29x</t>
  </si>
  <si>
    <t>PBR</t>
  </si>
  <si>
    <t>48.3x</t>
  </si>
  <si>
    <t>28.6x</t>
  </si>
  <si>
    <t>29.4x</t>
  </si>
  <si>
    <t>32.7x</t>
  </si>
  <si>
    <t>48.9x</t>
  </si>
  <si>
    <t>42.4x</t>
  </si>
  <si>
    <t>24.4x</t>
  </si>
  <si>
    <t>15x</t>
  </si>
  <si>
    <t>PEG</t>
  </si>
  <si>
    <t>-1.1x</t>
  </si>
  <si>
    <t>-4.57x</t>
  </si>
  <si>
    <t>4.2x</t>
  </si>
  <si>
    <t>-6.3x</t>
  </si>
  <si>
    <t>1x</t>
  </si>
  <si>
    <t>0.5x</t>
  </si>
  <si>
    <t>Capitalization / Revenue</t>
  </si>
  <si>
    <t>5.65x</t>
  </si>
  <si>
    <t>6.24x</t>
  </si>
  <si>
    <t>8.84x</t>
  </si>
  <si>
    <t>12.2x</t>
  </si>
  <si>
    <t>15.4x</t>
  </si>
  <si>
    <t>15.8x</t>
  </si>
  <si>
    <t>12.3x</t>
  </si>
  <si>
    <t>10.3x</t>
  </si>
  <si>
    <t>EV / Revenue</t>
  </si>
  <si>
    <t>6.23x</t>
  </si>
  <si>
    <t>6.76x</t>
  </si>
  <si>
    <t>9.3x</t>
  </si>
  <si>
    <t>12.7x</t>
  </si>
  <si>
    <t>16x</t>
  </si>
  <si>
    <t>16.3x</t>
  </si>
  <si>
    <t>12.6x</t>
  </si>
  <si>
    <t>10.4x</t>
  </si>
  <si>
    <t>EV / EBITDA</t>
  </si>
  <si>
    <t>18.4x</t>
  </si>
  <si>
    <t>19.3x</t>
  </si>
  <si>
    <t>26.3x</t>
  </si>
  <si>
    <t>38.2x</t>
  </si>
  <si>
    <t>63.7x</t>
  </si>
  <si>
    <t>46x</t>
  </si>
  <si>
    <t>28x</t>
  </si>
  <si>
    <t>21.7x</t>
  </si>
  <si>
    <t>EV / EBIT</t>
  </si>
  <si>
    <t>22.9x</t>
  </si>
  <si>
    <t>22.8x</t>
  </si>
  <si>
    <t>31.1x</t>
  </si>
  <si>
    <t>45.5x</t>
  </si>
  <si>
    <t>77.4x</t>
  </si>
  <si>
    <t>51.3x</t>
  </si>
  <si>
    <t>30.7x</t>
  </si>
  <si>
    <t>23.6x</t>
  </si>
  <si>
    <t>EV / FCF</t>
  </si>
  <si>
    <t>36.6x</t>
  </si>
  <si>
    <t>32.5x</t>
  </si>
  <si>
    <t>44.3x</t>
  </si>
  <si>
    <t>69.1x</t>
  </si>
  <si>
    <t>690x</t>
  </si>
  <si>
    <t>83.4x</t>
  </si>
  <si>
    <t>60.9x</t>
  </si>
  <si>
    <t>39.6x</t>
  </si>
  <si>
    <t>FCF Yield</t>
  </si>
  <si>
    <t>2.73%</t>
  </si>
  <si>
    <t>3.08%</t>
  </si>
  <si>
    <t>2.26%</t>
  </si>
  <si>
    <t>1.45%</t>
  </si>
  <si>
    <t>0.15%</t>
  </si>
  <si>
    <t>1.2%</t>
  </si>
  <si>
    <t>1.64%</t>
  </si>
  <si>
    <t>2.53%</t>
  </si>
  <si>
    <t>Dividend per Share
                                    2</t>
  </si>
  <si>
    <t>5.2</t>
  </si>
  <si>
    <t>6.045</t>
  </si>
  <si>
    <t>6.765</t>
  </si>
  <si>
    <t>Rate of return</t>
  </si>
  <si>
    <t>1.96%</t>
  </si>
  <si>
    <t>1.75%</t>
  </si>
  <si>
    <t>1.23%</t>
  </si>
  <si>
    <t>1.07%</t>
  </si>
  <si>
    <t>0.78%</t>
  </si>
  <si>
    <t>0.65%</t>
  </si>
  <si>
    <t>0.76%</t>
  </si>
  <si>
    <t>0.85%</t>
  </si>
  <si>
    <t>EPS
                                    2</t>
  </si>
  <si>
    <t>12.66</t>
  </si>
  <si>
    <t>27.55</t>
  </si>
  <si>
    <t>Distribution rate</t>
  </si>
  <si>
    <t>29%</t>
  </si>
  <si>
    <t>43.6%</t>
  </si>
  <si>
    <t>55.6%</t>
  </si>
  <si>
    <t>56.8%</t>
  </si>
  <si>
    <t>77.9%</t>
  </si>
  <si>
    <t>41.1%</t>
  </si>
  <si>
    <t>28.1%</t>
  </si>
  <si>
    <t>24.6%</t>
  </si>
  <si>
    <t>Net sales
                                    1</t>
  </si>
  <si>
    <t>22,320</t>
  </si>
  <si>
    <t>24,540</t>
  </si>
  <si>
    <t>28,318</t>
  </si>
  <si>
    <t>28,541</t>
  </si>
  <si>
    <t>34,124</t>
  </si>
  <si>
    <t>45,554</t>
  </si>
  <si>
    <t>58,479</t>
  </si>
  <si>
    <t>70,146</t>
  </si>
  <si>
    <t>EBITDA
                                    1</t>
  </si>
  <si>
    <t>7,551</t>
  </si>
  <si>
    <t>8,589</t>
  </si>
  <si>
    <t>10,005</t>
  </si>
  <si>
    <t>9,472</t>
  </si>
  <si>
    <t>8,584</t>
  </si>
  <si>
    <t>16,124</t>
  </si>
  <si>
    <t>26,365</t>
  </si>
  <si>
    <t>33,449</t>
  </si>
  <si>
    <t>EBIT
                                    1</t>
  </si>
  <si>
    <t>6,079</t>
  </si>
  <si>
    <t>7,265</t>
  </si>
  <si>
    <t>8,457</t>
  </si>
  <si>
    <t>7,950</t>
  </si>
  <si>
    <t>7,057</t>
  </si>
  <si>
    <t>14,470</t>
  </si>
  <si>
    <t>23,975</t>
  </si>
  <si>
    <t>30,775</t>
  </si>
  <si>
    <t>Net income
                                    1</t>
  </si>
  <si>
    <t>8,318</t>
  </si>
  <si>
    <t>6,194</t>
  </si>
  <si>
    <t>5,582</t>
  </si>
  <si>
    <t>6,245</t>
  </si>
  <si>
    <t>5,240</t>
  </si>
  <si>
    <t>11,207</t>
  </si>
  <si>
    <t>19,323</t>
  </si>
  <si>
    <t>24,899</t>
  </si>
  <si>
    <t>Net Debt
                                    1</t>
  </si>
  <si>
    <t>12,879</t>
  </si>
  <si>
    <t>12,914</t>
  </si>
  <si>
    <t>12,976</t>
  </si>
  <si>
    <t>14,027</t>
  </si>
  <si>
    <t>22,298</t>
  </si>
  <si>
    <t>22,053</t>
  </si>
  <si>
    <t>16,731</t>
  </si>
  <si>
    <t>5,938</t>
  </si>
  <si>
    <t>Reference price
                                    2</t>
  </si>
  <si>
    <t>131.43</t>
  </si>
  <si>
    <t>168.84</t>
  </si>
  <si>
    <t>276.22</t>
  </si>
  <si>
    <t>365.84</t>
  </si>
  <si>
    <t>582.92</t>
  </si>
  <si>
    <t>799.90</t>
  </si>
  <si>
    <t>Nbr of stocks (in thousands)</t>
  </si>
  <si>
    <t>960,131</t>
  </si>
  <si>
    <t>906,582</t>
  </si>
  <si>
    <t>906,592</t>
  </si>
  <si>
    <t>950,178</t>
  </si>
  <si>
    <t>899,307</t>
  </si>
  <si>
    <t>900,432</t>
  </si>
  <si>
    <t>Announcement Date</t>
  </si>
  <si>
    <t>1/30/20</t>
  </si>
  <si>
    <t>1/29/21</t>
  </si>
  <si>
    <t>2/3/22</t>
  </si>
  <si>
    <t>2/2/23</t>
  </si>
  <si>
    <t>2/6/24</t>
  </si>
  <si>
    <t>address1</t>
  </si>
  <si>
    <t>Lilly Corporate Center</t>
  </si>
  <si>
    <t>city</t>
  </si>
  <si>
    <t>Indianapolis</t>
  </si>
  <si>
    <t>state</t>
  </si>
  <si>
    <t>IN</t>
  </si>
  <si>
    <t>zip</t>
  </si>
  <si>
    <t>46285</t>
  </si>
  <si>
    <t>country</t>
  </si>
  <si>
    <t>phone</t>
  </si>
  <si>
    <t>317 276 2000</t>
  </si>
  <si>
    <t>website</t>
  </si>
  <si>
    <t>https://www.lilly.com</t>
  </si>
  <si>
    <t>industry</t>
  </si>
  <si>
    <t>Drug Manufacturers - General</t>
  </si>
  <si>
    <t>industryKey</t>
  </si>
  <si>
    <t>drug-manufacturers-general</t>
  </si>
  <si>
    <t>industryDisp</t>
  </si>
  <si>
    <t>sector</t>
  </si>
  <si>
    <t>Healthcare</t>
  </si>
  <si>
    <t>sectorKey</t>
  </si>
  <si>
    <t>healthcare</t>
  </si>
  <si>
    <t>sectorDisp</t>
  </si>
  <si>
    <t>longBusinessSummary</t>
  </si>
  <si>
    <t>Eli Lilly and Company discovers, develops, and markets human pharmaceuticals worldwide. The company offers Basaglar, Humalog, Humalog Mix 75/25, Humalog U-100, Humalog U-200, Humalog Mix 50/50, insulin lispro, insulin lispro protamine, insulin lispro mix 75/25, Humulin, Humulin 70/30, Humulin N, Humulin R, and Humulin U-500 for diabetes; Jardiance, Mounjaro, and Trulicity for type 2 diabetes; and Zepbound for obesity. It provides oncology products, including Alimta, Cyramza, Erbitux, Jaypirca, Retevmo, Tyvyt, and Verzenio. In addition, the company offers Olumiant for rheumatoid arthritis, atopic dermatitis, severe alopecia areata, and COVID-19; Taltz for plaque psoriasis, psoriatic arthritis, ankylosing spondylitis, and non-radiographic axial spondylarthritis; Omvoh for ulcerative colitis; Cymbalta for depressive disorder, diabetic peripheral neuropathic pain, generalized anxiety disorder, fibromyalgia, and chronic musculoskeletal pain; Ebglyss for severe atopic dermatitis; and Emgality for migraine prevention and episodic cluster headache. Further, it provides Cialis for erectile dysfunction and benign prostatic hyperplasia; and Forteo for osteoporosis. It operates Lilly Seaport Innovation Center (LSC), a research and development facility in the Boston Seaport to advancing Lilly's efforts in RNA and DNA-based therapies as well as discovering new drug targets to create life-changing medicines across several disease states, including diabetes, obesity, cardiovascular diseases, neurodegeneration, and chronic pain. It has collaborations with Incyte Corporation; Boehringer Ingelheim Pharmaceuticals, Inc.; F. Hoffmann-La Roche Ltd and Genentech, Inc.; Biologics, Inc., AbCellera Biologics Inc.; Verge Genomics; and Chugai Pharmaceutical Co., Ltd, as well as development collaboration with Eli Lilly and Company for developing QIAstat-Dx IVD panel, for the detection of various APOE genotypes. The company was founded in 1876 and is headquartered in Indianapolis, Indiana.</t>
  </si>
  <si>
    <t>fullTimeEmployees</t>
  </si>
  <si>
    <t>companyOfficers</t>
  </si>
  <si>
    <t>[{'maxAge': 1, 'name': 'Mr. David A. Ricks', 'age': 56, 'title': 'Chairman, CEO &amp; President', 'yearBorn': 1968, 'fiscalYear': 2023, 'totalPay': 6285660, 'exercisedValue': 0, 'unexercisedValue': 0}, {'maxAge': 1, 'name': 'Dr. Daniel M. Skovronsky M.D., Ph.D.', 'age': 51, 'title': 'EVP, Chief Scientific Officer and President of Lilly Research Laboratories &amp; Lilly immunology', 'yearBorn': 1973, 'fiscalYear': 2023, 'totalPay': 3819307, 'exercisedValue': 0, 'unexercisedValue': 0}, {'maxAge': 1, 'name': 'Ms. Anat  Hakim J.D.', 'age': 55, 'title': 'Executive VP, General Counsel &amp; Secretary', 'yearBorn': 1969, 'fiscalYear': 2023, 'totalPay': 2814807, 'exercisedValue': 0, 'unexercisedValue': 0}, {'maxAge': 1, 'name': 'Mr. Jacob S. Van Naarden', 'age': 39, 'title': 'Executive VP &amp; President of Loxo', 'yearBorn': 1985, 'fiscalYear': 2023, 'totalPay': 2384307, 'exercisedValue': 0, 'unexercisedValue': 0}, {'maxAge': 1, 'name': 'Mr. Lucas E. Montarce', 'age': 47, 'title': 'Executive VP &amp; CFO', 'yearBorn': 1977, 'fiscalYear': 2023, 'exercisedValue': 0, 'unexercisedValue': 0}, {'maxAge': 1, 'name': 'Mr. Donald A. Zakrowski', 'title': 'Senior VP of Finance &amp; Chief Accounting Officer', 'fiscalYear': 2023, 'exercisedValue': 0, 'unexercisedValue': 0}, {'maxAge': 1, 'name': 'Mr. Diogo  Rau', 'age': 49, 'title': 'EVP &amp; Chief Information and Digital Officer', 'yearBorn': 1975, 'fiscalYear': 2023, 'totalPay': 1056809, 'exercisedValue': 0, 'unexercisedValue': 0}, {'maxAge': 1, 'name': 'Mr. Eric  Dozier', 'age': 56, 'title': 'Executive Vice President of Human Resources &amp; Diversity', 'yearBorn': 1968, 'fiscalYear': 2023, 'exercisedValue': 0, 'unexercisedValue': 0}, {'maxAge': 1, 'name': 'Mr. Jeffrey N. Simmons', 'age': 57, 'title': 'Senior VP &amp; President of Elanco Animal Health', 'yearBorn': 1967, 'fiscalYear': 2023, 'totalPay': 1729146, 'exercisedValue': 0, 'unexercisedValue': 0}, {'maxAge': 1, 'name': 'Mr. W. Darin Moody', 'title': 'SVP of Global Active Pharmaceutical Ingredient, Dry Products Mfg &amp; Continuous Improvement Division', 'fiscalYear': 2023, 'exercisedValue': 0, 'unexercisedValue': 0}]</t>
  </si>
  <si>
    <t>auditRisk</t>
  </si>
  <si>
    <t>boardRisk</t>
  </si>
  <si>
    <t>compensationRisk</t>
  </si>
  <si>
    <t>shareHolderRightsRisk</t>
  </si>
  <si>
    <t>overallRisk</t>
  </si>
  <si>
    <t>governanceEpochDate</t>
  </si>
  <si>
    <t>compensationAsOfEpochDate</t>
  </si>
  <si>
    <t>irWebsite</t>
  </si>
  <si>
    <t>http://investor.lilly.com/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</si>
  <si>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</si>
  <si>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</si>
  <si>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</si>
  <si>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</si>
  <si>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</si>
  <si>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</si>
  <si>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</si>
  <si>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</si>
  <si>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</si>
  <si>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</si>
  <si>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</si>
  <si>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</si>
  <si>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</si>
  <si>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</si>
  <si>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</si>
  <si>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</si>
  <si>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</si>
  <si>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</si>
  <si>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</si>
  <si>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</si>
  <si>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</si>
  <si>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</si>
  <si>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</si>
  <si>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</si>
  <si>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</si>
  <si>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</si>
  <si>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</si>
  <si>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</si>
  <si>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</si>
  <si>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</si>
  <si>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</si>
  <si>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</si>
  <si>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</si>
  <si>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</si>
  <si>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</si>
  <si>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</si>
  <si>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</si>
  <si>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</si>
  <si>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</si>
  <si>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</si>
  <si>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</si>
  <si>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</si>
  <si>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</si>
  <si>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</si>
  <si>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</si>
  <si>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</si>
  <si>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</si>
  <si>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</si>
  <si>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</si>
  <si>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</si>
  <si>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</si>
  <si>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</si>
  <si>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</si>
  <si>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</si>
  <si>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</si>
  <si>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</si>
  <si>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</si>
  <si>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</si>
  <si>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</si>
  <si>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</si>
  <si>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</si>
  <si>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</si>
  <si>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</si>
  <si>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</si>
  <si>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</si>
  <si>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</si>
  <si>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</si>
  <si>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</si>
  <si>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</si>
  <si>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</si>
  <si>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</si>
  <si>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</si>
  <si>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</si>
  <si>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</si>
  <si>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</si>
  <si>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Eli Lilly and Company</t>
  </si>
  <si>
    <t>longName</t>
  </si>
  <si>
    <t>firstTradeDateEpochUtc</t>
  </si>
  <si>
    <t>timeZoneFullName</t>
  </si>
  <si>
    <t>America/New_York</t>
  </si>
  <si>
    <t>timeZoneShortName</t>
  </si>
  <si>
    <t>EST</t>
  </si>
  <si>
    <t>uuid</t>
  </si>
  <si>
    <t>7b37be39-dfde-3602-b0e4-4d76cf52143b</t>
  </si>
  <si>
    <t>messageBoardId</t>
  </si>
  <si>
    <t>finmb_285467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</si>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</sst>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lly.com/" TargetMode="External"/><Relationship Id="rId2" Type="http://schemas.openxmlformats.org/officeDocument/2006/relationships/hyperlink" Target="http://investor.lill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791.93</v>
      </c>
      <c r="C4" s="2"/>
      <c r="D4" s="2"/>
      <c r="E4" s="2"/>
      <c r="F4" s="2"/>
      <c r="G4" s="2"/>
      <c r="H4" s="2"/>
      <c r="I4" s="2"/>
      <c r="J4" s="2"/>
      <c r="K4" s="2"/>
      <c r="L4" s="2"/>
      <c r="M4" s="2"/>
      <c r="N4" s="2"/>
      <c r="O4" s="2"/>
      <c r="P4" s="2"/>
      <c r="Q4" s="2"/>
      <c r="R4" s="2"/>
      <c r="S4" s="2"/>
      <c r="T4" s="2"/>
      <c r="U4" s="2"/>
      <c r="V4" s="2"/>
      <c r="W4" s="2"/>
      <c r="X4" s="2"/>
      <c r="Y4" s="2"/>
      <c r="Z4" s="2"/>
    </row>
    <row r="5">
      <c r="A5" s="1" t="s">
        <v>7</v>
      </c>
      <c r="B5" s="1">
        <v>82.77794530806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7.19362850816E11</v>
      </c>
      <c r="C8" s="2"/>
      <c r="D8" s="2"/>
      <c r="E8" s="2"/>
      <c r="F8" s="2"/>
      <c r="G8" s="2"/>
      <c r="H8" s="2"/>
      <c r="I8" s="2"/>
      <c r="J8" s="2"/>
      <c r="K8" s="2"/>
      <c r="L8" s="2"/>
      <c r="M8" s="2"/>
      <c r="N8" s="2"/>
      <c r="O8" s="2"/>
      <c r="P8" s="2"/>
      <c r="Q8" s="2"/>
      <c r="R8" s="2"/>
      <c r="S8" s="2"/>
      <c r="T8" s="2"/>
      <c r="U8" s="2"/>
      <c r="V8" s="2"/>
      <c r="W8" s="2"/>
      <c r="X8" s="2"/>
      <c r="Y8" s="2"/>
      <c r="Z8" s="2"/>
    </row>
    <row r="9">
      <c r="A9" s="1" t="s">
        <v>13</v>
      </c>
      <c r="B9" s="1">
        <v>15.825</v>
      </c>
      <c r="C9" s="2"/>
      <c r="D9" s="2"/>
      <c r="E9" s="2"/>
      <c r="F9" s="2"/>
      <c r="G9" s="2"/>
      <c r="H9" s="2"/>
      <c r="I9" s="2"/>
      <c r="J9" s="2"/>
      <c r="K9" s="2"/>
      <c r="L9" s="2"/>
      <c r="M9" s="2"/>
      <c r="N9" s="2"/>
      <c r="O9" s="2"/>
      <c r="P9" s="2"/>
      <c r="Q9" s="2"/>
      <c r="R9" s="2"/>
      <c r="S9" s="2"/>
      <c r="T9" s="2"/>
      <c r="U9" s="2"/>
      <c r="V9" s="2"/>
      <c r="W9" s="2"/>
      <c r="X9" s="2"/>
      <c r="Y9" s="2"/>
      <c r="Z9" s="2"/>
    </row>
    <row r="10">
      <c r="A10" s="1" t="s">
        <v>14</v>
      </c>
      <c r="B10" s="1">
        <v>35.44319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2390.0</v>
      </c>
      <c r="C2" s="1">
        <v>2410.0</v>
      </c>
      <c r="D2" s="1">
        <v>2740.0</v>
      </c>
      <c r="E2" s="1">
        <v>-204.0</v>
      </c>
      <c r="F2" s="1">
        <v>3230.0</v>
      </c>
      <c r="G2" s="1">
        <v>8320.0</v>
      </c>
      <c r="H2" s="1">
        <v>6190.0</v>
      </c>
      <c r="I2" s="1">
        <v>5580.0</v>
      </c>
      <c r="J2" s="1">
        <v>6240.0</v>
      </c>
      <c r="K2" s="1">
        <v>5240.0</v>
      </c>
      <c r="L2" s="2"/>
      <c r="M2" s="2"/>
      <c r="N2" s="2"/>
      <c r="O2" s="2"/>
      <c r="P2" s="2"/>
      <c r="Q2" s="2"/>
      <c r="R2" s="2"/>
      <c r="S2" s="2"/>
      <c r="T2" s="2"/>
      <c r="U2" s="2"/>
      <c r="V2" s="2"/>
      <c r="W2" s="2"/>
      <c r="X2" s="2"/>
      <c r="Y2" s="2"/>
      <c r="Z2" s="2"/>
    </row>
    <row r="3">
      <c r="A3" s="1" t="s">
        <v>26</v>
      </c>
      <c r="B3" s="1">
        <v>843.0</v>
      </c>
      <c r="C3" s="1">
        <v>796.0</v>
      </c>
      <c r="D3" s="1">
        <v>809.0</v>
      </c>
      <c r="E3" s="1">
        <v>884.0</v>
      </c>
      <c r="F3" s="1">
        <v>885.0</v>
      </c>
      <c r="G3" s="1">
        <v>1010.0</v>
      </c>
      <c r="H3" s="1">
        <v>896.0</v>
      </c>
      <c r="I3" s="1">
        <v>919.0</v>
      </c>
      <c r="J3" s="1">
        <v>943.0</v>
      </c>
      <c r="K3" s="1">
        <v>1020.0</v>
      </c>
      <c r="L3" s="2"/>
      <c r="M3" s="2"/>
      <c r="N3" s="2"/>
      <c r="O3" s="2"/>
      <c r="P3" s="2"/>
      <c r="Q3" s="2"/>
      <c r="R3" s="2"/>
      <c r="S3" s="2"/>
      <c r="T3" s="2"/>
      <c r="U3" s="2"/>
      <c r="V3" s="2"/>
      <c r="W3" s="2"/>
      <c r="X3" s="2"/>
      <c r="Y3" s="2"/>
      <c r="Z3" s="2"/>
    </row>
    <row r="4">
      <c r="A4" s="1" t="s">
        <v>27</v>
      </c>
      <c r="B4" s="1">
        <v>536.0</v>
      </c>
      <c r="C4" s="1">
        <v>632.0</v>
      </c>
      <c r="D4" s="1">
        <v>688.0</v>
      </c>
      <c r="E4" s="1">
        <v>683.0</v>
      </c>
      <c r="F4" s="1">
        <v>559.0</v>
      </c>
      <c r="G4" s="1">
        <v>226.0</v>
      </c>
      <c r="H4" s="1">
        <v>428.0</v>
      </c>
      <c r="I4" s="1">
        <v>629.0</v>
      </c>
      <c r="J4" s="1">
        <v>580.0</v>
      </c>
      <c r="K4" s="1">
        <v>506.0</v>
      </c>
      <c r="L4" s="2"/>
      <c r="M4" s="2"/>
      <c r="N4" s="2"/>
      <c r="O4" s="2"/>
      <c r="P4" s="2"/>
      <c r="Q4" s="2"/>
      <c r="R4" s="2"/>
      <c r="S4" s="2"/>
      <c r="T4" s="2"/>
      <c r="U4" s="2"/>
      <c r="V4" s="2"/>
      <c r="W4" s="2"/>
      <c r="X4" s="2"/>
      <c r="Y4" s="2"/>
      <c r="Z4" s="2"/>
    </row>
    <row r="5">
      <c r="A5" s="1" t="s">
        <v>28</v>
      </c>
      <c r="B5" s="1">
        <v>1380.0</v>
      </c>
      <c r="C5" s="1">
        <v>1430.0</v>
      </c>
      <c r="D5" s="1">
        <v>1500.0</v>
      </c>
      <c r="E5" s="1">
        <v>1570.0</v>
      </c>
      <c r="F5" s="1">
        <v>1440.0</v>
      </c>
      <c r="G5" s="1">
        <v>1230.0</v>
      </c>
      <c r="H5" s="1">
        <v>1320.0</v>
      </c>
      <c r="I5" s="1">
        <v>1550.0</v>
      </c>
      <c r="J5" s="1">
        <v>1520.0</v>
      </c>
      <c r="K5" s="1">
        <v>1530.0</v>
      </c>
      <c r="L5" s="2"/>
      <c r="M5" s="2"/>
      <c r="N5" s="2"/>
      <c r="O5" s="2"/>
      <c r="P5" s="2"/>
      <c r="Q5" s="2"/>
      <c r="R5" s="2"/>
      <c r="S5" s="2"/>
      <c r="T5" s="2"/>
      <c r="U5" s="2"/>
      <c r="V5" s="2"/>
      <c r="W5" s="2"/>
      <c r="X5" s="2"/>
      <c r="Y5" s="2"/>
      <c r="Z5" s="2"/>
    </row>
    <row r="6">
      <c r="A6" s="1" t="s">
        <v>29</v>
      </c>
      <c r="B6" s="1">
        <v>0.0</v>
      </c>
      <c r="C6" s="1">
        <v>0.0</v>
      </c>
      <c r="D6" s="1">
        <v>0.0</v>
      </c>
      <c r="E6" s="1">
        <v>0.0</v>
      </c>
      <c r="F6" s="1">
        <v>166.0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-310.0</v>
      </c>
      <c r="H7" s="1">
        <v>0.0</v>
      </c>
      <c r="I7" s="1">
        <v>0.0</v>
      </c>
      <c r="J7" s="1">
        <v>0.0</v>
      </c>
      <c r="K7" s="1">
        <v>-1880.0</v>
      </c>
      <c r="L7" s="2"/>
      <c r="M7" s="2"/>
      <c r="N7" s="2"/>
      <c r="O7" s="2"/>
      <c r="P7" s="2"/>
      <c r="Q7" s="2"/>
      <c r="R7" s="2"/>
      <c r="S7" s="2"/>
      <c r="T7" s="2"/>
      <c r="U7" s="2"/>
      <c r="V7" s="2"/>
      <c r="W7" s="2"/>
      <c r="X7" s="2"/>
      <c r="Y7" s="2"/>
      <c r="Z7" s="2"/>
    </row>
    <row r="8">
      <c r="A8" s="1" t="s">
        <v>31</v>
      </c>
      <c r="B8" s="1">
        <v>-195.0</v>
      </c>
      <c r="C8" s="1">
        <v>0.0</v>
      </c>
      <c r="D8" s="1">
        <v>0.0</v>
      </c>
      <c r="E8" s="1">
        <v>0.0</v>
      </c>
      <c r="F8" s="1">
        <v>0.0</v>
      </c>
      <c r="G8" s="1">
        <v>0.0</v>
      </c>
      <c r="H8" s="1">
        <v>-1440.0</v>
      </c>
      <c r="I8" s="1">
        <v>-178.0</v>
      </c>
      <c r="J8" s="1">
        <v>420.0</v>
      </c>
      <c r="K8" s="1">
        <v>23.0</v>
      </c>
      <c r="L8" s="2"/>
      <c r="M8" s="2"/>
      <c r="N8" s="2"/>
      <c r="O8" s="2"/>
      <c r="P8" s="2"/>
      <c r="Q8" s="2"/>
      <c r="R8" s="2"/>
      <c r="S8" s="2"/>
      <c r="T8" s="2"/>
      <c r="U8" s="2"/>
      <c r="V8" s="2"/>
      <c r="W8" s="2"/>
      <c r="X8" s="2"/>
      <c r="Y8" s="2"/>
      <c r="Z8" s="2"/>
    </row>
    <row r="9">
      <c r="A9" s="1" t="s">
        <v>32</v>
      </c>
      <c r="B9" s="1">
        <v>130.0</v>
      </c>
      <c r="C9" s="1">
        <v>535.0</v>
      </c>
      <c r="D9" s="1">
        <v>30.0</v>
      </c>
      <c r="E9" s="1">
        <v>1110.0</v>
      </c>
      <c r="F9" s="1">
        <v>1980.0</v>
      </c>
      <c r="G9" s="1">
        <v>240.0</v>
      </c>
      <c r="H9" s="1">
        <v>660.0</v>
      </c>
      <c r="I9" s="1">
        <v>875.0</v>
      </c>
      <c r="J9" s="1">
        <v>421.0</v>
      </c>
      <c r="K9" s="1">
        <v>3800.0</v>
      </c>
      <c r="L9" s="2"/>
      <c r="M9" s="2"/>
      <c r="N9" s="2"/>
      <c r="O9" s="2"/>
      <c r="P9" s="2"/>
      <c r="Q9" s="2"/>
      <c r="R9" s="2"/>
      <c r="S9" s="2"/>
      <c r="T9" s="2"/>
      <c r="U9" s="2"/>
      <c r="V9" s="2"/>
      <c r="W9" s="2"/>
      <c r="X9" s="2"/>
      <c r="Y9" s="2"/>
      <c r="Z9" s="2"/>
    </row>
    <row r="10">
      <c r="A10" s="1" t="s">
        <v>33</v>
      </c>
      <c r="B10" s="1">
        <v>156.0</v>
      </c>
      <c r="C10" s="1">
        <v>218.0</v>
      </c>
      <c r="D10" s="1">
        <v>255.0</v>
      </c>
      <c r="E10" s="1">
        <v>281.0</v>
      </c>
      <c r="F10" s="1">
        <v>280.0</v>
      </c>
      <c r="G10" s="1">
        <v>312.0</v>
      </c>
      <c r="H10" s="1">
        <v>308.0</v>
      </c>
      <c r="I10" s="1">
        <v>343.0</v>
      </c>
      <c r="J10" s="1">
        <v>371.0</v>
      </c>
      <c r="K10" s="1">
        <v>628.0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-3680.0</v>
      </c>
      <c r="H11" s="1">
        <v>0.0</v>
      </c>
      <c r="I11" s="1">
        <v>0.0</v>
      </c>
      <c r="J11" s="1">
        <v>0.0</v>
      </c>
      <c r="K11" s="1">
        <v>0.0</v>
      </c>
      <c r="L11" s="2"/>
      <c r="M11" s="2"/>
      <c r="N11" s="2"/>
      <c r="O11" s="2"/>
      <c r="P11" s="2"/>
      <c r="Q11" s="2"/>
      <c r="R11" s="2"/>
      <c r="S11" s="2"/>
      <c r="T11" s="2"/>
      <c r="U11" s="2"/>
      <c r="V11" s="2"/>
      <c r="W11" s="2"/>
      <c r="X11" s="2"/>
      <c r="Y11" s="2"/>
      <c r="Z11" s="2"/>
    </row>
    <row r="12">
      <c r="A12" s="1" t="s">
        <v>35</v>
      </c>
      <c r="B12" s="1">
        <v>545.0</v>
      </c>
      <c r="C12" s="1">
        <v>-898.0</v>
      </c>
      <c r="D12" s="1">
        <v>816.0</v>
      </c>
      <c r="E12" s="1">
        <v>-346.0</v>
      </c>
      <c r="F12" s="1">
        <v>799.0</v>
      </c>
      <c r="G12" s="1">
        <v>411.0</v>
      </c>
      <c r="H12" s="1">
        <v>199.0</v>
      </c>
      <c r="I12" s="1">
        <v>114.0</v>
      </c>
      <c r="J12" s="1">
        <v>-1880.0</v>
      </c>
      <c r="K12" s="1">
        <v>-2050.0</v>
      </c>
      <c r="L12" s="2"/>
      <c r="M12" s="2"/>
      <c r="N12" s="2"/>
      <c r="O12" s="2"/>
      <c r="P12" s="2"/>
      <c r="Q12" s="2"/>
      <c r="R12" s="2"/>
      <c r="S12" s="2"/>
      <c r="T12" s="2"/>
      <c r="U12" s="2"/>
      <c r="V12" s="2"/>
      <c r="W12" s="2"/>
      <c r="X12" s="2"/>
      <c r="Y12" s="2"/>
      <c r="Z12" s="2"/>
    </row>
    <row r="13">
      <c r="A13" s="1" t="s">
        <v>36</v>
      </c>
      <c r="B13" s="1">
        <v>117.0</v>
      </c>
      <c r="C13" s="1">
        <v>-304.0</v>
      </c>
      <c r="D13" s="1">
        <v>-709.0</v>
      </c>
      <c r="E13" s="1">
        <v>-357.0</v>
      </c>
      <c r="F13" s="1">
        <v>-997.0</v>
      </c>
      <c r="G13" s="1">
        <v>-127.0</v>
      </c>
      <c r="H13" s="1">
        <v>-1350.0</v>
      </c>
      <c r="I13" s="1">
        <v>-1280.0</v>
      </c>
      <c r="J13" s="1">
        <v>-300.0</v>
      </c>
      <c r="K13" s="1">
        <v>-2450.0</v>
      </c>
      <c r="L13" s="2"/>
      <c r="M13" s="2"/>
      <c r="N13" s="2"/>
      <c r="O13" s="2"/>
      <c r="P13" s="2"/>
      <c r="Q13" s="2"/>
      <c r="R13" s="2"/>
      <c r="S13" s="2"/>
      <c r="T13" s="2"/>
      <c r="U13" s="2"/>
      <c r="V13" s="2"/>
      <c r="W13" s="2"/>
      <c r="X13" s="2"/>
      <c r="Y13" s="2"/>
      <c r="Z13" s="2"/>
    </row>
    <row r="14">
      <c r="A14" s="1" t="s">
        <v>37</v>
      </c>
      <c r="B14" s="1">
        <v>-307.0</v>
      </c>
      <c r="C14" s="1">
        <v>-736.0</v>
      </c>
      <c r="D14" s="1">
        <v>-328.0</v>
      </c>
      <c r="E14" s="1">
        <v>-254.0</v>
      </c>
      <c r="F14" s="1">
        <v>7.0</v>
      </c>
      <c r="G14" s="1">
        <v>-259.0</v>
      </c>
      <c r="H14" s="1">
        <v>-533.0</v>
      </c>
      <c r="I14" s="1">
        <v>-236.0</v>
      </c>
      <c r="J14" s="1">
        <v>-600.0</v>
      </c>
      <c r="K14" s="1">
        <v>-1420.0</v>
      </c>
      <c r="L14" s="2"/>
      <c r="M14" s="2"/>
      <c r="N14" s="2"/>
      <c r="O14" s="2"/>
      <c r="P14" s="2"/>
      <c r="Q14" s="2"/>
      <c r="R14" s="2"/>
      <c r="S14" s="2"/>
      <c r="T14" s="2"/>
      <c r="U14" s="2"/>
      <c r="V14" s="2"/>
      <c r="W14" s="2"/>
      <c r="X14" s="2"/>
      <c r="Y14" s="2"/>
      <c r="Z14" s="2"/>
    </row>
    <row r="15">
      <c r="A15" s="1" t="s">
        <v>38</v>
      </c>
      <c r="B15" s="1">
        <v>-261.0</v>
      </c>
      <c r="C15" s="1">
        <v>462.0</v>
      </c>
      <c r="D15" s="1">
        <v>819.0</v>
      </c>
      <c r="E15" s="1">
        <v>916.0</v>
      </c>
      <c r="F15" s="1">
        <v>-284.0</v>
      </c>
      <c r="G15" s="1">
        <v>-478.0</v>
      </c>
      <c r="H15" s="1">
        <v>1270.0</v>
      </c>
      <c r="I15" s="1">
        <v>-664.0</v>
      </c>
      <c r="J15" s="1">
        <v>1330.0</v>
      </c>
      <c r="K15" s="1">
        <v>4270.0</v>
      </c>
      <c r="L15" s="2"/>
      <c r="M15" s="2"/>
      <c r="N15" s="2"/>
      <c r="O15" s="2"/>
      <c r="P15" s="2"/>
      <c r="Q15" s="2"/>
      <c r="R15" s="2"/>
      <c r="S15" s="2"/>
      <c r="T15" s="2"/>
      <c r="U15" s="2"/>
      <c r="V15" s="2"/>
      <c r="W15" s="2"/>
      <c r="X15" s="2"/>
      <c r="Y15" s="2"/>
      <c r="Z15" s="2"/>
    </row>
    <row r="16">
      <c r="A16" s="1" t="s">
        <v>39</v>
      </c>
      <c r="B16" s="1">
        <v>0.0</v>
      </c>
      <c r="C16" s="1">
        <v>0.0</v>
      </c>
      <c r="D16" s="1">
        <v>0.0</v>
      </c>
      <c r="E16" s="1">
        <v>3490.0</v>
      </c>
      <c r="F16" s="1">
        <v>-125.0</v>
      </c>
      <c r="G16" s="1">
        <v>-221.0</v>
      </c>
      <c r="H16" s="1">
        <v>322.0</v>
      </c>
      <c r="I16" s="1">
        <v>-360.0</v>
      </c>
      <c r="J16" s="1">
        <v>347.0</v>
      </c>
      <c r="K16" s="1">
        <v>0.0</v>
      </c>
      <c r="L16" s="2"/>
      <c r="M16" s="2"/>
      <c r="N16" s="2"/>
      <c r="O16" s="2"/>
      <c r="P16" s="2"/>
      <c r="Q16" s="2"/>
      <c r="R16" s="2"/>
      <c r="S16" s="2"/>
      <c r="T16" s="2"/>
      <c r="U16" s="2"/>
      <c r="V16" s="2"/>
      <c r="W16" s="2"/>
      <c r="X16" s="2"/>
      <c r="Y16" s="2"/>
      <c r="Z16" s="2"/>
    </row>
    <row r="17">
      <c r="A17" s="1" t="s">
        <v>40</v>
      </c>
      <c r="B17" s="1">
        <v>412.0</v>
      </c>
      <c r="C17" s="1">
        <v>-339.0</v>
      </c>
      <c r="D17" s="1">
        <v>-266.0</v>
      </c>
      <c r="E17" s="1">
        <v>-590.0</v>
      </c>
      <c r="F17" s="1">
        <v>-980.0</v>
      </c>
      <c r="G17" s="1">
        <v>-602.0</v>
      </c>
      <c r="H17" s="1">
        <v>-457.0</v>
      </c>
      <c r="I17" s="1">
        <v>1520.0</v>
      </c>
      <c r="J17" s="1">
        <v>-794.0</v>
      </c>
      <c r="K17" s="1">
        <v>-3450.0</v>
      </c>
      <c r="L17" s="2"/>
      <c r="M17" s="2"/>
      <c r="N17" s="2"/>
      <c r="O17" s="2"/>
      <c r="P17" s="2"/>
      <c r="Q17" s="2"/>
      <c r="R17" s="2"/>
      <c r="S17" s="2"/>
      <c r="T17" s="2"/>
      <c r="U17" s="2"/>
      <c r="V17" s="2"/>
      <c r="W17" s="2"/>
      <c r="X17" s="2"/>
      <c r="Y17" s="2"/>
      <c r="Z17" s="2"/>
    </row>
    <row r="18">
      <c r="A18" s="1" t="s">
        <v>41</v>
      </c>
      <c r="B18" s="1">
        <v>4370.0</v>
      </c>
      <c r="C18" s="1">
        <v>2770.0</v>
      </c>
      <c r="D18" s="1">
        <v>4850.0</v>
      </c>
      <c r="E18" s="1">
        <v>5620.0</v>
      </c>
      <c r="F18" s="1">
        <v>5520.0</v>
      </c>
      <c r="G18" s="1">
        <v>4840.0</v>
      </c>
      <c r="H18" s="1">
        <v>6500.0</v>
      </c>
      <c r="I18" s="1">
        <v>7260.0</v>
      </c>
      <c r="J18" s="1">
        <v>7080.0</v>
      </c>
      <c r="K18" s="1">
        <v>4240.0</v>
      </c>
      <c r="L18" s="2"/>
      <c r="M18" s="2"/>
      <c r="N18" s="2"/>
      <c r="O18" s="2"/>
      <c r="P18" s="2"/>
      <c r="Q18" s="2"/>
      <c r="R18" s="2"/>
      <c r="S18" s="2"/>
      <c r="T18" s="2"/>
      <c r="U18" s="2"/>
      <c r="V18" s="2"/>
      <c r="W18" s="2"/>
      <c r="X18" s="2"/>
      <c r="Y18" s="2"/>
      <c r="Z18" s="2"/>
    </row>
    <row r="19">
      <c r="A19" s="1" t="s">
        <v>42</v>
      </c>
      <c r="B19" s="1">
        <v>-1160.0</v>
      </c>
      <c r="C19" s="1">
        <v>-1070.0</v>
      </c>
      <c r="D19" s="1">
        <v>-1040.0</v>
      </c>
      <c r="E19" s="1">
        <v>-1080.0</v>
      </c>
      <c r="F19" s="1">
        <v>-1210.0</v>
      </c>
      <c r="G19" s="1">
        <v>-1030.0</v>
      </c>
      <c r="H19" s="1">
        <v>-1390.0</v>
      </c>
      <c r="I19" s="1">
        <v>-1310.0</v>
      </c>
      <c r="J19" s="1">
        <v>-1850.0</v>
      </c>
      <c r="K19" s="1">
        <v>-3450.0</v>
      </c>
      <c r="L19" s="2"/>
      <c r="M19" s="2"/>
      <c r="N19" s="2"/>
      <c r="O19" s="2"/>
      <c r="P19" s="2"/>
      <c r="Q19" s="2"/>
      <c r="R19" s="2"/>
      <c r="S19" s="2"/>
      <c r="T19" s="2"/>
      <c r="U19" s="2"/>
      <c r="V19" s="2"/>
      <c r="W19" s="2"/>
      <c r="X19" s="2"/>
      <c r="Y19" s="2"/>
      <c r="Z19" s="2"/>
    </row>
    <row r="20">
      <c r="A20" s="1" t="s">
        <v>43</v>
      </c>
      <c r="B20" s="1">
        <v>15.0</v>
      </c>
      <c r="C20" s="1">
        <v>92.0</v>
      </c>
      <c r="D20" s="1">
        <v>73.0</v>
      </c>
      <c r="E20" s="1">
        <v>40.0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-551.0</v>
      </c>
      <c r="C21" s="1">
        <v>-5280.0</v>
      </c>
      <c r="D21" s="1">
        <v>-45.0</v>
      </c>
      <c r="E21" s="1">
        <v>-882.0</v>
      </c>
      <c r="F21" s="1">
        <v>0.0</v>
      </c>
      <c r="G21" s="1">
        <v>-6920.0</v>
      </c>
      <c r="H21" s="1">
        <v>-849.0</v>
      </c>
      <c r="I21" s="1">
        <v>-747.0</v>
      </c>
      <c r="J21" s="1">
        <v>-327.0</v>
      </c>
      <c r="K21" s="1">
        <v>-1040.0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-19.0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-403.0</v>
      </c>
      <c r="C23" s="1">
        <v>-150.0</v>
      </c>
      <c r="D23" s="1">
        <v>-55.0</v>
      </c>
      <c r="E23" s="1">
        <v>-1090.0</v>
      </c>
      <c r="F23" s="1">
        <v>-1810.0</v>
      </c>
      <c r="G23" s="1">
        <v>-320.0</v>
      </c>
      <c r="H23" s="1">
        <v>-641.0</v>
      </c>
      <c r="I23" s="1">
        <v>-563.0</v>
      </c>
      <c r="J23" s="1">
        <v>-630.0</v>
      </c>
      <c r="K23" s="1">
        <v>-2340.0</v>
      </c>
      <c r="L23" s="2"/>
      <c r="M23" s="2"/>
      <c r="N23" s="2"/>
      <c r="O23" s="2"/>
      <c r="P23" s="2"/>
      <c r="Q23" s="2"/>
      <c r="R23" s="2"/>
      <c r="S23" s="2"/>
      <c r="T23" s="2"/>
      <c r="U23" s="2"/>
      <c r="V23" s="2"/>
      <c r="W23" s="2"/>
      <c r="X23" s="2"/>
      <c r="Y23" s="2"/>
      <c r="Z23" s="2"/>
    </row>
    <row r="24" ht="15.75" customHeight="1">
      <c r="A24" s="1" t="s">
        <v>47</v>
      </c>
      <c r="B24" s="1">
        <v>3620.0</v>
      </c>
      <c r="C24" s="1">
        <v>1160.0</v>
      </c>
      <c r="D24" s="1">
        <v>-1950.0</v>
      </c>
      <c r="E24" s="1">
        <v>-563.0</v>
      </c>
      <c r="F24" s="1">
        <v>5110.0</v>
      </c>
      <c r="G24" s="1">
        <v>456.0</v>
      </c>
      <c r="H24" s="1">
        <v>517.0</v>
      </c>
      <c r="I24" s="1">
        <v>-166.0</v>
      </c>
      <c r="J24" s="1">
        <v>-244.0</v>
      </c>
      <c r="K24" s="1">
        <v>-129.0</v>
      </c>
      <c r="L24" s="2"/>
      <c r="M24" s="2"/>
      <c r="N24" s="2"/>
      <c r="O24" s="2"/>
      <c r="P24" s="2"/>
      <c r="Q24" s="2"/>
      <c r="R24" s="2"/>
      <c r="S24" s="2"/>
      <c r="T24" s="2"/>
      <c r="U24" s="2"/>
      <c r="V24" s="2"/>
      <c r="W24" s="2"/>
      <c r="X24" s="2"/>
      <c r="Y24" s="2"/>
      <c r="Z24" s="2"/>
    </row>
    <row r="25" ht="15.75" customHeight="1">
      <c r="A25" s="1" t="s">
        <v>48</v>
      </c>
      <c r="B25" s="1">
        <v>-5430.0</v>
      </c>
      <c r="C25" s="1">
        <v>5270.0</v>
      </c>
      <c r="D25" s="1">
        <v>-130.0</v>
      </c>
      <c r="E25" s="1">
        <v>-216.0</v>
      </c>
      <c r="F25" s="1">
        <v>-191.0</v>
      </c>
      <c r="G25" s="1">
        <v>-249.0</v>
      </c>
      <c r="H25" s="1">
        <v>103.0</v>
      </c>
      <c r="I25" s="1">
        <v>24.0</v>
      </c>
      <c r="J25" s="1">
        <v>-206.0</v>
      </c>
      <c r="K25" s="1">
        <v>-192.0</v>
      </c>
      <c r="L25" s="2"/>
      <c r="M25" s="2"/>
      <c r="N25" s="2"/>
      <c r="O25" s="2"/>
      <c r="P25" s="2"/>
      <c r="Q25" s="2"/>
      <c r="R25" s="2"/>
      <c r="S25" s="2"/>
      <c r="T25" s="2"/>
      <c r="U25" s="2"/>
      <c r="V25" s="2"/>
      <c r="W25" s="2"/>
      <c r="X25" s="2"/>
      <c r="Y25" s="2"/>
      <c r="Z25" s="2"/>
    </row>
    <row r="26" ht="15.75" customHeight="1">
      <c r="A26" s="1" t="s">
        <v>49</v>
      </c>
      <c r="B26" s="1">
        <v>-3910.0</v>
      </c>
      <c r="C26" s="1">
        <v>26.0</v>
      </c>
      <c r="D26" s="1">
        <v>-3140.0</v>
      </c>
      <c r="E26" s="1">
        <v>-3780.0</v>
      </c>
      <c r="F26" s="1">
        <v>1910.0</v>
      </c>
      <c r="G26" s="1">
        <v>-8080.0</v>
      </c>
      <c r="H26" s="1">
        <v>-2260.0</v>
      </c>
      <c r="I26" s="1">
        <v>-2760.0</v>
      </c>
      <c r="J26" s="1">
        <v>-3260.0</v>
      </c>
      <c r="K26" s="1">
        <v>-7150.0</v>
      </c>
      <c r="L26" s="2"/>
      <c r="M26" s="2"/>
      <c r="N26" s="2"/>
      <c r="O26" s="2"/>
      <c r="P26" s="2"/>
      <c r="Q26" s="2"/>
      <c r="R26" s="2"/>
      <c r="S26" s="2"/>
      <c r="T26" s="2"/>
      <c r="U26" s="2"/>
      <c r="V26" s="2"/>
      <c r="W26" s="2"/>
      <c r="X26" s="2"/>
      <c r="Y26" s="2"/>
      <c r="Z26" s="2"/>
    </row>
    <row r="27" ht="15.75" customHeight="1">
      <c r="A27" s="1" t="s">
        <v>50</v>
      </c>
      <c r="B27" s="1">
        <v>2680.0</v>
      </c>
      <c r="C27" s="1">
        <v>0.0</v>
      </c>
      <c r="D27" s="1">
        <v>1290.0</v>
      </c>
      <c r="E27" s="1">
        <v>1400.0</v>
      </c>
      <c r="F27" s="1">
        <v>0.0</v>
      </c>
      <c r="G27" s="1">
        <v>995.0</v>
      </c>
      <c r="H27" s="1">
        <v>0.0</v>
      </c>
      <c r="I27" s="1">
        <v>0.0</v>
      </c>
      <c r="J27" s="1">
        <v>1500.0</v>
      </c>
      <c r="K27" s="1">
        <v>4690.0</v>
      </c>
      <c r="L27" s="2"/>
      <c r="M27" s="2"/>
      <c r="N27" s="2"/>
      <c r="O27" s="2"/>
      <c r="P27" s="2"/>
      <c r="Q27" s="2"/>
      <c r="R27" s="2"/>
      <c r="S27" s="2"/>
      <c r="T27" s="2"/>
      <c r="U27" s="2"/>
      <c r="V27" s="2"/>
      <c r="W27" s="2"/>
      <c r="X27" s="2"/>
      <c r="Y27" s="2"/>
      <c r="Z27" s="2"/>
    </row>
    <row r="28" ht="15.75" customHeight="1">
      <c r="A28" s="1" t="s">
        <v>51</v>
      </c>
      <c r="B28" s="1">
        <v>993.0</v>
      </c>
      <c r="C28" s="1">
        <v>4450.0</v>
      </c>
      <c r="D28" s="1">
        <v>1210.0</v>
      </c>
      <c r="E28" s="1">
        <v>2230.0</v>
      </c>
      <c r="F28" s="1">
        <v>2480.0</v>
      </c>
      <c r="G28" s="1">
        <v>6560.0</v>
      </c>
      <c r="H28" s="1">
        <v>2060.0</v>
      </c>
      <c r="I28" s="1">
        <v>2410.0</v>
      </c>
      <c r="J28" s="1">
        <v>0.0</v>
      </c>
      <c r="K28" s="1">
        <v>3960.0</v>
      </c>
      <c r="L28" s="2"/>
      <c r="M28" s="2"/>
      <c r="N28" s="2"/>
      <c r="O28" s="2"/>
      <c r="P28" s="2"/>
      <c r="Q28" s="2"/>
      <c r="R28" s="2"/>
      <c r="S28" s="2"/>
      <c r="T28" s="2"/>
      <c r="U28" s="2"/>
      <c r="V28" s="2"/>
      <c r="W28" s="2"/>
      <c r="X28" s="2"/>
      <c r="Y28" s="2"/>
      <c r="Z28" s="2"/>
    </row>
    <row r="29" ht="15.75" customHeight="1">
      <c r="A29" s="1" t="s">
        <v>52</v>
      </c>
      <c r="B29" s="1">
        <v>3670.0</v>
      </c>
      <c r="C29" s="1">
        <v>4450.0</v>
      </c>
      <c r="D29" s="1">
        <v>2500.0</v>
      </c>
      <c r="E29" s="1">
        <v>3630.0</v>
      </c>
      <c r="F29" s="1">
        <v>2480.0</v>
      </c>
      <c r="G29" s="1">
        <v>7550.0</v>
      </c>
      <c r="H29" s="1">
        <v>2060.0</v>
      </c>
      <c r="I29" s="1">
        <v>2410.0</v>
      </c>
      <c r="J29" s="1">
        <v>1500.0</v>
      </c>
      <c r="K29" s="1">
        <v>8650.0</v>
      </c>
      <c r="L29" s="2"/>
      <c r="M29" s="2"/>
      <c r="N29" s="2"/>
      <c r="O29" s="2"/>
      <c r="P29" s="2"/>
      <c r="Q29" s="2"/>
      <c r="R29" s="2"/>
      <c r="S29" s="2"/>
      <c r="T29" s="2"/>
      <c r="U29" s="2"/>
      <c r="V29" s="2"/>
      <c r="W29" s="2"/>
      <c r="X29" s="2"/>
      <c r="Y29" s="2"/>
      <c r="Z29" s="2"/>
    </row>
    <row r="30" ht="15.75" customHeight="1">
      <c r="A30" s="1" t="s">
        <v>53</v>
      </c>
      <c r="B30" s="1">
        <v>0.0</v>
      </c>
      <c r="C30" s="1">
        <v>-2680.0</v>
      </c>
      <c r="D30" s="1">
        <v>0.0</v>
      </c>
      <c r="E30" s="1">
        <v>0.0</v>
      </c>
      <c r="F30" s="1">
        <v>-2200.0</v>
      </c>
      <c r="G30" s="1">
        <v>0.0</v>
      </c>
      <c r="H30" s="1">
        <v>-1490.0</v>
      </c>
      <c r="I30" s="1">
        <v>-4.0</v>
      </c>
      <c r="J30" s="1">
        <v>0.0</v>
      </c>
      <c r="K30" s="1">
        <v>0.0</v>
      </c>
      <c r="L30" s="2"/>
      <c r="M30" s="2"/>
      <c r="N30" s="2"/>
      <c r="O30" s="2"/>
      <c r="P30" s="2"/>
      <c r="Q30" s="2"/>
      <c r="R30" s="2"/>
      <c r="S30" s="2"/>
      <c r="T30" s="2"/>
      <c r="U30" s="2"/>
      <c r="V30" s="2"/>
      <c r="W30" s="2"/>
      <c r="X30" s="2"/>
      <c r="Y30" s="2"/>
      <c r="Z30" s="2"/>
    </row>
    <row r="31" ht="15.75" customHeight="1">
      <c r="A31" s="1" t="s">
        <v>54</v>
      </c>
      <c r="B31" s="1">
        <v>-1030.0</v>
      </c>
      <c r="C31" s="1">
        <v>-1960.0</v>
      </c>
      <c r="D31" s="1">
        <v>-20.0</v>
      </c>
      <c r="E31" s="1">
        <v>-631.0</v>
      </c>
      <c r="F31" s="1">
        <v>-1010.0</v>
      </c>
      <c r="G31" s="1">
        <v>-2870.0</v>
      </c>
      <c r="H31" s="1">
        <v>-276.0</v>
      </c>
      <c r="I31" s="1">
        <v>-1910.0</v>
      </c>
      <c r="J31" s="1">
        <v>-1560.0</v>
      </c>
      <c r="K31" s="1">
        <v>0.0</v>
      </c>
      <c r="L31" s="2"/>
      <c r="M31" s="2"/>
      <c r="N31" s="2"/>
      <c r="O31" s="2"/>
      <c r="P31" s="2"/>
      <c r="Q31" s="2"/>
      <c r="R31" s="2"/>
      <c r="S31" s="2"/>
      <c r="T31" s="2"/>
      <c r="U31" s="2"/>
      <c r="V31" s="2"/>
      <c r="W31" s="2"/>
      <c r="X31" s="2"/>
      <c r="Y31" s="2"/>
      <c r="Z31" s="2"/>
    </row>
    <row r="32" ht="15.75" customHeight="1">
      <c r="A32" s="1" t="s">
        <v>55</v>
      </c>
      <c r="B32" s="1">
        <v>-1030.0</v>
      </c>
      <c r="C32" s="1">
        <v>-4640.0</v>
      </c>
      <c r="D32" s="1">
        <v>-20.0</v>
      </c>
      <c r="E32" s="1">
        <v>-631.0</v>
      </c>
      <c r="F32" s="1">
        <v>-3210.0</v>
      </c>
      <c r="G32" s="1">
        <v>-2870.0</v>
      </c>
      <c r="H32" s="1">
        <v>-1770.0</v>
      </c>
      <c r="I32" s="1">
        <v>-1910.0</v>
      </c>
      <c r="J32" s="1">
        <v>-1560.0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1660.0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-800.0</v>
      </c>
      <c r="C34" s="1">
        <v>-750.0</v>
      </c>
      <c r="D34" s="1">
        <v>-600.0</v>
      </c>
      <c r="E34" s="1">
        <v>-300.0</v>
      </c>
      <c r="F34" s="1">
        <v>-4150.0</v>
      </c>
      <c r="G34" s="1">
        <v>-4400.0</v>
      </c>
      <c r="H34" s="1">
        <v>-500.0</v>
      </c>
      <c r="I34" s="1">
        <v>-1250.0</v>
      </c>
      <c r="J34" s="1">
        <v>-1500.0</v>
      </c>
      <c r="K34" s="1">
        <v>-750.0</v>
      </c>
      <c r="L34" s="2"/>
      <c r="M34" s="2"/>
      <c r="N34" s="2"/>
      <c r="O34" s="2"/>
      <c r="P34" s="2"/>
      <c r="Q34" s="2"/>
      <c r="R34" s="2"/>
      <c r="S34" s="2"/>
      <c r="T34" s="2"/>
      <c r="U34" s="2"/>
      <c r="V34" s="2"/>
      <c r="W34" s="2"/>
      <c r="X34" s="2"/>
      <c r="Y34" s="2"/>
      <c r="Z34" s="2"/>
    </row>
    <row r="35" ht="15.75" customHeight="1">
      <c r="A35" s="1" t="s">
        <v>58</v>
      </c>
      <c r="B35" s="1">
        <v>-2100.0</v>
      </c>
      <c r="C35" s="1">
        <v>-2130.0</v>
      </c>
      <c r="D35" s="1">
        <v>-2160.0</v>
      </c>
      <c r="E35" s="1">
        <v>-2190.0</v>
      </c>
      <c r="F35" s="1">
        <v>-2310.0</v>
      </c>
      <c r="G35" s="1">
        <v>-2410.0</v>
      </c>
      <c r="H35" s="1">
        <v>-2690.0</v>
      </c>
      <c r="I35" s="1">
        <v>-3090.0</v>
      </c>
      <c r="J35" s="1">
        <v>-3540.0</v>
      </c>
      <c r="K35" s="1">
        <v>-4070.0</v>
      </c>
      <c r="L35" s="2"/>
      <c r="M35" s="2"/>
      <c r="N35" s="2"/>
      <c r="O35" s="2"/>
      <c r="P35" s="2"/>
      <c r="Q35" s="2"/>
      <c r="R35" s="2"/>
      <c r="S35" s="2"/>
      <c r="T35" s="2"/>
      <c r="U35" s="2"/>
      <c r="V35" s="2"/>
      <c r="W35" s="2"/>
      <c r="X35" s="2"/>
      <c r="Y35" s="2"/>
      <c r="Z35" s="2"/>
    </row>
    <row r="36" ht="15.75" customHeight="1">
      <c r="A36" s="1" t="s">
        <v>59</v>
      </c>
      <c r="B36" s="1">
        <v>-2100.0</v>
      </c>
      <c r="C36" s="1">
        <v>-2130.0</v>
      </c>
      <c r="D36" s="1">
        <v>-2160.0</v>
      </c>
      <c r="E36" s="1">
        <v>-2190.0</v>
      </c>
      <c r="F36" s="1">
        <v>-2310.0</v>
      </c>
      <c r="G36" s="1">
        <v>-2410.0</v>
      </c>
      <c r="H36" s="1">
        <v>-2690.0</v>
      </c>
      <c r="I36" s="1">
        <v>-3090.0</v>
      </c>
      <c r="J36" s="1">
        <v>-3540.0</v>
      </c>
      <c r="K36" s="1">
        <v>-4070.0</v>
      </c>
      <c r="L36" s="2"/>
      <c r="M36" s="2"/>
      <c r="N36" s="2"/>
      <c r="O36" s="2"/>
      <c r="P36" s="2"/>
      <c r="Q36" s="2"/>
      <c r="R36" s="2"/>
      <c r="S36" s="2"/>
      <c r="T36" s="2"/>
      <c r="U36" s="2"/>
      <c r="V36" s="2"/>
      <c r="W36" s="2"/>
      <c r="X36" s="2"/>
      <c r="Y36" s="2"/>
      <c r="Z36" s="2"/>
    </row>
    <row r="37" ht="15.75" customHeight="1">
      <c r="A37" s="1" t="s">
        <v>60</v>
      </c>
      <c r="B37" s="1">
        <v>187.0</v>
      </c>
      <c r="C37" s="1">
        <v>139.0</v>
      </c>
      <c r="D37" s="1">
        <v>-301.0</v>
      </c>
      <c r="E37" s="1">
        <v>-364.0</v>
      </c>
      <c r="F37" s="1">
        <v>-373.0</v>
      </c>
      <c r="G37" s="1">
        <v>-200.0</v>
      </c>
      <c r="H37" s="1">
        <v>-242.0</v>
      </c>
      <c r="I37" s="1">
        <v>-296.0</v>
      </c>
      <c r="J37" s="1">
        <v>-309.0</v>
      </c>
      <c r="K37" s="1">
        <v>-335.0</v>
      </c>
      <c r="L37" s="2"/>
      <c r="M37" s="2"/>
      <c r="N37" s="2"/>
      <c r="O37" s="2"/>
      <c r="P37" s="2"/>
      <c r="Q37" s="2"/>
      <c r="R37" s="2"/>
      <c r="S37" s="2"/>
      <c r="T37" s="2"/>
      <c r="U37" s="2"/>
      <c r="V37" s="2"/>
      <c r="W37" s="2"/>
      <c r="X37" s="2"/>
      <c r="Y37" s="2"/>
      <c r="Z37" s="2"/>
    </row>
    <row r="38" ht="15.75" customHeight="1">
      <c r="A38" s="1" t="s">
        <v>61</v>
      </c>
      <c r="B38" s="1">
        <v>-75.0</v>
      </c>
      <c r="C38" s="1">
        <v>-2920.0</v>
      </c>
      <c r="D38" s="1">
        <v>-560.0</v>
      </c>
      <c r="E38" s="1">
        <v>143.0</v>
      </c>
      <c r="F38" s="1">
        <v>-5900.0</v>
      </c>
      <c r="G38" s="1">
        <v>-2320.0</v>
      </c>
      <c r="H38" s="1">
        <v>-3140.0</v>
      </c>
      <c r="I38" s="1">
        <v>-4130.0</v>
      </c>
      <c r="J38" s="1">
        <v>-5410.0</v>
      </c>
      <c r="K38" s="1">
        <v>3500.0</v>
      </c>
      <c r="L38" s="2"/>
      <c r="M38" s="2"/>
      <c r="N38" s="2"/>
      <c r="O38" s="2"/>
      <c r="P38" s="2"/>
      <c r="Q38" s="2"/>
      <c r="R38" s="2"/>
      <c r="S38" s="2"/>
      <c r="T38" s="2"/>
      <c r="U38" s="2"/>
      <c r="V38" s="2"/>
      <c r="W38" s="2"/>
      <c r="X38" s="2"/>
      <c r="Y38" s="2"/>
      <c r="Z38" s="2"/>
    </row>
    <row r="39" ht="15.75" customHeight="1">
      <c r="A39" s="1" t="s">
        <v>62</v>
      </c>
      <c r="B39" s="1">
        <v>-342.0</v>
      </c>
      <c r="C39" s="1">
        <v>-85.0</v>
      </c>
      <c r="D39" s="1">
        <v>-236.0</v>
      </c>
      <c r="E39" s="1">
        <v>-20.0</v>
      </c>
      <c r="F39" s="1">
        <v>-63.0</v>
      </c>
      <c r="G39" s="1">
        <v>-89.0</v>
      </c>
      <c r="H39" s="1">
        <v>216.0</v>
      </c>
      <c r="I39" s="1">
        <v>-206.0</v>
      </c>
      <c r="J39" s="1">
        <v>-168.0</v>
      </c>
      <c r="K39" s="1">
        <v>169.0</v>
      </c>
      <c r="L39" s="2"/>
      <c r="M39" s="2"/>
      <c r="N39" s="2"/>
      <c r="O39" s="2"/>
      <c r="P39" s="2"/>
      <c r="Q39" s="2"/>
      <c r="R39" s="2"/>
      <c r="S39" s="2"/>
      <c r="T39" s="2"/>
      <c r="U39" s="2"/>
      <c r="V39" s="2"/>
      <c r="W39" s="2"/>
      <c r="X39" s="2"/>
      <c r="Y39" s="2"/>
      <c r="Z39" s="2"/>
    </row>
    <row r="40" ht="15.75" customHeight="1">
      <c r="A40" s="1" t="s">
        <v>63</v>
      </c>
      <c r="B40" s="1">
        <v>41.0</v>
      </c>
      <c r="C40" s="1">
        <v>-205.0</v>
      </c>
      <c r="D40" s="1">
        <v>916.0</v>
      </c>
      <c r="E40" s="1">
        <v>1950.0</v>
      </c>
      <c r="F40" s="1">
        <v>1460.0</v>
      </c>
      <c r="G40" s="1">
        <v>-5660.0</v>
      </c>
      <c r="H40" s="1">
        <v>1320.0</v>
      </c>
      <c r="I40" s="1">
        <v>161.0</v>
      </c>
      <c r="J40" s="1">
        <v>-1750.0</v>
      </c>
      <c r="K40" s="1">
        <v>752.0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140.0</v>
      </c>
      <c r="C42" s="1">
        <v>130.0</v>
      </c>
      <c r="D42" s="1">
        <v>146.0</v>
      </c>
      <c r="E42" s="1">
        <v>193.0</v>
      </c>
      <c r="F42" s="1">
        <v>224.0</v>
      </c>
      <c r="G42" s="1">
        <v>306.0</v>
      </c>
      <c r="H42" s="1">
        <v>346.0</v>
      </c>
      <c r="I42" s="1">
        <v>338.0</v>
      </c>
      <c r="J42" s="1">
        <v>324.0</v>
      </c>
      <c r="K42" s="1">
        <v>404.0</v>
      </c>
      <c r="L42" s="2"/>
      <c r="M42" s="2"/>
      <c r="N42" s="2"/>
      <c r="O42" s="2"/>
      <c r="P42" s="2"/>
      <c r="Q42" s="2"/>
      <c r="R42" s="2"/>
      <c r="S42" s="2"/>
      <c r="T42" s="2"/>
      <c r="U42" s="2"/>
      <c r="V42" s="2"/>
      <c r="W42" s="2"/>
      <c r="X42" s="2"/>
      <c r="Y42" s="2"/>
      <c r="Z42" s="2"/>
    </row>
    <row r="43" ht="15.75" customHeight="1">
      <c r="A43" s="1" t="s">
        <v>66</v>
      </c>
      <c r="B43" s="1">
        <v>730.0</v>
      </c>
      <c r="C43" s="1">
        <v>969.0</v>
      </c>
      <c r="D43" s="1">
        <v>701.0</v>
      </c>
      <c r="E43" s="1">
        <v>246.0</v>
      </c>
      <c r="F43" s="1">
        <v>1100.0</v>
      </c>
      <c r="G43" s="1">
        <v>1180.0</v>
      </c>
      <c r="H43" s="1">
        <v>955.0</v>
      </c>
      <c r="I43" s="1">
        <v>1600.0</v>
      </c>
      <c r="J43" s="1">
        <v>2670.0</v>
      </c>
      <c r="K43" s="1">
        <v>5560.0</v>
      </c>
      <c r="L43" s="2"/>
      <c r="M43" s="2"/>
      <c r="N43" s="2"/>
      <c r="O43" s="2"/>
      <c r="P43" s="2"/>
      <c r="Q43" s="2"/>
      <c r="R43" s="2"/>
      <c r="S43" s="2"/>
      <c r="T43" s="2"/>
      <c r="U43" s="2"/>
      <c r="V43" s="2"/>
      <c r="W43" s="2"/>
      <c r="X43" s="2"/>
      <c r="Y43" s="2"/>
      <c r="Z43" s="2"/>
    </row>
    <row r="44" ht="15.75" customHeight="1">
      <c r="A44" s="1" t="s">
        <v>67</v>
      </c>
      <c r="B44" s="1">
        <v>2860.0</v>
      </c>
      <c r="C44" s="1">
        <v>2970.0</v>
      </c>
      <c r="D44" s="1">
        <v>2850.0</v>
      </c>
      <c r="E44" s="1">
        <v>2270.0</v>
      </c>
      <c r="F44" s="1">
        <v>1420.0</v>
      </c>
      <c r="G44" s="1">
        <v>4870.0</v>
      </c>
      <c r="H44" s="1">
        <v>3280.0</v>
      </c>
      <c r="I44" s="1">
        <v>5140.0</v>
      </c>
      <c r="J44" s="1">
        <v>5490.0</v>
      </c>
      <c r="K44" s="1">
        <v>237.0</v>
      </c>
      <c r="L44" s="2"/>
      <c r="M44" s="2"/>
      <c r="N44" s="2"/>
      <c r="O44" s="2"/>
      <c r="P44" s="2"/>
      <c r="Q44" s="2"/>
      <c r="R44" s="2"/>
      <c r="S44" s="2"/>
      <c r="T44" s="2"/>
      <c r="U44" s="2"/>
      <c r="V44" s="2"/>
      <c r="W44" s="2"/>
      <c r="X44" s="2"/>
      <c r="Y44" s="2"/>
      <c r="Z44" s="2"/>
    </row>
    <row r="45" ht="15.75" customHeight="1">
      <c r="A45" s="1" t="s">
        <v>68</v>
      </c>
      <c r="B45" s="1">
        <v>2950.0</v>
      </c>
      <c r="C45" s="1">
        <v>3070.0</v>
      </c>
      <c r="D45" s="1">
        <v>2970.0</v>
      </c>
      <c r="E45" s="1">
        <v>2410.0</v>
      </c>
      <c r="F45" s="1">
        <v>1590.0</v>
      </c>
      <c r="G45" s="1">
        <v>5120.0</v>
      </c>
      <c r="H45" s="1">
        <v>3510.0</v>
      </c>
      <c r="I45" s="1">
        <v>5350.0</v>
      </c>
      <c r="J45" s="1">
        <v>5700.0</v>
      </c>
      <c r="K45" s="1">
        <v>541.0</v>
      </c>
      <c r="L45" s="2"/>
      <c r="M45" s="2"/>
      <c r="N45" s="2"/>
      <c r="O45" s="2"/>
      <c r="P45" s="2"/>
      <c r="Q45" s="2"/>
      <c r="R45" s="2"/>
      <c r="S45" s="2"/>
      <c r="T45" s="2"/>
      <c r="U45" s="2"/>
      <c r="V45" s="2"/>
      <c r="W45" s="2"/>
      <c r="X45" s="2"/>
      <c r="Y45" s="2"/>
      <c r="Z45" s="2"/>
    </row>
    <row r="46" ht="15.75" customHeight="1">
      <c r="A46" s="1" t="s">
        <v>69</v>
      </c>
      <c r="B46" s="1">
        <v>-902.0</v>
      </c>
      <c r="C46" s="1">
        <v>-300.0</v>
      </c>
      <c r="D46" s="1">
        <v>113.0</v>
      </c>
      <c r="E46" s="1">
        <v>360.0</v>
      </c>
      <c r="F46" s="1">
        <v>1300.0</v>
      </c>
      <c r="G46" s="1">
        <v>-1180.0</v>
      </c>
      <c r="H46" s="1">
        <v>535.0</v>
      </c>
      <c r="I46" s="1">
        <v>-226.0</v>
      </c>
      <c r="J46" s="1">
        <v>-878.0</v>
      </c>
      <c r="K46" s="1">
        <v>2570.0</v>
      </c>
      <c r="L46" s="2"/>
      <c r="M46" s="2"/>
      <c r="N46" s="2"/>
      <c r="O46" s="2"/>
      <c r="P46" s="2"/>
      <c r="Q46" s="2"/>
      <c r="R46" s="2"/>
      <c r="S46" s="2"/>
      <c r="T46" s="2"/>
      <c r="U46" s="2"/>
      <c r="V46" s="2"/>
      <c r="W46" s="2"/>
      <c r="X46" s="2"/>
      <c r="Y46" s="2"/>
      <c r="Z46" s="2"/>
    </row>
    <row r="47" ht="15.75" customHeight="1">
      <c r="A47" s="1" t="s">
        <v>70</v>
      </c>
      <c r="B47" s="1">
        <v>2640.0</v>
      </c>
      <c r="C47" s="1">
        <v>-182.0</v>
      </c>
      <c r="D47" s="1">
        <v>2500.0</v>
      </c>
      <c r="E47" s="1">
        <v>3000.0</v>
      </c>
      <c r="F47" s="1">
        <v>-729.0</v>
      </c>
      <c r="G47" s="1">
        <v>4690.0</v>
      </c>
      <c r="H47" s="1">
        <v>292.0</v>
      </c>
      <c r="I47" s="1">
        <v>501.0</v>
      </c>
      <c r="J47" s="1">
        <v>-62.0</v>
      </c>
      <c r="K47" s="1">
        <v>8650.0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3870.0</v>
      </c>
      <c r="C3" s="1">
        <v>3670.0</v>
      </c>
      <c r="D3" s="1">
        <v>4580.0</v>
      </c>
      <c r="E3" s="1">
        <v>6540.0</v>
      </c>
      <c r="F3" s="1">
        <v>8000.0</v>
      </c>
      <c r="G3" s="1">
        <v>2340.0</v>
      </c>
      <c r="H3" s="1">
        <v>3660.0</v>
      </c>
      <c r="I3" s="1">
        <v>3820.0</v>
      </c>
      <c r="J3" s="1">
        <v>2070.0</v>
      </c>
      <c r="K3" s="1">
        <v>2820.0</v>
      </c>
      <c r="L3" s="2"/>
      <c r="M3" s="2"/>
      <c r="N3" s="2"/>
      <c r="O3" s="2"/>
      <c r="P3" s="2"/>
      <c r="Q3" s="2"/>
      <c r="R3" s="2"/>
      <c r="S3" s="2"/>
      <c r="T3" s="2"/>
      <c r="U3" s="2"/>
      <c r="V3" s="2"/>
      <c r="W3" s="2"/>
      <c r="X3" s="2"/>
      <c r="Y3" s="2"/>
      <c r="Z3" s="2"/>
    </row>
    <row r="4">
      <c r="A4" s="1" t="s">
        <v>73</v>
      </c>
      <c r="B4" s="1">
        <v>955.0</v>
      </c>
      <c r="C4" s="1">
        <v>785.0</v>
      </c>
      <c r="D4" s="1">
        <v>1460.0</v>
      </c>
      <c r="E4" s="1">
        <v>1500.0</v>
      </c>
      <c r="F4" s="1">
        <v>88.0</v>
      </c>
      <c r="G4" s="1">
        <v>101.0</v>
      </c>
      <c r="H4" s="1">
        <v>24.0</v>
      </c>
      <c r="I4" s="1">
        <v>90.0</v>
      </c>
      <c r="J4" s="1">
        <v>145.0</v>
      </c>
      <c r="K4" s="1">
        <v>109.0</v>
      </c>
      <c r="L4" s="2"/>
      <c r="M4" s="2"/>
      <c r="N4" s="2"/>
      <c r="O4" s="2"/>
      <c r="P4" s="2"/>
      <c r="Q4" s="2"/>
      <c r="R4" s="2"/>
      <c r="S4" s="2"/>
      <c r="T4" s="2"/>
      <c r="U4" s="2"/>
      <c r="V4" s="2"/>
      <c r="W4" s="2"/>
      <c r="X4" s="2"/>
      <c r="Y4" s="2"/>
      <c r="Z4" s="2"/>
    </row>
    <row r="5">
      <c r="A5" s="1" t="s">
        <v>74</v>
      </c>
      <c r="B5" s="1">
        <v>102.0</v>
      </c>
      <c r="C5" s="1">
        <v>0.0</v>
      </c>
      <c r="D5" s="1">
        <v>2.0</v>
      </c>
      <c r="E5" s="1">
        <v>80.0</v>
      </c>
      <c r="F5" s="1">
        <v>69.0</v>
      </c>
      <c r="G5" s="1">
        <v>0.0</v>
      </c>
      <c r="H5" s="1">
        <v>0.0</v>
      </c>
      <c r="I5" s="1">
        <v>4.0</v>
      </c>
      <c r="J5" s="1">
        <v>230.0</v>
      </c>
      <c r="K5" s="1">
        <v>114.0</v>
      </c>
      <c r="L5" s="2"/>
      <c r="M5" s="2"/>
      <c r="N5" s="2"/>
      <c r="O5" s="2"/>
      <c r="P5" s="2"/>
      <c r="Q5" s="2"/>
      <c r="R5" s="2"/>
      <c r="S5" s="2"/>
      <c r="T5" s="2"/>
      <c r="U5" s="2"/>
      <c r="V5" s="2"/>
      <c r="W5" s="2"/>
      <c r="X5" s="2"/>
      <c r="Y5" s="2"/>
      <c r="Z5" s="2"/>
    </row>
    <row r="6">
      <c r="A6" s="1" t="s">
        <v>75</v>
      </c>
      <c r="B6" s="1">
        <v>4930.0</v>
      </c>
      <c r="C6" s="1">
        <v>4450.0</v>
      </c>
      <c r="D6" s="1">
        <v>6040.0</v>
      </c>
      <c r="E6" s="1">
        <v>8029.0</v>
      </c>
      <c r="F6" s="1">
        <v>8160.0</v>
      </c>
      <c r="G6" s="1">
        <v>2440.0</v>
      </c>
      <c r="H6" s="1">
        <v>3680.0</v>
      </c>
      <c r="I6" s="1">
        <v>3910.0</v>
      </c>
      <c r="J6" s="1">
        <v>2440.0</v>
      </c>
      <c r="K6" s="1">
        <v>3040.0</v>
      </c>
      <c r="L6" s="2"/>
      <c r="M6" s="2"/>
      <c r="N6" s="2"/>
      <c r="O6" s="2"/>
      <c r="P6" s="2"/>
      <c r="Q6" s="2"/>
      <c r="R6" s="2"/>
      <c r="S6" s="2"/>
      <c r="T6" s="2"/>
      <c r="U6" s="2"/>
      <c r="V6" s="2"/>
      <c r="W6" s="2"/>
      <c r="X6" s="2"/>
      <c r="Y6" s="2"/>
      <c r="Z6" s="2"/>
    </row>
    <row r="7">
      <c r="A7" s="1" t="s">
        <v>76</v>
      </c>
      <c r="B7" s="1">
        <v>3230.0</v>
      </c>
      <c r="C7" s="1">
        <v>3510.0</v>
      </c>
      <c r="D7" s="1">
        <v>4030.0</v>
      </c>
      <c r="E7" s="1">
        <v>4550.0</v>
      </c>
      <c r="F7" s="1">
        <v>5250.0</v>
      </c>
      <c r="G7" s="1">
        <v>4550.0</v>
      </c>
      <c r="H7" s="1">
        <v>5880.0</v>
      </c>
      <c r="I7" s="1">
        <v>6670.0</v>
      </c>
      <c r="J7" s="1">
        <v>6900.0</v>
      </c>
      <c r="K7" s="1">
        <v>9090.0</v>
      </c>
      <c r="L7" s="2"/>
      <c r="M7" s="2"/>
      <c r="N7" s="2"/>
      <c r="O7" s="2"/>
      <c r="P7" s="2"/>
      <c r="Q7" s="2"/>
      <c r="R7" s="2"/>
      <c r="S7" s="2"/>
      <c r="T7" s="2"/>
      <c r="U7" s="2"/>
      <c r="V7" s="2"/>
      <c r="W7" s="2"/>
      <c r="X7" s="2"/>
      <c r="Y7" s="2"/>
      <c r="Z7" s="2"/>
    </row>
    <row r="8">
      <c r="A8" s="1" t="s">
        <v>77</v>
      </c>
      <c r="B8" s="1">
        <v>455.0</v>
      </c>
      <c r="C8" s="1">
        <v>546.0</v>
      </c>
      <c r="D8" s="1">
        <v>703.0</v>
      </c>
      <c r="E8" s="1">
        <v>688.0</v>
      </c>
      <c r="F8" s="1">
        <v>878.0</v>
      </c>
      <c r="G8" s="1">
        <v>976.0</v>
      </c>
      <c r="H8" s="1">
        <v>1010.0</v>
      </c>
      <c r="I8" s="1">
        <v>1440.0</v>
      </c>
      <c r="J8" s="1">
        <v>1410.0</v>
      </c>
      <c r="K8" s="1">
        <v>2000.0</v>
      </c>
      <c r="L8" s="2"/>
      <c r="M8" s="2"/>
      <c r="N8" s="2"/>
      <c r="O8" s="2"/>
      <c r="P8" s="2"/>
      <c r="Q8" s="2"/>
      <c r="R8" s="2"/>
      <c r="S8" s="2"/>
      <c r="T8" s="2"/>
      <c r="U8" s="2"/>
      <c r="V8" s="2"/>
      <c r="W8" s="2"/>
      <c r="X8" s="2"/>
      <c r="Y8" s="2"/>
      <c r="Z8" s="2"/>
    </row>
    <row r="9">
      <c r="A9" s="1" t="s">
        <v>78</v>
      </c>
      <c r="B9" s="1">
        <v>3690.0</v>
      </c>
      <c r="C9" s="1">
        <v>4059.0</v>
      </c>
      <c r="D9" s="1">
        <v>4730.0</v>
      </c>
      <c r="E9" s="1">
        <v>5230.0</v>
      </c>
      <c r="F9" s="1">
        <v>6120.0</v>
      </c>
      <c r="G9" s="1">
        <v>5520.0</v>
      </c>
      <c r="H9" s="1">
        <v>6890.0</v>
      </c>
      <c r="I9" s="1">
        <v>8109.0</v>
      </c>
      <c r="J9" s="1">
        <v>8300.0</v>
      </c>
      <c r="K9" s="1">
        <v>11090.0</v>
      </c>
      <c r="L9" s="2"/>
      <c r="M9" s="2"/>
      <c r="N9" s="2"/>
      <c r="O9" s="2"/>
      <c r="P9" s="2"/>
      <c r="Q9" s="2"/>
      <c r="R9" s="2"/>
      <c r="S9" s="2"/>
      <c r="T9" s="2"/>
      <c r="U9" s="2"/>
      <c r="V9" s="2"/>
      <c r="W9" s="2"/>
      <c r="X9" s="2"/>
      <c r="Y9" s="2"/>
      <c r="Z9" s="2"/>
    </row>
    <row r="10">
      <c r="A10" s="1" t="s">
        <v>79</v>
      </c>
      <c r="B10" s="1">
        <v>2740.0</v>
      </c>
      <c r="C10" s="1">
        <v>3450.0</v>
      </c>
      <c r="D10" s="1">
        <v>3560.0</v>
      </c>
      <c r="E10" s="1">
        <v>4460.0</v>
      </c>
      <c r="F10" s="1">
        <v>4110.0</v>
      </c>
      <c r="G10" s="1">
        <v>3190.0</v>
      </c>
      <c r="H10" s="1">
        <v>3980.0</v>
      </c>
      <c r="I10" s="1">
        <v>3890.0</v>
      </c>
      <c r="J10" s="1">
        <v>4310.0</v>
      </c>
      <c r="K10" s="1">
        <v>5770.0</v>
      </c>
      <c r="L10" s="2"/>
      <c r="M10" s="2"/>
      <c r="N10" s="2"/>
      <c r="O10" s="2"/>
      <c r="P10" s="2"/>
      <c r="Q10" s="2"/>
      <c r="R10" s="2"/>
      <c r="S10" s="2"/>
      <c r="T10" s="2"/>
      <c r="U10" s="2"/>
      <c r="V10" s="2"/>
      <c r="W10" s="2"/>
      <c r="X10" s="2"/>
      <c r="Y10" s="2"/>
      <c r="Z10" s="2"/>
    </row>
    <row r="11">
      <c r="A11" s="1" t="s">
        <v>80</v>
      </c>
      <c r="B11" s="1">
        <v>812.0</v>
      </c>
      <c r="C11" s="1">
        <v>604.0</v>
      </c>
      <c r="D11" s="1">
        <v>735.0</v>
      </c>
      <c r="E11" s="1">
        <v>1450.0</v>
      </c>
      <c r="F11" s="1">
        <v>2150.0</v>
      </c>
      <c r="G11" s="1">
        <v>2540.0</v>
      </c>
      <c r="H11" s="1">
        <v>2870.0</v>
      </c>
      <c r="I11" s="1">
        <v>2530.0</v>
      </c>
      <c r="J11" s="1">
        <v>2950.0</v>
      </c>
      <c r="K11" s="1">
        <v>5540.0</v>
      </c>
      <c r="L11" s="2"/>
      <c r="M11" s="2"/>
      <c r="N11" s="2"/>
      <c r="O11" s="2"/>
      <c r="P11" s="2"/>
      <c r="Q11" s="2"/>
      <c r="R11" s="2"/>
      <c r="S11" s="2"/>
      <c r="T11" s="2"/>
      <c r="U11" s="2"/>
      <c r="V11" s="2"/>
      <c r="W11" s="2"/>
      <c r="X11" s="2"/>
      <c r="Y11" s="2"/>
      <c r="Z11" s="2"/>
    </row>
    <row r="12">
      <c r="A12" s="1" t="s">
        <v>81</v>
      </c>
      <c r="B12" s="1">
        <v>9.0</v>
      </c>
      <c r="C12" s="1">
        <v>13.0</v>
      </c>
      <c r="D12" s="1">
        <v>31.0</v>
      </c>
      <c r="E12" s="1">
        <v>26.0</v>
      </c>
      <c r="F12" s="1">
        <v>11.0</v>
      </c>
      <c r="G12" s="1">
        <v>18.0</v>
      </c>
      <c r="H12" s="1">
        <v>41.0</v>
      </c>
      <c r="I12" s="1">
        <v>9.0</v>
      </c>
      <c r="J12" s="1">
        <v>26.0</v>
      </c>
      <c r="K12" s="1">
        <v>279.0</v>
      </c>
      <c r="L12" s="2"/>
      <c r="M12" s="2"/>
      <c r="N12" s="2"/>
      <c r="O12" s="2"/>
      <c r="P12" s="2"/>
      <c r="Q12" s="2"/>
      <c r="R12" s="2"/>
      <c r="S12" s="2"/>
      <c r="T12" s="2"/>
      <c r="U12" s="2"/>
      <c r="V12" s="2"/>
      <c r="W12" s="2"/>
      <c r="X12" s="2"/>
      <c r="Y12" s="2"/>
      <c r="Z12" s="2"/>
    </row>
    <row r="13">
      <c r="A13" s="1" t="s">
        <v>82</v>
      </c>
      <c r="B13" s="1">
        <v>12180.0</v>
      </c>
      <c r="C13" s="1">
        <v>12570.0</v>
      </c>
      <c r="D13" s="1">
        <v>15100.0</v>
      </c>
      <c r="E13" s="1">
        <v>19200.0</v>
      </c>
      <c r="F13" s="1">
        <v>20550.0</v>
      </c>
      <c r="G13" s="1">
        <v>13710.0</v>
      </c>
      <c r="H13" s="1">
        <v>17460.0</v>
      </c>
      <c r="I13" s="1">
        <v>18450.0</v>
      </c>
      <c r="J13" s="1">
        <v>18030.0</v>
      </c>
      <c r="K13" s="1">
        <v>25730.0</v>
      </c>
      <c r="L13" s="2"/>
      <c r="M13" s="2"/>
      <c r="N13" s="2"/>
      <c r="O13" s="2"/>
      <c r="P13" s="2"/>
      <c r="Q13" s="2"/>
      <c r="R13" s="2"/>
      <c r="S13" s="2"/>
      <c r="T13" s="2"/>
      <c r="U13" s="2"/>
      <c r="V13" s="2"/>
      <c r="W13" s="2"/>
      <c r="X13" s="2"/>
      <c r="Y13" s="2"/>
      <c r="Z13" s="2"/>
    </row>
    <row r="14">
      <c r="A14" s="1" t="s">
        <v>83</v>
      </c>
      <c r="B14" s="1">
        <v>16030.0</v>
      </c>
      <c r="C14" s="1">
        <v>16660.0</v>
      </c>
      <c r="D14" s="1">
        <v>16780.0</v>
      </c>
      <c r="E14" s="1">
        <v>18090.0</v>
      </c>
      <c r="F14" s="1">
        <v>18460.0</v>
      </c>
      <c r="G14" s="1">
        <v>17570.0</v>
      </c>
      <c r="H14" s="1">
        <v>18250.0</v>
      </c>
      <c r="I14" s="1">
        <v>18960.0</v>
      </c>
      <c r="J14" s="1">
        <v>20380.0</v>
      </c>
      <c r="K14" s="1">
        <v>24010.0</v>
      </c>
      <c r="L14" s="2"/>
      <c r="M14" s="2"/>
      <c r="N14" s="2"/>
      <c r="O14" s="2"/>
      <c r="P14" s="2"/>
      <c r="Q14" s="2"/>
      <c r="R14" s="2"/>
      <c r="S14" s="2"/>
      <c r="T14" s="2"/>
      <c r="U14" s="2"/>
      <c r="V14" s="2"/>
      <c r="W14" s="2"/>
      <c r="X14" s="2"/>
      <c r="Y14" s="2"/>
      <c r="Z14" s="2"/>
    </row>
    <row r="15">
      <c r="A15" s="1" t="s">
        <v>84</v>
      </c>
      <c r="B15" s="1">
        <v>-8070.0</v>
      </c>
      <c r="C15" s="1">
        <v>-8610.0</v>
      </c>
      <c r="D15" s="1">
        <v>-8520.0</v>
      </c>
      <c r="E15" s="1">
        <v>-9260.0</v>
      </c>
      <c r="F15" s="1">
        <v>-9540.0</v>
      </c>
      <c r="G15" s="1">
        <v>-9160.0</v>
      </c>
      <c r="H15" s="1">
        <v>-9570.0</v>
      </c>
      <c r="I15" s="1">
        <v>-9980.0</v>
      </c>
      <c r="J15" s="1">
        <v>-10230.0</v>
      </c>
      <c r="K15" s="1">
        <v>-11100.0</v>
      </c>
      <c r="L15" s="2"/>
      <c r="M15" s="2"/>
      <c r="N15" s="2"/>
      <c r="O15" s="2"/>
      <c r="P15" s="2"/>
      <c r="Q15" s="2"/>
      <c r="R15" s="2"/>
      <c r="S15" s="2"/>
      <c r="T15" s="2"/>
      <c r="U15" s="2"/>
      <c r="V15" s="2"/>
      <c r="W15" s="2"/>
      <c r="X15" s="2"/>
      <c r="Y15" s="2"/>
      <c r="Z15" s="2"/>
    </row>
    <row r="16">
      <c r="A16" s="1" t="s">
        <v>85</v>
      </c>
      <c r="B16" s="1">
        <v>7960.0</v>
      </c>
      <c r="C16" s="1">
        <v>8050.0</v>
      </c>
      <c r="D16" s="1">
        <v>8250.0</v>
      </c>
      <c r="E16" s="1">
        <v>8830.0</v>
      </c>
      <c r="F16" s="1">
        <v>8920.0</v>
      </c>
      <c r="G16" s="1">
        <v>8400.0</v>
      </c>
      <c r="H16" s="1">
        <v>8680.0</v>
      </c>
      <c r="I16" s="1">
        <v>8990.0</v>
      </c>
      <c r="J16" s="1">
        <v>10140.0</v>
      </c>
      <c r="K16" s="1">
        <v>12910.0</v>
      </c>
      <c r="L16" s="2"/>
      <c r="M16" s="2"/>
      <c r="N16" s="2"/>
      <c r="O16" s="2"/>
      <c r="P16" s="2"/>
      <c r="Q16" s="2"/>
      <c r="R16" s="2"/>
      <c r="S16" s="2"/>
      <c r="T16" s="2"/>
      <c r="U16" s="2"/>
      <c r="V16" s="2"/>
      <c r="W16" s="2"/>
      <c r="X16" s="2"/>
      <c r="Y16" s="2"/>
      <c r="Z16" s="2"/>
    </row>
    <row r="17">
      <c r="A17" s="1" t="s">
        <v>86</v>
      </c>
      <c r="B17" s="1">
        <v>4570.0</v>
      </c>
      <c r="C17" s="1">
        <v>3720.0</v>
      </c>
      <c r="D17" s="1">
        <v>5280.0</v>
      </c>
      <c r="E17" s="1">
        <v>5710.0</v>
      </c>
      <c r="F17" s="1">
        <v>2029.0</v>
      </c>
      <c r="G17" s="1">
        <v>2130.0</v>
      </c>
      <c r="H17" s="1">
        <v>3200.0</v>
      </c>
      <c r="I17" s="1">
        <v>3400.0</v>
      </c>
      <c r="J17" s="1">
        <v>3200.0</v>
      </c>
      <c r="K17" s="1">
        <v>3410.0</v>
      </c>
      <c r="L17" s="2"/>
      <c r="M17" s="2"/>
      <c r="N17" s="2"/>
      <c r="O17" s="2"/>
      <c r="P17" s="2"/>
      <c r="Q17" s="2"/>
      <c r="R17" s="2"/>
      <c r="S17" s="2"/>
      <c r="T17" s="2"/>
      <c r="U17" s="2"/>
      <c r="V17" s="2"/>
      <c r="W17" s="2"/>
      <c r="X17" s="2"/>
      <c r="Y17" s="2"/>
      <c r="Z17" s="2"/>
    </row>
    <row r="18">
      <c r="A18" s="1" t="s">
        <v>87</v>
      </c>
      <c r="B18" s="1">
        <v>1760.0</v>
      </c>
      <c r="C18" s="1">
        <v>4040.0</v>
      </c>
      <c r="D18" s="1">
        <v>3970.0</v>
      </c>
      <c r="E18" s="1">
        <v>4370.0</v>
      </c>
      <c r="F18" s="1">
        <v>4350.0</v>
      </c>
      <c r="G18" s="1">
        <v>3680.0</v>
      </c>
      <c r="H18" s="1">
        <v>3770.0</v>
      </c>
      <c r="I18" s="1">
        <v>3890.0</v>
      </c>
      <c r="J18" s="1">
        <v>4070.0</v>
      </c>
      <c r="K18" s="1">
        <v>4940.0</v>
      </c>
      <c r="L18" s="2"/>
      <c r="M18" s="2"/>
      <c r="N18" s="2"/>
      <c r="O18" s="2"/>
      <c r="P18" s="2"/>
      <c r="Q18" s="2"/>
      <c r="R18" s="2"/>
      <c r="S18" s="2"/>
      <c r="T18" s="2"/>
      <c r="U18" s="2"/>
      <c r="V18" s="2"/>
      <c r="W18" s="2"/>
      <c r="X18" s="2"/>
      <c r="Y18" s="2"/>
      <c r="Z18" s="2"/>
    </row>
    <row r="19">
      <c r="A19" s="1" t="s">
        <v>88</v>
      </c>
      <c r="B19" s="1">
        <v>2880.0</v>
      </c>
      <c r="C19" s="1">
        <v>5030.0</v>
      </c>
      <c r="D19" s="1">
        <v>4360.0</v>
      </c>
      <c r="E19" s="1">
        <v>4030.0</v>
      </c>
      <c r="F19" s="1">
        <v>3520.0</v>
      </c>
      <c r="G19" s="1">
        <v>6620.0</v>
      </c>
      <c r="H19" s="1">
        <v>7450.0</v>
      </c>
      <c r="I19" s="1">
        <v>7690.0</v>
      </c>
      <c r="J19" s="1">
        <v>7210.0</v>
      </c>
      <c r="K19" s="1">
        <v>6910.0</v>
      </c>
      <c r="L19" s="2"/>
      <c r="M19" s="2"/>
      <c r="N19" s="2"/>
      <c r="O19" s="2"/>
      <c r="P19" s="2"/>
      <c r="Q19" s="2"/>
      <c r="R19" s="2"/>
      <c r="S19" s="2"/>
      <c r="T19" s="2"/>
      <c r="U19" s="2"/>
      <c r="V19" s="2"/>
      <c r="W19" s="2"/>
      <c r="X19" s="2"/>
      <c r="Y19" s="2"/>
      <c r="Z19" s="2"/>
    </row>
    <row r="20">
      <c r="A20" s="1" t="s">
        <v>89</v>
      </c>
      <c r="B20" s="1">
        <v>0.0</v>
      </c>
      <c r="C20" s="1">
        <v>0.0</v>
      </c>
      <c r="D20" s="1">
        <v>0.0</v>
      </c>
      <c r="E20" s="1">
        <v>0.0</v>
      </c>
      <c r="F20" s="1">
        <v>2660.0</v>
      </c>
      <c r="G20" s="1">
        <v>2570.0</v>
      </c>
      <c r="H20" s="1">
        <v>2830.0</v>
      </c>
      <c r="I20" s="1">
        <v>2490.0</v>
      </c>
      <c r="J20" s="1">
        <v>2790.0</v>
      </c>
      <c r="K20" s="1">
        <v>5480.0</v>
      </c>
      <c r="L20" s="2"/>
      <c r="M20" s="2"/>
      <c r="N20" s="2"/>
      <c r="O20" s="2"/>
      <c r="P20" s="2"/>
      <c r="Q20" s="2"/>
      <c r="R20" s="2"/>
      <c r="S20" s="2"/>
      <c r="T20" s="2"/>
      <c r="U20" s="2"/>
      <c r="V20" s="2"/>
      <c r="W20" s="2"/>
      <c r="X20" s="2"/>
      <c r="Y20" s="2"/>
      <c r="Z20" s="2"/>
    </row>
    <row r="21" ht="15.75" customHeight="1">
      <c r="A21" s="1" t="s">
        <v>90</v>
      </c>
      <c r="B21" s="1">
        <v>7820.0</v>
      </c>
      <c r="C21" s="1">
        <v>2150.0</v>
      </c>
      <c r="D21" s="1">
        <v>1850.0</v>
      </c>
      <c r="E21" s="1">
        <v>2840.0</v>
      </c>
      <c r="F21" s="1">
        <v>1880.0</v>
      </c>
      <c r="G21" s="1">
        <v>2180.0</v>
      </c>
      <c r="H21" s="1">
        <v>3240.0</v>
      </c>
      <c r="I21" s="1">
        <v>3890.0</v>
      </c>
      <c r="J21" s="1">
        <v>4040.0</v>
      </c>
      <c r="K21" s="1">
        <v>4640.0</v>
      </c>
      <c r="L21" s="2"/>
      <c r="M21" s="2"/>
      <c r="N21" s="2"/>
      <c r="O21" s="2"/>
      <c r="P21" s="2"/>
      <c r="Q21" s="2"/>
      <c r="R21" s="2"/>
      <c r="S21" s="2"/>
      <c r="T21" s="2"/>
      <c r="U21" s="2"/>
      <c r="V21" s="2"/>
      <c r="W21" s="2"/>
      <c r="X21" s="2"/>
      <c r="Y21" s="2"/>
      <c r="Z21" s="2"/>
    </row>
    <row r="22" ht="15.75" customHeight="1">
      <c r="A22" s="1" t="s">
        <v>91</v>
      </c>
      <c r="B22" s="1">
        <v>37180.0</v>
      </c>
      <c r="C22" s="1">
        <v>35570.0</v>
      </c>
      <c r="D22" s="1">
        <v>38810.0</v>
      </c>
      <c r="E22" s="1">
        <v>44980.0</v>
      </c>
      <c r="F22" s="1">
        <v>43910.0</v>
      </c>
      <c r="G22" s="1">
        <v>39290.0</v>
      </c>
      <c r="H22" s="1">
        <v>46630.0</v>
      </c>
      <c r="I22" s="1">
        <v>48810.0</v>
      </c>
      <c r="J22" s="1">
        <v>49490.0</v>
      </c>
      <c r="K22" s="1">
        <v>64010.0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1130.0</v>
      </c>
      <c r="C24" s="1">
        <v>1340.0</v>
      </c>
      <c r="D24" s="1">
        <v>1350.0</v>
      </c>
      <c r="E24" s="1">
        <v>1410.0</v>
      </c>
      <c r="F24" s="1">
        <v>1410.0</v>
      </c>
      <c r="G24" s="1">
        <v>1410.0</v>
      </c>
      <c r="H24" s="1">
        <v>1610.0</v>
      </c>
      <c r="I24" s="1">
        <v>1670.0</v>
      </c>
      <c r="J24" s="1">
        <v>1930.0</v>
      </c>
      <c r="K24" s="1">
        <v>2600.0</v>
      </c>
      <c r="L24" s="2"/>
      <c r="M24" s="2"/>
      <c r="N24" s="2"/>
      <c r="O24" s="2"/>
      <c r="P24" s="2"/>
      <c r="Q24" s="2"/>
      <c r="R24" s="2"/>
      <c r="S24" s="2"/>
      <c r="T24" s="2"/>
      <c r="U24" s="2"/>
      <c r="V24" s="2"/>
      <c r="W24" s="2"/>
      <c r="X24" s="2"/>
      <c r="Y24" s="2"/>
      <c r="Z24" s="2"/>
    </row>
    <row r="25" ht="15.75" customHeight="1">
      <c r="A25" s="1" t="s">
        <v>94</v>
      </c>
      <c r="B25" s="1">
        <v>2900.0</v>
      </c>
      <c r="C25" s="1">
        <v>3600.0</v>
      </c>
      <c r="D25" s="1">
        <v>4890.0</v>
      </c>
      <c r="E25" s="1">
        <v>5530.0</v>
      </c>
      <c r="F25" s="1">
        <v>6150.0</v>
      </c>
      <c r="G25" s="1">
        <v>5920.0</v>
      </c>
      <c r="H25" s="1">
        <v>6930.0</v>
      </c>
      <c r="I25" s="1">
        <v>7880.0</v>
      </c>
      <c r="J25" s="1">
        <v>9920.0</v>
      </c>
      <c r="K25" s="1">
        <v>13420.0</v>
      </c>
      <c r="L25" s="2"/>
      <c r="M25" s="2"/>
      <c r="N25" s="2"/>
      <c r="O25" s="2"/>
      <c r="P25" s="2"/>
      <c r="Q25" s="2"/>
      <c r="R25" s="2"/>
      <c r="S25" s="2"/>
      <c r="T25" s="2"/>
      <c r="U25" s="2"/>
      <c r="V25" s="2"/>
      <c r="W25" s="2"/>
      <c r="X25" s="2"/>
      <c r="Y25" s="2"/>
      <c r="Z25" s="2"/>
    </row>
    <row r="26" ht="15.75" customHeight="1">
      <c r="A26" s="1" t="s">
        <v>95</v>
      </c>
      <c r="B26" s="1">
        <v>2680.0</v>
      </c>
      <c r="C26" s="1">
        <v>0.0</v>
      </c>
      <c r="D26" s="1">
        <v>1300.0</v>
      </c>
      <c r="E26" s="1">
        <v>2700.0</v>
      </c>
      <c r="F26" s="1">
        <v>499.0</v>
      </c>
      <c r="G26" s="1">
        <v>1490.0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158.0</v>
      </c>
      <c r="C27" s="1">
        <v>6.0</v>
      </c>
      <c r="D27" s="1">
        <v>633.0</v>
      </c>
      <c r="E27" s="1">
        <v>1040.0</v>
      </c>
      <c r="F27" s="1">
        <v>659.0</v>
      </c>
      <c r="G27" s="1">
        <v>21.0</v>
      </c>
      <c r="H27" s="1">
        <v>101.0</v>
      </c>
      <c r="I27" s="1">
        <v>1540.0</v>
      </c>
      <c r="J27" s="1">
        <v>1540.0</v>
      </c>
      <c r="K27" s="1">
        <v>6940.0</v>
      </c>
      <c r="L27" s="2"/>
      <c r="M27" s="2"/>
      <c r="N27" s="2"/>
      <c r="O27" s="2"/>
      <c r="P27" s="2"/>
      <c r="Q27" s="2"/>
      <c r="R27" s="2"/>
      <c r="S27" s="2"/>
      <c r="T27" s="2"/>
      <c r="U27" s="2"/>
      <c r="V27" s="2"/>
      <c r="W27" s="2"/>
      <c r="X27" s="2"/>
      <c r="Y27" s="2"/>
      <c r="Z27" s="2"/>
    </row>
    <row r="28" ht="15.75" customHeight="1">
      <c r="A28" s="1" t="s">
        <v>97</v>
      </c>
      <c r="B28" s="1">
        <v>0.0</v>
      </c>
      <c r="C28" s="1">
        <v>0.0</v>
      </c>
      <c r="D28" s="1">
        <v>5.0</v>
      </c>
      <c r="E28" s="1">
        <v>4.0</v>
      </c>
      <c r="F28" s="1">
        <v>4.0</v>
      </c>
      <c r="G28" s="1">
        <v>127.0</v>
      </c>
      <c r="H28" s="1">
        <v>151.0</v>
      </c>
      <c r="I28" s="1">
        <v>148.0</v>
      </c>
      <c r="J28" s="1">
        <v>154.0</v>
      </c>
      <c r="K28" s="1">
        <v>197.0</v>
      </c>
      <c r="L28" s="2"/>
      <c r="M28" s="2"/>
      <c r="N28" s="2"/>
      <c r="O28" s="2"/>
      <c r="P28" s="2"/>
      <c r="Q28" s="2"/>
      <c r="R28" s="2"/>
      <c r="S28" s="2"/>
      <c r="T28" s="2"/>
      <c r="U28" s="2"/>
      <c r="V28" s="2"/>
      <c r="W28" s="2"/>
      <c r="X28" s="2"/>
      <c r="Y28" s="2"/>
      <c r="Z28" s="2"/>
    </row>
    <row r="29" ht="15.75" customHeight="1">
      <c r="A29" s="1" t="s">
        <v>98</v>
      </c>
      <c r="B29" s="1">
        <v>93.0</v>
      </c>
      <c r="C29" s="1">
        <v>359.0</v>
      </c>
      <c r="D29" s="1">
        <v>119.0</v>
      </c>
      <c r="E29" s="1">
        <v>533.0</v>
      </c>
      <c r="F29" s="1">
        <v>404.0</v>
      </c>
      <c r="G29" s="1">
        <v>161.0</v>
      </c>
      <c r="H29" s="1">
        <v>495.0</v>
      </c>
      <c r="I29" s="1">
        <v>127.0</v>
      </c>
      <c r="J29" s="1">
        <v>475.0</v>
      </c>
      <c r="K29" s="1">
        <v>0.0</v>
      </c>
      <c r="L29" s="2"/>
      <c r="M29" s="2"/>
      <c r="N29" s="2"/>
      <c r="O29" s="2"/>
      <c r="P29" s="2"/>
      <c r="Q29" s="2"/>
      <c r="R29" s="2"/>
      <c r="S29" s="2"/>
      <c r="T29" s="2"/>
      <c r="U29" s="2"/>
      <c r="V29" s="2"/>
      <c r="W29" s="2"/>
      <c r="X29" s="2"/>
      <c r="Y29" s="2"/>
      <c r="Z29" s="2"/>
    </row>
    <row r="30" ht="15.75" customHeight="1">
      <c r="A30" s="1" t="s">
        <v>99</v>
      </c>
      <c r="B30" s="1">
        <v>1470.0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100</v>
      </c>
      <c r="B31" s="1">
        <v>2780.0</v>
      </c>
      <c r="C31" s="1">
        <v>2930.0</v>
      </c>
      <c r="D31" s="1">
        <v>2690.0</v>
      </c>
      <c r="E31" s="1">
        <v>3320.0</v>
      </c>
      <c r="F31" s="1">
        <v>2760.0</v>
      </c>
      <c r="G31" s="1">
        <v>2650.0</v>
      </c>
      <c r="H31" s="1">
        <v>3200.0</v>
      </c>
      <c r="I31" s="1">
        <v>3690.0</v>
      </c>
      <c r="J31" s="1">
        <v>3120.0</v>
      </c>
      <c r="K31" s="1">
        <v>4140.0</v>
      </c>
      <c r="L31" s="2"/>
      <c r="M31" s="2"/>
      <c r="N31" s="2"/>
      <c r="O31" s="2"/>
      <c r="P31" s="2"/>
      <c r="Q31" s="2"/>
      <c r="R31" s="2"/>
      <c r="S31" s="2"/>
      <c r="T31" s="2"/>
      <c r="U31" s="2"/>
      <c r="V31" s="2"/>
      <c r="W31" s="2"/>
      <c r="X31" s="2"/>
      <c r="Y31" s="2"/>
      <c r="Z31" s="2"/>
    </row>
    <row r="32" ht="15.75" customHeight="1">
      <c r="A32" s="1" t="s">
        <v>101</v>
      </c>
      <c r="B32" s="1">
        <v>11210.0</v>
      </c>
      <c r="C32" s="1">
        <v>8230.0</v>
      </c>
      <c r="D32" s="1">
        <v>10990.0</v>
      </c>
      <c r="E32" s="1">
        <v>14540.0</v>
      </c>
      <c r="F32" s="1">
        <v>11890.0</v>
      </c>
      <c r="G32" s="1">
        <v>11780.0</v>
      </c>
      <c r="H32" s="1">
        <v>12480.0</v>
      </c>
      <c r="I32" s="1">
        <v>15050.0</v>
      </c>
      <c r="J32" s="1">
        <v>17140.0</v>
      </c>
      <c r="K32" s="1">
        <v>27290.0</v>
      </c>
      <c r="L32" s="2"/>
      <c r="M32" s="2"/>
      <c r="N32" s="2"/>
      <c r="O32" s="2"/>
      <c r="P32" s="2"/>
      <c r="Q32" s="2"/>
      <c r="R32" s="2"/>
      <c r="S32" s="2"/>
      <c r="T32" s="2"/>
      <c r="U32" s="2"/>
      <c r="V32" s="2"/>
      <c r="W32" s="2"/>
      <c r="X32" s="2"/>
      <c r="Y32" s="2"/>
      <c r="Z32" s="2"/>
    </row>
    <row r="33" ht="15.75" customHeight="1">
      <c r="A33" s="1" t="s">
        <v>102</v>
      </c>
      <c r="B33" s="1">
        <v>5370.0</v>
      </c>
      <c r="C33" s="1">
        <v>7970.0</v>
      </c>
      <c r="D33" s="1">
        <v>8360.0</v>
      </c>
      <c r="E33" s="1">
        <v>9970.0</v>
      </c>
      <c r="F33" s="1">
        <v>11680.0</v>
      </c>
      <c r="G33" s="1">
        <v>13830.0</v>
      </c>
      <c r="H33" s="1">
        <v>16780.0</v>
      </c>
      <c r="I33" s="1">
        <v>15390.0</v>
      </c>
      <c r="J33" s="1">
        <v>14870.0</v>
      </c>
      <c r="K33" s="1">
        <v>18420.0</v>
      </c>
      <c r="L33" s="2"/>
      <c r="M33" s="2"/>
      <c r="N33" s="2"/>
      <c r="O33" s="2"/>
      <c r="P33" s="2"/>
      <c r="Q33" s="2"/>
      <c r="R33" s="2"/>
      <c r="S33" s="2"/>
      <c r="T33" s="2"/>
      <c r="U33" s="2"/>
      <c r="V33" s="2"/>
      <c r="W33" s="2"/>
      <c r="X33" s="2"/>
      <c r="Y33" s="2"/>
      <c r="Z33" s="2"/>
    </row>
    <row r="34" ht="15.75" customHeight="1">
      <c r="A34" s="1" t="s">
        <v>103</v>
      </c>
      <c r="B34" s="1">
        <v>0.0</v>
      </c>
      <c r="C34" s="1">
        <v>0.0</v>
      </c>
      <c r="D34" s="1">
        <v>9.0</v>
      </c>
      <c r="E34" s="1">
        <v>8.0</v>
      </c>
      <c r="F34" s="1">
        <v>7.0</v>
      </c>
      <c r="G34" s="1">
        <v>501.0</v>
      </c>
      <c r="H34" s="1">
        <v>513.0</v>
      </c>
      <c r="I34" s="1">
        <v>537.0</v>
      </c>
      <c r="J34" s="1">
        <v>574.0</v>
      </c>
      <c r="K34" s="1">
        <v>910.0</v>
      </c>
      <c r="L34" s="2"/>
      <c r="M34" s="2"/>
      <c r="N34" s="2"/>
      <c r="O34" s="2"/>
      <c r="P34" s="2"/>
      <c r="Q34" s="2"/>
      <c r="R34" s="2"/>
      <c r="S34" s="2"/>
      <c r="T34" s="2"/>
      <c r="U34" s="2"/>
      <c r="V34" s="2"/>
      <c r="W34" s="2"/>
      <c r="X34" s="2"/>
      <c r="Y34" s="2"/>
      <c r="Z34" s="2"/>
    </row>
    <row r="35" ht="15.75" customHeight="1">
      <c r="A35" s="1" t="s">
        <v>104</v>
      </c>
      <c r="B35" s="1">
        <v>2560.0</v>
      </c>
      <c r="C35" s="1">
        <v>2160.0</v>
      </c>
      <c r="D35" s="1">
        <v>2450.0</v>
      </c>
      <c r="E35" s="1">
        <v>3510.0</v>
      </c>
      <c r="F35" s="1">
        <v>2910.0</v>
      </c>
      <c r="G35" s="1">
        <v>3700.0</v>
      </c>
      <c r="H35" s="1">
        <v>4090.0</v>
      </c>
      <c r="I35" s="1">
        <v>1950.0</v>
      </c>
      <c r="J35" s="1">
        <v>1310.0</v>
      </c>
      <c r="K35" s="1">
        <v>1440.0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2190.0</v>
      </c>
      <c r="H36" s="1">
        <v>2100.0</v>
      </c>
      <c r="I36" s="1">
        <v>1730.0</v>
      </c>
      <c r="J36" s="1">
        <v>87.0</v>
      </c>
      <c r="K36" s="1">
        <v>0.0</v>
      </c>
      <c r="L36" s="2"/>
      <c r="M36" s="2"/>
      <c r="N36" s="2"/>
      <c r="O36" s="2"/>
      <c r="P36" s="2"/>
      <c r="Q36" s="2"/>
      <c r="R36" s="2"/>
      <c r="S36" s="2"/>
      <c r="T36" s="2"/>
      <c r="U36" s="2"/>
      <c r="V36" s="2"/>
      <c r="W36" s="2"/>
      <c r="X36" s="2"/>
      <c r="Y36" s="2"/>
      <c r="Z36" s="2"/>
    </row>
    <row r="37" ht="15.75" customHeight="1">
      <c r="A37" s="1" t="s">
        <v>106</v>
      </c>
      <c r="B37" s="1">
        <v>2650.0</v>
      </c>
      <c r="C37" s="1">
        <v>2620.0</v>
      </c>
      <c r="D37" s="1">
        <v>2920.0</v>
      </c>
      <c r="E37" s="1">
        <v>5290.0</v>
      </c>
      <c r="F37" s="1">
        <v>6520.0</v>
      </c>
      <c r="G37" s="1">
        <v>4600.0</v>
      </c>
      <c r="H37" s="1">
        <v>4830.0</v>
      </c>
      <c r="I37" s="1">
        <v>4990.0</v>
      </c>
      <c r="J37" s="1">
        <v>4740.0</v>
      </c>
      <c r="K37" s="1">
        <v>5080.0</v>
      </c>
      <c r="L37" s="2"/>
      <c r="M37" s="2"/>
      <c r="N37" s="2"/>
      <c r="O37" s="2"/>
      <c r="P37" s="2"/>
      <c r="Q37" s="2"/>
      <c r="R37" s="2"/>
      <c r="S37" s="2"/>
      <c r="T37" s="2"/>
      <c r="U37" s="2"/>
      <c r="V37" s="2"/>
      <c r="W37" s="2"/>
      <c r="X37" s="2"/>
      <c r="Y37" s="2"/>
      <c r="Z37" s="2"/>
    </row>
    <row r="38" ht="15.75" customHeight="1">
      <c r="A38" s="1" t="s">
        <v>107</v>
      </c>
      <c r="B38" s="1">
        <v>21790.0</v>
      </c>
      <c r="C38" s="1">
        <v>20980.0</v>
      </c>
      <c r="D38" s="1">
        <v>24730.0</v>
      </c>
      <c r="E38" s="1">
        <v>33310.0</v>
      </c>
      <c r="F38" s="1">
        <v>33000.0</v>
      </c>
      <c r="G38" s="1">
        <v>36590.0</v>
      </c>
      <c r="H38" s="1">
        <v>40810.0</v>
      </c>
      <c r="I38" s="1">
        <v>39650.0</v>
      </c>
      <c r="J38" s="1">
        <v>38710.0</v>
      </c>
      <c r="K38" s="1">
        <v>53140.0</v>
      </c>
      <c r="L38" s="2"/>
      <c r="M38" s="2"/>
      <c r="N38" s="2"/>
      <c r="O38" s="2"/>
      <c r="P38" s="2"/>
      <c r="Q38" s="2"/>
      <c r="R38" s="2"/>
      <c r="S38" s="2"/>
      <c r="T38" s="2"/>
      <c r="U38" s="2"/>
      <c r="V38" s="2"/>
      <c r="W38" s="2"/>
      <c r="X38" s="2"/>
      <c r="Y38" s="2"/>
      <c r="Z38" s="2"/>
    </row>
    <row r="39" ht="15.75" customHeight="1">
      <c r="A39" s="1" t="s">
        <v>108</v>
      </c>
      <c r="B39" s="1">
        <v>695.0</v>
      </c>
      <c r="C39" s="1">
        <v>691.0</v>
      </c>
      <c r="D39" s="1">
        <v>688.0</v>
      </c>
      <c r="E39" s="1">
        <v>688.0</v>
      </c>
      <c r="F39" s="1">
        <v>661.0</v>
      </c>
      <c r="G39" s="1">
        <v>599.0</v>
      </c>
      <c r="H39" s="1">
        <v>598.0</v>
      </c>
      <c r="I39" s="1">
        <v>596.0</v>
      </c>
      <c r="J39" s="1">
        <v>594.0</v>
      </c>
      <c r="K39" s="1">
        <v>594.0</v>
      </c>
      <c r="L39" s="2"/>
      <c r="M39" s="2"/>
      <c r="N39" s="2"/>
      <c r="O39" s="2"/>
      <c r="P39" s="2"/>
      <c r="Q39" s="2"/>
      <c r="R39" s="2"/>
      <c r="S39" s="2"/>
      <c r="T39" s="2"/>
      <c r="U39" s="2"/>
      <c r="V39" s="2"/>
      <c r="W39" s="2"/>
      <c r="X39" s="2"/>
      <c r="Y39" s="2"/>
      <c r="Z39" s="2"/>
    </row>
    <row r="40" ht="15.75" customHeight="1">
      <c r="A40" s="1" t="s">
        <v>109</v>
      </c>
      <c r="B40" s="1">
        <v>5290.0</v>
      </c>
      <c r="C40" s="1">
        <v>5550.0</v>
      </c>
      <c r="D40" s="1">
        <v>5640.0</v>
      </c>
      <c r="E40" s="1">
        <v>5820.0</v>
      </c>
      <c r="F40" s="1">
        <v>6580.0</v>
      </c>
      <c r="G40" s="1">
        <v>6690.0</v>
      </c>
      <c r="H40" s="1">
        <v>6780.0</v>
      </c>
      <c r="I40" s="1">
        <v>6830.0</v>
      </c>
      <c r="J40" s="1">
        <v>6920.0</v>
      </c>
      <c r="K40" s="1">
        <v>7250.0</v>
      </c>
      <c r="L40" s="2"/>
      <c r="M40" s="2"/>
      <c r="N40" s="2"/>
      <c r="O40" s="2"/>
      <c r="P40" s="2"/>
      <c r="Q40" s="2"/>
      <c r="R40" s="2"/>
      <c r="S40" s="2"/>
      <c r="T40" s="2"/>
      <c r="U40" s="2"/>
      <c r="V40" s="2"/>
      <c r="W40" s="2"/>
      <c r="X40" s="2"/>
      <c r="Y40" s="2"/>
      <c r="Z40" s="2"/>
    </row>
    <row r="41" ht="15.75" customHeight="1">
      <c r="A41" s="1" t="s">
        <v>110</v>
      </c>
      <c r="B41" s="1">
        <v>16480.0</v>
      </c>
      <c r="C41" s="1">
        <v>16010.0</v>
      </c>
      <c r="D41" s="1">
        <v>16050.0</v>
      </c>
      <c r="E41" s="1">
        <v>13890.0</v>
      </c>
      <c r="F41" s="1">
        <v>11400.0</v>
      </c>
      <c r="G41" s="1">
        <v>4920.0</v>
      </c>
      <c r="H41" s="1">
        <v>7830.0</v>
      </c>
      <c r="I41" s="1">
        <v>8960.0</v>
      </c>
      <c r="J41" s="1">
        <v>10040.0</v>
      </c>
      <c r="K41" s="1">
        <v>10310.0</v>
      </c>
      <c r="L41" s="2"/>
      <c r="M41" s="2"/>
      <c r="N41" s="2"/>
      <c r="O41" s="2"/>
      <c r="P41" s="2"/>
      <c r="Q41" s="2"/>
      <c r="R41" s="2"/>
      <c r="S41" s="2"/>
      <c r="T41" s="2"/>
      <c r="U41" s="2"/>
      <c r="V41" s="2"/>
      <c r="W41" s="2"/>
      <c r="X41" s="2"/>
      <c r="Y41" s="2"/>
      <c r="Z41" s="2"/>
    </row>
    <row r="42" ht="15.75" customHeight="1">
      <c r="A42" s="1" t="s">
        <v>111</v>
      </c>
      <c r="B42" s="1">
        <v>-91.0</v>
      </c>
      <c r="C42" s="1">
        <v>-90.0</v>
      </c>
      <c r="D42" s="1">
        <v>-80.0</v>
      </c>
      <c r="E42" s="1">
        <v>-75.0</v>
      </c>
      <c r="F42" s="1">
        <v>-69.0</v>
      </c>
      <c r="G42" s="1">
        <v>-60.0</v>
      </c>
      <c r="H42" s="1">
        <v>-55.0</v>
      </c>
      <c r="I42" s="1">
        <v>-52.0</v>
      </c>
      <c r="J42" s="1">
        <v>-50.0</v>
      </c>
      <c r="K42" s="1">
        <v>-44.0</v>
      </c>
      <c r="L42" s="2"/>
      <c r="M42" s="2"/>
      <c r="N42" s="2"/>
      <c r="O42" s="2"/>
      <c r="P42" s="2"/>
      <c r="Q42" s="2"/>
      <c r="R42" s="2"/>
      <c r="S42" s="2"/>
      <c r="T42" s="2"/>
      <c r="U42" s="2"/>
      <c r="V42" s="2"/>
      <c r="W42" s="2"/>
      <c r="X42" s="2"/>
      <c r="Y42" s="2"/>
      <c r="Z42" s="2"/>
    </row>
    <row r="43" ht="15.75" customHeight="1">
      <c r="A43" s="1" t="s">
        <v>112</v>
      </c>
      <c r="B43" s="1">
        <v>-7000.0</v>
      </c>
      <c r="C43" s="1">
        <v>-7590.0</v>
      </c>
      <c r="D43" s="1">
        <v>-8290.0</v>
      </c>
      <c r="E43" s="1">
        <v>-8730.0</v>
      </c>
      <c r="F43" s="1">
        <v>-8740.0</v>
      </c>
      <c r="G43" s="1">
        <v>-9540.0</v>
      </c>
      <c r="H43" s="1">
        <v>-9510.0</v>
      </c>
      <c r="I43" s="1">
        <v>-7360.0</v>
      </c>
      <c r="J43" s="1">
        <v>-6860.0</v>
      </c>
      <c r="K43" s="1">
        <v>-7340.0</v>
      </c>
      <c r="L43" s="2"/>
      <c r="M43" s="2"/>
      <c r="N43" s="2"/>
      <c r="O43" s="2"/>
      <c r="P43" s="2"/>
      <c r="Q43" s="2"/>
      <c r="R43" s="2"/>
      <c r="S43" s="2"/>
      <c r="T43" s="2"/>
      <c r="U43" s="2"/>
      <c r="V43" s="2"/>
      <c r="W43" s="2"/>
      <c r="X43" s="2"/>
      <c r="Y43" s="2"/>
      <c r="Z43" s="2"/>
    </row>
    <row r="44" ht="15.75" customHeight="1">
      <c r="A44" s="1" t="s">
        <v>113</v>
      </c>
      <c r="B44" s="1">
        <v>15370.0</v>
      </c>
      <c r="C44" s="1">
        <v>14570.0</v>
      </c>
      <c r="D44" s="1">
        <v>14010.0</v>
      </c>
      <c r="E44" s="1">
        <v>11590.0</v>
      </c>
      <c r="F44" s="1">
        <v>9830.0</v>
      </c>
      <c r="G44" s="1">
        <v>2610.0</v>
      </c>
      <c r="H44" s="1">
        <v>5640.0</v>
      </c>
      <c r="I44" s="1">
        <v>8980.0</v>
      </c>
      <c r="J44" s="1">
        <v>10650.0</v>
      </c>
      <c r="K44" s="1">
        <v>10770.0</v>
      </c>
      <c r="L44" s="2"/>
      <c r="M44" s="2"/>
      <c r="N44" s="2"/>
      <c r="O44" s="2"/>
      <c r="P44" s="2"/>
      <c r="Q44" s="2"/>
      <c r="R44" s="2"/>
      <c r="S44" s="2"/>
      <c r="T44" s="2"/>
      <c r="U44" s="2"/>
      <c r="V44" s="2"/>
      <c r="W44" s="2"/>
      <c r="X44" s="2"/>
      <c r="Y44" s="2"/>
      <c r="Z44" s="2"/>
    </row>
    <row r="45" ht="15.75" customHeight="1">
      <c r="A45" s="1" t="s">
        <v>114</v>
      </c>
      <c r="B45" s="1">
        <v>14.0</v>
      </c>
      <c r="C45" s="1">
        <v>19.0</v>
      </c>
      <c r="D45" s="1">
        <v>72.0</v>
      </c>
      <c r="E45" s="1">
        <v>75.0</v>
      </c>
      <c r="F45" s="1">
        <v>1080.0</v>
      </c>
      <c r="G45" s="1">
        <v>92.0</v>
      </c>
      <c r="H45" s="1">
        <v>184.0</v>
      </c>
      <c r="I45" s="1">
        <v>176.0</v>
      </c>
      <c r="J45" s="1">
        <v>126.0</v>
      </c>
      <c r="K45" s="1">
        <v>91.0</v>
      </c>
      <c r="L45" s="2"/>
      <c r="M45" s="2"/>
      <c r="N45" s="2"/>
      <c r="O45" s="2"/>
      <c r="P45" s="2"/>
      <c r="Q45" s="2"/>
      <c r="R45" s="2"/>
      <c r="S45" s="2"/>
      <c r="T45" s="2"/>
      <c r="U45" s="2"/>
      <c r="V45" s="2"/>
      <c r="W45" s="2"/>
      <c r="X45" s="2"/>
      <c r="Y45" s="2"/>
      <c r="Z45" s="2"/>
    </row>
    <row r="46" ht="15.75" customHeight="1">
      <c r="A46" s="1" t="s">
        <v>115</v>
      </c>
      <c r="B46" s="1">
        <v>15390.0</v>
      </c>
      <c r="C46" s="1">
        <v>14590.0</v>
      </c>
      <c r="D46" s="1">
        <v>14080.0</v>
      </c>
      <c r="E46" s="1">
        <v>11670.0</v>
      </c>
      <c r="F46" s="1">
        <v>10910.0</v>
      </c>
      <c r="G46" s="1">
        <v>2700.0</v>
      </c>
      <c r="H46" s="1">
        <v>5830.0</v>
      </c>
      <c r="I46" s="1">
        <v>9150.0</v>
      </c>
      <c r="J46" s="1">
        <v>10780.0</v>
      </c>
      <c r="K46" s="1">
        <v>10860.0</v>
      </c>
      <c r="L46" s="2"/>
      <c r="M46" s="2"/>
      <c r="N46" s="2"/>
      <c r="O46" s="2"/>
      <c r="P46" s="2"/>
      <c r="Q46" s="2"/>
      <c r="R46" s="2"/>
      <c r="S46" s="2"/>
      <c r="T46" s="2"/>
      <c r="U46" s="2"/>
      <c r="V46" s="2"/>
      <c r="W46" s="2"/>
      <c r="X46" s="2"/>
      <c r="Y46" s="2"/>
      <c r="Z46" s="2"/>
    </row>
    <row r="47" ht="15.75" customHeight="1">
      <c r="A47" s="1" t="s">
        <v>116</v>
      </c>
      <c r="B47" s="1">
        <v>37180.0</v>
      </c>
      <c r="C47" s="1">
        <v>35570.0</v>
      </c>
      <c r="D47" s="1">
        <v>38810.0</v>
      </c>
      <c r="E47" s="1">
        <v>44980.0</v>
      </c>
      <c r="F47" s="1">
        <v>43910.0</v>
      </c>
      <c r="G47" s="1">
        <v>39290.0</v>
      </c>
      <c r="H47" s="1">
        <v>46630.0</v>
      </c>
      <c r="I47" s="1">
        <v>48810.0</v>
      </c>
      <c r="J47" s="1">
        <v>49490.0</v>
      </c>
      <c r="K47" s="1">
        <v>64010.0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1060.0</v>
      </c>
      <c r="C49" s="1">
        <v>1060.0</v>
      </c>
      <c r="D49" s="1">
        <v>1050.0</v>
      </c>
      <c r="E49" s="1">
        <v>1050.0</v>
      </c>
      <c r="F49" s="1">
        <v>1040.0</v>
      </c>
      <c r="G49" s="1">
        <v>906.0</v>
      </c>
      <c r="H49" s="1">
        <v>908.0</v>
      </c>
      <c r="I49" s="1">
        <v>902.0</v>
      </c>
      <c r="J49" s="1">
        <v>900.0</v>
      </c>
      <c r="K49" s="1">
        <v>900.0</v>
      </c>
      <c r="L49" s="2"/>
      <c r="M49" s="2"/>
      <c r="N49" s="2"/>
      <c r="O49" s="2"/>
      <c r="P49" s="2"/>
      <c r="Q49" s="2"/>
      <c r="R49" s="2"/>
      <c r="S49" s="2"/>
      <c r="T49" s="2"/>
      <c r="U49" s="2"/>
      <c r="V49" s="2"/>
      <c r="W49" s="2"/>
      <c r="X49" s="2"/>
      <c r="Y49" s="2"/>
      <c r="Z49" s="2"/>
    </row>
    <row r="50" ht="15.75" customHeight="1">
      <c r="A50" s="1" t="s">
        <v>118</v>
      </c>
      <c r="B50" s="1">
        <v>1060.0</v>
      </c>
      <c r="C50" s="1">
        <v>1060.0</v>
      </c>
      <c r="D50" s="1">
        <v>1050.0</v>
      </c>
      <c r="E50" s="1">
        <v>1050.0</v>
      </c>
      <c r="F50" s="1">
        <v>1010.0</v>
      </c>
      <c r="G50" s="1">
        <v>908.0</v>
      </c>
      <c r="H50" s="1">
        <v>907.0</v>
      </c>
      <c r="I50" s="1">
        <v>904.0</v>
      </c>
      <c r="J50" s="1">
        <v>900.0</v>
      </c>
      <c r="K50" s="1">
        <v>899.0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10730.0</v>
      </c>
      <c r="C52" s="1">
        <v>5500.0</v>
      </c>
      <c r="D52" s="1">
        <v>5680.0</v>
      </c>
      <c r="E52" s="1">
        <v>3190.0</v>
      </c>
      <c r="F52" s="1">
        <v>1960.0</v>
      </c>
      <c r="G52" s="1">
        <v>-7690.0</v>
      </c>
      <c r="H52" s="1">
        <v>-5570.0</v>
      </c>
      <c r="I52" s="1">
        <v>-2600.0</v>
      </c>
      <c r="J52" s="1">
        <v>-630.0</v>
      </c>
      <c r="K52" s="1">
        <v>-1070.0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8210.0</v>
      </c>
      <c r="C54" s="1">
        <v>7980.0</v>
      </c>
      <c r="D54" s="1">
        <v>10310.0</v>
      </c>
      <c r="E54" s="1">
        <v>13720.0</v>
      </c>
      <c r="F54" s="1">
        <v>12850.0</v>
      </c>
      <c r="G54" s="1">
        <v>15970.0</v>
      </c>
      <c r="H54" s="1">
        <v>17550.0</v>
      </c>
      <c r="I54" s="1">
        <v>17610.0</v>
      </c>
      <c r="J54" s="1">
        <v>17140.0</v>
      </c>
      <c r="K54" s="1">
        <v>26470.0</v>
      </c>
      <c r="L54" s="2"/>
      <c r="M54" s="2"/>
      <c r="N54" s="2"/>
      <c r="O54" s="2"/>
      <c r="P54" s="2"/>
      <c r="Q54" s="2"/>
      <c r="R54" s="2"/>
      <c r="S54" s="2"/>
      <c r="T54" s="2"/>
      <c r="U54" s="2"/>
      <c r="V54" s="2"/>
      <c r="W54" s="2"/>
      <c r="X54" s="2"/>
      <c r="Y54" s="2"/>
      <c r="Z54" s="2"/>
    </row>
    <row r="55" ht="15.75" customHeight="1">
      <c r="A55" s="1" t="s">
        <v>143</v>
      </c>
      <c r="B55" s="1">
        <v>3280.0</v>
      </c>
      <c r="C55" s="1">
        <v>3530.0</v>
      </c>
      <c r="D55" s="1">
        <v>4260.0</v>
      </c>
      <c r="E55" s="1">
        <v>5680.0</v>
      </c>
      <c r="F55" s="1">
        <v>4690.0</v>
      </c>
      <c r="G55" s="1">
        <v>13530.0</v>
      </c>
      <c r="H55" s="1">
        <v>13870.0</v>
      </c>
      <c r="I55" s="1">
        <v>12420.0</v>
      </c>
      <c r="J55" s="1">
        <v>14010.0</v>
      </c>
      <c r="K55" s="1">
        <v>22710.0</v>
      </c>
      <c r="L55" s="2"/>
      <c r="M55" s="2"/>
      <c r="N55" s="2"/>
      <c r="O55" s="2"/>
      <c r="P55" s="2"/>
      <c r="Q55" s="2"/>
      <c r="R55" s="2"/>
      <c r="S55" s="2"/>
      <c r="T55" s="2"/>
      <c r="U55" s="2"/>
      <c r="V55" s="2"/>
      <c r="W55" s="2"/>
      <c r="X55" s="2"/>
      <c r="Y55" s="2"/>
      <c r="Z55" s="2"/>
    </row>
    <row r="56" ht="15.75" customHeight="1">
      <c r="A56" s="1" t="s">
        <v>144</v>
      </c>
      <c r="B56" s="1">
        <v>2180.0</v>
      </c>
      <c r="C56" s="1">
        <v>1720.0</v>
      </c>
      <c r="D56" s="1">
        <v>2280.0</v>
      </c>
      <c r="E56" s="1">
        <v>3250.0</v>
      </c>
      <c r="F56" s="1">
        <v>2600.0</v>
      </c>
      <c r="G56" s="1">
        <v>3390.0</v>
      </c>
      <c r="H56" s="1">
        <v>3650.0</v>
      </c>
      <c r="I56" s="1">
        <v>1150.0</v>
      </c>
      <c r="J56" s="1">
        <v>26.0</v>
      </c>
      <c r="K56" s="1">
        <v>549.0</v>
      </c>
      <c r="L56" s="2"/>
      <c r="M56" s="2"/>
      <c r="N56" s="2"/>
      <c r="O56" s="2"/>
      <c r="P56" s="2"/>
      <c r="Q56" s="2"/>
      <c r="R56" s="2"/>
      <c r="S56" s="2"/>
      <c r="T56" s="2"/>
      <c r="U56" s="2"/>
      <c r="V56" s="2"/>
      <c r="W56" s="2"/>
      <c r="X56" s="2"/>
      <c r="Y56" s="2"/>
      <c r="Z56" s="2"/>
    </row>
    <row r="57" ht="15.75" customHeight="1">
      <c r="A57" s="1" t="s">
        <v>145</v>
      </c>
      <c r="B57" s="1">
        <v>1820.0</v>
      </c>
      <c r="C57" s="1">
        <v>1810.0</v>
      </c>
      <c r="D57" s="1">
        <v>1770.0</v>
      </c>
      <c r="E57" s="1">
        <v>1800.0</v>
      </c>
      <c r="F57" s="1">
        <v>1790.0</v>
      </c>
      <c r="G57" s="1">
        <v>1380.0</v>
      </c>
      <c r="H57" s="1">
        <v>1240.0</v>
      </c>
      <c r="I57" s="1">
        <v>1280.0</v>
      </c>
      <c r="J57" s="1">
        <v>1190.0</v>
      </c>
      <c r="K57" s="1">
        <v>1370.0</v>
      </c>
      <c r="L57" s="2"/>
      <c r="M57" s="2"/>
      <c r="N57" s="2"/>
      <c r="O57" s="2"/>
      <c r="P57" s="2"/>
      <c r="Q57" s="2"/>
      <c r="R57" s="2"/>
      <c r="S57" s="2"/>
      <c r="T57" s="2"/>
      <c r="U57" s="2"/>
      <c r="V57" s="2"/>
      <c r="W57" s="2"/>
      <c r="X57" s="2"/>
      <c r="Y57" s="2"/>
      <c r="Z57" s="2"/>
    </row>
    <row r="58" ht="15.75" customHeight="1">
      <c r="A58" s="1" t="s">
        <v>146</v>
      </c>
      <c r="B58" s="1">
        <v>14.0</v>
      </c>
      <c r="C58" s="1">
        <v>19.0</v>
      </c>
      <c r="D58" s="1">
        <v>72.0</v>
      </c>
      <c r="E58" s="1">
        <v>75.0</v>
      </c>
      <c r="F58" s="1">
        <v>1080.0</v>
      </c>
      <c r="G58" s="1">
        <v>92.0</v>
      </c>
      <c r="H58" s="1">
        <v>184.0</v>
      </c>
      <c r="I58" s="1">
        <v>176.0</v>
      </c>
      <c r="J58" s="1">
        <v>126.0</v>
      </c>
      <c r="K58" s="1">
        <v>91.0</v>
      </c>
      <c r="L58" s="2"/>
      <c r="M58" s="2"/>
      <c r="N58" s="2"/>
      <c r="O58" s="2"/>
      <c r="P58" s="2"/>
      <c r="Q58" s="2"/>
      <c r="R58" s="2"/>
      <c r="S58" s="2"/>
      <c r="T58" s="2"/>
      <c r="U58" s="2"/>
      <c r="V58" s="2"/>
      <c r="W58" s="2"/>
      <c r="X58" s="2"/>
      <c r="Y58" s="2"/>
      <c r="Z58" s="2"/>
    </row>
    <row r="59" ht="15.75" customHeight="1">
      <c r="A59" s="1" t="s">
        <v>147</v>
      </c>
      <c r="B59" s="1">
        <v>447.0</v>
      </c>
      <c r="C59" s="1">
        <v>0.0</v>
      </c>
      <c r="D59" s="1">
        <v>0.0</v>
      </c>
      <c r="E59" s="1">
        <v>0.0</v>
      </c>
      <c r="F59" s="1">
        <v>304.0</v>
      </c>
      <c r="G59" s="1">
        <v>299.0</v>
      </c>
      <c r="H59" s="1">
        <v>472.0</v>
      </c>
      <c r="I59" s="1">
        <v>772.0</v>
      </c>
      <c r="J59" s="1">
        <v>781.0</v>
      </c>
      <c r="K59" s="1">
        <v>962.0</v>
      </c>
      <c r="L59" s="2"/>
      <c r="M59" s="2"/>
      <c r="N59" s="2"/>
      <c r="O59" s="2"/>
      <c r="P59" s="2"/>
      <c r="Q59" s="2"/>
      <c r="R59" s="2"/>
      <c r="S59" s="2"/>
      <c r="T59" s="2"/>
      <c r="U59" s="2"/>
      <c r="V59" s="2"/>
      <c r="W59" s="2"/>
      <c r="X59" s="2"/>
      <c r="Y59" s="2"/>
      <c r="Z59" s="2"/>
    </row>
    <row r="60" ht="15.75" customHeight="1">
      <c r="A60" s="1" t="s">
        <v>148</v>
      </c>
      <c r="B60" s="1">
        <v>4.0</v>
      </c>
      <c r="C60" s="1">
        <v>4.0</v>
      </c>
      <c r="D60" s="1">
        <v>4.0</v>
      </c>
      <c r="E60" s="1">
        <v>4.0</v>
      </c>
      <c r="F60" s="1">
        <v>4.0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149</v>
      </c>
      <c r="B61" s="1">
        <v>-128.0</v>
      </c>
      <c r="C61" s="1">
        <v>-68.0</v>
      </c>
      <c r="D61" s="1">
        <v>22.0</v>
      </c>
      <c r="E61" s="1">
        <v>60.0</v>
      </c>
      <c r="F61" s="1">
        <v>-11.0</v>
      </c>
      <c r="G61" s="1">
        <v>51.0</v>
      </c>
      <c r="H61" s="1">
        <v>34.0</v>
      </c>
      <c r="I61" s="1">
        <v>34.0</v>
      </c>
      <c r="J61" s="1">
        <v>8.0</v>
      </c>
      <c r="K61" s="1">
        <v>102.0</v>
      </c>
      <c r="L61" s="2"/>
      <c r="M61" s="2"/>
      <c r="N61" s="2"/>
      <c r="O61" s="2"/>
      <c r="P61" s="2"/>
      <c r="Q61" s="2"/>
      <c r="R61" s="2"/>
      <c r="S61" s="2"/>
      <c r="T61" s="2"/>
      <c r="U61" s="2"/>
      <c r="V61" s="2"/>
      <c r="W61" s="2"/>
      <c r="X61" s="2"/>
      <c r="Y61" s="2"/>
      <c r="Z61" s="2"/>
    </row>
    <row r="62" ht="15.75" customHeight="1">
      <c r="A62" s="1" t="s">
        <v>150</v>
      </c>
      <c r="B62" s="1">
        <v>315.0</v>
      </c>
      <c r="C62" s="1">
        <v>403.0</v>
      </c>
      <c r="D62" s="1">
        <v>435.0</v>
      </c>
      <c r="E62" s="1">
        <v>489.0</v>
      </c>
      <c r="F62" s="1">
        <v>506.0</v>
      </c>
      <c r="G62" s="1">
        <v>425.0</v>
      </c>
      <c r="H62" s="1">
        <v>651.0</v>
      </c>
      <c r="I62" s="1">
        <v>717.0</v>
      </c>
      <c r="J62" s="1">
        <v>802.0</v>
      </c>
      <c r="K62" s="1">
        <v>1630.0</v>
      </c>
      <c r="L62" s="2"/>
      <c r="M62" s="2"/>
      <c r="N62" s="2"/>
      <c r="O62" s="2"/>
      <c r="P62" s="2"/>
      <c r="Q62" s="2"/>
      <c r="R62" s="2"/>
      <c r="S62" s="2"/>
      <c r="T62" s="2"/>
      <c r="U62" s="2"/>
      <c r="V62" s="2"/>
      <c r="W62" s="2"/>
      <c r="X62" s="2"/>
      <c r="Y62" s="2"/>
      <c r="Z62" s="2"/>
    </row>
    <row r="63" ht="15.75" customHeight="1">
      <c r="A63" s="1" t="s">
        <v>151</v>
      </c>
      <c r="B63" s="1">
        <v>1720.0</v>
      </c>
      <c r="C63" s="1">
        <v>2060.0</v>
      </c>
      <c r="D63" s="1">
        <v>2120.0</v>
      </c>
      <c r="E63" s="1">
        <v>2700.0</v>
      </c>
      <c r="F63" s="1">
        <v>2630.0</v>
      </c>
      <c r="G63" s="1">
        <v>2070.0</v>
      </c>
      <c r="H63" s="1">
        <v>2540.0</v>
      </c>
      <c r="I63" s="1">
        <v>2370.0</v>
      </c>
      <c r="J63" s="1">
        <v>2600.0</v>
      </c>
      <c r="K63" s="1">
        <v>3250.0</v>
      </c>
      <c r="L63" s="2"/>
      <c r="M63" s="2"/>
      <c r="N63" s="2"/>
      <c r="O63" s="2"/>
      <c r="P63" s="2"/>
      <c r="Q63" s="2"/>
      <c r="R63" s="2"/>
      <c r="S63" s="2"/>
      <c r="T63" s="2"/>
      <c r="U63" s="2"/>
      <c r="V63" s="2"/>
      <c r="W63" s="2"/>
      <c r="X63" s="2"/>
      <c r="Y63" s="2"/>
      <c r="Z63" s="2"/>
    </row>
    <row r="64" ht="15.75" customHeight="1">
      <c r="A64" s="1" t="s">
        <v>152</v>
      </c>
      <c r="B64" s="1">
        <v>838.0</v>
      </c>
      <c r="C64" s="1">
        <v>1050.0</v>
      </c>
      <c r="D64" s="1">
        <v>987.0</v>
      </c>
      <c r="E64" s="1">
        <v>1210.0</v>
      </c>
      <c r="F64" s="1">
        <v>988.0</v>
      </c>
      <c r="G64" s="1">
        <v>647.0</v>
      </c>
      <c r="H64" s="1">
        <v>759.0</v>
      </c>
      <c r="I64" s="1">
        <v>762.0</v>
      </c>
      <c r="J64" s="1">
        <v>901.0</v>
      </c>
      <c r="K64" s="1">
        <v>792.0</v>
      </c>
      <c r="L64" s="2"/>
      <c r="M64" s="2"/>
      <c r="N64" s="2"/>
      <c r="O64" s="2"/>
      <c r="P64" s="2"/>
      <c r="Q64" s="2"/>
      <c r="R64" s="2"/>
      <c r="S64" s="2"/>
      <c r="T64" s="2"/>
      <c r="U64" s="2"/>
      <c r="V64" s="2"/>
      <c r="W64" s="2"/>
      <c r="X64" s="2"/>
      <c r="Y64" s="2"/>
      <c r="Z64" s="2"/>
    </row>
    <row r="65" ht="15.75" customHeight="1">
      <c r="A65" s="1" t="s">
        <v>153</v>
      </c>
      <c r="B65" s="1">
        <v>205.0</v>
      </c>
      <c r="C65" s="1">
        <v>221.0</v>
      </c>
      <c r="D65" s="1">
        <v>198.0</v>
      </c>
      <c r="E65" s="1">
        <v>193.0</v>
      </c>
      <c r="F65" s="1">
        <v>193.0</v>
      </c>
      <c r="G65" s="1">
        <v>170.0</v>
      </c>
      <c r="H65" s="1">
        <v>227.0</v>
      </c>
      <c r="I65" s="1">
        <v>259.0</v>
      </c>
      <c r="J65" s="1">
        <v>257.0</v>
      </c>
      <c r="K65" s="1">
        <v>320.0</v>
      </c>
      <c r="L65" s="2"/>
      <c r="M65" s="2"/>
      <c r="N65" s="2"/>
      <c r="O65" s="2"/>
      <c r="P65" s="2"/>
      <c r="Q65" s="2"/>
      <c r="R65" s="2"/>
      <c r="S65" s="2"/>
      <c r="T65" s="2"/>
      <c r="U65" s="2"/>
      <c r="V65" s="2"/>
      <c r="W65" s="2"/>
      <c r="X65" s="2"/>
      <c r="Y65" s="2"/>
      <c r="Z65" s="2"/>
    </row>
    <row r="66" ht="15.75" customHeight="1">
      <c r="A66" s="1" t="s">
        <v>154</v>
      </c>
      <c r="B66" s="1">
        <v>6520.0</v>
      </c>
      <c r="C66" s="1">
        <v>6790.0</v>
      </c>
      <c r="D66" s="1">
        <v>6920.0</v>
      </c>
      <c r="E66" s="1">
        <v>7430.0</v>
      </c>
      <c r="F66" s="1">
        <v>7680.0</v>
      </c>
      <c r="G66" s="1">
        <v>7070.0</v>
      </c>
      <c r="H66" s="1">
        <v>7330.0</v>
      </c>
      <c r="I66" s="1">
        <v>7590.0</v>
      </c>
      <c r="J66" s="1">
        <v>7920.0</v>
      </c>
      <c r="K66" s="1">
        <v>8280.0</v>
      </c>
      <c r="L66" s="2"/>
      <c r="M66" s="2"/>
      <c r="N66" s="2"/>
      <c r="O66" s="2"/>
      <c r="P66" s="2"/>
      <c r="Q66" s="2"/>
      <c r="R66" s="2"/>
      <c r="S66" s="2"/>
      <c r="T66" s="2"/>
      <c r="U66" s="2"/>
      <c r="V66" s="2"/>
      <c r="W66" s="2"/>
      <c r="X66" s="2"/>
      <c r="Y66" s="2"/>
      <c r="Z66" s="2"/>
    </row>
    <row r="67" ht="15.75" customHeight="1">
      <c r="A67" s="1" t="s">
        <v>155</v>
      </c>
      <c r="B67" s="1">
        <v>7610.0</v>
      </c>
      <c r="C67" s="1">
        <v>7990.0</v>
      </c>
      <c r="D67" s="1">
        <v>7860.0</v>
      </c>
      <c r="E67" s="1">
        <v>8690.0</v>
      </c>
      <c r="F67" s="1">
        <v>8820.0</v>
      </c>
      <c r="G67" s="1">
        <v>7910.0</v>
      </c>
      <c r="H67" s="1">
        <v>8560.0</v>
      </c>
      <c r="I67" s="1">
        <v>8940.0</v>
      </c>
      <c r="J67" s="1">
        <v>9410.0</v>
      </c>
      <c r="K67" s="1">
        <v>10330.0</v>
      </c>
      <c r="L67" s="2"/>
      <c r="M67" s="2"/>
      <c r="N67" s="2"/>
      <c r="O67" s="2"/>
      <c r="P67" s="2"/>
      <c r="Q67" s="2"/>
      <c r="R67" s="2"/>
      <c r="S67" s="2"/>
      <c r="T67" s="2"/>
      <c r="U67" s="2"/>
      <c r="V67" s="2"/>
      <c r="W67" s="2"/>
      <c r="X67" s="2"/>
      <c r="Y67" s="2"/>
      <c r="Z67" s="2"/>
    </row>
    <row r="68" ht="15.75" customHeight="1">
      <c r="A68" s="1" t="s">
        <v>156</v>
      </c>
      <c r="B68" s="1">
        <v>3.0</v>
      </c>
      <c r="C68" s="1">
        <v>4.0</v>
      </c>
      <c r="D68" s="1">
        <v>4.0</v>
      </c>
      <c r="E68" s="1">
        <v>4.0</v>
      </c>
      <c r="F68" s="1">
        <v>3.0</v>
      </c>
      <c r="G68" s="1">
        <v>3.0</v>
      </c>
      <c r="H68" s="1">
        <v>3.0</v>
      </c>
      <c r="I68" s="1">
        <v>3.0</v>
      </c>
      <c r="J68" s="1">
        <v>3.0</v>
      </c>
      <c r="K68" s="1">
        <v>4.0</v>
      </c>
      <c r="L68" s="2"/>
      <c r="M68" s="2"/>
      <c r="N68" s="2"/>
      <c r="O68" s="2"/>
      <c r="P68" s="2"/>
      <c r="Q68" s="2"/>
      <c r="R68" s="2"/>
      <c r="S68" s="2"/>
      <c r="T68" s="2"/>
      <c r="U68" s="2"/>
      <c r="V68" s="2"/>
      <c r="W68" s="2"/>
      <c r="X68" s="2"/>
      <c r="Y68" s="2"/>
      <c r="Z68" s="2"/>
    </row>
    <row r="69" ht="15.75" customHeight="1">
      <c r="A69" s="1" t="s">
        <v>157</v>
      </c>
      <c r="B69" s="1">
        <v>55.0</v>
      </c>
      <c r="C69" s="1">
        <v>44.0</v>
      </c>
      <c r="D69" s="1">
        <v>40.0</v>
      </c>
      <c r="E69" s="1">
        <v>38.0</v>
      </c>
      <c r="F69" s="1">
        <v>32.0</v>
      </c>
      <c r="G69" s="1">
        <v>22.0</v>
      </c>
      <c r="H69" s="1">
        <v>25.0</v>
      </c>
      <c r="I69" s="1">
        <v>22.0</v>
      </c>
      <c r="J69" s="1">
        <v>16.0</v>
      </c>
      <c r="K69" s="1">
        <v>14.0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19620.0</v>
      </c>
      <c r="C2" s="1">
        <v>19960.0</v>
      </c>
      <c r="D2" s="1">
        <v>21220.0</v>
      </c>
      <c r="E2" s="1">
        <v>22870.0</v>
      </c>
      <c r="F2" s="1">
        <v>24560.0</v>
      </c>
      <c r="G2" s="1">
        <v>22320.0</v>
      </c>
      <c r="H2" s="1">
        <v>24540.0</v>
      </c>
      <c r="I2" s="1">
        <v>28320.0</v>
      </c>
      <c r="J2" s="1">
        <v>28540.0</v>
      </c>
      <c r="K2" s="1">
        <v>34120.0</v>
      </c>
      <c r="L2" s="2"/>
      <c r="M2" s="2"/>
      <c r="N2" s="2"/>
      <c r="O2" s="2"/>
      <c r="P2" s="2"/>
      <c r="Q2" s="2"/>
      <c r="R2" s="2"/>
      <c r="S2" s="2"/>
      <c r="T2" s="2"/>
      <c r="U2" s="2"/>
      <c r="V2" s="2"/>
      <c r="W2" s="2"/>
      <c r="X2" s="2"/>
      <c r="Y2" s="2"/>
      <c r="Z2" s="2"/>
    </row>
    <row r="3">
      <c r="A3" s="1" t="s">
        <v>159</v>
      </c>
      <c r="B3" s="1">
        <v>19620.0</v>
      </c>
      <c r="C3" s="1">
        <v>19960.0</v>
      </c>
      <c r="D3" s="1">
        <v>21220.0</v>
      </c>
      <c r="E3" s="1">
        <v>22870.0</v>
      </c>
      <c r="F3" s="1">
        <v>24560.0</v>
      </c>
      <c r="G3" s="1">
        <v>22320.0</v>
      </c>
      <c r="H3" s="1">
        <v>24540.0</v>
      </c>
      <c r="I3" s="1">
        <v>28320.0</v>
      </c>
      <c r="J3" s="1">
        <v>28540.0</v>
      </c>
      <c r="K3" s="1">
        <v>34120.0</v>
      </c>
      <c r="L3" s="2"/>
      <c r="M3" s="2"/>
      <c r="N3" s="2"/>
      <c r="O3" s="2"/>
      <c r="P3" s="2"/>
      <c r="Q3" s="2"/>
      <c r="R3" s="2"/>
      <c r="S3" s="2"/>
      <c r="T3" s="2"/>
      <c r="U3" s="2"/>
      <c r="V3" s="2"/>
      <c r="W3" s="2"/>
      <c r="X3" s="2"/>
      <c r="Y3" s="2"/>
      <c r="Z3" s="2"/>
    </row>
    <row r="4">
      <c r="A4" s="1" t="s">
        <v>160</v>
      </c>
      <c r="B4" s="1">
        <v>4930.0</v>
      </c>
      <c r="C4" s="1">
        <v>4880.0</v>
      </c>
      <c r="D4" s="1">
        <v>5650.0</v>
      </c>
      <c r="E4" s="1">
        <v>6070.0</v>
      </c>
      <c r="F4" s="1">
        <v>6430.0</v>
      </c>
      <c r="G4" s="1">
        <v>4720.0</v>
      </c>
      <c r="H4" s="1">
        <v>5480.0</v>
      </c>
      <c r="I4" s="1">
        <v>6970.0</v>
      </c>
      <c r="J4" s="1">
        <v>6630.0</v>
      </c>
      <c r="K4" s="1">
        <v>7080.0</v>
      </c>
      <c r="L4" s="2"/>
      <c r="M4" s="2"/>
      <c r="N4" s="2"/>
      <c r="O4" s="2"/>
      <c r="P4" s="2"/>
      <c r="Q4" s="2"/>
      <c r="R4" s="2"/>
      <c r="S4" s="2"/>
      <c r="T4" s="2"/>
      <c r="U4" s="2"/>
      <c r="V4" s="2"/>
      <c r="W4" s="2"/>
      <c r="X4" s="2"/>
      <c r="Y4" s="2"/>
      <c r="Z4" s="2"/>
    </row>
    <row r="5">
      <c r="A5" s="1" t="s">
        <v>161</v>
      </c>
      <c r="B5" s="1">
        <v>14680.0</v>
      </c>
      <c r="C5" s="1">
        <v>15070.0</v>
      </c>
      <c r="D5" s="1">
        <v>15570.0</v>
      </c>
      <c r="E5" s="1">
        <v>16800.0</v>
      </c>
      <c r="F5" s="1">
        <v>18130.0</v>
      </c>
      <c r="G5" s="1">
        <v>17600.0</v>
      </c>
      <c r="H5" s="1">
        <v>19060.0</v>
      </c>
      <c r="I5" s="1">
        <v>21350.0</v>
      </c>
      <c r="J5" s="1">
        <v>21910.0</v>
      </c>
      <c r="K5" s="1">
        <v>27040.0</v>
      </c>
      <c r="L5" s="2"/>
      <c r="M5" s="2"/>
      <c r="N5" s="2"/>
      <c r="O5" s="2"/>
      <c r="P5" s="2"/>
      <c r="Q5" s="2"/>
      <c r="R5" s="2"/>
      <c r="S5" s="2"/>
      <c r="T5" s="2"/>
      <c r="U5" s="2"/>
      <c r="V5" s="2"/>
      <c r="W5" s="2"/>
      <c r="X5" s="2"/>
      <c r="Y5" s="2"/>
      <c r="Z5" s="2"/>
    </row>
    <row r="6">
      <c r="A6" s="1" t="s">
        <v>162</v>
      </c>
      <c r="B6" s="1">
        <v>6620.0</v>
      </c>
      <c r="C6" s="1">
        <v>6530.0</v>
      </c>
      <c r="D6" s="1">
        <v>6450.0</v>
      </c>
      <c r="E6" s="1">
        <v>6590.0</v>
      </c>
      <c r="F6" s="1">
        <v>6390.0</v>
      </c>
      <c r="G6" s="1">
        <v>6000.0</v>
      </c>
      <c r="H6" s="1">
        <v>5870.0</v>
      </c>
      <c r="I6" s="1">
        <v>6140.0</v>
      </c>
      <c r="J6" s="1">
        <v>6070.0</v>
      </c>
      <c r="K6" s="1">
        <v>6940.0</v>
      </c>
      <c r="L6" s="2"/>
      <c r="M6" s="2"/>
      <c r="N6" s="2"/>
      <c r="O6" s="2"/>
      <c r="P6" s="2"/>
      <c r="Q6" s="2"/>
      <c r="R6" s="2"/>
      <c r="S6" s="2"/>
      <c r="T6" s="2"/>
      <c r="U6" s="2"/>
      <c r="V6" s="2"/>
      <c r="W6" s="2"/>
      <c r="X6" s="2"/>
      <c r="Y6" s="2"/>
      <c r="Z6" s="2"/>
    </row>
    <row r="7">
      <c r="A7" s="1" t="s">
        <v>163</v>
      </c>
      <c r="B7" s="1">
        <v>4730.0</v>
      </c>
      <c r="C7" s="1">
        <v>4800.0</v>
      </c>
      <c r="D7" s="1">
        <v>5240.0</v>
      </c>
      <c r="E7" s="1">
        <v>5280.0</v>
      </c>
      <c r="F7" s="1">
        <v>5310.0</v>
      </c>
      <c r="G7" s="1">
        <v>5600.0</v>
      </c>
      <c r="H7" s="1">
        <v>6090.0</v>
      </c>
      <c r="I7" s="1">
        <v>7030.0</v>
      </c>
      <c r="J7" s="1">
        <v>7190.0</v>
      </c>
      <c r="K7" s="1">
        <v>9310.0</v>
      </c>
      <c r="L7" s="2"/>
      <c r="M7" s="2"/>
      <c r="N7" s="2"/>
      <c r="O7" s="2"/>
      <c r="P7" s="2"/>
      <c r="Q7" s="2"/>
      <c r="R7" s="2"/>
      <c r="S7" s="2"/>
      <c r="T7" s="2"/>
      <c r="U7" s="2"/>
      <c r="V7" s="2"/>
      <c r="W7" s="2"/>
      <c r="X7" s="2"/>
      <c r="Y7" s="2"/>
      <c r="Z7" s="2"/>
    </row>
    <row r="8">
      <c r="A8" s="1" t="s">
        <v>164</v>
      </c>
      <c r="B8" s="1">
        <v>11350.0</v>
      </c>
      <c r="C8" s="1">
        <v>11330.0</v>
      </c>
      <c r="D8" s="1">
        <v>11700.0</v>
      </c>
      <c r="E8" s="1">
        <v>11870.0</v>
      </c>
      <c r="F8" s="1">
        <v>11700.0</v>
      </c>
      <c r="G8" s="1">
        <v>11600.0</v>
      </c>
      <c r="H8" s="1">
        <v>11960.0</v>
      </c>
      <c r="I8" s="1">
        <v>13170.0</v>
      </c>
      <c r="J8" s="1">
        <v>13260.0</v>
      </c>
      <c r="K8" s="1">
        <v>16250.0</v>
      </c>
      <c r="L8" s="2"/>
      <c r="M8" s="2"/>
      <c r="N8" s="2"/>
      <c r="O8" s="2"/>
      <c r="P8" s="2"/>
      <c r="Q8" s="2"/>
      <c r="R8" s="2"/>
      <c r="S8" s="2"/>
      <c r="T8" s="2"/>
      <c r="U8" s="2"/>
      <c r="V8" s="2"/>
      <c r="W8" s="2"/>
      <c r="X8" s="2"/>
      <c r="Y8" s="2"/>
      <c r="Z8" s="2"/>
    </row>
    <row r="9">
      <c r="A9" s="1" t="s">
        <v>165</v>
      </c>
      <c r="B9" s="1">
        <v>3330.0</v>
      </c>
      <c r="C9" s="1">
        <v>3750.0</v>
      </c>
      <c r="D9" s="1">
        <v>3870.0</v>
      </c>
      <c r="E9" s="1">
        <v>4930.0</v>
      </c>
      <c r="F9" s="1">
        <v>6430.0</v>
      </c>
      <c r="G9" s="1">
        <v>6000.0</v>
      </c>
      <c r="H9" s="1">
        <v>7100.0</v>
      </c>
      <c r="I9" s="1">
        <v>8180.0</v>
      </c>
      <c r="J9" s="1">
        <v>8650.0</v>
      </c>
      <c r="K9" s="1">
        <v>10790.0</v>
      </c>
      <c r="L9" s="2"/>
      <c r="M9" s="2"/>
      <c r="N9" s="2"/>
      <c r="O9" s="2"/>
      <c r="P9" s="2"/>
      <c r="Q9" s="2"/>
      <c r="R9" s="2"/>
      <c r="S9" s="2"/>
      <c r="T9" s="2"/>
      <c r="U9" s="2"/>
      <c r="V9" s="2"/>
      <c r="W9" s="2"/>
      <c r="X9" s="2"/>
      <c r="Y9" s="2"/>
      <c r="Z9" s="2"/>
    </row>
    <row r="10">
      <c r="A10" s="1" t="s">
        <v>166</v>
      </c>
      <c r="B10" s="1">
        <v>-149.0</v>
      </c>
      <c r="C10" s="1">
        <v>-161.0</v>
      </c>
      <c r="D10" s="1">
        <v>-185.0</v>
      </c>
      <c r="E10" s="1">
        <v>-225.0</v>
      </c>
      <c r="F10" s="1">
        <v>-272.0</v>
      </c>
      <c r="G10" s="1">
        <v>-401.0</v>
      </c>
      <c r="H10" s="1">
        <v>-360.0</v>
      </c>
      <c r="I10" s="1">
        <v>-340.0</v>
      </c>
      <c r="J10" s="1">
        <v>-332.0</v>
      </c>
      <c r="K10" s="1">
        <v>-486.0</v>
      </c>
      <c r="L10" s="2"/>
      <c r="M10" s="2"/>
      <c r="N10" s="2"/>
      <c r="O10" s="2"/>
      <c r="P10" s="2"/>
      <c r="Q10" s="2"/>
      <c r="R10" s="2"/>
      <c r="S10" s="2"/>
      <c r="T10" s="2"/>
      <c r="U10" s="2"/>
      <c r="V10" s="2"/>
      <c r="W10" s="2"/>
      <c r="X10" s="2"/>
      <c r="Y10" s="2"/>
      <c r="Z10" s="2"/>
    </row>
    <row r="11">
      <c r="A11" s="1" t="s">
        <v>167</v>
      </c>
      <c r="B11" s="1">
        <v>121.0</v>
      </c>
      <c r="C11" s="1">
        <v>87.0</v>
      </c>
      <c r="D11" s="1">
        <v>109.0</v>
      </c>
      <c r="E11" s="1">
        <v>167.0</v>
      </c>
      <c r="F11" s="1">
        <v>161.0</v>
      </c>
      <c r="G11" s="1">
        <v>80.0</v>
      </c>
      <c r="H11" s="1">
        <v>33.0</v>
      </c>
      <c r="I11" s="1">
        <v>25.0</v>
      </c>
      <c r="J11" s="1">
        <v>62.0</v>
      </c>
      <c r="K11" s="1">
        <v>174.0</v>
      </c>
      <c r="L11" s="2"/>
      <c r="M11" s="2"/>
      <c r="N11" s="2"/>
      <c r="O11" s="2"/>
      <c r="P11" s="2"/>
      <c r="Q11" s="2"/>
      <c r="R11" s="2"/>
      <c r="S11" s="2"/>
      <c r="T11" s="2"/>
      <c r="U11" s="2"/>
      <c r="V11" s="2"/>
      <c r="W11" s="2"/>
      <c r="X11" s="2"/>
      <c r="Y11" s="2"/>
      <c r="Z11" s="2"/>
    </row>
    <row r="12">
      <c r="A12" s="1" t="s">
        <v>168</v>
      </c>
      <c r="B12" s="1">
        <v>-27.0</v>
      </c>
      <c r="C12" s="1">
        <v>-74.0</v>
      </c>
      <c r="D12" s="1">
        <v>-76.0</v>
      </c>
      <c r="E12" s="1">
        <v>-57.0</v>
      </c>
      <c r="F12" s="1">
        <v>-111.0</v>
      </c>
      <c r="G12" s="1">
        <v>-320.0</v>
      </c>
      <c r="H12" s="1">
        <v>-327.0</v>
      </c>
      <c r="I12" s="1">
        <v>-314.0</v>
      </c>
      <c r="J12" s="1">
        <v>-269.0</v>
      </c>
      <c r="K12" s="1">
        <v>-312.0</v>
      </c>
      <c r="L12" s="2"/>
      <c r="M12" s="2"/>
      <c r="N12" s="2"/>
      <c r="O12" s="2"/>
      <c r="P12" s="2"/>
      <c r="Q12" s="2"/>
      <c r="R12" s="2"/>
      <c r="S12" s="2"/>
      <c r="T12" s="2"/>
      <c r="U12" s="2"/>
      <c r="V12" s="2"/>
      <c r="W12" s="2"/>
      <c r="X12" s="2"/>
      <c r="Y12" s="2"/>
      <c r="Z12" s="2"/>
    </row>
    <row r="13">
      <c r="A13" s="1" t="s">
        <v>169</v>
      </c>
      <c r="B13" s="1">
        <v>20.0</v>
      </c>
      <c r="C13" s="1">
        <v>28.0</v>
      </c>
      <c r="D13" s="1">
        <v>-78.0</v>
      </c>
      <c r="E13" s="1">
        <v>-97.0</v>
      </c>
      <c r="F13" s="1">
        <v>-100.0</v>
      </c>
      <c r="G13" s="1">
        <v>-61.0</v>
      </c>
      <c r="H13" s="1">
        <v>124.0</v>
      </c>
      <c r="I13" s="1">
        <v>-205.0</v>
      </c>
      <c r="J13" s="1">
        <v>-191.0</v>
      </c>
      <c r="K13" s="1">
        <v>-26.0</v>
      </c>
      <c r="L13" s="2"/>
      <c r="M13" s="2"/>
      <c r="N13" s="2"/>
      <c r="O13" s="2"/>
      <c r="P13" s="2"/>
      <c r="Q13" s="2"/>
      <c r="R13" s="2"/>
      <c r="S13" s="2"/>
      <c r="T13" s="2"/>
      <c r="U13" s="2"/>
      <c r="V13" s="2"/>
      <c r="W13" s="2"/>
      <c r="X13" s="2"/>
      <c r="Y13" s="2"/>
      <c r="Z13" s="2"/>
    </row>
    <row r="14">
      <c r="A14" s="1" t="s">
        <v>170</v>
      </c>
      <c r="B14" s="1">
        <v>39.0</v>
      </c>
      <c r="C14" s="1">
        <v>76.0</v>
      </c>
      <c r="D14" s="1">
        <v>173.0</v>
      </c>
      <c r="E14" s="1">
        <v>37.0</v>
      </c>
      <c r="F14" s="1">
        <v>4.0</v>
      </c>
      <c r="G14" s="1">
        <v>404.0</v>
      </c>
      <c r="H14" s="1">
        <v>-316.0</v>
      </c>
      <c r="I14" s="1">
        <v>-85.0</v>
      </c>
      <c r="J14" s="1">
        <v>177.0</v>
      </c>
      <c r="K14" s="1">
        <v>-6.0</v>
      </c>
      <c r="L14" s="2"/>
      <c r="M14" s="2"/>
      <c r="N14" s="2"/>
      <c r="O14" s="2"/>
      <c r="P14" s="2"/>
      <c r="Q14" s="2"/>
      <c r="R14" s="2"/>
      <c r="S14" s="2"/>
      <c r="T14" s="2"/>
      <c r="U14" s="2"/>
      <c r="V14" s="2"/>
      <c r="W14" s="2"/>
      <c r="X14" s="2"/>
      <c r="Y14" s="2"/>
      <c r="Z14" s="2"/>
    </row>
    <row r="15">
      <c r="A15" s="1" t="s">
        <v>171</v>
      </c>
      <c r="B15" s="1">
        <v>3360.0</v>
      </c>
      <c r="C15" s="1">
        <v>3780.0</v>
      </c>
      <c r="D15" s="1">
        <v>3890.0</v>
      </c>
      <c r="E15" s="1">
        <v>4810.0</v>
      </c>
      <c r="F15" s="1">
        <v>6220.0</v>
      </c>
      <c r="G15" s="1">
        <v>6020.0</v>
      </c>
      <c r="H15" s="1">
        <v>6580.0</v>
      </c>
      <c r="I15" s="1">
        <v>7570.0</v>
      </c>
      <c r="J15" s="1">
        <v>8370.0</v>
      </c>
      <c r="K15" s="1">
        <v>10440.0</v>
      </c>
      <c r="L15" s="2"/>
      <c r="M15" s="2"/>
      <c r="N15" s="2"/>
      <c r="O15" s="2"/>
      <c r="P15" s="2"/>
      <c r="Q15" s="2"/>
      <c r="R15" s="2"/>
      <c r="S15" s="2"/>
      <c r="T15" s="2"/>
      <c r="U15" s="2"/>
      <c r="V15" s="2"/>
      <c r="W15" s="2"/>
      <c r="X15" s="2"/>
      <c r="Y15" s="2"/>
      <c r="Z15" s="2"/>
    </row>
    <row r="16">
      <c r="A16" s="1" t="s">
        <v>172</v>
      </c>
      <c r="B16" s="1">
        <v>-406.0</v>
      </c>
      <c r="C16" s="1">
        <v>0.0</v>
      </c>
      <c r="D16" s="1">
        <v>0.0</v>
      </c>
      <c r="E16" s="1">
        <v>-1210.0</v>
      </c>
      <c r="F16" s="1">
        <v>-143.0</v>
      </c>
      <c r="G16" s="1">
        <v>-77.0</v>
      </c>
      <c r="H16" s="1">
        <v>-151.0</v>
      </c>
      <c r="I16" s="1">
        <v>-13.0</v>
      </c>
      <c r="J16" s="1">
        <v>-23.0</v>
      </c>
      <c r="K16" s="1">
        <v>-45.0</v>
      </c>
      <c r="L16" s="2"/>
      <c r="M16" s="2"/>
      <c r="N16" s="2"/>
      <c r="O16" s="2"/>
      <c r="P16" s="2"/>
      <c r="Q16" s="2"/>
      <c r="R16" s="2"/>
      <c r="S16" s="2"/>
      <c r="T16" s="2"/>
      <c r="U16" s="2"/>
      <c r="V16" s="2"/>
      <c r="W16" s="2"/>
      <c r="X16" s="2"/>
      <c r="Y16" s="2"/>
      <c r="Z16" s="2"/>
    </row>
    <row r="17">
      <c r="A17" s="1" t="s">
        <v>173</v>
      </c>
      <c r="B17" s="1">
        <v>0.0</v>
      </c>
      <c r="C17" s="1">
        <v>-153.0</v>
      </c>
      <c r="D17" s="1">
        <v>0.0</v>
      </c>
      <c r="E17" s="1">
        <v>0.0</v>
      </c>
      <c r="F17" s="1">
        <v>0.0</v>
      </c>
      <c r="G17" s="1">
        <v>-401.0</v>
      </c>
      <c r="H17" s="1">
        <v>0.0</v>
      </c>
      <c r="I17" s="1">
        <v>0.0</v>
      </c>
      <c r="J17" s="1">
        <v>0.0</v>
      </c>
      <c r="K17" s="1">
        <v>0.0</v>
      </c>
      <c r="L17" s="2"/>
      <c r="M17" s="2"/>
      <c r="N17" s="2"/>
      <c r="O17" s="2"/>
      <c r="P17" s="2"/>
      <c r="Q17" s="2"/>
      <c r="R17" s="2"/>
      <c r="S17" s="2"/>
      <c r="T17" s="2"/>
      <c r="U17" s="2"/>
      <c r="V17" s="2"/>
      <c r="W17" s="2"/>
      <c r="X17" s="2"/>
      <c r="Y17" s="2"/>
      <c r="Z17" s="2"/>
    </row>
    <row r="18">
      <c r="A18" s="1" t="s">
        <v>174</v>
      </c>
      <c r="B18" s="1">
        <v>216.0</v>
      </c>
      <c r="C18" s="1">
        <v>237.0</v>
      </c>
      <c r="D18" s="1">
        <v>102.0</v>
      </c>
      <c r="E18" s="1">
        <v>170.0</v>
      </c>
      <c r="F18" s="1">
        <v>39.0</v>
      </c>
      <c r="G18" s="1">
        <v>2.0</v>
      </c>
      <c r="H18" s="1">
        <v>1440.0</v>
      </c>
      <c r="I18" s="1">
        <v>518.0</v>
      </c>
      <c r="J18" s="1">
        <v>-411.0</v>
      </c>
      <c r="K18" s="1">
        <v>-20.0</v>
      </c>
      <c r="L18" s="2"/>
      <c r="M18" s="2"/>
      <c r="N18" s="2"/>
      <c r="O18" s="2"/>
      <c r="P18" s="2"/>
      <c r="Q18" s="2"/>
      <c r="R18" s="2"/>
      <c r="S18" s="2"/>
      <c r="T18" s="2"/>
      <c r="U18" s="2"/>
      <c r="V18" s="2"/>
      <c r="W18" s="2"/>
      <c r="X18" s="2"/>
      <c r="Y18" s="2"/>
      <c r="Z18" s="2"/>
    </row>
    <row r="19">
      <c r="A19" s="1" t="s">
        <v>175</v>
      </c>
      <c r="B19" s="1">
        <v>92.0</v>
      </c>
      <c r="C19" s="1">
        <v>0.0</v>
      </c>
      <c r="D19" s="1">
        <v>0.0</v>
      </c>
      <c r="E19" s="1">
        <v>0.0</v>
      </c>
      <c r="F19" s="1">
        <v>0.0</v>
      </c>
      <c r="G19" s="1">
        <v>310.0</v>
      </c>
      <c r="H19" s="1">
        <v>0.0</v>
      </c>
      <c r="I19" s="1">
        <v>0.0</v>
      </c>
      <c r="J19" s="1">
        <v>0.0</v>
      </c>
      <c r="K19" s="1">
        <v>0.0</v>
      </c>
      <c r="L19" s="2"/>
      <c r="M19" s="2"/>
      <c r="N19" s="2"/>
      <c r="O19" s="2"/>
      <c r="P19" s="2"/>
      <c r="Q19" s="2"/>
      <c r="R19" s="2"/>
      <c r="S19" s="2"/>
      <c r="T19" s="2"/>
      <c r="U19" s="2"/>
      <c r="V19" s="2"/>
      <c r="W19" s="2"/>
      <c r="X19" s="2"/>
      <c r="Y19" s="2"/>
      <c r="Z19" s="2"/>
    </row>
    <row r="20">
      <c r="A20" s="1" t="s">
        <v>176</v>
      </c>
      <c r="B20" s="1">
        <v>0.0</v>
      </c>
      <c r="C20" s="1">
        <v>0.0</v>
      </c>
      <c r="D20" s="1">
        <v>0.0</v>
      </c>
      <c r="E20" s="1">
        <v>-202.0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-200.0</v>
      </c>
      <c r="C21" s="1">
        <v>-535.0</v>
      </c>
      <c r="D21" s="1">
        <v>-30.0</v>
      </c>
      <c r="E21" s="1">
        <v>-1110.0</v>
      </c>
      <c r="F21" s="1">
        <v>-1980.0</v>
      </c>
      <c r="G21" s="1">
        <v>-240.0</v>
      </c>
      <c r="H21" s="1">
        <v>-660.0</v>
      </c>
      <c r="I21" s="1">
        <v>-875.0</v>
      </c>
      <c r="J21" s="1">
        <v>-908.0</v>
      </c>
      <c r="K21" s="1">
        <v>-3800.0</v>
      </c>
      <c r="L21" s="2"/>
      <c r="M21" s="2"/>
      <c r="N21" s="2"/>
      <c r="O21" s="2"/>
      <c r="P21" s="2"/>
      <c r="Q21" s="2"/>
      <c r="R21" s="2"/>
      <c r="S21" s="2"/>
      <c r="T21" s="2"/>
      <c r="U21" s="2"/>
      <c r="V21" s="2"/>
      <c r="W21" s="2"/>
      <c r="X21" s="2"/>
      <c r="Y21" s="2"/>
      <c r="Z21" s="2"/>
    </row>
    <row r="22" ht="15.75" customHeight="1">
      <c r="A22" s="1" t="s">
        <v>178</v>
      </c>
      <c r="B22" s="1">
        <v>-62.0</v>
      </c>
      <c r="C22" s="1">
        <v>-534.0</v>
      </c>
      <c r="D22" s="1">
        <v>-586.0</v>
      </c>
      <c r="E22" s="1">
        <v>-261.0</v>
      </c>
      <c r="F22" s="1">
        <v>-339.0</v>
      </c>
      <c r="G22" s="1">
        <v>-350.0</v>
      </c>
      <c r="H22" s="1">
        <v>20.0</v>
      </c>
      <c r="I22" s="1">
        <v>-1050.0</v>
      </c>
      <c r="J22" s="1">
        <v>-222.0</v>
      </c>
      <c r="K22" s="1">
        <v>-22.0</v>
      </c>
      <c r="L22" s="2"/>
      <c r="M22" s="2"/>
      <c r="N22" s="2"/>
      <c r="O22" s="2"/>
      <c r="P22" s="2"/>
      <c r="Q22" s="2"/>
      <c r="R22" s="2"/>
      <c r="S22" s="2"/>
      <c r="T22" s="2"/>
      <c r="U22" s="2"/>
      <c r="V22" s="2"/>
      <c r="W22" s="2"/>
      <c r="X22" s="2"/>
      <c r="Y22" s="2"/>
      <c r="Z22" s="2"/>
    </row>
    <row r="23" ht="15.75" customHeight="1">
      <c r="A23" s="1" t="s">
        <v>179</v>
      </c>
      <c r="B23" s="1">
        <v>3000.0</v>
      </c>
      <c r="C23" s="1">
        <v>2790.0</v>
      </c>
      <c r="D23" s="1">
        <v>3370.0</v>
      </c>
      <c r="E23" s="1">
        <v>2200.0</v>
      </c>
      <c r="F23" s="1">
        <v>3800.0</v>
      </c>
      <c r="G23" s="1">
        <v>5270.0</v>
      </c>
      <c r="H23" s="1">
        <v>7230.0</v>
      </c>
      <c r="I23" s="1">
        <v>6160.0</v>
      </c>
      <c r="J23" s="1">
        <v>6810.0</v>
      </c>
      <c r="K23" s="1">
        <v>6550.0</v>
      </c>
      <c r="L23" s="2"/>
      <c r="M23" s="2"/>
      <c r="N23" s="2"/>
      <c r="O23" s="2"/>
      <c r="P23" s="2"/>
      <c r="Q23" s="2"/>
      <c r="R23" s="2"/>
      <c r="S23" s="2"/>
      <c r="T23" s="2"/>
      <c r="U23" s="2"/>
      <c r="V23" s="2"/>
      <c r="W23" s="2"/>
      <c r="X23" s="2"/>
      <c r="Y23" s="2"/>
      <c r="Z23" s="2"/>
    </row>
    <row r="24" ht="15.75" customHeight="1">
      <c r="A24" s="1" t="s">
        <v>180</v>
      </c>
      <c r="B24" s="1">
        <v>610.0</v>
      </c>
      <c r="C24" s="1">
        <v>382.0</v>
      </c>
      <c r="D24" s="1">
        <v>636.0</v>
      </c>
      <c r="E24" s="1">
        <v>2400.0</v>
      </c>
      <c r="F24" s="1">
        <v>564.0</v>
      </c>
      <c r="G24" s="1">
        <v>628.0</v>
      </c>
      <c r="H24" s="1">
        <v>1040.0</v>
      </c>
      <c r="I24" s="1">
        <v>574.0</v>
      </c>
      <c r="J24" s="1">
        <v>562.0</v>
      </c>
      <c r="K24" s="1">
        <v>1310.0</v>
      </c>
      <c r="L24" s="2"/>
      <c r="M24" s="2"/>
      <c r="N24" s="2"/>
      <c r="O24" s="2"/>
      <c r="P24" s="2"/>
      <c r="Q24" s="2"/>
      <c r="R24" s="2"/>
      <c r="S24" s="2"/>
      <c r="T24" s="2"/>
      <c r="U24" s="2"/>
      <c r="V24" s="2"/>
      <c r="W24" s="2"/>
      <c r="X24" s="2"/>
      <c r="Y24" s="2"/>
      <c r="Z24" s="2"/>
    </row>
    <row r="25" ht="15.75" customHeight="1">
      <c r="A25" s="1" t="s">
        <v>181</v>
      </c>
      <c r="B25" s="1">
        <v>2390.0</v>
      </c>
      <c r="C25" s="1">
        <v>2410.0</v>
      </c>
      <c r="D25" s="1">
        <v>2740.0</v>
      </c>
      <c r="E25" s="1">
        <v>-204.0</v>
      </c>
      <c r="F25" s="1">
        <v>3230.0</v>
      </c>
      <c r="G25" s="1">
        <v>4640.0</v>
      </c>
      <c r="H25" s="1">
        <v>6190.0</v>
      </c>
      <c r="I25" s="1">
        <v>5580.0</v>
      </c>
      <c r="J25" s="1">
        <v>6240.0</v>
      </c>
      <c r="K25" s="1">
        <v>5240.0</v>
      </c>
      <c r="L25" s="2"/>
      <c r="M25" s="2"/>
      <c r="N25" s="2"/>
      <c r="O25" s="2"/>
      <c r="P25" s="2"/>
      <c r="Q25" s="2"/>
      <c r="R25" s="2"/>
      <c r="S25" s="2"/>
      <c r="T25" s="2"/>
      <c r="U25" s="2"/>
      <c r="V25" s="2"/>
      <c r="W25" s="2"/>
      <c r="X25" s="2"/>
      <c r="Y25" s="2"/>
      <c r="Z25" s="2"/>
    </row>
    <row r="26" ht="15.75" customHeight="1">
      <c r="A26" s="1" t="s">
        <v>182</v>
      </c>
      <c r="B26" s="1">
        <v>0.0</v>
      </c>
      <c r="C26" s="1">
        <v>0.0</v>
      </c>
      <c r="D26" s="1">
        <v>0.0</v>
      </c>
      <c r="E26" s="1">
        <v>0.0</v>
      </c>
      <c r="F26" s="1">
        <v>0.0</v>
      </c>
      <c r="G26" s="1">
        <v>3680.0</v>
      </c>
      <c r="H26" s="1">
        <v>0.0</v>
      </c>
      <c r="I26" s="1">
        <v>0.0</v>
      </c>
      <c r="J26" s="1">
        <v>0.0</v>
      </c>
      <c r="K26" s="1">
        <v>0.0</v>
      </c>
      <c r="L26" s="2"/>
      <c r="M26" s="2"/>
      <c r="N26" s="2"/>
      <c r="O26" s="2"/>
      <c r="P26" s="2"/>
      <c r="Q26" s="2"/>
      <c r="R26" s="2"/>
      <c r="S26" s="2"/>
      <c r="T26" s="2"/>
      <c r="U26" s="2"/>
      <c r="V26" s="2"/>
      <c r="W26" s="2"/>
      <c r="X26" s="2"/>
      <c r="Y26" s="2"/>
      <c r="Z26" s="2"/>
    </row>
    <row r="27" ht="15.75" customHeight="1">
      <c r="A27" s="1" t="s">
        <v>183</v>
      </c>
      <c r="B27" s="1">
        <v>2390.0</v>
      </c>
      <c r="C27" s="1">
        <v>2410.0</v>
      </c>
      <c r="D27" s="1">
        <v>2740.0</v>
      </c>
      <c r="E27" s="1">
        <v>-204.0</v>
      </c>
      <c r="F27" s="1">
        <v>3230.0</v>
      </c>
      <c r="G27" s="1">
        <v>8320.0</v>
      </c>
      <c r="H27" s="1">
        <v>6190.0</v>
      </c>
      <c r="I27" s="1">
        <v>5580.0</v>
      </c>
      <c r="J27" s="1">
        <v>6240.0</v>
      </c>
      <c r="K27" s="1">
        <v>5240.0</v>
      </c>
      <c r="L27" s="2"/>
      <c r="M27" s="2"/>
      <c r="N27" s="2"/>
      <c r="O27" s="2"/>
      <c r="P27" s="2"/>
      <c r="Q27" s="2"/>
      <c r="R27" s="2"/>
      <c r="S27" s="2"/>
      <c r="T27" s="2"/>
      <c r="U27" s="2"/>
      <c r="V27" s="2"/>
      <c r="W27" s="2"/>
      <c r="X27" s="2"/>
      <c r="Y27" s="2"/>
      <c r="Z27" s="2"/>
    </row>
    <row r="28" ht="15.75" customHeight="1">
      <c r="A28" s="1" t="s">
        <v>184</v>
      </c>
      <c r="B28" s="1">
        <v>2390.0</v>
      </c>
      <c r="C28" s="1">
        <v>2410.0</v>
      </c>
      <c r="D28" s="1">
        <v>2740.0</v>
      </c>
      <c r="E28" s="1">
        <v>-204.0</v>
      </c>
      <c r="F28" s="1">
        <v>3230.0</v>
      </c>
      <c r="G28" s="1">
        <v>8320.0</v>
      </c>
      <c r="H28" s="1">
        <v>6190.0</v>
      </c>
      <c r="I28" s="1">
        <v>5580.0</v>
      </c>
      <c r="J28" s="1">
        <v>6240.0</v>
      </c>
      <c r="K28" s="1">
        <v>5240.0</v>
      </c>
      <c r="L28" s="2"/>
      <c r="M28" s="2"/>
      <c r="N28" s="2"/>
      <c r="O28" s="2"/>
      <c r="P28" s="2"/>
      <c r="Q28" s="2"/>
      <c r="R28" s="2"/>
      <c r="S28" s="2"/>
      <c r="T28" s="2"/>
      <c r="U28" s="2"/>
      <c r="V28" s="2"/>
      <c r="W28" s="2"/>
      <c r="X28" s="2"/>
      <c r="Y28" s="2"/>
      <c r="Z28" s="2"/>
    </row>
    <row r="29" ht="15.75" customHeight="1">
      <c r="A29" s="1" t="s">
        <v>185</v>
      </c>
      <c r="B29" s="1">
        <v>2390.0</v>
      </c>
      <c r="C29" s="1">
        <v>2410.0</v>
      </c>
      <c r="D29" s="1">
        <v>2740.0</v>
      </c>
      <c r="E29" s="1">
        <v>-204.0</v>
      </c>
      <c r="F29" s="1">
        <v>3230.0</v>
      </c>
      <c r="G29" s="1">
        <v>8320.0</v>
      </c>
      <c r="H29" s="1">
        <v>6190.0</v>
      </c>
      <c r="I29" s="1">
        <v>5580.0</v>
      </c>
      <c r="J29" s="1">
        <v>6240.0</v>
      </c>
      <c r="K29" s="1">
        <v>5240.0</v>
      </c>
      <c r="L29" s="2"/>
      <c r="M29" s="2"/>
      <c r="N29" s="2"/>
      <c r="O29" s="2"/>
      <c r="P29" s="2"/>
      <c r="Q29" s="2"/>
      <c r="R29" s="2"/>
      <c r="S29" s="2"/>
      <c r="T29" s="2"/>
      <c r="U29" s="2"/>
      <c r="V29" s="2"/>
      <c r="W29" s="2"/>
      <c r="X29" s="2"/>
      <c r="Y29" s="2"/>
      <c r="Z29" s="2"/>
    </row>
    <row r="30" ht="15.75" customHeight="1">
      <c r="A30" s="1" t="s">
        <v>186</v>
      </c>
      <c r="B30" s="1">
        <v>2390.0</v>
      </c>
      <c r="C30" s="1">
        <v>2410.0</v>
      </c>
      <c r="D30" s="1">
        <v>2740.0</v>
      </c>
      <c r="E30" s="1">
        <v>-204.0</v>
      </c>
      <c r="F30" s="1">
        <v>3230.0</v>
      </c>
      <c r="G30" s="1">
        <v>4640.0</v>
      </c>
      <c r="H30" s="1">
        <v>6190.0</v>
      </c>
      <c r="I30" s="1">
        <v>5580.0</v>
      </c>
      <c r="J30" s="1">
        <v>6240.0</v>
      </c>
      <c r="K30" s="1">
        <v>5240.0</v>
      </c>
      <c r="L30" s="2"/>
      <c r="M30" s="2"/>
      <c r="N30" s="2"/>
      <c r="O30" s="2"/>
      <c r="P30" s="2"/>
      <c r="Q30" s="2"/>
      <c r="R30" s="2"/>
      <c r="S30" s="2"/>
      <c r="T30" s="2"/>
      <c r="U30" s="2"/>
      <c r="V30" s="2"/>
      <c r="W30" s="2"/>
      <c r="X30" s="2"/>
      <c r="Y30" s="2"/>
      <c r="Z30" s="2"/>
    </row>
    <row r="31" ht="15.75" customHeight="1">
      <c r="A31" s="1" t="s">
        <v>187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189</v>
      </c>
      <c r="C33" s="1" t="s">
        <v>190</v>
      </c>
      <c r="D33" s="1" t="s">
        <v>191</v>
      </c>
      <c r="E33" s="1" t="s">
        <v>192</v>
      </c>
      <c r="F33" s="1" t="s">
        <v>193</v>
      </c>
      <c r="G33" s="1" t="s">
        <v>200</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201</v>
      </c>
      <c r="B34" s="1">
        <v>1070.0</v>
      </c>
      <c r="C34" s="1">
        <v>1060.0</v>
      </c>
      <c r="D34" s="1">
        <v>1060.0</v>
      </c>
      <c r="E34" s="1">
        <v>1050.0</v>
      </c>
      <c r="F34" s="1">
        <v>1030.0</v>
      </c>
      <c r="G34" s="1">
        <v>931.0</v>
      </c>
      <c r="H34" s="1">
        <v>908.0</v>
      </c>
      <c r="I34" s="1">
        <v>907.0</v>
      </c>
      <c r="J34" s="1">
        <v>902.0</v>
      </c>
      <c r="K34" s="1">
        <v>900.0</v>
      </c>
      <c r="L34" s="2"/>
      <c r="M34" s="2"/>
      <c r="N34" s="2"/>
      <c r="O34" s="2"/>
      <c r="P34" s="2"/>
      <c r="Q34" s="2"/>
      <c r="R34" s="2"/>
      <c r="S34" s="2"/>
      <c r="T34" s="2"/>
      <c r="U34" s="2"/>
      <c r="V34" s="2"/>
      <c r="W34" s="2"/>
      <c r="X34" s="2"/>
      <c r="Y34" s="2"/>
      <c r="Z34" s="2"/>
    </row>
    <row r="35" ht="15.75" customHeight="1">
      <c r="A35" s="1" t="s">
        <v>202</v>
      </c>
      <c r="B35" s="1" t="s">
        <v>189</v>
      </c>
      <c r="C35" s="1" t="s">
        <v>203</v>
      </c>
      <c r="D35" s="1" t="s">
        <v>204</v>
      </c>
      <c r="E35" s="1" t="s">
        <v>192</v>
      </c>
      <c r="F35" s="1" t="s">
        <v>205</v>
      </c>
      <c r="G35" s="1" t="s">
        <v>206</v>
      </c>
      <c r="H35" s="1" t="s">
        <v>207</v>
      </c>
      <c r="I35" s="1" t="s">
        <v>208</v>
      </c>
      <c r="J35" s="1" t="s">
        <v>209</v>
      </c>
      <c r="K35" s="1" t="s">
        <v>210</v>
      </c>
      <c r="L35" s="2"/>
      <c r="M35" s="2"/>
      <c r="N35" s="2"/>
      <c r="O35" s="2"/>
      <c r="P35" s="2"/>
      <c r="Q35" s="2"/>
      <c r="R35" s="2"/>
      <c r="S35" s="2"/>
      <c r="T35" s="2"/>
      <c r="U35" s="2"/>
      <c r="V35" s="2"/>
      <c r="W35" s="2"/>
      <c r="X35" s="2"/>
      <c r="Y35" s="2"/>
      <c r="Z35" s="2"/>
    </row>
    <row r="36" ht="15.75" customHeight="1">
      <c r="A36" s="1" t="s">
        <v>211</v>
      </c>
      <c r="B36" s="1" t="s">
        <v>189</v>
      </c>
      <c r="C36" s="1" t="s">
        <v>203</v>
      </c>
      <c r="D36" s="1" t="s">
        <v>204</v>
      </c>
      <c r="E36" s="1" t="s">
        <v>192</v>
      </c>
      <c r="F36" s="1" t="s">
        <v>205</v>
      </c>
      <c r="G36" s="1" t="s">
        <v>212</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213</v>
      </c>
      <c r="B37" s="1">
        <v>1070.0</v>
      </c>
      <c r="C37" s="1">
        <v>1070.0</v>
      </c>
      <c r="D37" s="1">
        <v>1060.0</v>
      </c>
      <c r="E37" s="1">
        <v>1050.0</v>
      </c>
      <c r="F37" s="1">
        <v>1030.0</v>
      </c>
      <c r="G37" s="1">
        <v>936.0</v>
      </c>
      <c r="H37" s="1">
        <v>913.0</v>
      </c>
      <c r="I37" s="1">
        <v>912.0</v>
      </c>
      <c r="J37" s="1">
        <v>905.0</v>
      </c>
      <c r="K37" s="1">
        <v>903.0</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218</v>
      </c>
      <c r="F38" s="1" t="s">
        <v>219</v>
      </c>
      <c r="G38" s="1" t="s">
        <v>220</v>
      </c>
      <c r="H38" s="1" t="s">
        <v>221</v>
      </c>
      <c r="I38" s="1" t="s">
        <v>222</v>
      </c>
      <c r="J38" s="1" t="s">
        <v>210</v>
      </c>
      <c r="K38" s="1" t="s">
        <v>223</v>
      </c>
      <c r="L38" s="2"/>
      <c r="M38" s="2"/>
      <c r="N38" s="2"/>
      <c r="O38" s="2"/>
      <c r="P38" s="2"/>
      <c r="Q38" s="2"/>
      <c r="R38" s="2"/>
      <c r="S38" s="2"/>
      <c r="T38" s="2"/>
      <c r="U38" s="2"/>
      <c r="V38" s="2"/>
      <c r="W38" s="2"/>
      <c r="X38" s="2"/>
      <c r="Y38" s="2"/>
      <c r="Z38" s="2"/>
    </row>
    <row r="39" ht="15.75" customHeight="1">
      <c r="A39" s="1" t="s">
        <v>224</v>
      </c>
      <c r="B39" s="1" t="s">
        <v>215</v>
      </c>
      <c r="C39" s="1" t="s">
        <v>225</v>
      </c>
      <c r="D39" s="1" t="s">
        <v>226</v>
      </c>
      <c r="E39" s="1" t="s">
        <v>218</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233</v>
      </c>
      <c r="B40" s="1" t="s">
        <v>215</v>
      </c>
      <c r="C40" s="1">
        <v>2.0</v>
      </c>
      <c r="D40" s="1" t="s">
        <v>234</v>
      </c>
      <c r="E40" s="1" t="s">
        <v>235</v>
      </c>
      <c r="F40" s="1" t="s">
        <v>236</v>
      </c>
      <c r="G40" s="1" t="s">
        <v>204</v>
      </c>
      <c r="H40" s="1" t="s">
        <v>237</v>
      </c>
      <c r="I40" s="1" t="s">
        <v>238</v>
      </c>
      <c r="J40" s="1" t="s">
        <v>239</v>
      </c>
      <c r="K40" s="1" t="s">
        <v>240</v>
      </c>
      <c r="L40" s="2"/>
      <c r="M40" s="2"/>
      <c r="N40" s="2"/>
      <c r="O40" s="2"/>
      <c r="P40" s="2"/>
      <c r="Q40" s="2"/>
      <c r="R40" s="2"/>
      <c r="S40" s="2"/>
      <c r="T40" s="2"/>
      <c r="U40" s="2"/>
      <c r="V40" s="2"/>
      <c r="W40" s="2"/>
      <c r="X40" s="2"/>
      <c r="Y40" s="2"/>
      <c r="Z40" s="2"/>
    </row>
    <row r="41" ht="15.75" customHeight="1">
      <c r="A41" s="1" t="s">
        <v>241</v>
      </c>
      <c r="B41" s="1" t="s">
        <v>242</v>
      </c>
      <c r="C41" s="1" t="s">
        <v>243</v>
      </c>
      <c r="D41" s="1" t="s">
        <v>244</v>
      </c>
      <c r="E41" s="1">
        <v>0.0</v>
      </c>
      <c r="F41" s="1" t="s">
        <v>245</v>
      </c>
      <c r="G41" s="1" t="s">
        <v>246</v>
      </c>
      <c r="H41" s="1" t="s">
        <v>247</v>
      </c>
      <c r="I41" s="1" t="s">
        <v>248</v>
      </c>
      <c r="J41" s="1" t="s">
        <v>249</v>
      </c>
      <c r="K41" s="1" t="s">
        <v>250</v>
      </c>
      <c r="L41" s="2"/>
      <c r="M41" s="2"/>
      <c r="N41" s="2"/>
      <c r="O41" s="2"/>
      <c r="P41" s="2"/>
      <c r="Q41" s="2"/>
      <c r="R41" s="2"/>
      <c r="S41" s="2"/>
      <c r="T41" s="2"/>
      <c r="U41" s="2"/>
      <c r="V41" s="2"/>
      <c r="W41" s="2"/>
      <c r="X41" s="2"/>
      <c r="Y41" s="2"/>
      <c r="Z41" s="2"/>
    </row>
    <row r="42" ht="15.75" customHeight="1">
      <c r="A42" s="1" t="s">
        <v>251</v>
      </c>
      <c r="B42" s="1" t="s">
        <v>252</v>
      </c>
      <c r="C42" s="1" t="s">
        <v>252</v>
      </c>
      <c r="D42" s="1" t="s">
        <v>252</v>
      </c>
      <c r="E42" s="1" t="s">
        <v>252</v>
      </c>
      <c r="F42" s="1" t="s">
        <v>252</v>
      </c>
      <c r="G42" s="1" t="s">
        <v>252</v>
      </c>
      <c r="H42" s="1" t="s">
        <v>252</v>
      </c>
      <c r="I42" s="1" t="s">
        <v>252</v>
      </c>
      <c r="J42" s="1" t="s">
        <v>252</v>
      </c>
      <c r="K42" s="1" t="s">
        <v>252</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253</v>
      </c>
      <c r="B44" s="1">
        <v>4710.0</v>
      </c>
      <c r="C44" s="1">
        <v>5170.0</v>
      </c>
      <c r="D44" s="1">
        <v>5370.0</v>
      </c>
      <c r="E44" s="1">
        <v>6500.0</v>
      </c>
      <c r="F44" s="1">
        <v>7870.0</v>
      </c>
      <c r="G44" s="1">
        <v>7230.0</v>
      </c>
      <c r="H44" s="1">
        <v>8430.0</v>
      </c>
      <c r="I44" s="1">
        <v>9730.0</v>
      </c>
      <c r="J44" s="1">
        <v>10180.0</v>
      </c>
      <c r="K44" s="1">
        <v>12310.0</v>
      </c>
      <c r="L44" s="2"/>
      <c r="M44" s="2"/>
      <c r="N44" s="2"/>
      <c r="O44" s="2"/>
      <c r="P44" s="2"/>
      <c r="Q44" s="2"/>
      <c r="R44" s="2"/>
      <c r="S44" s="2"/>
      <c r="T44" s="2"/>
      <c r="U44" s="2"/>
      <c r="V44" s="2"/>
      <c r="W44" s="2"/>
      <c r="X44" s="2"/>
      <c r="Y44" s="2"/>
      <c r="Z44" s="2"/>
    </row>
    <row r="45" ht="15.75" customHeight="1">
      <c r="A45" s="1" t="s">
        <v>254</v>
      </c>
      <c r="B45" s="1">
        <v>3860.0</v>
      </c>
      <c r="C45" s="1">
        <v>4380.0</v>
      </c>
      <c r="D45" s="1">
        <v>4560.0</v>
      </c>
      <c r="E45" s="1">
        <v>5610.0</v>
      </c>
      <c r="F45" s="1">
        <v>6990.0</v>
      </c>
      <c r="G45" s="1">
        <v>6230.0</v>
      </c>
      <c r="H45" s="1">
        <v>7530.0</v>
      </c>
      <c r="I45" s="1">
        <v>8810.0</v>
      </c>
      <c r="J45" s="1">
        <v>9230.0</v>
      </c>
      <c r="K45" s="1">
        <v>11290.0</v>
      </c>
      <c r="L45" s="2"/>
      <c r="M45" s="2"/>
      <c r="N45" s="2"/>
      <c r="O45" s="2"/>
      <c r="P45" s="2"/>
      <c r="Q45" s="2"/>
      <c r="R45" s="2"/>
      <c r="S45" s="2"/>
      <c r="T45" s="2"/>
      <c r="U45" s="2"/>
      <c r="V45" s="2"/>
      <c r="W45" s="2"/>
      <c r="X45" s="2"/>
      <c r="Y45" s="2"/>
      <c r="Z45" s="2"/>
    </row>
    <row r="46" ht="15.75" customHeight="1">
      <c r="A46" s="1" t="s">
        <v>255</v>
      </c>
      <c r="B46" s="1">
        <v>3330.0</v>
      </c>
      <c r="C46" s="1">
        <v>3750.0</v>
      </c>
      <c r="D46" s="1">
        <v>3870.0</v>
      </c>
      <c r="E46" s="1">
        <v>4930.0</v>
      </c>
      <c r="F46" s="1">
        <v>6430.0</v>
      </c>
      <c r="G46" s="1">
        <v>6000.0</v>
      </c>
      <c r="H46" s="1">
        <v>7100.0</v>
      </c>
      <c r="I46" s="1">
        <v>8180.0</v>
      </c>
      <c r="J46" s="1">
        <v>8650.0</v>
      </c>
      <c r="K46" s="1">
        <v>10790.0</v>
      </c>
      <c r="L46" s="2"/>
      <c r="M46" s="2"/>
      <c r="N46" s="2"/>
      <c r="O46" s="2"/>
      <c r="P46" s="2"/>
      <c r="Q46" s="2"/>
      <c r="R46" s="2"/>
      <c r="S46" s="2"/>
      <c r="T46" s="2"/>
      <c r="U46" s="2"/>
      <c r="V46" s="2"/>
      <c r="W46" s="2"/>
      <c r="X46" s="2"/>
      <c r="Y46" s="2"/>
      <c r="Z46" s="2"/>
    </row>
    <row r="47" ht="15.75" customHeight="1">
      <c r="A47" s="1" t="s">
        <v>256</v>
      </c>
      <c r="B47" s="1">
        <v>4940.0</v>
      </c>
      <c r="C47" s="1">
        <v>5400.0</v>
      </c>
      <c r="D47" s="1">
        <v>5590.0</v>
      </c>
      <c r="E47" s="1">
        <v>6720.0</v>
      </c>
      <c r="F47" s="1">
        <v>8100.0</v>
      </c>
      <c r="G47" s="1">
        <v>7400.0</v>
      </c>
      <c r="H47" s="1">
        <v>8580.0</v>
      </c>
      <c r="I47" s="1">
        <v>9880.0</v>
      </c>
      <c r="J47" s="1">
        <v>10320.0</v>
      </c>
      <c r="K47" s="1">
        <v>12490.0</v>
      </c>
      <c r="L47" s="2"/>
      <c r="M47" s="2"/>
      <c r="N47" s="2"/>
      <c r="O47" s="2"/>
      <c r="P47" s="2"/>
      <c r="Q47" s="2"/>
      <c r="R47" s="2"/>
      <c r="S47" s="2"/>
      <c r="T47" s="2"/>
      <c r="U47" s="2"/>
      <c r="V47" s="2"/>
      <c r="W47" s="2"/>
      <c r="X47" s="2"/>
      <c r="Y47" s="2"/>
      <c r="Z47" s="2"/>
    </row>
    <row r="48" ht="15.75" customHeight="1">
      <c r="A48" s="1" t="s">
        <v>257</v>
      </c>
      <c r="B48" s="1" t="s">
        <v>258</v>
      </c>
      <c r="C48" s="1" t="s">
        <v>259</v>
      </c>
      <c r="D48" s="1" t="s">
        <v>260</v>
      </c>
      <c r="E48" s="1" t="s">
        <v>261</v>
      </c>
      <c r="F48" s="1" t="s">
        <v>262</v>
      </c>
      <c r="G48" s="1" t="s">
        <v>263</v>
      </c>
      <c r="H48" s="1" t="s">
        <v>264</v>
      </c>
      <c r="I48" s="1" t="s">
        <v>265</v>
      </c>
      <c r="J48" s="1" t="s">
        <v>266</v>
      </c>
      <c r="K48" s="1" t="s">
        <v>267</v>
      </c>
      <c r="L48" s="2"/>
      <c r="M48" s="2"/>
      <c r="N48" s="2"/>
      <c r="O48" s="2"/>
      <c r="P48" s="2"/>
      <c r="Q48" s="2"/>
      <c r="R48" s="2"/>
      <c r="S48" s="2"/>
      <c r="T48" s="2"/>
      <c r="U48" s="2"/>
      <c r="V48" s="2"/>
      <c r="W48" s="2"/>
      <c r="X48" s="2"/>
      <c r="Y48" s="2"/>
      <c r="Z48" s="2"/>
    </row>
    <row r="49" ht="15.75" customHeight="1">
      <c r="A49" s="1" t="s">
        <v>268</v>
      </c>
      <c r="B49" s="1">
        <v>167.0</v>
      </c>
      <c r="C49" s="1">
        <v>708.0</v>
      </c>
      <c r="D49" s="1">
        <v>-182.0</v>
      </c>
      <c r="E49" s="1">
        <v>0.0</v>
      </c>
      <c r="F49" s="1">
        <v>157.0</v>
      </c>
      <c r="G49" s="1">
        <v>266.0</v>
      </c>
      <c r="H49" s="1">
        <v>520.0</v>
      </c>
      <c r="I49" s="1">
        <v>910.0</v>
      </c>
      <c r="J49" s="1">
        <v>2200.0</v>
      </c>
      <c r="K49" s="1">
        <v>3040.0</v>
      </c>
      <c r="L49" s="2"/>
      <c r="M49" s="2"/>
      <c r="N49" s="2"/>
      <c r="O49" s="2"/>
      <c r="P49" s="2"/>
      <c r="Q49" s="2"/>
      <c r="R49" s="2"/>
      <c r="S49" s="2"/>
      <c r="T49" s="2"/>
      <c r="U49" s="2"/>
      <c r="V49" s="2"/>
      <c r="W49" s="2"/>
      <c r="X49" s="2"/>
      <c r="Y49" s="2"/>
      <c r="Z49" s="2"/>
    </row>
    <row r="50" ht="15.75" customHeight="1">
      <c r="A50" s="1" t="s">
        <v>269</v>
      </c>
      <c r="B50" s="1">
        <v>406.0</v>
      </c>
      <c r="C50" s="1">
        <v>422.0</v>
      </c>
      <c r="D50" s="1">
        <v>379.0</v>
      </c>
      <c r="E50" s="1">
        <v>0.0</v>
      </c>
      <c r="F50" s="1">
        <v>80.0</v>
      </c>
      <c r="G50" s="1">
        <v>300.0</v>
      </c>
      <c r="H50" s="1">
        <v>650.0</v>
      </c>
      <c r="I50" s="1">
        <v>466.0</v>
      </c>
      <c r="J50" s="1">
        <v>548.0</v>
      </c>
      <c r="K50" s="1">
        <v>613.0</v>
      </c>
      <c r="L50" s="2"/>
      <c r="M50" s="2"/>
      <c r="N50" s="2"/>
      <c r="O50" s="2"/>
      <c r="P50" s="2"/>
      <c r="Q50" s="2"/>
      <c r="R50" s="2"/>
      <c r="S50" s="2"/>
      <c r="T50" s="2"/>
      <c r="U50" s="2"/>
      <c r="V50" s="2"/>
      <c r="W50" s="2"/>
      <c r="X50" s="2"/>
      <c r="Y50" s="2"/>
      <c r="Z50" s="2"/>
    </row>
    <row r="51" ht="15.75" customHeight="1">
      <c r="A51" s="1" t="s">
        <v>270</v>
      </c>
      <c r="B51" s="1">
        <v>573.0</v>
      </c>
      <c r="C51" s="1">
        <v>1130.0</v>
      </c>
      <c r="D51" s="1">
        <v>197.0</v>
      </c>
      <c r="E51" s="1">
        <v>3190.0</v>
      </c>
      <c r="F51" s="1">
        <v>237.0</v>
      </c>
      <c r="G51" s="1">
        <v>566.0</v>
      </c>
      <c r="H51" s="1">
        <v>1170.0</v>
      </c>
      <c r="I51" s="1">
        <v>1380.0</v>
      </c>
      <c r="J51" s="1">
        <v>2750.0</v>
      </c>
      <c r="K51" s="1">
        <v>3660.0</v>
      </c>
      <c r="L51" s="2"/>
      <c r="M51" s="2"/>
      <c r="N51" s="2"/>
      <c r="O51" s="2"/>
      <c r="P51" s="2"/>
      <c r="Q51" s="2"/>
      <c r="R51" s="2"/>
      <c r="S51" s="2"/>
      <c r="T51" s="2"/>
      <c r="U51" s="2"/>
      <c r="V51" s="2"/>
      <c r="W51" s="2"/>
      <c r="X51" s="2"/>
      <c r="Y51" s="2"/>
      <c r="Z51" s="2"/>
    </row>
    <row r="52" ht="15.75" customHeight="1">
      <c r="A52" s="1" t="s">
        <v>271</v>
      </c>
      <c r="B52" s="1">
        <v>-83.0</v>
      </c>
      <c r="C52" s="1">
        <v>-682.0</v>
      </c>
      <c r="D52" s="1">
        <v>523.0</v>
      </c>
      <c r="E52" s="1">
        <v>0.0</v>
      </c>
      <c r="F52" s="1">
        <v>41.0</v>
      </c>
      <c r="G52" s="1">
        <v>86.0</v>
      </c>
      <c r="H52" s="1">
        <v>-118.0</v>
      </c>
      <c r="I52" s="1">
        <v>-977.0</v>
      </c>
      <c r="J52" s="1">
        <v>-2110.0</v>
      </c>
      <c r="K52" s="1">
        <v>-2380.0</v>
      </c>
      <c r="L52" s="2"/>
      <c r="M52" s="2"/>
      <c r="N52" s="2"/>
      <c r="O52" s="2"/>
      <c r="P52" s="2"/>
      <c r="Q52" s="2"/>
      <c r="R52" s="2"/>
      <c r="S52" s="2"/>
      <c r="T52" s="2"/>
      <c r="U52" s="2"/>
      <c r="V52" s="2"/>
      <c r="W52" s="2"/>
      <c r="X52" s="2"/>
      <c r="Y52" s="2"/>
      <c r="Z52" s="2"/>
    </row>
    <row r="53" ht="15.75" customHeight="1">
      <c r="A53" s="1" t="s">
        <v>272</v>
      </c>
      <c r="B53" s="1">
        <v>120.0</v>
      </c>
      <c r="C53" s="1">
        <v>-66.0</v>
      </c>
      <c r="D53" s="1">
        <v>-83.0</v>
      </c>
      <c r="E53" s="1">
        <v>0.0</v>
      </c>
      <c r="F53" s="1">
        <v>286.0</v>
      </c>
      <c r="G53" s="1">
        <v>-24.0</v>
      </c>
      <c r="H53" s="1">
        <v>-16.0</v>
      </c>
      <c r="I53" s="1">
        <v>175.0</v>
      </c>
      <c r="J53" s="1">
        <v>-78.0</v>
      </c>
      <c r="K53" s="1">
        <v>34.0</v>
      </c>
      <c r="L53" s="2"/>
      <c r="M53" s="2"/>
      <c r="N53" s="2"/>
      <c r="O53" s="2"/>
      <c r="P53" s="2"/>
      <c r="Q53" s="2"/>
      <c r="R53" s="2"/>
      <c r="S53" s="2"/>
      <c r="T53" s="2"/>
      <c r="U53" s="2"/>
      <c r="V53" s="2"/>
      <c r="W53" s="2"/>
      <c r="X53" s="2"/>
      <c r="Y53" s="2"/>
      <c r="Z53" s="2"/>
    </row>
    <row r="54" ht="15.75" customHeight="1">
      <c r="A54" s="1" t="s">
        <v>273</v>
      </c>
      <c r="B54" s="1">
        <v>36.0</v>
      </c>
      <c r="C54" s="1">
        <v>-748.0</v>
      </c>
      <c r="D54" s="1">
        <v>440.0</v>
      </c>
      <c r="E54" s="1">
        <v>-788.0</v>
      </c>
      <c r="F54" s="1">
        <v>327.0</v>
      </c>
      <c r="G54" s="1">
        <v>62.0</v>
      </c>
      <c r="H54" s="1">
        <v>-134.0</v>
      </c>
      <c r="I54" s="1">
        <v>-802.0</v>
      </c>
      <c r="J54" s="1">
        <v>-2190.0</v>
      </c>
      <c r="K54" s="1">
        <v>-2340.0</v>
      </c>
      <c r="L54" s="2"/>
      <c r="M54" s="2"/>
      <c r="N54" s="2"/>
      <c r="O54" s="2"/>
      <c r="P54" s="2"/>
      <c r="Q54" s="2"/>
      <c r="R54" s="2"/>
      <c r="S54" s="2"/>
      <c r="T54" s="2"/>
      <c r="U54" s="2"/>
      <c r="V54" s="2"/>
      <c r="W54" s="2"/>
      <c r="X54" s="2"/>
      <c r="Y54" s="2"/>
      <c r="Z54" s="2"/>
    </row>
    <row r="55" ht="15.75" customHeight="1">
      <c r="A55" s="1" t="s">
        <v>274</v>
      </c>
      <c r="B55" s="1">
        <v>2100.0</v>
      </c>
      <c r="C55" s="1">
        <v>2360.0</v>
      </c>
      <c r="D55" s="1">
        <v>2430.0</v>
      </c>
      <c r="E55" s="1">
        <v>3010.0</v>
      </c>
      <c r="F55" s="1">
        <v>3890.0</v>
      </c>
      <c r="G55" s="1">
        <v>3760.0</v>
      </c>
      <c r="H55" s="1">
        <v>4110.0</v>
      </c>
      <c r="I55" s="1">
        <v>4730.0</v>
      </c>
      <c r="J55" s="1">
        <v>5230.0</v>
      </c>
      <c r="K55" s="1">
        <v>6530.0</v>
      </c>
      <c r="L55" s="2"/>
      <c r="M55" s="2"/>
      <c r="N55" s="2"/>
      <c r="O55" s="2"/>
      <c r="P55" s="2"/>
      <c r="Q55" s="2"/>
      <c r="R55" s="2"/>
      <c r="S55" s="2"/>
      <c r="T55" s="2"/>
      <c r="U55" s="2"/>
      <c r="V55" s="2"/>
      <c r="W55" s="2"/>
      <c r="X55" s="2"/>
      <c r="Y55" s="2"/>
      <c r="Z55" s="2"/>
    </row>
    <row r="56" ht="15.75" customHeight="1">
      <c r="A56" s="1" t="s">
        <v>275</v>
      </c>
      <c r="B56" s="1">
        <v>38.0</v>
      </c>
      <c r="C56" s="1">
        <v>54.0</v>
      </c>
      <c r="D56" s="1">
        <v>47.0</v>
      </c>
      <c r="E56" s="1">
        <v>57.0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276</v>
      </c>
      <c r="B57" s="1">
        <v>1.0</v>
      </c>
      <c r="C57" s="1">
        <v>88.0</v>
      </c>
      <c r="D57" s="1">
        <v>-33.0</v>
      </c>
      <c r="E57" s="1">
        <v>342.0</v>
      </c>
      <c r="F57" s="1">
        <v>-46.0</v>
      </c>
      <c r="G57" s="1">
        <v>-60.0</v>
      </c>
      <c r="H57" s="1">
        <v>-74.0</v>
      </c>
      <c r="I57" s="1">
        <v>-120.0</v>
      </c>
      <c r="J57" s="1">
        <v>-205.0</v>
      </c>
      <c r="K57" s="1">
        <v>-282.0</v>
      </c>
      <c r="L57" s="2"/>
      <c r="M57" s="2"/>
      <c r="N57" s="2"/>
      <c r="O57" s="2"/>
      <c r="P57" s="2"/>
      <c r="Q57" s="2"/>
      <c r="R57" s="2"/>
      <c r="S57" s="2"/>
      <c r="T57" s="2"/>
      <c r="U57" s="2"/>
      <c r="V57" s="2"/>
      <c r="W57" s="2"/>
      <c r="X57" s="2"/>
      <c r="Y57" s="2"/>
      <c r="Z57" s="2"/>
    </row>
    <row r="58" ht="15.75" customHeight="1">
      <c r="A58" s="1" t="s">
        <v>277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278</v>
      </c>
      <c r="B59" s="1">
        <v>0.0</v>
      </c>
      <c r="C59" s="1">
        <v>0.0</v>
      </c>
      <c r="D59" s="1">
        <v>0.0</v>
      </c>
      <c r="E59" s="1">
        <v>0.0</v>
      </c>
      <c r="F59" s="1">
        <v>0.0</v>
      </c>
      <c r="G59" s="1">
        <v>1100.0</v>
      </c>
      <c r="H59" s="1">
        <v>1100.0</v>
      </c>
      <c r="I59" s="1">
        <v>1200.0</v>
      </c>
      <c r="J59" s="1">
        <v>1000.0</v>
      </c>
      <c r="K59" s="1">
        <v>1120.0</v>
      </c>
      <c r="L59" s="2"/>
      <c r="M59" s="2"/>
      <c r="N59" s="2"/>
      <c r="O59" s="2"/>
      <c r="P59" s="2"/>
      <c r="Q59" s="2"/>
      <c r="R59" s="2"/>
      <c r="S59" s="2"/>
      <c r="T59" s="2"/>
      <c r="U59" s="2"/>
      <c r="V59" s="2"/>
      <c r="W59" s="2"/>
      <c r="X59" s="2"/>
      <c r="Y59" s="2"/>
      <c r="Z59" s="2"/>
    </row>
    <row r="60" ht="15.75" customHeight="1">
      <c r="A60" s="1" t="s">
        <v>279</v>
      </c>
      <c r="B60" s="1">
        <v>0.0</v>
      </c>
      <c r="C60" s="1">
        <v>0.0</v>
      </c>
      <c r="D60" s="1">
        <v>0.0</v>
      </c>
      <c r="E60" s="1">
        <v>0.0</v>
      </c>
      <c r="F60" s="1">
        <v>0.0</v>
      </c>
      <c r="G60" s="1">
        <v>1100.0</v>
      </c>
      <c r="H60" s="1">
        <v>1100.0</v>
      </c>
      <c r="I60" s="1">
        <v>1200.0</v>
      </c>
      <c r="J60" s="1">
        <v>1000.0</v>
      </c>
      <c r="K60" s="1">
        <v>1120.0</v>
      </c>
      <c r="L60" s="2"/>
      <c r="M60" s="2"/>
      <c r="N60" s="2"/>
      <c r="O60" s="2"/>
      <c r="P60" s="2"/>
      <c r="Q60" s="2"/>
      <c r="R60" s="2"/>
      <c r="S60" s="2"/>
      <c r="T60" s="2"/>
      <c r="U60" s="2"/>
      <c r="V60" s="2"/>
      <c r="W60" s="2"/>
      <c r="X60" s="2"/>
      <c r="Y60" s="2"/>
      <c r="Z60" s="2"/>
    </row>
    <row r="61" ht="15.75" customHeight="1">
      <c r="A61" s="1" t="s">
        <v>280</v>
      </c>
      <c r="B61" s="1">
        <v>4930.0</v>
      </c>
      <c r="C61" s="1">
        <v>5330.0</v>
      </c>
      <c r="D61" s="1">
        <v>5270.0</v>
      </c>
      <c r="E61" s="1">
        <v>6390.0</v>
      </c>
      <c r="F61" s="1">
        <v>7290.0</v>
      </c>
      <c r="G61" s="1">
        <v>5830.0</v>
      </c>
      <c r="H61" s="1">
        <v>6750.0</v>
      </c>
      <c r="I61" s="1">
        <v>7900.0</v>
      </c>
      <c r="J61" s="1">
        <v>8100.0</v>
      </c>
      <c r="K61" s="1">
        <v>13110.0</v>
      </c>
      <c r="L61" s="2"/>
      <c r="M61" s="2"/>
      <c r="N61" s="2"/>
      <c r="O61" s="2"/>
      <c r="P61" s="2"/>
      <c r="Q61" s="2"/>
      <c r="R61" s="2"/>
      <c r="S61" s="2"/>
      <c r="T61" s="2"/>
      <c r="U61" s="2"/>
      <c r="V61" s="2"/>
      <c r="W61" s="2"/>
      <c r="X61" s="2"/>
      <c r="Y61" s="2"/>
      <c r="Z61" s="2"/>
    </row>
    <row r="62" ht="15.75" customHeight="1">
      <c r="A62" s="1" t="s">
        <v>281</v>
      </c>
      <c r="B62" s="1">
        <v>227.0</v>
      </c>
      <c r="C62" s="1">
        <v>226.0</v>
      </c>
      <c r="D62" s="1">
        <v>221.0</v>
      </c>
      <c r="E62" s="1">
        <v>224.0</v>
      </c>
      <c r="F62" s="1">
        <v>223.0</v>
      </c>
      <c r="G62" s="1">
        <v>173.0</v>
      </c>
      <c r="H62" s="1">
        <v>155.0</v>
      </c>
      <c r="I62" s="1">
        <v>159.0</v>
      </c>
      <c r="J62" s="1">
        <v>149.0</v>
      </c>
      <c r="K62" s="1">
        <v>171.0</v>
      </c>
      <c r="L62" s="2"/>
      <c r="M62" s="2"/>
      <c r="N62" s="2"/>
      <c r="O62" s="2"/>
      <c r="P62" s="2"/>
      <c r="Q62" s="2"/>
      <c r="R62" s="2"/>
      <c r="S62" s="2"/>
      <c r="T62" s="2"/>
      <c r="U62" s="2"/>
      <c r="V62" s="2"/>
      <c r="W62" s="2"/>
      <c r="X62" s="2"/>
      <c r="Y62" s="2"/>
      <c r="Z62" s="2"/>
    </row>
    <row r="63" ht="15.75" customHeight="1">
      <c r="A63" s="1" t="s">
        <v>282</v>
      </c>
      <c r="B63" s="1">
        <v>50.0</v>
      </c>
      <c r="C63" s="1">
        <v>48.0</v>
      </c>
      <c r="D63" s="1">
        <v>45.0</v>
      </c>
      <c r="E63" s="1">
        <v>42.0</v>
      </c>
      <c r="F63" s="1">
        <v>36.0</v>
      </c>
      <c r="G63" s="1">
        <v>42.0</v>
      </c>
      <c r="H63" s="1">
        <v>27.0</v>
      </c>
      <c r="I63" s="1">
        <v>25.0</v>
      </c>
      <c r="J63" s="1">
        <v>23.0</v>
      </c>
      <c r="K63" s="1">
        <v>31.0</v>
      </c>
      <c r="L63" s="2"/>
      <c r="M63" s="2"/>
      <c r="N63" s="2"/>
      <c r="O63" s="2"/>
      <c r="P63" s="2"/>
      <c r="Q63" s="2"/>
      <c r="R63" s="2"/>
      <c r="S63" s="2"/>
      <c r="T63" s="2"/>
      <c r="U63" s="2"/>
      <c r="V63" s="2"/>
      <c r="W63" s="2"/>
      <c r="X63" s="2"/>
      <c r="Y63" s="2"/>
      <c r="Z63" s="2"/>
    </row>
    <row r="64" ht="15.75" customHeight="1">
      <c r="A64" s="1" t="s">
        <v>283</v>
      </c>
      <c r="B64" s="1">
        <v>177.0</v>
      </c>
      <c r="C64" s="1">
        <v>177.0</v>
      </c>
      <c r="D64" s="1">
        <v>176.0</v>
      </c>
      <c r="E64" s="1">
        <v>182.0</v>
      </c>
      <c r="F64" s="1">
        <v>187.0</v>
      </c>
      <c r="G64" s="1">
        <v>131.0</v>
      </c>
      <c r="H64" s="1">
        <v>128.0</v>
      </c>
      <c r="I64" s="1">
        <v>134.0</v>
      </c>
      <c r="J64" s="1">
        <v>126.0</v>
      </c>
      <c r="K64" s="1">
        <v>140.0</v>
      </c>
      <c r="L64" s="2"/>
      <c r="M64" s="2"/>
      <c r="N64" s="2"/>
      <c r="O64" s="2"/>
      <c r="P64" s="2"/>
      <c r="Q64" s="2"/>
      <c r="R64" s="2"/>
      <c r="S64" s="2"/>
      <c r="T64" s="2"/>
      <c r="U64" s="2"/>
      <c r="V64" s="2"/>
      <c r="W64" s="2"/>
      <c r="X64" s="2"/>
      <c r="Y64" s="2"/>
      <c r="Z64" s="2"/>
    </row>
    <row r="65" ht="15.75" customHeight="1">
      <c r="A65" s="1" t="s">
        <v>284</v>
      </c>
      <c r="B65" s="1">
        <v>156.0</v>
      </c>
      <c r="C65" s="1">
        <v>218.0</v>
      </c>
      <c r="D65" s="1">
        <v>255.0</v>
      </c>
      <c r="E65" s="1">
        <v>281.0</v>
      </c>
      <c r="F65" s="1">
        <v>280.0</v>
      </c>
      <c r="G65" s="1">
        <v>312.0</v>
      </c>
      <c r="H65" s="1">
        <v>308.0</v>
      </c>
      <c r="I65" s="1">
        <v>343.0</v>
      </c>
      <c r="J65" s="1">
        <v>371.0</v>
      </c>
      <c r="K65" s="1">
        <v>628.0</v>
      </c>
      <c r="L65" s="2"/>
      <c r="M65" s="2"/>
      <c r="N65" s="2"/>
      <c r="O65" s="2"/>
      <c r="P65" s="2"/>
      <c r="Q65" s="2"/>
      <c r="R65" s="2"/>
      <c r="S65" s="2"/>
      <c r="T65" s="2"/>
      <c r="U65" s="2"/>
      <c r="V65" s="2"/>
      <c r="W65" s="2"/>
      <c r="X65" s="2"/>
      <c r="Y65" s="2"/>
      <c r="Z65" s="2"/>
    </row>
    <row r="66" ht="15.75" customHeight="1">
      <c r="A66" s="1" t="s">
        <v>285</v>
      </c>
      <c r="B66" s="1">
        <v>156.0</v>
      </c>
      <c r="C66" s="1">
        <v>218.0</v>
      </c>
      <c r="D66" s="1">
        <v>255.0</v>
      </c>
      <c r="E66" s="1">
        <v>281.0</v>
      </c>
      <c r="F66" s="1">
        <v>280.0</v>
      </c>
      <c r="G66" s="1">
        <v>312.0</v>
      </c>
      <c r="H66" s="1">
        <v>308.0</v>
      </c>
      <c r="I66" s="1">
        <v>343.0</v>
      </c>
      <c r="J66" s="1">
        <v>371.0</v>
      </c>
      <c r="K66" s="1">
        <v>628.0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289</v>
      </c>
      <c r="E3" s="1" t="s">
        <v>290</v>
      </c>
      <c r="F3" s="1" t="s">
        <v>291</v>
      </c>
      <c r="G3" s="1" t="s">
        <v>292</v>
      </c>
      <c r="H3" s="1" t="s">
        <v>293</v>
      </c>
      <c r="I3" s="1" t="s">
        <v>294</v>
      </c>
      <c r="J3" s="1">
        <v>11.0</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120</v>
      </c>
      <c r="C6" s="1" t="s">
        <v>319</v>
      </c>
      <c r="D6" s="1" t="s">
        <v>320</v>
      </c>
      <c r="E6" s="1" t="s">
        <v>311</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244</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v>24.0</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382</v>
      </c>
      <c r="C14" s="1" t="s">
        <v>383</v>
      </c>
      <c r="D14" s="1" t="s">
        <v>384</v>
      </c>
      <c r="E14" s="1" t="s">
        <v>385</v>
      </c>
      <c r="F14" s="1" t="s">
        <v>386</v>
      </c>
      <c r="G14" s="1" t="s">
        <v>393</v>
      </c>
      <c r="H14" s="1" t="s">
        <v>388</v>
      </c>
      <c r="I14" s="1" t="s">
        <v>389</v>
      </c>
      <c r="J14" s="1" t="s">
        <v>390</v>
      </c>
      <c r="K14" s="1" t="s">
        <v>391</v>
      </c>
      <c r="L14" s="2"/>
      <c r="M14" s="2"/>
      <c r="N14" s="2"/>
      <c r="O14" s="2"/>
      <c r="P14" s="2"/>
      <c r="Q14" s="2"/>
      <c r="R14" s="2"/>
      <c r="S14" s="2"/>
      <c r="T14" s="2"/>
      <c r="U14" s="2"/>
      <c r="V14" s="2"/>
      <c r="W14" s="2"/>
      <c r="X14" s="2"/>
      <c r="Y14" s="2"/>
      <c r="Z14" s="2"/>
    </row>
    <row r="15">
      <c r="A15" s="1" t="s">
        <v>394</v>
      </c>
      <c r="B15" s="1" t="s">
        <v>382</v>
      </c>
      <c r="C15" s="1" t="s">
        <v>383</v>
      </c>
      <c r="D15" s="1" t="s">
        <v>384</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395</v>
      </c>
      <c r="B16" s="1" t="s">
        <v>294</v>
      </c>
      <c r="C16" s="1" t="s">
        <v>396</v>
      </c>
      <c r="D16" s="1" t="s">
        <v>397</v>
      </c>
      <c r="E16" s="1" t="s">
        <v>398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429</v>
      </c>
      <c r="D20" s="1" t="s">
        <v>430</v>
      </c>
      <c r="E20" s="1" t="s">
        <v>431</v>
      </c>
      <c r="F20" s="1" t="s">
        <v>431</v>
      </c>
      <c r="G20" s="1" t="s">
        <v>428</v>
      </c>
      <c r="H20" s="1" t="s">
        <v>430</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237</v>
      </c>
      <c r="I21" s="1" t="s">
        <v>442</v>
      </c>
      <c r="J21" s="1" t="s">
        <v>443</v>
      </c>
      <c r="K21" s="1" t="s">
        <v>237</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229</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426</v>
      </c>
      <c r="D23" s="1" t="s">
        <v>456</v>
      </c>
      <c r="E23" s="1" t="s">
        <v>457</v>
      </c>
      <c r="F23" s="1" t="s">
        <v>458</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459</v>
      </c>
      <c r="D25" s="1" t="s">
        <v>466</v>
      </c>
      <c r="E25" s="1" t="s">
        <v>467</v>
      </c>
      <c r="F25" s="1" t="s">
        <v>468</v>
      </c>
      <c r="G25" s="1" t="s">
        <v>469</v>
      </c>
      <c r="H25" s="1" t="s">
        <v>462</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477</v>
      </c>
      <c r="F26" s="1" t="s">
        <v>478</v>
      </c>
      <c r="G26" s="1" t="s">
        <v>479</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485</v>
      </c>
      <c r="F27" s="1" t="s">
        <v>488</v>
      </c>
      <c r="G27" s="1" t="s">
        <v>489</v>
      </c>
      <c r="H27" s="1" t="s">
        <v>483</v>
      </c>
      <c r="I27" s="1" t="s">
        <v>490</v>
      </c>
      <c r="J27" s="1" t="s">
        <v>489</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v>74.0</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378</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613</v>
      </c>
      <c r="C40" s="1" t="s">
        <v>614</v>
      </c>
      <c r="D40" s="1" t="s">
        <v>615</v>
      </c>
      <c r="E40" s="1" t="s">
        <v>616</v>
      </c>
      <c r="F40" s="1" t="s">
        <v>617</v>
      </c>
      <c r="G40" s="1" t="s">
        <v>618</v>
      </c>
      <c r="H40" s="1">
        <v>20.0</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455</v>
      </c>
      <c r="C41" s="1" t="s">
        <v>623</v>
      </c>
      <c r="D41" s="1" t="s">
        <v>624</v>
      </c>
      <c r="E41" s="1" t="s">
        <v>625</v>
      </c>
      <c r="F41" s="1" t="s">
        <v>626</v>
      </c>
      <c r="G41" s="1" t="s">
        <v>627</v>
      </c>
      <c r="H41" s="1" t="s">
        <v>628</v>
      </c>
      <c r="I41" s="1" t="s">
        <v>629</v>
      </c>
      <c r="J41" s="1" t="s">
        <v>630</v>
      </c>
      <c r="K41" s="1" t="s">
        <v>631</v>
      </c>
      <c r="L41" s="2"/>
      <c r="M41" s="2"/>
      <c r="N41" s="2"/>
      <c r="O41" s="2"/>
      <c r="P41" s="2"/>
      <c r="Q41" s="2"/>
      <c r="R41" s="2"/>
      <c r="S41" s="2"/>
      <c r="T41" s="2"/>
      <c r="U41" s="2"/>
      <c r="V41" s="2"/>
      <c r="W41" s="2"/>
      <c r="X41" s="2"/>
      <c r="Y41" s="2"/>
      <c r="Z41" s="2"/>
    </row>
    <row r="42" ht="15.75" customHeight="1">
      <c r="A42" s="1" t="s">
        <v>632</v>
      </c>
      <c r="B42" s="1" t="s">
        <v>633</v>
      </c>
      <c r="C42" s="1" t="s">
        <v>479</v>
      </c>
      <c r="D42" s="1" t="s">
        <v>634</v>
      </c>
      <c r="E42" s="1" t="s">
        <v>635</v>
      </c>
      <c r="F42" s="1" t="s">
        <v>434</v>
      </c>
      <c r="G42" s="1" t="s">
        <v>636</v>
      </c>
      <c r="H42" s="1" t="s">
        <v>461</v>
      </c>
      <c r="I42" s="1" t="s">
        <v>637</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645</v>
      </c>
      <c r="G43" s="1" t="s">
        <v>646</v>
      </c>
      <c r="H43" s="1" t="s">
        <v>647</v>
      </c>
      <c r="I43" s="1" t="s">
        <v>628</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652</v>
      </c>
      <c r="D44" s="1" t="s">
        <v>476</v>
      </c>
      <c r="E44" s="1" t="s">
        <v>471</v>
      </c>
      <c r="F44" s="1" t="s">
        <v>633</v>
      </c>
      <c r="G44" s="1" t="s">
        <v>631</v>
      </c>
      <c r="H44" s="1" t="s">
        <v>645</v>
      </c>
      <c r="I44" s="1" t="s">
        <v>653</v>
      </c>
      <c r="J44" s="1" t="s">
        <v>654</v>
      </c>
      <c r="K44" s="1" t="s">
        <v>646</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290</v>
      </c>
      <c r="G46" s="1" t="s">
        <v>661</v>
      </c>
      <c r="H46" s="1" t="s">
        <v>662</v>
      </c>
      <c r="I46" s="1" t="s">
        <v>663</v>
      </c>
      <c r="J46" s="1" t="s">
        <v>634</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v>-40.0</v>
      </c>
      <c r="C50" s="1" t="s">
        <v>699</v>
      </c>
      <c r="D50" s="1" t="s">
        <v>700</v>
      </c>
      <c r="E50" s="1" t="s">
        <v>701</v>
      </c>
      <c r="F50" s="1" t="s">
        <v>702</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v>0.0</v>
      </c>
      <c r="G51" s="1" t="s">
        <v>713</v>
      </c>
      <c r="H51" s="1" t="s">
        <v>714</v>
      </c>
      <c r="I51" s="1" t="s">
        <v>715</v>
      </c>
      <c r="J51" s="1" t="s">
        <v>295</v>
      </c>
      <c r="K51" s="1" t="s">
        <v>716</v>
      </c>
      <c r="L51" s="2"/>
      <c r="M51" s="2"/>
      <c r="N51" s="2"/>
      <c r="O51" s="2"/>
      <c r="P51" s="2"/>
      <c r="Q51" s="2"/>
      <c r="R51" s="2"/>
      <c r="S51" s="2"/>
      <c r="T51" s="2"/>
      <c r="U51" s="2"/>
      <c r="V51" s="2"/>
      <c r="W51" s="2"/>
      <c r="X51" s="2"/>
      <c r="Y51" s="2"/>
      <c r="Z51" s="2"/>
    </row>
    <row r="52" ht="15.75" customHeight="1">
      <c r="A52" s="1" t="s">
        <v>717</v>
      </c>
      <c r="B52" s="1" t="s">
        <v>709</v>
      </c>
      <c r="C52" s="1" t="s">
        <v>710</v>
      </c>
      <c r="D52" s="1" t="s">
        <v>711</v>
      </c>
      <c r="E52" s="1" t="s">
        <v>712</v>
      </c>
      <c r="F52" s="1">
        <v>0.0</v>
      </c>
      <c r="G52" s="1" t="s">
        <v>718</v>
      </c>
      <c r="H52" s="1" t="s">
        <v>719</v>
      </c>
      <c r="I52" s="1" t="s">
        <v>715</v>
      </c>
      <c r="J52" s="1" t="s">
        <v>295</v>
      </c>
      <c r="K52" s="1" t="s">
        <v>716</v>
      </c>
      <c r="L52" s="2"/>
      <c r="M52" s="2"/>
      <c r="N52" s="2"/>
      <c r="O52" s="2"/>
      <c r="P52" s="2"/>
      <c r="Q52" s="2"/>
      <c r="R52" s="2"/>
      <c r="S52" s="2"/>
      <c r="T52" s="2"/>
      <c r="U52" s="2"/>
      <c r="V52" s="2"/>
      <c r="W52" s="2"/>
      <c r="X52" s="2"/>
      <c r="Y52" s="2"/>
      <c r="Z52" s="2"/>
    </row>
    <row r="53" ht="15.75" customHeight="1">
      <c r="A53" s="1" t="s">
        <v>720</v>
      </c>
      <c r="B53" s="1" t="s">
        <v>721</v>
      </c>
      <c r="C53" s="1" t="s">
        <v>722</v>
      </c>
      <c r="D53" s="1">
        <v>3.0</v>
      </c>
      <c r="E53" s="1" t="s">
        <v>723</v>
      </c>
      <c r="F53" s="1" t="s">
        <v>724</v>
      </c>
      <c r="G53" s="1" t="s">
        <v>225</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v>0.0</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663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700</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471</v>
      </c>
      <c r="G57" s="1" t="s">
        <v>764</v>
      </c>
      <c r="H57" s="1" t="s">
        <v>765</v>
      </c>
      <c r="I57" s="1" t="s">
        <v>766</v>
      </c>
      <c r="J57" s="1" t="s">
        <v>384</v>
      </c>
      <c r="K57" s="1" t="s">
        <v>767</v>
      </c>
      <c r="L57" s="2"/>
      <c r="M57" s="2"/>
      <c r="N57" s="2"/>
      <c r="O57" s="2"/>
      <c r="P57" s="2"/>
      <c r="Q57" s="2"/>
      <c r="R57" s="2"/>
      <c r="S57" s="2"/>
      <c r="T57" s="2"/>
      <c r="U57" s="2"/>
      <c r="V57" s="2"/>
      <c r="W57" s="2"/>
      <c r="X57" s="2"/>
      <c r="Y57" s="2"/>
      <c r="Z57" s="2"/>
    </row>
    <row r="58" ht="15.75" customHeight="1">
      <c r="A58" s="1" t="s">
        <v>768</v>
      </c>
      <c r="B58" s="1" t="s">
        <v>769</v>
      </c>
      <c r="C58" s="1" t="s">
        <v>770</v>
      </c>
      <c r="D58" s="1" t="s">
        <v>771</v>
      </c>
      <c r="E58" s="1" t="s">
        <v>772</v>
      </c>
      <c r="F58" s="1" t="s">
        <v>773</v>
      </c>
      <c r="G58" s="1" t="s">
        <v>774</v>
      </c>
      <c r="H58" s="1" t="s">
        <v>775</v>
      </c>
      <c r="I58" s="1" t="s">
        <v>776</v>
      </c>
      <c r="J58" s="1" t="s">
        <v>462</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325</v>
      </c>
      <c r="E61" s="1" t="s">
        <v>803</v>
      </c>
      <c r="F61" s="1" t="s">
        <v>804</v>
      </c>
      <c r="G61" s="1" t="s">
        <v>805</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661</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v>803.0</v>
      </c>
      <c r="H63" s="1" t="s">
        <v>826</v>
      </c>
      <c r="I63" s="1" t="s">
        <v>827</v>
      </c>
      <c r="J63" s="1" t="s">
        <v>438</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234</v>
      </c>
      <c r="D65" s="1">
        <v>2.0</v>
      </c>
      <c r="E65" s="1" t="s">
        <v>215</v>
      </c>
      <c r="F65" s="1" t="s">
        <v>842</v>
      </c>
      <c r="G65" s="1" t="s">
        <v>843</v>
      </c>
      <c r="H65" s="1" t="s">
        <v>844</v>
      </c>
      <c r="I65" s="1" t="s">
        <v>845</v>
      </c>
      <c r="J65" s="1" t="s">
        <v>846</v>
      </c>
      <c r="K65" s="1" t="s">
        <v>847</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v>-9.0</v>
      </c>
      <c r="D68" s="1" t="s">
        <v>862</v>
      </c>
      <c r="E68" s="1" t="s">
        <v>863</v>
      </c>
      <c r="F68" s="1" t="s">
        <v>864</v>
      </c>
      <c r="G68" s="1" t="s">
        <v>865</v>
      </c>
      <c r="H68" s="1" t="s">
        <v>866</v>
      </c>
      <c r="I68" s="1" t="s">
        <v>867</v>
      </c>
      <c r="J68" s="1" t="s">
        <v>232</v>
      </c>
      <c r="K68" s="1" t="s">
        <v>868</v>
      </c>
      <c r="L68" s="2"/>
      <c r="M68" s="2"/>
      <c r="N68" s="2"/>
      <c r="O68" s="2"/>
      <c r="P68" s="2"/>
      <c r="Q68" s="2"/>
      <c r="R68" s="2"/>
      <c r="S68" s="2"/>
      <c r="T68" s="2"/>
      <c r="U68" s="2"/>
      <c r="V68" s="2"/>
      <c r="W68" s="2"/>
      <c r="X68" s="2"/>
      <c r="Y68" s="2"/>
      <c r="Z68" s="2"/>
    </row>
    <row r="69" ht="15.75" customHeight="1">
      <c r="A69" s="1" t="s">
        <v>869</v>
      </c>
      <c r="B69" s="1" t="s">
        <v>870</v>
      </c>
      <c r="C69" s="1">
        <v>-14.0</v>
      </c>
      <c r="D69" s="1" t="s">
        <v>871</v>
      </c>
      <c r="E69" s="1" t="s">
        <v>872</v>
      </c>
      <c r="F69" s="1" t="s">
        <v>873</v>
      </c>
      <c r="G69" s="1" t="s">
        <v>874</v>
      </c>
      <c r="H69" s="1" t="s">
        <v>875</v>
      </c>
      <c r="I69" s="1" t="s">
        <v>876</v>
      </c>
      <c r="J69" s="1" t="s">
        <v>877</v>
      </c>
      <c r="K69" s="1" t="s">
        <v>129</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846</v>
      </c>
      <c r="F70" s="1" t="s">
        <v>608</v>
      </c>
      <c r="G70" s="1" t="s">
        <v>882</v>
      </c>
      <c r="H70" s="1" t="s">
        <v>883</v>
      </c>
      <c r="I70" s="1" t="s">
        <v>884</v>
      </c>
      <c r="J70" s="1" t="s">
        <v>127</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489</v>
      </c>
      <c r="K72" s="1" t="s">
        <v>906</v>
      </c>
      <c r="L72" s="2"/>
      <c r="M72" s="2"/>
      <c r="N72" s="2"/>
      <c r="O72" s="2"/>
      <c r="P72" s="2"/>
      <c r="Q72" s="2"/>
      <c r="R72" s="2"/>
      <c r="S72" s="2"/>
      <c r="T72" s="2"/>
      <c r="U72" s="2"/>
      <c r="V72" s="2"/>
      <c r="W72" s="2"/>
      <c r="X72" s="2"/>
      <c r="Y72" s="2"/>
      <c r="Z72" s="2"/>
    </row>
    <row r="73" ht="15.75" customHeight="1">
      <c r="A73" s="1" t="s">
        <v>907</v>
      </c>
      <c r="B73" s="1" t="s">
        <v>898</v>
      </c>
      <c r="C73" s="1" t="s">
        <v>899</v>
      </c>
      <c r="D73" s="1" t="s">
        <v>900</v>
      </c>
      <c r="E73" s="1" t="s">
        <v>901</v>
      </c>
      <c r="F73" s="1" t="s">
        <v>902</v>
      </c>
      <c r="G73" s="1" t="s">
        <v>908</v>
      </c>
      <c r="H73" s="1" t="s">
        <v>909</v>
      </c>
      <c r="I73" s="1" t="s">
        <v>910</v>
      </c>
      <c r="J73" s="1" t="s">
        <v>489</v>
      </c>
      <c r="K73" s="1" t="s">
        <v>906</v>
      </c>
      <c r="L73" s="2"/>
      <c r="M73" s="2"/>
      <c r="N73" s="2"/>
      <c r="O73" s="2"/>
      <c r="P73" s="2"/>
      <c r="Q73" s="2"/>
      <c r="R73" s="2"/>
      <c r="S73" s="2"/>
      <c r="T73" s="2"/>
      <c r="U73" s="2"/>
      <c r="V73" s="2"/>
      <c r="W73" s="2"/>
      <c r="X73" s="2"/>
      <c r="Y73" s="2"/>
      <c r="Z73" s="2"/>
    </row>
    <row r="74" ht="15.75" customHeight="1">
      <c r="A74" s="1" t="s">
        <v>911</v>
      </c>
      <c r="B74" s="1" t="s">
        <v>912</v>
      </c>
      <c r="C74" s="1" t="s">
        <v>913</v>
      </c>
      <c r="D74" s="1" t="s">
        <v>854</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t="s">
        <v>949</v>
      </c>
      <c r="H77" s="1" t="s">
        <v>950</v>
      </c>
      <c r="I77" s="1" t="s">
        <v>951</v>
      </c>
      <c r="J77" s="1" t="s">
        <v>952</v>
      </c>
      <c r="K77" s="1" t="s">
        <v>390</v>
      </c>
      <c r="L77" s="2"/>
      <c r="M77" s="2"/>
      <c r="N77" s="2"/>
      <c r="O77" s="2"/>
      <c r="P77" s="2"/>
      <c r="Q77" s="2"/>
      <c r="R77" s="2"/>
      <c r="S77" s="2"/>
      <c r="T77" s="2"/>
      <c r="U77" s="2"/>
      <c r="V77" s="2"/>
      <c r="W77" s="2"/>
      <c r="X77" s="2"/>
      <c r="Y77" s="2"/>
      <c r="Z77" s="2"/>
    </row>
    <row r="78" ht="15.75" customHeight="1">
      <c r="A78" s="1" t="s">
        <v>953</v>
      </c>
      <c r="B78" s="1" t="s">
        <v>954</v>
      </c>
      <c r="C78" s="1" t="s">
        <v>955</v>
      </c>
      <c r="D78" s="1" t="s">
        <v>944</v>
      </c>
      <c r="E78" s="1" t="s">
        <v>956</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957</v>
      </c>
      <c r="C79" s="1" t="s">
        <v>964</v>
      </c>
      <c r="D79" s="1" t="s">
        <v>965</v>
      </c>
      <c r="E79" s="1" t="s">
        <v>966</v>
      </c>
      <c r="F79" s="1" t="s">
        <v>967</v>
      </c>
      <c r="G79" s="1" t="s">
        <v>830</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234</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945</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v>36.0</v>
      </c>
      <c r="E84" s="1" t="s">
        <v>1017</v>
      </c>
      <c r="F84" s="1" t="s">
        <v>1018</v>
      </c>
      <c r="G84" s="1" t="s">
        <v>1019</v>
      </c>
      <c r="H84" s="1" t="s">
        <v>1020</v>
      </c>
      <c r="I84" s="1" t="s">
        <v>458</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841</v>
      </c>
      <c r="C86" s="1" t="s">
        <v>1035</v>
      </c>
      <c r="D86" s="1" t="s">
        <v>648</v>
      </c>
      <c r="E86" s="1" t="s">
        <v>1036</v>
      </c>
      <c r="F86" s="1" t="s">
        <v>449</v>
      </c>
      <c r="G86" s="1" t="s">
        <v>1037</v>
      </c>
      <c r="H86" s="1" t="s">
        <v>742</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1047</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1010</v>
      </c>
      <c r="I89" s="1" t="s">
        <v>1060</v>
      </c>
      <c r="J89" s="1" t="s">
        <v>1061</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1067</v>
      </c>
      <c r="F90" s="1" t="s">
        <v>1068</v>
      </c>
      <c r="G90" s="1" t="s">
        <v>1069</v>
      </c>
      <c r="H90" s="1" t="s">
        <v>1070</v>
      </c>
      <c r="I90" s="1" t="s">
        <v>670</v>
      </c>
      <c r="J90" s="1" t="s">
        <v>1071</v>
      </c>
      <c r="K90" s="1">
        <v>13.0</v>
      </c>
      <c r="L90" s="2"/>
      <c r="M90" s="2"/>
      <c r="N90" s="2"/>
      <c r="O90" s="2"/>
      <c r="P90" s="2"/>
      <c r="Q90" s="2"/>
      <c r="R90" s="2"/>
      <c r="S90" s="2"/>
      <c r="T90" s="2"/>
      <c r="U90" s="2"/>
      <c r="V90" s="2"/>
      <c r="W90" s="2"/>
      <c r="X90" s="2"/>
      <c r="Y90" s="2"/>
      <c r="Z90" s="2"/>
    </row>
    <row r="91" ht="15.75" customHeight="1">
      <c r="A91" s="1" t="s">
        <v>1072</v>
      </c>
      <c r="B91" s="1" t="s">
        <v>1073</v>
      </c>
      <c r="C91" s="1" t="s">
        <v>753</v>
      </c>
      <c r="D91" s="1" t="s">
        <v>1074</v>
      </c>
      <c r="E91" s="1" t="s">
        <v>689</v>
      </c>
      <c r="F91" s="1" t="s">
        <v>1075</v>
      </c>
      <c r="G91" s="1" t="s">
        <v>1076</v>
      </c>
      <c r="H91" s="1" t="s">
        <v>408</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v>14.0</v>
      </c>
      <c r="F92" s="1" t="s">
        <v>1084</v>
      </c>
      <c r="G92" s="1" t="s">
        <v>1085</v>
      </c>
      <c r="H92" s="1" t="s">
        <v>1086</v>
      </c>
      <c r="I92" s="1" t="s">
        <v>294</v>
      </c>
      <c r="J92" s="1" t="s">
        <v>1087</v>
      </c>
      <c r="K92" s="1" t="s">
        <v>1088</v>
      </c>
      <c r="L92" s="2"/>
      <c r="M92" s="2"/>
      <c r="N92" s="2"/>
      <c r="O92" s="2"/>
      <c r="P92" s="2"/>
      <c r="Q92" s="2"/>
      <c r="R92" s="2"/>
      <c r="S92" s="2"/>
      <c r="T92" s="2"/>
      <c r="U92" s="2"/>
      <c r="V92" s="2"/>
      <c r="W92" s="2"/>
      <c r="X92" s="2"/>
      <c r="Y92" s="2"/>
      <c r="Z92" s="2"/>
    </row>
    <row r="93" ht="15.75" customHeight="1">
      <c r="A93" s="1" t="s">
        <v>1089</v>
      </c>
      <c r="B93" s="1" t="s">
        <v>910</v>
      </c>
      <c r="C93" s="1" t="s">
        <v>1090</v>
      </c>
      <c r="D93" s="1" t="s">
        <v>1091</v>
      </c>
      <c r="E93" s="1" t="s">
        <v>1092</v>
      </c>
      <c r="F93" s="1" t="s">
        <v>1093</v>
      </c>
      <c r="G93" s="1" t="s">
        <v>1094</v>
      </c>
      <c r="H93" s="1" t="s">
        <v>1095</v>
      </c>
      <c r="I93" s="1">
        <v>21.0</v>
      </c>
      <c r="J93" s="1" t="s">
        <v>1096</v>
      </c>
      <c r="K93" s="1" t="s">
        <v>1097</v>
      </c>
      <c r="L93" s="2"/>
      <c r="M93" s="2"/>
      <c r="N93" s="2"/>
      <c r="O93" s="2"/>
      <c r="P93" s="2"/>
      <c r="Q93" s="2"/>
      <c r="R93" s="2"/>
      <c r="S93" s="2"/>
      <c r="T93" s="2"/>
      <c r="U93" s="2"/>
      <c r="V93" s="2"/>
      <c r="W93" s="2"/>
      <c r="X93" s="2"/>
      <c r="Y93" s="2"/>
      <c r="Z93" s="2"/>
    </row>
    <row r="94" ht="15.75" customHeight="1">
      <c r="A94" s="1" t="s">
        <v>1098</v>
      </c>
      <c r="B94" s="1" t="s">
        <v>910</v>
      </c>
      <c r="C94" s="1" t="s">
        <v>1090</v>
      </c>
      <c r="D94" s="1" t="s">
        <v>1091</v>
      </c>
      <c r="E94" s="1" t="s">
        <v>1092</v>
      </c>
      <c r="F94" s="1" t="s">
        <v>1093</v>
      </c>
      <c r="G94" s="1" t="s">
        <v>1099</v>
      </c>
      <c r="H94" s="1" t="s">
        <v>1100</v>
      </c>
      <c r="I94" s="1" t="s">
        <v>1101</v>
      </c>
      <c r="J94" s="1" t="s">
        <v>1102</v>
      </c>
      <c r="K94" s="1" t="s">
        <v>1097</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1109</v>
      </c>
      <c r="H95" s="1" t="s">
        <v>1110</v>
      </c>
      <c r="I95" s="1" t="s">
        <v>1111</v>
      </c>
      <c r="J95" s="1" t="s">
        <v>920</v>
      </c>
      <c r="K95" s="1" t="s">
        <v>1112</v>
      </c>
      <c r="L95" s="2"/>
      <c r="M95" s="2"/>
      <c r="N95" s="2"/>
      <c r="O95" s="2"/>
      <c r="P95" s="2"/>
      <c r="Q95" s="2"/>
      <c r="R95" s="2"/>
      <c r="S95" s="2"/>
      <c r="T95" s="2"/>
      <c r="U95" s="2"/>
      <c r="V95" s="2"/>
      <c r="W95" s="2"/>
      <c r="X95" s="2"/>
      <c r="Y95" s="2"/>
      <c r="Z95" s="2"/>
    </row>
    <row r="96" ht="15.75" customHeight="1">
      <c r="A96" s="1" t="s">
        <v>1113</v>
      </c>
      <c r="B96" s="1">
        <v>-17.0</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455</v>
      </c>
      <c r="D97" s="1" t="s">
        <v>769</v>
      </c>
      <c r="E97" s="1" t="s">
        <v>1125</v>
      </c>
      <c r="F97" s="1" t="s">
        <v>1126</v>
      </c>
      <c r="G97" s="1" t="s">
        <v>1127</v>
      </c>
      <c r="H97" s="1" t="s">
        <v>1128</v>
      </c>
      <c r="I97" s="1" t="s">
        <v>1129</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1136</v>
      </c>
      <c r="F98" s="1" t="s">
        <v>1137</v>
      </c>
      <c r="G98" s="1" t="s">
        <v>1138</v>
      </c>
      <c r="H98" s="1" t="s">
        <v>1139</v>
      </c>
      <c r="I98" s="1" t="s">
        <v>858</v>
      </c>
      <c r="J98" s="1" t="s">
        <v>1140</v>
      </c>
      <c r="K98" s="1" t="s">
        <v>1141</v>
      </c>
      <c r="L98" s="2"/>
      <c r="M98" s="2"/>
      <c r="N98" s="2"/>
      <c r="O98" s="2"/>
      <c r="P98" s="2"/>
      <c r="Q98" s="2"/>
      <c r="R98" s="2"/>
      <c r="S98" s="2"/>
      <c r="T98" s="2"/>
      <c r="U98" s="2"/>
      <c r="V98" s="2"/>
      <c r="W98" s="2"/>
      <c r="X98" s="2"/>
      <c r="Y98" s="2"/>
      <c r="Z98" s="2"/>
    </row>
    <row r="99" ht="15.75" customHeight="1">
      <c r="A99" s="1" t="s">
        <v>1142</v>
      </c>
      <c r="B99" s="1" t="s">
        <v>635</v>
      </c>
      <c r="C99" s="1" t="s">
        <v>1143</v>
      </c>
      <c r="D99" s="1" t="s">
        <v>934</v>
      </c>
      <c r="E99" s="1" t="s">
        <v>766</v>
      </c>
      <c r="F99" s="1" t="s">
        <v>1144</v>
      </c>
      <c r="G99" s="1" t="s">
        <v>1145</v>
      </c>
      <c r="H99" s="1" t="s">
        <v>1146</v>
      </c>
      <c r="I99" s="1" t="s">
        <v>957</v>
      </c>
      <c r="J99" s="1" t="s">
        <v>1147</v>
      </c>
      <c r="K99" s="1" t="s">
        <v>1148</v>
      </c>
      <c r="L99" s="2"/>
      <c r="M99" s="2"/>
      <c r="N99" s="2"/>
      <c r="O99" s="2"/>
      <c r="P99" s="2"/>
      <c r="Q99" s="2"/>
      <c r="R99" s="2"/>
      <c r="S99" s="2"/>
      <c r="T99" s="2"/>
      <c r="U99" s="2"/>
      <c r="V99" s="2"/>
      <c r="W99" s="2"/>
      <c r="X99" s="2"/>
      <c r="Y99" s="2"/>
      <c r="Z99" s="2"/>
    </row>
    <row r="100" ht="15.75" customHeight="1">
      <c r="A100" s="1" t="s">
        <v>1149</v>
      </c>
      <c r="B100" s="1" t="s">
        <v>700</v>
      </c>
      <c r="C100" s="1" t="s">
        <v>761</v>
      </c>
      <c r="D100" s="1" t="s">
        <v>1150</v>
      </c>
      <c r="E100" s="1" t="s">
        <v>1151</v>
      </c>
      <c r="F100" s="1" t="s">
        <v>1152</v>
      </c>
      <c r="G100" s="1" t="s">
        <v>489</v>
      </c>
      <c r="H100" s="1" t="s">
        <v>1153</v>
      </c>
      <c r="I100" s="1" t="s">
        <v>1154</v>
      </c>
      <c r="J100" s="1">
        <v>8.0</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1168</v>
      </c>
      <c r="C102" s="1" t="s">
        <v>703</v>
      </c>
      <c r="D102" s="1" t="s">
        <v>1169</v>
      </c>
      <c r="E102" s="1" t="s">
        <v>1170</v>
      </c>
      <c r="F102" s="1" t="s">
        <v>1171</v>
      </c>
      <c r="G102" s="1" t="s">
        <v>1172</v>
      </c>
      <c r="H102" s="1" t="s">
        <v>1173</v>
      </c>
      <c r="I102" s="1" t="s">
        <v>1174</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v>8.0</v>
      </c>
      <c r="F103" s="1" t="s">
        <v>1181</v>
      </c>
      <c r="G103" s="1" t="s">
        <v>1182</v>
      </c>
      <c r="H103" s="1" t="s">
        <v>1183</v>
      </c>
      <c r="I103" s="1" t="s">
        <v>1184</v>
      </c>
      <c r="J103" s="1" t="s">
        <v>746</v>
      </c>
      <c r="K103" s="1" t="s">
        <v>1185</v>
      </c>
      <c r="L103" s="2"/>
      <c r="M103" s="2"/>
      <c r="N103" s="2"/>
      <c r="O103" s="2"/>
      <c r="P103" s="2"/>
      <c r="Q103" s="2"/>
      <c r="R103" s="2"/>
      <c r="S103" s="2"/>
      <c r="T103" s="2"/>
      <c r="U103" s="2"/>
      <c r="V103" s="2"/>
      <c r="W103" s="2"/>
      <c r="X103" s="2"/>
      <c r="Y103" s="2"/>
      <c r="Z103" s="2"/>
    </row>
    <row r="104" ht="15.75" customHeight="1">
      <c r="A104" s="1" t="s">
        <v>1186</v>
      </c>
      <c r="B104" s="1" t="s">
        <v>267</v>
      </c>
      <c r="C104" s="1" t="s">
        <v>1187</v>
      </c>
      <c r="D104" s="1" t="s">
        <v>930</v>
      </c>
      <c r="E104" s="1" t="s">
        <v>1188</v>
      </c>
      <c r="F104" s="1" t="s">
        <v>1168</v>
      </c>
      <c r="G104" s="1" t="s">
        <v>1182</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1073</v>
      </c>
      <c r="C106" s="1" t="s">
        <v>1205</v>
      </c>
      <c r="D106" s="1" t="s">
        <v>1206</v>
      </c>
      <c r="E106" s="1" t="s">
        <v>1207</v>
      </c>
      <c r="F106" s="1" t="s">
        <v>1208</v>
      </c>
      <c r="G106" s="1" t="s">
        <v>1209</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841</v>
      </c>
      <c r="C107" s="1" t="s">
        <v>479</v>
      </c>
      <c r="D107" s="1" t="s">
        <v>1215</v>
      </c>
      <c r="E107" s="1">
        <v>2.0</v>
      </c>
      <c r="F107" s="1">
        <v>4.0</v>
      </c>
      <c r="G107" s="1" t="s">
        <v>1216</v>
      </c>
      <c r="H107" s="1" t="s">
        <v>1217</v>
      </c>
      <c r="I107" s="1" t="s">
        <v>1218</v>
      </c>
      <c r="J107" s="1" t="s">
        <v>1219</v>
      </c>
      <c r="K107" s="1" t="s">
        <v>705</v>
      </c>
      <c r="L107" s="2"/>
      <c r="M107" s="2"/>
      <c r="N107" s="2"/>
      <c r="O107" s="2"/>
      <c r="P107" s="2"/>
      <c r="Q107" s="2"/>
      <c r="R107" s="2"/>
      <c r="S107" s="2"/>
      <c r="T107" s="2"/>
      <c r="U107" s="2"/>
      <c r="V107" s="2"/>
      <c r="W107" s="2"/>
      <c r="X107" s="2"/>
      <c r="Y107" s="2"/>
      <c r="Z107" s="2"/>
    </row>
    <row r="108" ht="15.75" customHeight="1">
      <c r="A108" s="1" t="s">
        <v>1220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1221</v>
      </c>
      <c r="B109" s="1" t="s">
        <v>1222</v>
      </c>
      <c r="C109" s="1" t="s">
        <v>1223</v>
      </c>
      <c r="D109" s="1" t="s">
        <v>1224</v>
      </c>
      <c r="E109" s="1" t="s">
        <v>1225</v>
      </c>
      <c r="F109" s="1" t="s">
        <v>1226</v>
      </c>
      <c r="G109" s="1" t="s">
        <v>1227</v>
      </c>
      <c r="H109" s="1" t="s">
        <v>1228</v>
      </c>
      <c r="I109" s="1" t="s">
        <v>1229</v>
      </c>
      <c r="J109" s="1" t="s">
        <v>1151</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1236</v>
      </c>
      <c r="G110" s="1" t="s">
        <v>1237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1054</v>
      </c>
      <c r="D111" s="1" t="s">
        <v>1244</v>
      </c>
      <c r="E111" s="1" t="s">
        <v>1245</v>
      </c>
      <c r="F111" s="1" t="s">
        <v>1246</v>
      </c>
      <c r="G111" s="1" t="s">
        <v>1247</v>
      </c>
      <c r="H111" s="1" t="s">
        <v>1248</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1257</v>
      </c>
      <c r="G112" s="1">
        <v>10.0</v>
      </c>
      <c r="H112" s="1" t="s">
        <v>1258</v>
      </c>
      <c r="I112" s="1" t="s">
        <v>1259</v>
      </c>
      <c r="J112" s="1" t="s">
        <v>722</v>
      </c>
      <c r="K112" s="1" t="s">
        <v>383</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1264</v>
      </c>
      <c r="F113" s="1" t="s">
        <v>754</v>
      </c>
      <c r="G113" s="1" t="s">
        <v>1265</v>
      </c>
      <c r="H113" s="1" t="s">
        <v>1266</v>
      </c>
      <c r="I113" s="1" t="s">
        <v>1267</v>
      </c>
      <c r="J113" s="1">
        <v>13.0</v>
      </c>
      <c r="K113" s="1" t="s">
        <v>722</v>
      </c>
      <c r="L113" s="2"/>
      <c r="M113" s="2"/>
      <c r="N113" s="2"/>
      <c r="O113" s="2"/>
      <c r="P113" s="2"/>
      <c r="Q113" s="2"/>
      <c r="R113" s="2"/>
      <c r="S113" s="2"/>
      <c r="T113" s="2"/>
      <c r="U113" s="2"/>
      <c r="V113" s="2"/>
      <c r="W113" s="2"/>
      <c r="X113" s="2"/>
      <c r="Y113" s="2"/>
      <c r="Z113" s="2"/>
    </row>
    <row r="114" ht="15.75" customHeight="1">
      <c r="A114" s="1" t="s">
        <v>1268</v>
      </c>
      <c r="B114" s="1" t="s">
        <v>1017</v>
      </c>
      <c r="C114" s="1" t="s">
        <v>1269</v>
      </c>
      <c r="D114" s="1" t="s">
        <v>1270</v>
      </c>
      <c r="E114" s="1" t="s">
        <v>1271</v>
      </c>
      <c r="F114" s="1" t="s">
        <v>1272</v>
      </c>
      <c r="G114" s="1" t="s">
        <v>1273</v>
      </c>
      <c r="H114" s="1" t="s">
        <v>1274</v>
      </c>
      <c r="I114" s="1" t="s">
        <v>847</v>
      </c>
      <c r="J114" s="1" t="s">
        <v>1275</v>
      </c>
      <c r="K114" s="1" t="s">
        <v>294</v>
      </c>
      <c r="L114" s="2"/>
      <c r="M114" s="2"/>
      <c r="N114" s="2"/>
      <c r="O114" s="2"/>
      <c r="P114" s="2"/>
      <c r="Q114" s="2"/>
      <c r="R114" s="2"/>
      <c r="S114" s="2"/>
      <c r="T114" s="2"/>
      <c r="U114" s="2"/>
      <c r="V114" s="2"/>
      <c r="W114" s="2"/>
      <c r="X114" s="2"/>
      <c r="Y114" s="2"/>
      <c r="Z114" s="2"/>
    </row>
    <row r="115" ht="15.75" customHeight="1">
      <c r="A115" s="1" t="s">
        <v>1276</v>
      </c>
      <c r="B115" s="1" t="s">
        <v>1017</v>
      </c>
      <c r="C115" s="1" t="s">
        <v>1269</v>
      </c>
      <c r="D115" s="1" t="s">
        <v>1270</v>
      </c>
      <c r="E115" s="1" t="s">
        <v>1271</v>
      </c>
      <c r="F115" s="1" t="s">
        <v>1272</v>
      </c>
      <c r="G115" s="1" t="s">
        <v>1277</v>
      </c>
      <c r="H115" s="1" t="s">
        <v>1274</v>
      </c>
      <c r="I115" s="1" t="s">
        <v>847</v>
      </c>
      <c r="J115" s="1" t="s">
        <v>1278</v>
      </c>
      <c r="K115" s="1" t="s">
        <v>298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190</v>
      </c>
      <c r="G116" s="1" t="s">
        <v>1062</v>
      </c>
      <c r="H116" s="1" t="s">
        <v>1284</v>
      </c>
      <c r="I116" s="1" t="s">
        <v>1285</v>
      </c>
      <c r="J116" s="1" t="s">
        <v>1286</v>
      </c>
      <c r="K116" s="1" t="s">
        <v>129</v>
      </c>
      <c r="L116" s="2"/>
      <c r="M116" s="2"/>
      <c r="N116" s="2"/>
      <c r="O116" s="2"/>
      <c r="P116" s="2"/>
      <c r="Q116" s="2"/>
      <c r="R116" s="2"/>
      <c r="S116" s="2"/>
      <c r="T116" s="2"/>
      <c r="U116" s="2"/>
      <c r="V116" s="2"/>
      <c r="W116" s="2"/>
      <c r="X116" s="2"/>
      <c r="Y116" s="2"/>
      <c r="Z116" s="2"/>
    </row>
    <row r="117" ht="15.75" customHeight="1">
      <c r="A117" s="1" t="s">
        <v>1287</v>
      </c>
      <c r="B117" s="1" t="s">
        <v>1288</v>
      </c>
      <c r="C117" s="1" t="s">
        <v>979</v>
      </c>
      <c r="D117" s="1" t="s">
        <v>1289</v>
      </c>
      <c r="E117" s="1" t="s">
        <v>1290</v>
      </c>
      <c r="F117" s="1" t="s">
        <v>1291</v>
      </c>
      <c r="G117" s="1" t="s">
        <v>1292</v>
      </c>
      <c r="H117" s="1" t="s">
        <v>1293</v>
      </c>
      <c r="I117" s="1" t="s">
        <v>260</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226</v>
      </c>
      <c r="E118" s="1" t="s">
        <v>1299</v>
      </c>
      <c r="F118" s="1" t="s">
        <v>1300</v>
      </c>
      <c r="G118" s="1" t="s">
        <v>853</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421</v>
      </c>
      <c r="D119" s="1" t="s">
        <v>1307</v>
      </c>
      <c r="E119" s="1" t="s">
        <v>1308</v>
      </c>
      <c r="F119" s="1" t="s">
        <v>1309</v>
      </c>
      <c r="G119" s="1" t="s">
        <v>1310</v>
      </c>
      <c r="H119" s="1" t="s">
        <v>649</v>
      </c>
      <c r="I119" s="1" t="s">
        <v>1311</v>
      </c>
      <c r="J119" s="1" t="s">
        <v>1312</v>
      </c>
      <c r="K119" s="1" t="s">
        <v>689</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1143</v>
      </c>
      <c r="E120" s="1" t="s">
        <v>1316</v>
      </c>
      <c r="F120" s="1" t="s">
        <v>203</v>
      </c>
      <c r="G120" s="1" t="s">
        <v>1317</v>
      </c>
      <c r="H120" s="1" t="s">
        <v>457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1325</v>
      </c>
      <c r="F121" s="1" t="s">
        <v>1326</v>
      </c>
      <c r="G121" s="1" t="s">
        <v>1327</v>
      </c>
      <c r="H121" s="1" t="s">
        <v>1328</v>
      </c>
      <c r="I121" s="1" t="s">
        <v>956</v>
      </c>
      <c r="J121" s="1" t="s">
        <v>645</v>
      </c>
      <c r="K121" s="1" t="s">
        <v>1329</v>
      </c>
      <c r="L121" s="2"/>
      <c r="M121" s="2"/>
      <c r="N121" s="2"/>
      <c r="O121" s="2"/>
      <c r="P121" s="2"/>
      <c r="Q121" s="2"/>
      <c r="R121" s="2"/>
      <c r="S121" s="2"/>
      <c r="T121" s="2"/>
      <c r="U121" s="2"/>
      <c r="V121" s="2"/>
      <c r="W121" s="2"/>
      <c r="X121" s="2"/>
      <c r="Y121" s="2"/>
      <c r="Z121" s="2"/>
    </row>
    <row r="122" ht="15.75" customHeight="1">
      <c r="A122" s="1" t="s">
        <v>1330</v>
      </c>
      <c r="B122" s="1">
        <v>13.0</v>
      </c>
      <c r="C122" s="1" t="s">
        <v>1331</v>
      </c>
      <c r="D122" s="1" t="s">
        <v>1332</v>
      </c>
      <c r="E122" s="1" t="s">
        <v>1333</v>
      </c>
      <c r="F122" s="1" t="s">
        <v>1334</v>
      </c>
      <c r="G122" s="1" t="s">
        <v>750</v>
      </c>
      <c r="H122" s="1" t="s">
        <v>1315</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479</v>
      </c>
      <c r="E123" s="1" t="s">
        <v>1341</v>
      </c>
      <c r="F123" s="1" t="s">
        <v>1342</v>
      </c>
      <c r="G123" s="1" t="s">
        <v>1343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1350</v>
      </c>
      <c r="D124" s="1" t="s">
        <v>1351</v>
      </c>
      <c r="E124" s="1" t="s">
        <v>799</v>
      </c>
      <c r="F124" s="1" t="s">
        <v>1352</v>
      </c>
      <c r="G124" s="1" t="s">
        <v>1353</v>
      </c>
      <c r="H124" s="1">
        <v>17.0</v>
      </c>
      <c r="I124" s="1" t="s">
        <v>670</v>
      </c>
      <c r="J124" s="1" t="s">
        <v>1354</v>
      </c>
      <c r="K124" s="1" t="s">
        <v>1355</v>
      </c>
      <c r="L124" s="2"/>
      <c r="M124" s="2"/>
      <c r="N124" s="2"/>
      <c r="O124" s="2"/>
      <c r="P124" s="2"/>
      <c r="Q124" s="2"/>
      <c r="R124" s="2"/>
      <c r="S124" s="2"/>
      <c r="T124" s="2"/>
      <c r="U124" s="2"/>
      <c r="V124" s="2"/>
      <c r="W124" s="2"/>
      <c r="X124" s="2"/>
      <c r="Y124" s="2"/>
      <c r="Z124" s="2"/>
    </row>
    <row r="125" ht="15.75" customHeight="1">
      <c r="A125" s="1" t="s">
        <v>1356</v>
      </c>
      <c r="B125" s="1" t="s">
        <v>1357</v>
      </c>
      <c r="C125" s="1" t="s">
        <v>297</v>
      </c>
      <c r="D125" s="1" t="s">
        <v>1358</v>
      </c>
      <c r="E125" s="1" t="s">
        <v>973</v>
      </c>
      <c r="F125" s="1" t="s">
        <v>1359</v>
      </c>
      <c r="G125" s="1" t="s">
        <v>1360</v>
      </c>
      <c r="H125" s="1" t="s">
        <v>1361</v>
      </c>
      <c r="I125" s="1" t="s">
        <v>1362</v>
      </c>
      <c r="J125" s="1" t="s">
        <v>1363</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1368</v>
      </c>
      <c r="E126" s="1" t="s">
        <v>1369</v>
      </c>
      <c r="F126" s="1" t="s">
        <v>1370</v>
      </c>
      <c r="G126" s="1" t="s">
        <v>1371</v>
      </c>
      <c r="H126" s="1" t="s">
        <v>1372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646</v>
      </c>
      <c r="C127" s="1" t="s">
        <v>1377</v>
      </c>
      <c r="D127" s="1" t="s">
        <v>1378</v>
      </c>
      <c r="E127" s="1" t="s">
        <v>1379</v>
      </c>
      <c r="F127" s="1" t="s">
        <v>790</v>
      </c>
      <c r="G127" s="1" t="s">
        <v>1380</v>
      </c>
      <c r="H127" s="1" t="s">
        <v>747</v>
      </c>
      <c r="I127" s="1" t="s">
        <v>1381</v>
      </c>
      <c r="J127" s="1" t="s">
        <v>1382</v>
      </c>
      <c r="K127" s="1" t="s">
        <v>1383</v>
      </c>
      <c r="L127" s="2"/>
      <c r="M127" s="2"/>
      <c r="N127" s="2"/>
      <c r="O127" s="2"/>
      <c r="P127" s="2"/>
      <c r="Q127" s="2"/>
      <c r="R127" s="2"/>
      <c r="S127" s="2"/>
      <c r="T127" s="2"/>
      <c r="U127" s="2"/>
      <c r="V127" s="2"/>
      <c r="W127" s="2"/>
      <c r="X127" s="2"/>
      <c r="Y127" s="2"/>
      <c r="Z127" s="2"/>
    </row>
    <row r="128" ht="15.75" customHeight="1">
      <c r="A128" s="1" t="s">
        <v>1384</v>
      </c>
      <c r="B128" s="1" t="s">
        <v>841</v>
      </c>
      <c r="C128" s="1" t="s">
        <v>1385</v>
      </c>
      <c r="D128" s="1" t="s">
        <v>481</v>
      </c>
      <c r="E128" s="1" t="s">
        <v>478</v>
      </c>
      <c r="F128" s="1" t="s">
        <v>1386</v>
      </c>
      <c r="G128" s="1" t="s">
        <v>1387</v>
      </c>
      <c r="H128" s="1" t="s">
        <v>1388</v>
      </c>
      <c r="I128" s="1" t="s">
        <v>1389</v>
      </c>
      <c r="J128" s="1" t="s">
        <v>1390</v>
      </c>
      <c r="K128" s="1" t="s">
        <v>1391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1406</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1414</v>
      </c>
      <c r="I3" s="1" t="s">
        <v>1407</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1408</v>
      </c>
      <c r="B5" s="1" t="s">
        <v>1407</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1407</v>
      </c>
      <c r="C8" s="1" t="s">
        <v>1450</v>
      </c>
      <c r="D8" s="1" t="s">
        <v>1451</v>
      </c>
      <c r="E8" s="1" t="s">
        <v>1452</v>
      </c>
      <c r="F8" s="1" t="s">
        <v>1453</v>
      </c>
      <c r="G8" s="1" t="s">
        <v>1454</v>
      </c>
      <c r="H8" s="1" t="s">
        <v>1455</v>
      </c>
      <c r="I8" s="1" t="s">
        <v>1454</v>
      </c>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1" t="s">
        <v>1463</v>
      </c>
      <c r="I9" s="1" t="s">
        <v>1464</v>
      </c>
      <c r="J9" s="2"/>
      <c r="K9" s="2"/>
      <c r="L9" s="2"/>
      <c r="M9" s="2"/>
      <c r="N9" s="2"/>
      <c r="O9" s="2"/>
      <c r="P9" s="2"/>
      <c r="Q9" s="2"/>
      <c r="R9" s="2"/>
      <c r="S9" s="2"/>
      <c r="T9" s="2"/>
      <c r="U9" s="2"/>
      <c r="V9" s="2"/>
      <c r="W9" s="2"/>
      <c r="X9" s="2"/>
      <c r="Y9" s="2"/>
      <c r="Z9" s="2"/>
    </row>
    <row r="10">
      <c r="A10" s="1" t="s">
        <v>1465</v>
      </c>
      <c r="B10" s="1" t="s">
        <v>1466</v>
      </c>
      <c r="C10" s="1" t="s">
        <v>1467</v>
      </c>
      <c r="D10" s="1" t="s">
        <v>1468</v>
      </c>
      <c r="E10" s="1" t="s">
        <v>1469</v>
      </c>
      <c r="F10" s="1" t="s">
        <v>1470</v>
      </c>
      <c r="G10" s="1" t="s">
        <v>1471</v>
      </c>
      <c r="H10" s="1" t="s">
        <v>1472</v>
      </c>
      <c r="I10" s="1" t="s">
        <v>1473</v>
      </c>
      <c r="J10" s="2"/>
      <c r="K10" s="2"/>
      <c r="L10" s="2"/>
      <c r="M10" s="2"/>
      <c r="N10" s="2"/>
      <c r="O10" s="2"/>
      <c r="P10" s="2"/>
      <c r="Q10" s="2"/>
      <c r="R10" s="2"/>
      <c r="S10" s="2"/>
      <c r="T10" s="2"/>
      <c r="U10" s="2"/>
      <c r="V10" s="2"/>
      <c r="W10" s="2"/>
      <c r="X10" s="2"/>
      <c r="Y10" s="2"/>
      <c r="Z10" s="2"/>
    </row>
    <row r="11">
      <c r="A11" s="1" t="s">
        <v>1474</v>
      </c>
      <c r="B11" s="1" t="s">
        <v>1475</v>
      </c>
      <c r="C11" s="1" t="s">
        <v>1476</v>
      </c>
      <c r="D11" s="1" t="s">
        <v>1477</v>
      </c>
      <c r="E11" s="1" t="s">
        <v>1478</v>
      </c>
      <c r="F11" s="1" t="s">
        <v>1479</v>
      </c>
      <c r="G11" s="1" t="s">
        <v>1480</v>
      </c>
      <c r="H11" s="1" t="s">
        <v>1481</v>
      </c>
      <c r="I11" s="1" t="s">
        <v>1482</v>
      </c>
      <c r="J11" s="2"/>
      <c r="K11" s="2"/>
      <c r="L11" s="2"/>
      <c r="M11" s="2"/>
      <c r="N11" s="2"/>
      <c r="O11" s="2"/>
      <c r="P11" s="2"/>
      <c r="Q11" s="2"/>
      <c r="R11" s="2"/>
      <c r="S11" s="2"/>
      <c r="T11" s="2"/>
      <c r="U11" s="2"/>
      <c r="V11" s="2"/>
      <c r="W11" s="2"/>
      <c r="X11" s="2"/>
      <c r="Y11" s="2"/>
      <c r="Z11" s="2"/>
    </row>
    <row r="12">
      <c r="A12" s="1" t="s">
        <v>1483</v>
      </c>
      <c r="B12" s="1" t="s">
        <v>1484</v>
      </c>
      <c r="C12" s="1" t="s">
        <v>1485</v>
      </c>
      <c r="D12" s="1" t="s">
        <v>1486</v>
      </c>
      <c r="E12" s="1" t="s">
        <v>1487</v>
      </c>
      <c r="F12" s="1" t="s">
        <v>1488</v>
      </c>
      <c r="G12" s="1" t="s">
        <v>1489</v>
      </c>
      <c r="H12" s="1" t="s">
        <v>1490</v>
      </c>
      <c r="I12" s="1" t="s">
        <v>1491</v>
      </c>
      <c r="J12" s="2"/>
      <c r="K12" s="2"/>
      <c r="L12" s="2"/>
      <c r="M12" s="2"/>
      <c r="N12" s="2"/>
      <c r="O12" s="2"/>
      <c r="P12" s="2"/>
      <c r="Q12" s="2"/>
      <c r="R12" s="2"/>
      <c r="S12" s="2"/>
      <c r="T12" s="2"/>
      <c r="U12" s="2"/>
      <c r="V12" s="2"/>
      <c r="W12" s="2"/>
      <c r="X12" s="2"/>
      <c r="Y12" s="2"/>
      <c r="Z12" s="2"/>
    </row>
    <row r="13">
      <c r="A13" s="1" t="s">
        <v>1492</v>
      </c>
      <c r="B13" s="1" t="s">
        <v>1493</v>
      </c>
      <c r="C13" s="1" t="s">
        <v>1494</v>
      </c>
      <c r="D13" s="1" t="s">
        <v>1495</v>
      </c>
      <c r="E13" s="1" t="s">
        <v>1496</v>
      </c>
      <c r="F13" s="1" t="s">
        <v>1497</v>
      </c>
      <c r="G13" s="1" t="s">
        <v>1498</v>
      </c>
      <c r="H13" s="1" t="s">
        <v>1499</v>
      </c>
      <c r="I13" s="1" t="s">
        <v>1500</v>
      </c>
      <c r="J13" s="2"/>
      <c r="K13" s="2"/>
      <c r="L13" s="2"/>
      <c r="M13" s="2"/>
      <c r="N13" s="2"/>
      <c r="O13" s="2"/>
      <c r="P13" s="2"/>
      <c r="Q13" s="2"/>
      <c r="R13" s="2"/>
      <c r="S13" s="2"/>
      <c r="T13" s="2"/>
      <c r="U13" s="2"/>
      <c r="V13" s="2"/>
      <c r="W13" s="2"/>
      <c r="X13" s="2"/>
      <c r="Y13" s="2"/>
      <c r="Z13" s="2"/>
    </row>
    <row r="14">
      <c r="A14" s="1" t="s">
        <v>1501</v>
      </c>
      <c r="B14" s="1" t="s">
        <v>1502</v>
      </c>
      <c r="C14" s="1" t="s">
        <v>1503</v>
      </c>
      <c r="D14" s="1" t="s">
        <v>1504</v>
      </c>
      <c r="E14" s="1" t="s">
        <v>1505</v>
      </c>
      <c r="F14" s="1" t="s">
        <v>1506</v>
      </c>
      <c r="G14" s="1" t="s">
        <v>1507</v>
      </c>
      <c r="H14" s="1" t="s">
        <v>1508</v>
      </c>
      <c r="I14" s="1" t="s">
        <v>1509</v>
      </c>
      <c r="J14" s="2"/>
      <c r="K14" s="2"/>
      <c r="L14" s="2"/>
      <c r="M14" s="2"/>
      <c r="N14" s="2"/>
      <c r="O14" s="2"/>
      <c r="P14" s="2"/>
      <c r="Q14" s="2"/>
      <c r="R14" s="2"/>
      <c r="S14" s="2"/>
      <c r="T14" s="2"/>
      <c r="U14" s="2"/>
      <c r="V14" s="2"/>
      <c r="W14" s="2"/>
      <c r="X14" s="2"/>
      <c r="Y14" s="2"/>
      <c r="Z14" s="2"/>
    </row>
    <row r="15">
      <c r="A15" s="1" t="s">
        <v>1510</v>
      </c>
      <c r="B15" s="1" t="s">
        <v>204</v>
      </c>
      <c r="C15" s="1" t="s">
        <v>237</v>
      </c>
      <c r="D15" s="1" t="s">
        <v>238</v>
      </c>
      <c r="E15" s="1" t="s">
        <v>239</v>
      </c>
      <c r="F15" s="1" t="s">
        <v>240</v>
      </c>
      <c r="G15" s="1" t="s">
        <v>1511</v>
      </c>
      <c r="H15" s="1" t="s">
        <v>1512</v>
      </c>
      <c r="I15" s="1" t="s">
        <v>1513</v>
      </c>
      <c r="J15" s="2"/>
      <c r="K15" s="2"/>
      <c r="L15" s="2"/>
      <c r="M15" s="2"/>
      <c r="N15" s="2"/>
      <c r="O15" s="2"/>
      <c r="P15" s="2"/>
      <c r="Q15" s="2"/>
      <c r="R15" s="2"/>
      <c r="S15" s="2"/>
      <c r="T15" s="2"/>
      <c r="U15" s="2"/>
      <c r="V15" s="2"/>
      <c r="W15" s="2"/>
      <c r="X15" s="2"/>
      <c r="Y15" s="2"/>
      <c r="Z15" s="2"/>
    </row>
    <row r="16">
      <c r="A16" s="1" t="s">
        <v>1514</v>
      </c>
      <c r="B16" s="1" t="s">
        <v>1515</v>
      </c>
      <c r="C16" s="1" t="s">
        <v>1516</v>
      </c>
      <c r="D16" s="1" t="s">
        <v>1517</v>
      </c>
      <c r="E16" s="1" t="s">
        <v>1518</v>
      </c>
      <c r="F16" s="1" t="s">
        <v>1519</v>
      </c>
      <c r="G16" s="1" t="s">
        <v>1520</v>
      </c>
      <c r="H16" s="1" t="s">
        <v>1521</v>
      </c>
      <c r="I16" s="1" t="s">
        <v>1522</v>
      </c>
      <c r="J16" s="2"/>
      <c r="K16" s="2"/>
      <c r="L16" s="2"/>
      <c r="M16" s="2"/>
      <c r="N16" s="2"/>
      <c r="O16" s="2"/>
      <c r="P16" s="2"/>
      <c r="Q16" s="2"/>
      <c r="R16" s="2"/>
      <c r="S16" s="2"/>
      <c r="T16" s="2"/>
      <c r="U16" s="2"/>
      <c r="V16" s="2"/>
      <c r="W16" s="2"/>
      <c r="X16" s="2"/>
      <c r="Y16" s="2"/>
      <c r="Z16" s="2"/>
    </row>
    <row r="17">
      <c r="A17" s="1" t="s">
        <v>1523</v>
      </c>
      <c r="B17" s="1" t="s">
        <v>206</v>
      </c>
      <c r="C17" s="1" t="s">
        <v>207</v>
      </c>
      <c r="D17" s="1" t="s">
        <v>208</v>
      </c>
      <c r="E17" s="1" t="s">
        <v>209</v>
      </c>
      <c r="F17" s="1" t="s">
        <v>210</v>
      </c>
      <c r="G17" s="1" t="s">
        <v>1524</v>
      </c>
      <c r="H17" s="1" t="s">
        <v>1191</v>
      </c>
      <c r="I17" s="1" t="s">
        <v>1525</v>
      </c>
      <c r="J17" s="2"/>
      <c r="K17" s="2"/>
      <c r="L17" s="2"/>
      <c r="M17" s="2"/>
      <c r="N17" s="2"/>
      <c r="O17" s="2"/>
      <c r="P17" s="2"/>
      <c r="Q17" s="2"/>
      <c r="R17" s="2"/>
      <c r="S17" s="2"/>
      <c r="T17" s="2"/>
      <c r="U17" s="2"/>
      <c r="V17" s="2"/>
      <c r="W17" s="2"/>
      <c r="X17" s="2"/>
      <c r="Y17" s="2"/>
      <c r="Z17" s="2"/>
    </row>
    <row r="18">
      <c r="A18" s="1" t="s">
        <v>1526</v>
      </c>
      <c r="B18" s="1" t="s">
        <v>1527</v>
      </c>
      <c r="C18" s="1" t="s">
        <v>1528</v>
      </c>
      <c r="D18" s="1" t="s">
        <v>1529</v>
      </c>
      <c r="E18" s="1" t="s">
        <v>1530</v>
      </c>
      <c r="F18" s="1" t="s">
        <v>1531</v>
      </c>
      <c r="G18" s="1" t="s">
        <v>1532</v>
      </c>
      <c r="H18" s="1" t="s">
        <v>1533</v>
      </c>
      <c r="I18" s="1" t="s">
        <v>1534</v>
      </c>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1" t="s">
        <v>1542</v>
      </c>
      <c r="I19" s="1" t="s">
        <v>1543</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1561</v>
      </c>
      <c r="J21" s="2"/>
      <c r="K21" s="2"/>
      <c r="L21" s="2"/>
      <c r="M21" s="2"/>
      <c r="N21" s="2"/>
      <c r="O21" s="2"/>
      <c r="P21" s="2"/>
      <c r="Q21" s="2"/>
      <c r="R21" s="2"/>
      <c r="S21" s="2"/>
      <c r="T21" s="2"/>
      <c r="U21" s="2"/>
      <c r="V21" s="2"/>
      <c r="W21" s="2"/>
      <c r="X21" s="2"/>
      <c r="Y21" s="2"/>
      <c r="Z21" s="2"/>
    </row>
    <row r="22" ht="15.75" customHeight="1">
      <c r="A22" s="1" t="s">
        <v>1562</v>
      </c>
      <c r="B22" s="1" t="s">
        <v>1563</v>
      </c>
      <c r="C22" s="1" t="s">
        <v>1564</v>
      </c>
      <c r="D22" s="1" t="s">
        <v>1565</v>
      </c>
      <c r="E22" s="1" t="s">
        <v>1566</v>
      </c>
      <c r="F22" s="1" t="s">
        <v>1567</v>
      </c>
      <c r="G22" s="1" t="s">
        <v>1568</v>
      </c>
      <c r="H22" s="1" t="s">
        <v>1569</v>
      </c>
      <c r="I22" s="1" t="s">
        <v>1570</v>
      </c>
      <c r="J22" s="2"/>
      <c r="K22" s="2"/>
      <c r="L22" s="2"/>
      <c r="M22" s="2"/>
      <c r="N22" s="2"/>
      <c r="O22" s="2"/>
      <c r="P22" s="2"/>
      <c r="Q22" s="2"/>
      <c r="R22" s="2"/>
      <c r="S22" s="2"/>
      <c r="T22" s="2"/>
      <c r="U22" s="2"/>
      <c r="V22" s="2"/>
      <c r="W22" s="2"/>
      <c r="X22" s="2"/>
      <c r="Y22" s="2"/>
      <c r="Z22" s="2"/>
    </row>
    <row r="23" ht="15.75" customHeight="1">
      <c r="A23" s="1" t="s">
        <v>1571</v>
      </c>
      <c r="B23" s="1" t="s">
        <v>1572</v>
      </c>
      <c r="C23" s="1" t="s">
        <v>1573</v>
      </c>
      <c r="D23" s="1" t="s">
        <v>1574</v>
      </c>
      <c r="E23" s="1" t="s">
        <v>1575</v>
      </c>
      <c r="F23" s="1" t="s">
        <v>1576</v>
      </c>
      <c r="G23" s="1" t="s">
        <v>1577</v>
      </c>
      <c r="H23" s="1" t="s">
        <v>1578</v>
      </c>
      <c r="I23" s="1" t="s">
        <v>1579</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1583</v>
      </c>
      <c r="E24" s="1" t="s">
        <v>1584</v>
      </c>
      <c r="F24" s="1" t="s">
        <v>1585</v>
      </c>
      <c r="G24" s="1" t="s">
        <v>1586</v>
      </c>
      <c r="H24" s="1" t="s">
        <v>1586</v>
      </c>
      <c r="I24" s="1" t="s">
        <v>1586</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1593</v>
      </c>
      <c r="I25" s="1" t="s">
        <v>1407</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1607</v>
      </c>
      <c r="C5" s="2"/>
      <c r="D5" s="2"/>
      <c r="E5" s="2"/>
      <c r="F5" s="2"/>
      <c r="G5" s="2"/>
      <c r="H5" s="2"/>
      <c r="I5" s="2"/>
      <c r="J5" s="2"/>
      <c r="K5" s="2"/>
      <c r="L5" s="2"/>
      <c r="M5" s="2"/>
      <c r="N5" s="2"/>
      <c r="O5" s="2"/>
      <c r="P5" s="2"/>
      <c r="Q5" s="2"/>
      <c r="R5" s="2"/>
      <c r="S5" s="2"/>
      <c r="T5" s="2"/>
      <c r="U5" s="2"/>
      <c r="V5" s="2"/>
      <c r="W5" s="2"/>
      <c r="X5" s="2"/>
      <c r="Y5" s="2"/>
      <c r="Z5" s="2"/>
    </row>
    <row r="6">
      <c r="A6" s="3" t="s">
        <v>1608</v>
      </c>
      <c r="B6" s="1" t="s">
        <v>11</v>
      </c>
      <c r="C6" s="2"/>
      <c r="D6" s="2"/>
      <c r="E6" s="2"/>
      <c r="F6" s="2"/>
      <c r="G6" s="2"/>
      <c r="H6" s="2"/>
      <c r="I6" s="2"/>
      <c r="J6" s="2"/>
      <c r="K6" s="2"/>
      <c r="L6" s="2"/>
      <c r="M6" s="2"/>
      <c r="N6" s="2"/>
      <c r="O6" s="2"/>
      <c r="P6" s="2"/>
      <c r="Q6" s="2"/>
      <c r="R6" s="2"/>
      <c r="S6" s="2"/>
      <c r="T6" s="2"/>
      <c r="U6" s="2"/>
      <c r="V6" s="2"/>
      <c r="W6" s="2"/>
      <c r="X6" s="2"/>
      <c r="Y6" s="2"/>
      <c r="Z6" s="2"/>
    </row>
    <row r="7">
      <c r="A7" s="3" t="s">
        <v>1609</v>
      </c>
      <c r="B7" s="1" t="s">
        <v>1610</v>
      </c>
      <c r="C7" s="2"/>
      <c r="D7" s="2"/>
      <c r="E7" s="2"/>
      <c r="F7" s="2"/>
      <c r="G7" s="2"/>
      <c r="H7" s="2"/>
      <c r="I7" s="2"/>
      <c r="J7" s="2"/>
      <c r="K7" s="2"/>
      <c r="L7" s="2"/>
      <c r="M7" s="2"/>
      <c r="N7" s="2"/>
      <c r="O7" s="2"/>
      <c r="P7" s="2"/>
      <c r="Q7" s="2"/>
      <c r="R7" s="2"/>
      <c r="S7" s="2"/>
      <c r="T7" s="2"/>
      <c r="U7" s="2"/>
      <c r="V7" s="2"/>
      <c r="W7" s="2"/>
      <c r="X7" s="2"/>
      <c r="Y7" s="2"/>
      <c r="Z7" s="2"/>
    </row>
    <row r="8">
      <c r="A8" s="3" t="s">
        <v>1611</v>
      </c>
      <c r="B8" s="4" t="s">
        <v>1612</v>
      </c>
      <c r="C8" s="2"/>
      <c r="D8" s="2"/>
      <c r="E8" s="2"/>
      <c r="F8" s="2"/>
      <c r="G8" s="2"/>
      <c r="H8" s="2"/>
      <c r="I8" s="2"/>
      <c r="J8" s="2"/>
      <c r="K8" s="2"/>
      <c r="L8" s="2"/>
      <c r="M8" s="2"/>
      <c r="N8" s="2"/>
      <c r="O8" s="2"/>
      <c r="P8" s="2"/>
      <c r="Q8" s="2"/>
      <c r="R8" s="2"/>
      <c r="S8" s="2"/>
      <c r="T8" s="2"/>
      <c r="U8" s="2"/>
      <c r="V8" s="2"/>
      <c r="W8" s="2"/>
      <c r="X8" s="2"/>
      <c r="Y8" s="2"/>
      <c r="Z8" s="2"/>
    </row>
    <row r="9">
      <c r="A9" s="3" t="s">
        <v>1613</v>
      </c>
      <c r="B9" s="1" t="s">
        <v>1614</v>
      </c>
      <c r="C9" s="2"/>
      <c r="D9" s="2"/>
      <c r="E9" s="2"/>
      <c r="F9" s="2"/>
      <c r="G9" s="2"/>
      <c r="H9" s="2"/>
      <c r="I9" s="2"/>
      <c r="J9" s="2"/>
      <c r="K9" s="2"/>
      <c r="L9" s="2"/>
      <c r="M9" s="2"/>
      <c r="N9" s="2"/>
      <c r="O9" s="2"/>
      <c r="P9" s="2"/>
      <c r="Q9" s="2"/>
      <c r="R9" s="2"/>
      <c r="S9" s="2"/>
      <c r="T9" s="2"/>
      <c r="U9" s="2"/>
      <c r="V9" s="2"/>
      <c r="W9" s="2"/>
      <c r="X9" s="2"/>
      <c r="Y9" s="2"/>
      <c r="Z9" s="2"/>
    </row>
    <row r="10">
      <c r="A10" s="3" t="s">
        <v>1615</v>
      </c>
      <c r="B10" s="1" t="s">
        <v>1616</v>
      </c>
      <c r="C10" s="2"/>
      <c r="D10" s="2"/>
      <c r="E10" s="2"/>
      <c r="F10" s="2"/>
      <c r="G10" s="2"/>
      <c r="H10" s="2"/>
      <c r="I10" s="2"/>
      <c r="J10" s="2"/>
      <c r="K10" s="2"/>
      <c r="L10" s="2"/>
      <c r="M10" s="2"/>
      <c r="N10" s="2"/>
      <c r="O10" s="2"/>
      <c r="P10" s="2"/>
      <c r="Q10" s="2"/>
      <c r="R10" s="2"/>
      <c r="S10" s="2"/>
      <c r="T10" s="2"/>
      <c r="U10" s="2"/>
      <c r="V10" s="2"/>
      <c r="W10" s="2"/>
      <c r="X10" s="2"/>
      <c r="Y10" s="2"/>
      <c r="Z10" s="2"/>
    </row>
    <row r="11">
      <c r="A11" s="3" t="s">
        <v>1617</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1619</v>
      </c>
      <c r="C12" s="2"/>
      <c r="D12" s="2"/>
      <c r="E12" s="2"/>
      <c r="F12" s="2"/>
      <c r="G12" s="2"/>
      <c r="H12" s="2"/>
      <c r="I12" s="2"/>
      <c r="J12" s="2"/>
      <c r="K12" s="2"/>
      <c r="L12" s="2"/>
      <c r="M12" s="2"/>
      <c r="N12" s="2"/>
      <c r="O12" s="2"/>
      <c r="P12" s="2"/>
      <c r="Q12" s="2"/>
      <c r="R12" s="2"/>
      <c r="S12" s="2"/>
      <c r="T12" s="2"/>
      <c r="U12" s="2"/>
      <c r="V12" s="2"/>
      <c r="W12" s="2"/>
      <c r="X12" s="2"/>
      <c r="Y12" s="2"/>
      <c r="Z12" s="2"/>
    </row>
    <row r="13">
      <c r="A13" s="3" t="s">
        <v>1620</v>
      </c>
      <c r="B13" s="1" t="s">
        <v>1621</v>
      </c>
      <c r="C13" s="2"/>
      <c r="D13" s="2"/>
      <c r="E13" s="2"/>
      <c r="F13" s="2"/>
      <c r="G13" s="2"/>
      <c r="H13" s="2"/>
      <c r="I13" s="2"/>
      <c r="J13" s="2"/>
      <c r="K13" s="2"/>
      <c r="L13" s="2"/>
      <c r="M13" s="2"/>
      <c r="N13" s="2"/>
      <c r="O13" s="2"/>
      <c r="P13" s="2"/>
      <c r="Q13" s="2"/>
      <c r="R13" s="2"/>
      <c r="S13" s="2"/>
      <c r="T13" s="2"/>
      <c r="U13" s="2"/>
      <c r="V13" s="2"/>
      <c r="W13" s="2"/>
      <c r="X13" s="2"/>
      <c r="Y13" s="2"/>
      <c r="Z13" s="2"/>
    </row>
    <row r="14">
      <c r="A14" s="3" t="s">
        <v>1622</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t="s">
        <v>1624</v>
      </c>
      <c r="C15" s="2"/>
      <c r="D15" s="2"/>
      <c r="E15" s="2"/>
      <c r="F15" s="2"/>
      <c r="G15" s="2"/>
      <c r="H15" s="2"/>
      <c r="I15" s="2"/>
      <c r="J15" s="2"/>
      <c r="K15" s="2"/>
      <c r="L15" s="2"/>
      <c r="M15" s="2"/>
      <c r="N15" s="2"/>
      <c r="O15" s="2"/>
      <c r="P15" s="2"/>
      <c r="Q15" s="2"/>
      <c r="R15" s="2"/>
      <c r="S15" s="2"/>
      <c r="T15" s="2"/>
      <c r="U15" s="2"/>
      <c r="V15" s="2"/>
      <c r="W15" s="2"/>
      <c r="X15" s="2"/>
      <c r="Y15" s="2"/>
      <c r="Z15" s="2"/>
    </row>
    <row r="16">
      <c r="A16" s="3" t="s">
        <v>1625</v>
      </c>
      <c r="B16" s="1">
        <v>43000.0</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1" t="s">
        <v>1627</v>
      </c>
      <c r="C17" s="2"/>
      <c r="D17" s="2"/>
      <c r="E17" s="2"/>
      <c r="F17" s="2"/>
      <c r="G17" s="2"/>
      <c r="H17" s="2"/>
      <c r="I17" s="2"/>
      <c r="J17" s="2"/>
      <c r="K17" s="2"/>
      <c r="L17" s="2"/>
      <c r="M17" s="2"/>
      <c r="N17" s="2"/>
      <c r="O17" s="2"/>
      <c r="P17" s="2"/>
      <c r="Q17" s="2"/>
      <c r="R17" s="2"/>
      <c r="S17" s="2"/>
      <c r="T17" s="2"/>
      <c r="U17" s="2"/>
      <c r="V17" s="2"/>
      <c r="W17" s="2"/>
      <c r="X17" s="2"/>
      <c r="Y17" s="2"/>
      <c r="Z17" s="2"/>
    </row>
    <row r="18">
      <c r="A18" s="3" t="s">
        <v>1628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4" t="s">
        <v>1636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1639</v>
      </c>
      <c r="B28" s="1">
        <v>787.22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1640</v>
      </c>
      <c r="B29" s="1">
        <v>791.93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1641</v>
      </c>
      <c r="B30" s="1">
        <v>784.86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1642</v>
      </c>
      <c r="B31" s="1">
        <v>800.0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1643</v>
      </c>
      <c r="B32" s="1">
        <v>787.22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1644</v>
      </c>
      <c r="B33" s="1">
        <v>791.93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1645</v>
      </c>
      <c r="B34" s="1">
        <v>784.86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1646</v>
      </c>
      <c r="B35" s="1">
        <v>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1647</v>
      </c>
      <c r="B36" s="1">
        <v>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1648</v>
      </c>
      <c r="B37" s="1">
        <v>0.0075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1649</v>
      </c>
      <c r="B38" s="1">
        <v>1.7394912E9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1650</v>
      </c>
      <c r="B39" s="1">
        <v>0.542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1651</v>
      </c>
      <c r="B40" s="1">
        <v>1.21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1652</v>
      </c>
      <c r="B41" s="1">
        <v>0.43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1653</v>
      </c>
      <c r="B42" s="1">
        <v>86.19613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1654</v>
      </c>
      <c r="B43" s="1">
        <v>35.44319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1655</v>
      </c>
      <c r="B44" s="1">
        <v>2612795.0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1656</v>
      </c>
      <c r="B45" s="1">
        <v>2612795.0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1657</v>
      </c>
      <c r="B46" s="1">
        <v>3856545.0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1658</v>
      </c>
      <c r="B47" s="1">
        <v>2617180.0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1659</v>
      </c>
      <c r="B48" s="1">
        <v>2617180.0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1660</v>
      </c>
      <c r="B49" s="1">
        <v>799.0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7.19362850816E11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v>612.7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1666</v>
      </c>
      <c r="B55" s="1">
        <v>972.53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17.60413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791.2514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839.7149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v>5.03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0.006389574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t="s">
        <v>1673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1674</v>
      </c>
      <c r="B62" s="1">
        <v>7.4715561984E11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1675</v>
      </c>
      <c r="B63" s="1">
        <v>0.20482999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1676</v>
      </c>
      <c r="B64" s="1">
        <v>8.97256261E8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1677</v>
      </c>
      <c r="B65" s="1">
        <v>8.99315968E8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1678</v>
      </c>
      <c r="B66" s="1">
        <v>5791186.0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1679</v>
      </c>
      <c r="B67" s="1">
        <v>6543322.0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1682</v>
      </c>
      <c r="B70" s="1">
        <v>0.0064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1683</v>
      </c>
      <c r="B71" s="1">
        <v>0.00154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1684</v>
      </c>
      <c r="B72" s="1">
        <v>0.83459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1685</v>
      </c>
      <c r="B73" s="1">
        <v>1.41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1686</v>
      </c>
      <c r="B74" s="1">
        <v>0.0073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1687</v>
      </c>
      <c r="B75" s="1">
        <v>8.99315968E8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1688</v>
      </c>
      <c r="B76" s="1">
        <v>15.825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1689</v>
      </c>
      <c r="B77" s="1">
        <v>50.546604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v>8.369900032E9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1694</v>
      </c>
      <c r="B82" s="1">
        <v>9.28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1695</v>
      </c>
      <c r="B83" s="1">
        <v>22.66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1696</v>
      </c>
      <c r="B84" s="1" t="s">
        <v>1697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1698</v>
      </c>
      <c r="B85" s="1">
        <v>8.7696E8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1699</v>
      </c>
      <c r="B86" s="1">
        <v>18.284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1700</v>
      </c>
      <c r="B87" s="1">
        <v>45.1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v>0.26053858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1703</v>
      </c>
      <c r="B90" s="1">
        <v>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1704</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1705</v>
      </c>
      <c r="B92" s="1" t="s">
        <v>1706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1707</v>
      </c>
      <c r="B93" s="1" t="s">
        <v>1708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1711</v>
      </c>
      <c r="B96" s="1" t="s">
        <v>1712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1713</v>
      </c>
      <c r="B97" s="1" t="s">
        <v>1712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1714</v>
      </c>
      <c r="B98" s="1">
        <v>7.62534E7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1715</v>
      </c>
      <c r="B99" s="1" t="s">
        <v>1716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1717</v>
      </c>
      <c r="B100" s="1" t="s">
        <v>1718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1719</v>
      </c>
      <c r="B101" s="1" t="s">
        <v>1720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1721</v>
      </c>
      <c r="B102" s="1" t="s">
        <v>1722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1724</v>
      </c>
      <c r="B104" s="1">
        <v>799.9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1725</v>
      </c>
      <c r="B105" s="1">
        <v>1250.0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1726</v>
      </c>
      <c r="B106" s="1">
        <v>580.0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1727</v>
      </c>
      <c r="B107" s="1">
        <v>984.04553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1728</v>
      </c>
      <c r="B108" s="1">
        <v>1000.0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1729</v>
      </c>
      <c r="B109" s="1">
        <v>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1730</v>
      </c>
      <c r="B110" s="1" t="s">
        <v>1731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1732</v>
      </c>
      <c r="B111" s="1">
        <v>27.0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1733</v>
      </c>
      <c r="B112" s="1">
        <v>3.5184E9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1734</v>
      </c>
      <c r="B113" s="1">
        <v>3.912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1735</v>
      </c>
      <c r="B114" s="1">
        <v>1.6566500352E10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1736</v>
      </c>
      <c r="B115" s="1">
        <v>3.123069952E10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1737</v>
      </c>
      <c r="B116" s="1">
        <v>0.63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1738</v>
      </c>
      <c r="B117" s="1">
        <v>1.273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1739</v>
      </c>
      <c r="B118" s="1">
        <v>4.0863301632E10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1740</v>
      </c>
      <c r="B119" s="1">
        <v>218.081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1741</v>
      </c>
      <c r="B120" s="1">
        <v>45.368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1742</v>
      </c>
      <c r="B121" s="1">
        <v>0.13946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1743</v>
      </c>
      <c r="B122" s="1">
        <v>0.65318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1744</v>
      </c>
      <c r="B123" s="1">
        <v>-1.306887552E9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1745</v>
      </c>
      <c r="B124" s="1">
        <v>6.032200192E9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1746</v>
      </c>
      <c r="B125" s="1">
        <v>0.204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1747</v>
      </c>
      <c r="B126" s="1">
        <v>0.80906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1748</v>
      </c>
      <c r="B127" s="1">
        <v>0.40541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1749</v>
      </c>
      <c r="B128" s="1">
        <v>0.39773998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1750</v>
      </c>
      <c r="B129" s="1" t="s">
        <v>1673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1751</v>
      </c>
      <c r="B130" s="1">
        <v>0.7517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2950.0</v>
      </c>
      <c r="C3" s="1">
        <v>3070.0</v>
      </c>
      <c r="D3" s="1">
        <v>2970.0</v>
      </c>
      <c r="E3" s="1">
        <v>2410.0</v>
      </c>
      <c r="F3" s="1">
        <v>1590.0</v>
      </c>
      <c r="G3" s="1">
        <v>5120.0</v>
      </c>
      <c r="H3" s="1">
        <v>3510.0</v>
      </c>
      <c r="I3" s="1">
        <v>5350.0</v>
      </c>
      <c r="J3" s="1">
        <v>5700.0</v>
      </c>
      <c r="K3" s="1">
        <v>541.0</v>
      </c>
      <c r="L3" s="1">
        <f>IF(K3*FORECAST(L2,B3:K3,B2:K2)&gt;0,FORECAST(L2,B3:K3,B2:K2),K3)*$X$1</f>
        <v>3836.4</v>
      </c>
      <c r="M3" s="1">
        <f>IF(L3*FORECAST(M2,B3:L3,B2:L2)&gt;0,FORECAST(M2,B3:L3,B2:L2),L3)*$X$1</f>
        <v>3930.090909</v>
      </c>
      <c r="N3" s="1">
        <f>IF(M3*FORECAST(N2,B3:M3,B2:M2)&gt;0,FORECAST(N2,B3:M3,B2:M2),M3)*$X$1</f>
        <v>4023.781818</v>
      </c>
      <c r="O3" s="1">
        <f>IF(N3*FORECAST(O2,B3:N3,B2:N2)&gt;0,FORECAST(O2,B3:N3,B2:N2),N3)*$X$1</f>
        <v>4117.472727</v>
      </c>
      <c r="P3" s="1">
        <f>IF(O3*FORECAST(P2,B3:O3,B2:O2)&gt;0,FORECAST(P2,B3:O3,B2:O2),O3)*$X$1</f>
        <v>4211.163636</v>
      </c>
      <c r="Q3" s="1">
        <f>IF(P3*FORECAST(Q2,B3:P3,B2:P2)&gt;0,FORECAST(Q2,B3:P3,B2:P2),P3)*$X$1</f>
        <v>4304.854545</v>
      </c>
      <c r="R3" s="1">
        <f>IF(Q3*FORECAST(R2,B3:Q3,B2:Q2)&gt;0,FORECAST(R2,B3:Q3,B2:Q2),Q3)*$X$1</f>
        <v>4398.545455</v>
      </c>
      <c r="S3" s="5">
        <f>IF(R3*FORECAST(S2,B3:R3,B2:R2)&gt;0,FORECAST(S2,B3:R3,B2:R2),R3)*$X$1</f>
        <v>4492.236364</v>
      </c>
      <c r="T3" s="5">
        <f>IF(S3*FORECAST(T2,B3:S3,B2:S2)&gt;0,FORECAST(T2,B3:S3,B2:S2),S3)*$X$1</f>
        <v>4585.927273</v>
      </c>
      <c r="U3" s="5">
        <f>IF(T3*FORECAST(U2,B3:T3,B2:T2)&gt;0,FORECAST(U2,B3:T3,B2:T2),T3)*$X$1</f>
        <v>4679.618182</v>
      </c>
      <c r="V3" s="5">
        <f>IF(U3*FORECAST(V2,B3:U3,B2:U2)&gt;0,FORECAST(V2,B3:U3,B2:U2),U3)*$X$1</f>
        <v>4773.309091</v>
      </c>
      <c r="W3" s="5">
        <f>IF(V3*FORECAST(W2,B3:V3,B2:V2)&gt;0,FORECAST(W2,B3:V3,B2:V2),V3)*$X$1</f>
        <v>4867</v>
      </c>
      <c r="X3" s="2"/>
      <c r="Y3" s="2"/>
      <c r="Z3" s="2"/>
    </row>
    <row r="4">
      <c r="A4" s="3" t="s">
        <v>142</v>
      </c>
      <c r="B4" s="1">
        <v>3280.0</v>
      </c>
      <c r="C4" s="1">
        <v>3530.0</v>
      </c>
      <c r="D4" s="1">
        <v>4260.0</v>
      </c>
      <c r="E4" s="1">
        <v>5680.0</v>
      </c>
      <c r="F4" s="1">
        <v>4690.0</v>
      </c>
      <c r="G4" s="1">
        <v>13530.0</v>
      </c>
      <c r="H4" s="1">
        <v>13870.0</v>
      </c>
      <c r="I4" s="1">
        <v>12420.0</v>
      </c>
      <c r="J4" s="1">
        <v>14010.0</v>
      </c>
      <c r="K4" s="1">
        <v>22710.0</v>
      </c>
      <c r="L4" s="2"/>
      <c r="M4" s="2"/>
      <c r="N4" s="2"/>
      <c r="O4" s="2"/>
      <c r="P4" s="2"/>
      <c r="Q4" s="2"/>
      <c r="R4" s="2"/>
      <c r="S4" s="2"/>
      <c r="T4" s="2"/>
      <c r="U4" s="2"/>
      <c r="V4" s="2"/>
      <c r="W4" s="2"/>
      <c r="X4" s="2"/>
      <c r="Y4" s="2"/>
      <c r="Z4" s="2"/>
    </row>
    <row r="5">
      <c r="A5" s="3" t="s">
        <v>1752</v>
      </c>
      <c r="B5" s="1">
        <v>1070.0</v>
      </c>
      <c r="C5" s="1">
        <v>1070.0</v>
      </c>
      <c r="D5" s="1">
        <v>1060.0</v>
      </c>
      <c r="E5" s="1">
        <v>1050.0</v>
      </c>
      <c r="F5" s="1">
        <v>1030.0</v>
      </c>
      <c r="G5" s="1">
        <v>936.0</v>
      </c>
      <c r="H5" s="1">
        <v>913.0</v>
      </c>
      <c r="I5" s="1">
        <v>912.0</v>
      </c>
      <c r="J5" s="1">
        <v>905.0</v>
      </c>
      <c r="K5" s="1">
        <v>903.0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(1+0.02)/(0.0805-0.02)</f>
        <v>82055.20661</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NPV(0.0805,M3:W3)</f>
        <v>30814.62092</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NPV(0.0805,M16:W16)</f>
        <v>35013.34958</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65827.9705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22710.0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43117.9705</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903.0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47.74969048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82055.20661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2390.0</v>
      </c>
      <c r="C3" s="1">
        <v>2410.0</v>
      </c>
      <c r="D3" s="1">
        <v>2740.0</v>
      </c>
      <c r="E3" s="1">
        <v>-204.0</v>
      </c>
      <c r="F3" s="1">
        <v>3230.0</v>
      </c>
      <c r="G3" s="1">
        <v>8320.0</v>
      </c>
      <c r="H3" s="1">
        <v>6190.0</v>
      </c>
      <c r="I3" s="1">
        <v>5580.0</v>
      </c>
      <c r="J3" s="1">
        <v>6240.0</v>
      </c>
      <c r="K3" s="1">
        <v>5240.0</v>
      </c>
      <c r="L3" s="1">
        <f>IF(K3*FORECAST(L2,B3:K3,B2:K2)&gt;0,FORECAST(L2,B3:K3,B2:K2),K3)*$X$1</f>
        <v>7244.666667</v>
      </c>
      <c r="M3" s="1">
        <f>IF(L3*FORECAST(M2,B3:L3,B2:L2)&gt;0,FORECAST(M2,B3:L3,B2:L2),L3)*$X$1</f>
        <v>7795.769697</v>
      </c>
      <c r="N3" s="1">
        <f>IF(M3*FORECAST(N2,B3:M3,B2:M2)&gt;0,FORECAST(N2,B3:M3,B2:M2),M3)*$X$1</f>
        <v>8346.872727</v>
      </c>
      <c r="O3" s="1">
        <f>IF(N3*FORECAST(O2,B3:N3,B2:N2)&gt;0,FORECAST(O2,B3:N3,B2:N2),N3)*$X$1</f>
        <v>8897.975758</v>
      </c>
      <c r="P3" s="1">
        <f>IF(O3*FORECAST(P2,B3:O3,B2:O2)&gt;0,FORECAST(P2,B3:O3,B2:O2),O3)*$X$1</f>
        <v>9449.078788</v>
      </c>
      <c r="Q3" s="1">
        <f>IF(P3*FORECAST(Q2,B3:P3,B2:P2)&gt;0,FORECAST(Q2,B3:P3,B2:P2),P3)*$X$1</f>
        <v>10000.18182</v>
      </c>
      <c r="R3" s="1">
        <f>IF(Q3*FORECAST(R2,B3:Q3,B2:Q2)&gt;0,FORECAST(R2,B3:Q3,B2:Q2),Q3)*$X$1</f>
        <v>10551.28485</v>
      </c>
      <c r="S3" s="5">
        <f>IF(R3*FORECAST(S2,B3:R3,B2:R2)&gt;0,FORECAST(S2,B3:R3,B2:R2),R3)*$X$1</f>
        <v>11102.38788</v>
      </c>
      <c r="T3" s="5">
        <f>IF(S3*FORECAST(T2,B3:S3,B2:S2)&gt;0,FORECAST(T2,B3:S3,B2:S2),S3)*$X$1</f>
        <v>11653.49091</v>
      </c>
      <c r="U3" s="5">
        <f>IF(T3*FORECAST(U2,B3:T3,B2:T2)&gt;0,FORECAST(U2,B3:T3,B2:T2),T3)*$X$1</f>
        <v>12204.59394</v>
      </c>
      <c r="V3" s="5">
        <f>IF(U3*FORECAST(V2,B3:U3,B2:U2)&gt;0,FORECAST(V2,B3:U3,B2:U2),U3)*$X$1</f>
        <v>12755.69697</v>
      </c>
      <c r="W3" s="5">
        <f>IF(V3*FORECAST(W2,B3:V3,B2:V2)&gt;0,FORECAST(W2,B3:V3,B2:V2),V3)*$X$1</f>
        <v>13306.8</v>
      </c>
      <c r="X3" s="2"/>
      <c r="Y3" s="2"/>
      <c r="Z3" s="2"/>
    </row>
    <row r="4">
      <c r="A4" s="3" t="s">
        <v>142</v>
      </c>
      <c r="B4" s="1">
        <v>3280.0</v>
      </c>
      <c r="C4" s="1">
        <v>3530.0</v>
      </c>
      <c r="D4" s="1">
        <v>4260.0</v>
      </c>
      <c r="E4" s="1">
        <v>5680.0</v>
      </c>
      <c r="F4" s="1">
        <v>4690.0</v>
      </c>
      <c r="G4" s="1">
        <v>13530.0</v>
      </c>
      <c r="H4" s="1">
        <v>13870.0</v>
      </c>
      <c r="I4" s="1">
        <v>12420.0</v>
      </c>
      <c r="J4" s="1">
        <v>14010.0</v>
      </c>
      <c r="K4" s="1">
        <v>22710.0</v>
      </c>
      <c r="L4" s="2"/>
      <c r="M4" s="2"/>
      <c r="N4" s="2"/>
      <c r="O4" s="2"/>
      <c r="P4" s="2"/>
      <c r="Q4" s="2"/>
      <c r="R4" s="2"/>
      <c r="S4" s="2"/>
      <c r="T4" s="2"/>
      <c r="U4" s="2"/>
      <c r="V4" s="2"/>
      <c r="W4" s="2"/>
      <c r="X4" s="2"/>
      <c r="Y4" s="2"/>
      <c r="Z4" s="2"/>
    </row>
    <row r="5">
      <c r="A5" s="3" t="s">
        <v>1752</v>
      </c>
      <c r="B5" s="1">
        <v>1070.0</v>
      </c>
      <c r="C5" s="1">
        <v>1070.0</v>
      </c>
      <c r="D5" s="1">
        <v>1060.0</v>
      </c>
      <c r="E5" s="1">
        <v>1050.0</v>
      </c>
      <c r="F5" s="1">
        <v>1030.0</v>
      </c>
      <c r="G5" s="1">
        <v>936.0</v>
      </c>
      <c r="H5" s="1">
        <v>913.0</v>
      </c>
      <c r="I5" s="1">
        <v>912.0</v>
      </c>
      <c r="J5" s="1">
        <v>905.0</v>
      </c>
      <c r="K5" s="1">
        <v>903.0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(1+0.02)/(0.0805-0.02)</f>
        <v>224346.0496</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NPV(0.0805,M3:W3)</f>
        <v>72140.56334</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NPV(0.0805,M16:W16)</f>
        <v>95729.53365</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167870.097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22710.0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145160.097</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903.0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160.7531528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224346.0496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