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<sst xmlns="http://schemas.openxmlformats.org/spreadsheetml/2006/main" count="1867" uniqueCount="1632">
  <si>
    <t>ticker</t>
  </si>
  <si>
    <t>LITE</t>
  </si>
  <si>
    <t>nombre</t>
  </si>
  <si>
    <t>LUMENTUM HOLDINGS INC</t>
  </si>
  <si>
    <t>empresa</t>
  </si>
  <si>
    <t>Communications &amp; Networking</t>
  </si>
  <si>
    <t>Open</t>
  </si>
  <si>
    <t>Target Price</t>
  </si>
  <si>
    <t>Upside</t>
  </si>
  <si>
    <t>33.88%</t>
  </si>
  <si>
    <t>Country</t>
  </si>
  <si>
    <t>United States</t>
  </si>
  <si>
    <t>Market Cap</t>
  </si>
  <si>
    <t>Book Value</t>
  </si>
  <si>
    <t>Pe ratio</t>
  </si>
  <si>
    <t>Dividend Ratio</t>
  </si>
  <si>
    <t>No encontrado</t>
  </si>
  <si>
    <t>Net Debt Growth</t>
  </si>
  <si>
    <t>-91.08%</t>
  </si>
  <si>
    <t>Total Assets Growth</t>
  </si>
  <si>
    <t>-29.34%</t>
  </si>
  <si>
    <t>Net Property, Plant and Equipment Growth</t>
  </si>
  <si>
    <t>-21.86%</t>
  </si>
  <si>
    <t>EBITDA Growth</t>
  </si>
  <si>
    <t>-16.12%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</si>
  <si>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</si>
  <si>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</si>
  <si>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</si>
  <si>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</si>
  <si>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</si>
  <si>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</si>
  <si>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</si>
  <si>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</si>
  <si>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</si>
  <si>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</si>
  <si>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</si>
  <si>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</si>
  <si>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</si>
  <si>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</si>
  <si>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</si>
  <si>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Deferred Taxes</t>
  </si>
  <si>
    <t>Change in Other Net Operating Assets</t>
  </si>
  <si>
    <t>0</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</si>
  <si>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</si>
  <si>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</si>
  <si>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</si>
  <si>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</si>
  <si>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</si>
  <si>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</si>
  <si>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</si>
  <si>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</si>
  <si>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</si>
  <si>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</si>
  <si>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</si>
  <si>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</si>
  <si>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</si>
  <si>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</si>
  <si>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</si>
  <si>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</si>
  <si>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</si>
  <si>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</si>
  <si>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</si>
  <si>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</si>
  <si>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</si>
  <si>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</si>
  <si>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</si>
  <si>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</si>
  <si>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</si>
  <si>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</si>
  <si>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</si>
  <si>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</si>
  <si>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</si>
  <si>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</si>
  <si>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</si>
  <si>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</si>
  <si>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</si>
  <si>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</si>
  <si>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</si>
  <si>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</si>
  <si>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</si>
  <si>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</si>
  <si>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</si>
  <si>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</si>
  <si>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</si>
  <si>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</si>
  <si>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</si>
  <si>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</si>
  <si>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</si>
  <si>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</si>
  <si>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</si>
  <si>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</si>
  <si>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</si>
  <si>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</si>
  <si>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</si>
  <si>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</si>
  <si>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</si>
  <si>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</si>
  <si>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</si>
  <si>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</si>
  <si>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</si>
  <si>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</si>
  <si>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</si>
  <si>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</si>
  <si>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</si>
  <si>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</si>
  <si>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</si>
  <si>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</si>
  <si>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</si>
  <si>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</si>
  <si>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</si>
  <si>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</si>
  <si>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</si>
  <si>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</si>
  <si>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</si>
  <si>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</si>
  <si>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</si>
  <si>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</si>
  <si>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6.46</t>
  </si>
  <si>
    <t>8.35</t>
  </si>
  <si>
    <t>10.07</t>
  </si>
  <si>
    <t>14.75</t>
  </si>
  <si>
    <t>19.53</t>
  </si>
  <si>
    <t>23.29</t>
  </si>
  <si>
    <t>27.02</t>
  </si>
  <si>
    <t>27.57</t>
  </si>
  <si>
    <t>20.42</t>
  </si>
  <si>
    <t>14.1</t>
  </si>
  <si>
    <t>Tangible Book Value</t>
  </si>
  <si>
    <t>Tangible Book Value Per Share</t>
  </si>
  <si>
    <t>8.01</t>
  </si>
  <si>
    <t>9.72</t>
  </si>
  <si>
    <t>14.46</t>
  </si>
  <si>
    <t>9.56</t>
  </si>
  <si>
    <t>14.16</t>
  </si>
  <si>
    <t>18.67</t>
  </si>
  <si>
    <t>19.86</t>
  </si>
  <si>
    <t>3.03</t>
  </si>
  <si>
    <t>-10.54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</si>
  <si>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</si>
  <si>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</si>
  <si>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</si>
  <si>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</si>
  <si>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</si>
  <si>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</si>
  <si>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</si>
  <si>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</si>
  <si>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</si>
  <si>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</si>
  <si>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</si>
  <si>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</si>
  <si>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</si>
  <si>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</si>
  <si>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</si>
  <si>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</si>
  <si>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</si>
  <si>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</si>
  <si>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</si>
  <si>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</si>
  <si>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</si>
  <si>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</si>
  <si>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</si>
  <si>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</si>
  <si>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</si>
  <si>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</si>
  <si>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</si>
  <si>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</si>
  <si>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</si>
  <si>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</si>
  <si>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</si>
  <si>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</si>
  <si>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</si>
  <si>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</si>
  <si>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</si>
  <si>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</si>
  <si>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</si>
  <si>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</si>
  <si>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</si>
  <si>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</si>
  <si>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</si>
  <si>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</si>
  <si>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</si>
  <si>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</si>
  <si>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</si>
  <si>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</si>
  <si>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</si>
  <si>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</si>
  <si>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</si>
  <si>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-0.05</t>
  </si>
  <si>
    <t>-1.71</t>
  </si>
  <si>
    <t>3.88</t>
  </si>
  <si>
    <t>-0.54</t>
  </si>
  <si>
    <t>1.79</t>
  </si>
  <si>
    <t>5.27</t>
  </si>
  <si>
    <t>2.79</t>
  </si>
  <si>
    <t>-1.93</t>
  </si>
  <si>
    <t>-8.12</t>
  </si>
  <si>
    <t>Basic EPS - Continuing Operations</t>
  </si>
  <si>
    <t>Basic Weighted Average Shares Outstanding</t>
  </si>
  <si>
    <t>Net EPS - Diluted</t>
  </si>
  <si>
    <t>3.82</t>
  </si>
  <si>
    <t>1.75</t>
  </si>
  <si>
    <t>5.07</t>
  </si>
  <si>
    <t>2.68</t>
  </si>
  <si>
    <t>Diluted EPS - Continuing Operations</t>
  </si>
  <si>
    <t>Diluted Weighted Average Shares Outstanding</t>
  </si>
  <si>
    <t>Normalized Basic EPS</t>
  </si>
  <si>
    <t>-0.13</t>
  </si>
  <si>
    <t>0.18</t>
  </si>
  <si>
    <t>-0.49</t>
  </si>
  <si>
    <t>1.42</t>
  </si>
  <si>
    <t>1.15</t>
  </si>
  <si>
    <t>1.74</t>
  </si>
  <si>
    <t>2.23</t>
  </si>
  <si>
    <t>2.13</t>
  </si>
  <si>
    <t>0.05</t>
  </si>
  <si>
    <t>-2.93</t>
  </si>
  <si>
    <t>Normalized Diluted EPS</t>
  </si>
  <si>
    <t>1.4</t>
  </si>
  <si>
    <t>1.71</t>
  </si>
  <si>
    <t>2.14</t>
  </si>
  <si>
    <t>2.04</t>
  </si>
  <si>
    <t>EBITDA</t>
  </si>
  <si>
    <t>EBITA</t>
  </si>
  <si>
    <t>EBIT</t>
  </si>
  <si>
    <t>EBITDAR</t>
  </si>
  <si>
    <t>Effective Tax Rate - (Ratio)</t>
  </si>
  <si>
    <t>86.12</t>
  </si>
  <si>
    <t>4.12</t>
  </si>
  <si>
    <t>-71.4</t>
  </si>
  <si>
    <t>-91.73</t>
  </si>
  <si>
    <t>-9.31</t>
  </si>
  <si>
    <t>22.26</t>
  </si>
  <si>
    <t>14.21</t>
  </si>
  <si>
    <t>15.4</t>
  </si>
  <si>
    <t>-28.52</t>
  </si>
  <si>
    <t>-34.71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</si>
  <si>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</si>
  <si>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</si>
  <si>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</si>
  <si>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</si>
  <si>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</si>
  <si>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</si>
  <si>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</si>
  <si>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</si>
  <si>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</si>
  <si>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</si>
  <si>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</si>
  <si>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</si>
  <si>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</si>
  <si>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</si>
  <si>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</si>
  <si>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</si>
  <si>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</si>
  <si>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</si>
  <si>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</si>
  <si>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</si>
  <si>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-1.36</t>
  </si>
  <si>
    <t>1.91</t>
  </si>
  <si>
    <t>3.8</t>
  </si>
  <si>
    <t>6.75</t>
  </si>
  <si>
    <t>4.11</t>
  </si>
  <si>
    <t>5.33</t>
  </si>
  <si>
    <t>6.07</t>
  </si>
  <si>
    <t>5.03</t>
  </si>
  <si>
    <t>-0.09</t>
  </si>
  <si>
    <t>-5.02</t>
  </si>
  <si>
    <t>Return on Total Capital</t>
  </si>
  <si>
    <t>-1.9</t>
  </si>
  <si>
    <t>2.56</t>
  </si>
  <si>
    <t>4.75</t>
  </si>
  <si>
    <t>7.98</t>
  </si>
  <si>
    <t>4.78</t>
  </si>
  <si>
    <t>6.76</t>
  </si>
  <si>
    <t>5.53</t>
  </si>
  <si>
    <t>-0.1</t>
  </si>
  <si>
    <t>-5.55</t>
  </si>
  <si>
    <t>Return On Equity %</t>
  </si>
  <si>
    <t>-0.95</t>
  </si>
  <si>
    <t>2.01</t>
  </si>
  <si>
    <t>-16.4</t>
  </si>
  <si>
    <t>28.84</t>
  </si>
  <si>
    <t>-2.9</t>
  </si>
  <si>
    <t>21.35</t>
  </si>
  <si>
    <t>10.34</t>
  </si>
  <si>
    <t>-8.15</t>
  </si>
  <si>
    <t>-47.25</t>
  </si>
  <si>
    <t>Return on Common Equity</t>
  </si>
  <si>
    <t>-0.73</t>
  </si>
  <si>
    <t>-18.53</t>
  </si>
  <si>
    <t>31.26</t>
  </si>
  <si>
    <t>-3.13</t>
  </si>
  <si>
    <t>Margin Analysis</t>
  </si>
  <si>
    <t>Gross Profit Margin %</t>
  </si>
  <si>
    <t>31.91</t>
  </si>
  <si>
    <t>31.46</t>
  </si>
  <si>
    <t>32.41</t>
  </si>
  <si>
    <t>34.89</t>
  </si>
  <si>
    <t>35.42</t>
  </si>
  <si>
    <t>43.76</t>
  </si>
  <si>
    <t>48.78</t>
  </si>
  <si>
    <t>49.73</t>
  </si>
  <si>
    <t>39.05</t>
  </si>
  <si>
    <t>25.26</t>
  </si>
  <si>
    <t>SG&amp;A Margin</t>
  </si>
  <si>
    <t>15.48</t>
  </si>
  <si>
    <t>12.99</t>
  </si>
  <si>
    <t>9.89</t>
  </si>
  <si>
    <t>11.63</t>
  </si>
  <si>
    <t>13.46</t>
  </si>
  <si>
    <t>13.85</t>
  </si>
  <si>
    <t>15.02</t>
  </si>
  <si>
    <t>17.96</t>
  </si>
  <si>
    <t>22.15</t>
  </si>
  <si>
    <t>EBITDA Margin %</t>
  </si>
  <si>
    <t>4.79</t>
  </si>
  <si>
    <t>8.14</t>
  </si>
  <si>
    <t>12.04</t>
  </si>
  <si>
    <t>18.36</t>
  </si>
  <si>
    <t>19.12</t>
  </si>
  <si>
    <t>26.69</t>
  </si>
  <si>
    <t>29.25</t>
  </si>
  <si>
    <t>27.9</t>
  </si>
  <si>
    <t>14.09</t>
  </si>
  <si>
    <t>-6.08</t>
  </si>
  <si>
    <t>EBITA Margin %</t>
  </si>
  <si>
    <t>-0.35</t>
  </si>
  <si>
    <t>2.89</t>
  </si>
  <si>
    <t>6.63</t>
  </si>
  <si>
    <t>12.43</t>
  </si>
  <si>
    <t>12.55</t>
  </si>
  <si>
    <t>19.94</t>
  </si>
  <si>
    <t>23.13</t>
  </si>
  <si>
    <t>8.06</t>
  </si>
  <si>
    <t>-14.21</t>
  </si>
  <si>
    <t>EBIT Margin %</t>
  </si>
  <si>
    <t>-1.3</t>
  </si>
  <si>
    <t>2.09</t>
  </si>
  <si>
    <t>5.95</t>
  </si>
  <si>
    <t>12.17</t>
  </si>
  <si>
    <t>9.03</t>
  </si>
  <si>
    <t>15.26</t>
  </si>
  <si>
    <t>19.08</t>
  </si>
  <si>
    <t>18.14</t>
  </si>
  <si>
    <t>-0.37</t>
  </si>
  <si>
    <t>-25.29</t>
  </si>
  <si>
    <t>Income From Continuing Operations Margin %</t>
  </si>
  <si>
    <t>-0.41</t>
  </si>
  <si>
    <t>1.03</t>
  </si>
  <si>
    <t>-10.23</t>
  </si>
  <si>
    <t>19.88</t>
  </si>
  <si>
    <t>-2.33</t>
  </si>
  <si>
    <t>8.07</t>
  </si>
  <si>
    <t>22.8</t>
  </si>
  <si>
    <t>11.61</t>
  </si>
  <si>
    <t>-7.45</t>
  </si>
  <si>
    <t>-40.21</t>
  </si>
  <si>
    <t>Net Income Margin %</t>
  </si>
  <si>
    <t>Net Avail. For Common Margin %</t>
  </si>
  <si>
    <t>-10.32</t>
  </si>
  <si>
    <t>19.36</t>
  </si>
  <si>
    <t>-2.42</t>
  </si>
  <si>
    <t>Normalized Net Income Margin</t>
  </si>
  <si>
    <t>-0.9</t>
  </si>
  <si>
    <t>1.18</t>
  </si>
  <si>
    <t>-2.98</t>
  </si>
  <si>
    <t>7.08</t>
  </si>
  <si>
    <t>5.17</t>
  </si>
  <si>
    <t>7.89</t>
  </si>
  <si>
    <t>9.64</t>
  </si>
  <si>
    <t>8.85</t>
  </si>
  <si>
    <t>0.2</t>
  </si>
  <si>
    <t>-14.51</t>
  </si>
  <si>
    <t>Levered Free Cash Flow Margin</t>
  </si>
  <si>
    <t>-3.33</t>
  </si>
  <si>
    <t>2.95</t>
  </si>
  <si>
    <t>-3.75</t>
  </si>
  <si>
    <t>9.05</t>
  </si>
  <si>
    <t>5.01</t>
  </si>
  <si>
    <t>23.81</t>
  </si>
  <si>
    <t>22.81</t>
  </si>
  <si>
    <t>19.23</t>
  </si>
  <si>
    <t>6.33</t>
  </si>
  <si>
    <t>3.01</t>
  </si>
  <si>
    <t>Unlevered Free Cash Flow Margin</t>
  </si>
  <si>
    <t>-3.27</t>
  </si>
  <si>
    <t>2.96</t>
  </si>
  <si>
    <t>-3.92</t>
  </si>
  <si>
    <t>8.62</t>
  </si>
  <si>
    <t>5.28</t>
  </si>
  <si>
    <t>23.73</t>
  </si>
  <si>
    <t>21.75</t>
  </si>
  <si>
    <t>17.93</t>
  </si>
  <si>
    <t>6.21</t>
  </si>
  <si>
    <t>3.49</t>
  </si>
  <si>
    <t>Asset Turnover</t>
  </si>
  <si>
    <t>1.67</t>
  </si>
  <si>
    <t>1.46</t>
  </si>
  <si>
    <t>1.02</t>
  </si>
  <si>
    <t>0.89</t>
  </si>
  <si>
    <t>0.73</t>
  </si>
  <si>
    <t>0.56</t>
  </si>
  <si>
    <t>0.51</t>
  </si>
  <si>
    <t>0.44</t>
  </si>
  <si>
    <t>0.4</t>
  </si>
  <si>
    <t>0.32</t>
  </si>
  <si>
    <t>Fixed Assets Turnover</t>
  </si>
  <si>
    <t>5.99</t>
  </si>
  <si>
    <t>4.38</t>
  </si>
  <si>
    <t>4.3</t>
  </si>
  <si>
    <t>4.23</t>
  </si>
  <si>
    <t>3.71</t>
  </si>
  <si>
    <t>3.87</t>
  </si>
  <si>
    <t>3.97</t>
  </si>
  <si>
    <t>3.53</t>
  </si>
  <si>
    <t>2.24</t>
  </si>
  <si>
    <t>Receivables Turnover (Average Receivables)</t>
  </si>
  <si>
    <t>5.83</t>
  </si>
  <si>
    <t>5.63</t>
  </si>
  <si>
    <t>6.87</t>
  </si>
  <si>
    <t>7.2</t>
  </si>
  <si>
    <t>7.12</t>
  </si>
  <si>
    <t>7.81</t>
  </si>
  <si>
    <t>7.21</t>
  </si>
  <si>
    <t>6.96</t>
  </si>
  <si>
    <t>6.17</t>
  </si>
  <si>
    <t>Inventory Turnover (Average Inventory)</t>
  </si>
  <si>
    <t>5.81</t>
  </si>
  <si>
    <t>6.18</t>
  </si>
  <si>
    <t>5.51</t>
  </si>
  <si>
    <t>5.44</t>
  </si>
  <si>
    <t>5.02</t>
  </si>
  <si>
    <t>4.52</t>
  </si>
  <si>
    <t>4.63</t>
  </si>
  <si>
    <t>3.86</t>
  </si>
  <si>
    <t>3.27</t>
  </si>
  <si>
    <t>2.52</t>
  </si>
  <si>
    <t>Short Term Liquidity</t>
  </si>
  <si>
    <t>Current Ratio</t>
  </si>
  <si>
    <t>2.55</t>
  </si>
  <si>
    <t>2.82</t>
  </si>
  <si>
    <t>5.05</t>
  </si>
  <si>
    <t>4.53</t>
  </si>
  <si>
    <t>7.24</t>
  </si>
  <si>
    <t>3.67</t>
  </si>
  <si>
    <t>5.9</t>
  </si>
  <si>
    <t>Quick Ratio</t>
  </si>
  <si>
    <t>1.35</t>
  </si>
  <si>
    <t>1.9</t>
  </si>
  <si>
    <t>3.92</t>
  </si>
  <si>
    <t>4.25</t>
  </si>
  <si>
    <t>3.59</t>
  </si>
  <si>
    <t>6.32</t>
  </si>
  <si>
    <t>3.25</t>
  </si>
  <si>
    <t>3.93</t>
  </si>
  <si>
    <t>3.58</t>
  </si>
  <si>
    <t>4.04</t>
  </si>
  <si>
    <t>Operating Cash Flow to Current Liabilities</t>
  </si>
  <si>
    <t>0.08</t>
  </si>
  <si>
    <t>0.5</t>
  </si>
  <si>
    <t>0.46</t>
  </si>
  <si>
    <t>1.16</t>
  </si>
  <si>
    <t>1.12</t>
  </si>
  <si>
    <t>1.85</t>
  </si>
  <si>
    <t>1.11</t>
  </si>
  <si>
    <t>0.64</t>
  </si>
  <si>
    <t>0.28</t>
  </si>
  <si>
    <t>0.09</t>
  </si>
  <si>
    <t>Days Sales Outstanding (Average Receivables)</t>
  </si>
  <si>
    <t>62.4</t>
  </si>
  <si>
    <t>65.94</t>
  </si>
  <si>
    <t>61.2</t>
  </si>
  <si>
    <t>53.01</t>
  </si>
  <si>
    <t>50.59</t>
  </si>
  <si>
    <t>51.12</t>
  </si>
  <si>
    <t>47.5</t>
  </si>
  <si>
    <t>50.46</t>
  </si>
  <si>
    <t>52.33</t>
  </si>
  <si>
    <t>59.02</t>
  </si>
  <si>
    <t>Days Outstanding Inventory (Average Inventory)</t>
  </si>
  <si>
    <t>62.65</t>
  </si>
  <si>
    <t>60.03</t>
  </si>
  <si>
    <t>66.08</t>
  </si>
  <si>
    <t>66.94</t>
  </si>
  <si>
    <t>72.54</t>
  </si>
  <si>
    <t>80.52</t>
  </si>
  <si>
    <t>80.07</t>
  </si>
  <si>
    <t>94.38</t>
  </si>
  <si>
    <t>111.32</t>
  </si>
  <si>
    <t>144.59</t>
  </si>
  <si>
    <t>Average Days Payable Outstanding</t>
  </si>
  <si>
    <t>50.77</t>
  </si>
  <si>
    <t>58.72</t>
  </si>
  <si>
    <t>58.79</t>
  </si>
  <si>
    <t>53.5</t>
  </si>
  <si>
    <t>62.64</t>
  </si>
  <si>
    <t>55.17</t>
  </si>
  <si>
    <t>54.44</t>
  </si>
  <si>
    <t>48.04</t>
  </si>
  <si>
    <t>53.52</t>
  </si>
  <si>
    <t>Cash Conversion Cycle (Average Days)</t>
  </si>
  <si>
    <t>74.27</t>
  </si>
  <si>
    <t>67.26</t>
  </si>
  <si>
    <t>68.49</t>
  </si>
  <si>
    <t>66.44</t>
  </si>
  <si>
    <t>74.13</t>
  </si>
  <si>
    <t>72.41</t>
  </si>
  <si>
    <t>90.4</t>
  </si>
  <si>
    <t>115.62</t>
  </si>
  <si>
    <t>150.1</t>
  </si>
  <si>
    <t>Long Term Solvency</t>
  </si>
  <si>
    <t>Total Debt/Equity</t>
  </si>
  <si>
    <t>44.96</t>
  </si>
  <si>
    <t>33.71</t>
  </si>
  <si>
    <t>56.22</t>
  </si>
  <si>
    <t>67.99</t>
  </si>
  <si>
    <t>62.85</t>
  </si>
  <si>
    <t>103.25</t>
  </si>
  <si>
    <t>211.96</t>
  </si>
  <si>
    <t>267.38</t>
  </si>
  <si>
    <t>Total Debt / Total Capital</t>
  </si>
  <si>
    <t>31.01</t>
  </si>
  <si>
    <t>25.21</t>
  </si>
  <si>
    <t>35.99</t>
  </si>
  <si>
    <t>40.47</t>
  </si>
  <si>
    <t>38.59</t>
  </si>
  <si>
    <t>50.8</t>
  </si>
  <si>
    <t>67.94</t>
  </si>
  <si>
    <t>72.78</t>
  </si>
  <si>
    <t>LT Debt/Equity</t>
  </si>
  <si>
    <t>32.99</t>
  </si>
  <si>
    <t>55.83</t>
  </si>
  <si>
    <t>67.34</t>
  </si>
  <si>
    <t>42.45</t>
  </si>
  <si>
    <t>80.79</t>
  </si>
  <si>
    <t>187.91</t>
  </si>
  <si>
    <t>265.98</t>
  </si>
  <si>
    <t>Long-Term Debt / Total Capital</t>
  </si>
  <si>
    <t>24.67</t>
  </si>
  <si>
    <t>35.74</t>
  </si>
  <si>
    <t>40.08</t>
  </si>
  <si>
    <t>26.07</t>
  </si>
  <si>
    <t>39.75</t>
  </si>
  <si>
    <t>60.24</t>
  </si>
  <si>
    <t>72.4</t>
  </si>
  <si>
    <t>Total Liabilities / Total Assets</t>
  </si>
  <si>
    <t>25.73</t>
  </si>
  <si>
    <t>25.17</t>
  </si>
  <si>
    <t>42.72</t>
  </si>
  <si>
    <t>35.86</t>
  </si>
  <si>
    <t>44.89</t>
  </si>
  <si>
    <t>46.87</t>
  </si>
  <si>
    <t>44.45</t>
  </si>
  <si>
    <t>54.95</t>
  </si>
  <si>
    <t>70.73</t>
  </si>
  <si>
    <t>75.65</t>
  </si>
  <si>
    <t>EBIT / Interest Expense</t>
  </si>
  <si>
    <t>-15.57</t>
  </si>
  <si>
    <t>10.84</t>
  </si>
  <si>
    <t>3.89</t>
  </si>
  <si>
    <t>4.18</t>
  </si>
  <si>
    <t>4.99</t>
  </si>
  <si>
    <t>-0.19</t>
  </si>
  <si>
    <t>-10.17</t>
  </si>
  <si>
    <t>EBITDA / Interest Expense</t>
  </si>
  <si>
    <t>57.29</t>
  </si>
  <si>
    <t>21.93</t>
  </si>
  <si>
    <t>12.59</t>
  </si>
  <si>
    <t>8.25</t>
  </si>
  <si>
    <t>7.6</t>
  </si>
  <si>
    <t>7.88</t>
  </si>
  <si>
    <t>6.11</t>
  </si>
  <si>
    <t>7.42</t>
  </si>
  <si>
    <t>-1.87</t>
  </si>
  <si>
    <t>(EBITDA - Capex) / Interest Expense</t>
  </si>
  <si>
    <t>-19.43</t>
  </si>
  <si>
    <t>-3.18</t>
  </si>
  <si>
    <t>7.47</t>
  </si>
  <si>
    <t>3.64</t>
  </si>
  <si>
    <t>6.13</t>
  </si>
  <si>
    <t>6.45</t>
  </si>
  <si>
    <t>4.97</t>
  </si>
  <si>
    <t>-5.8</t>
  </si>
  <si>
    <t>Total Debt / EBITDA</t>
  </si>
  <si>
    <t>2.63</t>
  </si>
  <si>
    <t>1.49</t>
  </si>
  <si>
    <t>2.81</t>
  </si>
  <si>
    <t>2.36</t>
  </si>
  <si>
    <t>3.95</t>
  </si>
  <si>
    <t>10.91</t>
  </si>
  <si>
    <t>-40.5</t>
  </si>
  <si>
    <t>Net Debt / EBITDA</t>
  </si>
  <si>
    <t>-0.36</t>
  </si>
  <si>
    <t>-2.14</t>
  </si>
  <si>
    <t>-1.97</t>
  </si>
  <si>
    <t>-1.61</t>
  </si>
  <si>
    <t>0.24</t>
  </si>
  <si>
    <t>-0.78</t>
  </si>
  <si>
    <t>-1.34</t>
  </si>
  <si>
    <t>-1.25</t>
  </si>
  <si>
    <t>3.26</t>
  </si>
  <si>
    <t>-26.47</t>
  </si>
  <si>
    <t>Total Debt / (EBITDA - Capex)</t>
  </si>
  <si>
    <t>-18.14</t>
  </si>
  <si>
    <t>6.38</t>
  </si>
  <si>
    <t>3.17</t>
  </si>
  <si>
    <t>2.88</t>
  </si>
  <si>
    <t>4.86</t>
  </si>
  <si>
    <t>21.29</t>
  </si>
  <si>
    <t>-13.05</t>
  </si>
  <si>
    <t>Net Debt / (EBITDA - Capex)</t>
  </si>
  <si>
    <t>1.07</t>
  </si>
  <si>
    <t>18.48</t>
  </si>
  <si>
    <t>13.59</t>
  </si>
  <si>
    <t>-2.72</t>
  </si>
  <si>
    <t>0.55</t>
  </si>
  <si>
    <t>-0.97</t>
  </si>
  <si>
    <t>-1.64</t>
  </si>
  <si>
    <t>-1.54</t>
  </si>
  <si>
    <t>6.37</t>
  </si>
  <si>
    <t>-8.52</t>
  </si>
  <si>
    <t>Growth Over Prior Year</t>
  </si>
  <si>
    <t>Total Revenues, 1 Yr. Growth %</t>
  </si>
  <si>
    <t>2.35</t>
  </si>
  <si>
    <t>7.87</t>
  </si>
  <si>
    <t>10.92</t>
  </si>
  <si>
    <t>24.57</t>
  </si>
  <si>
    <t>25.45</t>
  </si>
  <si>
    <t>-1.73</t>
  </si>
  <si>
    <t>3.18</t>
  </si>
  <si>
    <t>-23.08</t>
  </si>
  <si>
    <t>Gross Profit, 1 Yr. Growth %</t>
  </si>
  <si>
    <t>0.23</t>
  </si>
  <si>
    <t>7.01</t>
  </si>
  <si>
    <t>14.26</t>
  </si>
  <si>
    <t>34.1</t>
  </si>
  <si>
    <t>27.36</t>
  </si>
  <si>
    <t>32.49</t>
  </si>
  <si>
    <t>16.8</t>
  </si>
  <si>
    <t>0.16</t>
  </si>
  <si>
    <t>-18.96</t>
  </si>
  <si>
    <t>-49.35</t>
  </si>
  <si>
    <t>EBITDA, 1 Yr. Growth %</t>
  </si>
  <si>
    <t>-32.26</t>
  </si>
  <si>
    <t>90.91</t>
  </si>
  <si>
    <t>64.08</t>
  </si>
  <si>
    <t>89.97</t>
  </si>
  <si>
    <t>30.64</t>
  </si>
  <si>
    <t>49.93</t>
  </si>
  <si>
    <t>15.47</t>
  </si>
  <si>
    <t>-6.26</t>
  </si>
  <si>
    <t>-47.92</t>
  </si>
  <si>
    <t>-139.11</t>
  </si>
  <si>
    <t>EBITA, 1 Yr. Growth %</t>
  </si>
  <si>
    <t>-112.24</t>
  </si>
  <si>
    <t>154.41</t>
  </si>
  <si>
    <t>133.58</t>
  </si>
  <si>
    <t>26.63</t>
  </si>
  <si>
    <t>70.85</t>
  </si>
  <si>
    <t>27.49</t>
  </si>
  <si>
    <t>-5.28</t>
  </si>
  <si>
    <t>-64.09</t>
  </si>
  <si>
    <t>-284.67</t>
  </si>
  <si>
    <t>EBIT, 1 Yr. Growth %</t>
  </si>
  <si>
    <t>-175.69</t>
  </si>
  <si>
    <t>-251.2</t>
  </si>
  <si>
    <t>215.34</t>
  </si>
  <si>
    <t>154.87</t>
  </si>
  <si>
    <t>-6.98</t>
  </si>
  <si>
    <t>81.25</t>
  </si>
  <si>
    <t>33.31</t>
  </si>
  <si>
    <t>-6.58</t>
  </si>
  <si>
    <t>-102.12</t>
  </si>
  <si>
    <t>Earnings From Cont. Operations, 1 Yr. Growth %</t>
  </si>
  <si>
    <t>-131.78</t>
  </si>
  <si>
    <t>-373.53</t>
  </si>
  <si>
    <t>-342.05</t>
  </si>
  <si>
    <t>-114.67</t>
  </si>
  <si>
    <t>-472.25</t>
  </si>
  <si>
    <t>193.21</t>
  </si>
  <si>
    <t>-49.94</t>
  </si>
  <si>
    <t>-166.16</t>
  </si>
  <si>
    <t>315.27</t>
  </si>
  <si>
    <t>Net Income, 1 Yr. Growth %</t>
  </si>
  <si>
    <t>Normalized Net Income, 1 Yr. Growth %</t>
  </si>
  <si>
    <t>-177.42</t>
  </si>
  <si>
    <t>-225.74</t>
  </si>
  <si>
    <t>-379.53</t>
  </si>
  <si>
    <t>-395.82</t>
  </si>
  <si>
    <t>-8.35</t>
  </si>
  <si>
    <t>63.43</t>
  </si>
  <si>
    <t>30.95</t>
  </si>
  <si>
    <t>-9.75</t>
  </si>
  <si>
    <t>-97.65</t>
  </si>
  <si>
    <t>Diluted EPS Before Extra, 1 Yr. Growth %</t>
  </si>
  <si>
    <t>-9.76</t>
  </si>
  <si>
    <t>-323.39</t>
  </si>
  <si>
    <t>-114.14</t>
  </si>
  <si>
    <t>-424.07</t>
  </si>
  <si>
    <t>189.71</t>
  </si>
  <si>
    <t>-47.14</t>
  </si>
  <si>
    <t>-172.01</t>
  </si>
  <si>
    <t>320.74</t>
  </si>
  <si>
    <t>Accounts Receivable, 1 Yr. Growth %</t>
  </si>
  <si>
    <t>10.26</t>
  </si>
  <si>
    <t>13.29</t>
  </si>
  <si>
    <t>-2.46</t>
  </si>
  <si>
    <t>18.52</t>
  </si>
  <si>
    <t>20.75</t>
  </si>
  <si>
    <t>-1.89</t>
  </si>
  <si>
    <t>-8.87</t>
  </si>
  <si>
    <t>23.12</t>
  </si>
  <si>
    <t>-6.07</t>
  </si>
  <si>
    <t>-20.89</t>
  </si>
  <si>
    <t>Inventory, 1 Yr. Growth %</t>
  </si>
  <si>
    <t>3.32</t>
  </si>
  <si>
    <t>0.9</t>
  </si>
  <si>
    <t>44.33</t>
  </si>
  <si>
    <t>5.79</t>
  </si>
  <si>
    <t>31.42</t>
  </si>
  <si>
    <t>-17.44</t>
  </si>
  <si>
    <t>27.34</t>
  </si>
  <si>
    <t>63.37</t>
  </si>
  <si>
    <t>-2.5</t>
  </si>
  <si>
    <t>Net Property, Plant and Equip., 1 Yr. Growth %</t>
  </si>
  <si>
    <t>4.91</t>
  </si>
  <si>
    <t>28.07</t>
  </si>
  <si>
    <t>49.13</t>
  </si>
  <si>
    <t>12.21</t>
  </si>
  <si>
    <t>41.19</t>
  </si>
  <si>
    <t>8.86</t>
  </si>
  <si>
    <t>-9.16</t>
  </si>
  <si>
    <t>1.31</t>
  </si>
  <si>
    <t>30.57</t>
  </si>
  <si>
    <t>Total Assets, 1 Yr. Growth %</t>
  </si>
  <si>
    <t>4.17</t>
  </si>
  <si>
    <t>41.69</t>
  </si>
  <si>
    <t>69.75</t>
  </si>
  <si>
    <t>28.27</t>
  </si>
  <si>
    <t>71.77</t>
  </si>
  <si>
    <t>21.2</t>
  </si>
  <si>
    <t>17.19</t>
  </si>
  <si>
    <t>11.29</t>
  </si>
  <si>
    <t>-15.12</t>
  </si>
  <si>
    <t>Tangible Book Value, 1 Yr. Growth %</t>
  </si>
  <si>
    <t>17.85</t>
  </si>
  <si>
    <t>35.19</t>
  </si>
  <si>
    <t>25.09</t>
  </si>
  <si>
    <t>51.98</t>
  </si>
  <si>
    <t>-19.28</t>
  </si>
  <si>
    <t>45.13</t>
  </si>
  <si>
    <t>28.13</t>
  </si>
  <si>
    <t>-85.08</t>
  </si>
  <si>
    <t>-455.33</t>
  </si>
  <si>
    <t>Common Equity, 1 Yr. Growth %</t>
  </si>
  <si>
    <t>13.44</t>
  </si>
  <si>
    <t>30.69</t>
  </si>
  <si>
    <t>24.41</t>
  </si>
  <si>
    <t>49.66</t>
  </si>
  <si>
    <t>61.66</t>
  </si>
  <si>
    <t>16.84</t>
  </si>
  <si>
    <t>12.78</t>
  </si>
  <si>
    <t>-4.96</t>
  </si>
  <si>
    <t>-27.69</t>
  </si>
  <si>
    <t>-29.39</t>
  </si>
  <si>
    <t>Cash From Operations, 1 Yr. Growth %</t>
  </si>
  <si>
    <t>-85.19</t>
  </si>
  <si>
    <t>821.28</t>
  </si>
  <si>
    <t>-1.85</t>
  </si>
  <si>
    <t>191.18</t>
  </si>
  <si>
    <t>33.37</t>
  </si>
  <si>
    <t>58.83</t>
  </si>
  <si>
    <t>40.89</t>
  </si>
  <si>
    <t>-37.82</t>
  </si>
  <si>
    <t>-60.85</t>
  </si>
  <si>
    <t>-86.26</t>
  </si>
  <si>
    <t>Capital Expenditures, 1 Yr. Growth %</t>
  </si>
  <si>
    <t>-16.36</t>
  </si>
  <si>
    <t>52.7</t>
  </si>
  <si>
    <t>68.41</t>
  </si>
  <si>
    <t>-32.51</t>
  </si>
  <si>
    <t>79.51</t>
  </si>
  <si>
    <t>-46.2</t>
  </si>
  <si>
    <t>-3.8</t>
  </si>
  <si>
    <t>40.9</t>
  </si>
  <si>
    <t>3.5</t>
  </si>
  <si>
    <t>Levered Free Cash Flow, 1 Yr. Growth %</t>
  </si>
  <si>
    <t>-338.54</t>
  </si>
  <si>
    <t>-192.7</t>
  </si>
  <si>
    <t>-241.04</t>
  </si>
  <si>
    <t>-400.27</t>
  </si>
  <si>
    <t>-30.51</t>
  </si>
  <si>
    <t>412.82</t>
  </si>
  <si>
    <t>-17.14</t>
  </si>
  <si>
    <t>-66.08</t>
  </si>
  <si>
    <t>-50.41</t>
  </si>
  <si>
    <t>Unlevered Free Cash Flow, 1 Yr. Growth %</t>
  </si>
  <si>
    <t>-332.31</t>
  </si>
  <si>
    <t>-194.35</t>
  </si>
  <si>
    <t>-246.93</t>
  </si>
  <si>
    <t>-373.98</t>
  </si>
  <si>
    <t>-23.18</t>
  </si>
  <si>
    <t>385.02</t>
  </si>
  <si>
    <t>-3.85</t>
  </si>
  <si>
    <t>-18.97</t>
  </si>
  <si>
    <t>-64.31</t>
  </si>
  <si>
    <t>-40.99</t>
  </si>
  <si>
    <t>Compound Annual Growth Rate Over Two Years</t>
  </si>
  <si>
    <t>Total Revenues, 2 Yr. CAGR %</t>
  </si>
  <si>
    <t>4.27</t>
  </si>
  <si>
    <t>9.39</t>
  </si>
  <si>
    <t>17.55</t>
  </si>
  <si>
    <t>25.01</t>
  </si>
  <si>
    <t>15.99</t>
  </si>
  <si>
    <t>5.52</t>
  </si>
  <si>
    <t>1.01</t>
  </si>
  <si>
    <t>0.69</t>
  </si>
  <si>
    <t>-10.91</t>
  </si>
  <si>
    <t>Gross Profit, 2 Yr. CAGR %</t>
  </si>
  <si>
    <t>6.61</t>
  </si>
  <si>
    <t>3.42</t>
  </si>
  <si>
    <t>10.57</t>
  </si>
  <si>
    <t>23.78</t>
  </si>
  <si>
    <t>29.9</t>
  </si>
  <si>
    <t>23.84</t>
  </si>
  <si>
    <t>8.16</t>
  </si>
  <si>
    <t>-9.91</t>
  </si>
  <si>
    <t>-36.5</t>
  </si>
  <si>
    <t>EBITDA, 2 Yr. CAGR %</t>
  </si>
  <si>
    <t>-12.6</t>
  </si>
  <si>
    <t>12.28</t>
  </si>
  <si>
    <t>76.99</t>
  </si>
  <si>
    <t>76.55</t>
  </si>
  <si>
    <t>57.54</t>
  </si>
  <si>
    <t>41.33</t>
  </si>
  <si>
    <t>30.61</t>
  </si>
  <si>
    <t>5.14</t>
  </si>
  <si>
    <t>-30.11</t>
  </si>
  <si>
    <t>-58.42</t>
  </si>
  <si>
    <t>EBITA, 2 Yr. CAGR %</t>
  </si>
  <si>
    <t>-60.83</t>
  </si>
  <si>
    <t>6.99</t>
  </si>
  <si>
    <t>284.13</t>
  </si>
  <si>
    <t>143.77</t>
  </si>
  <si>
    <t>71.98</t>
  </si>
  <si>
    <t>49.23</t>
  </si>
  <si>
    <t>46.13</t>
  </si>
  <si>
    <t>11.46</t>
  </si>
  <si>
    <t>-41.65</t>
  </si>
  <si>
    <t>-30.16</t>
  </si>
  <si>
    <t>EBIT, 2 Yr. CAGR %</t>
  </si>
  <si>
    <t>29.5</t>
  </si>
  <si>
    <t>18.32</t>
  </si>
  <si>
    <t>118.36</t>
  </si>
  <si>
    <t>183.5</t>
  </si>
  <si>
    <t>53.97</t>
  </si>
  <si>
    <t>31.95</t>
  </si>
  <si>
    <t>53.42</t>
  </si>
  <si>
    <t>13.71</t>
  </si>
  <si>
    <t>-85.91</t>
  </si>
  <si>
    <t>5.21</t>
  </si>
  <si>
    <t>Earnings From Cont. Operations, 2 Yr. CAGR %</t>
  </si>
  <si>
    <t>-27.68</t>
  </si>
  <si>
    <t>-6.77</t>
  </si>
  <si>
    <t>449.06</t>
  </si>
  <si>
    <t>416.5</t>
  </si>
  <si>
    <t>-40.41</t>
  </si>
  <si>
    <t>-26.1</t>
  </si>
  <si>
    <t>230.38</t>
  </si>
  <si>
    <t>21.16</t>
  </si>
  <si>
    <t>-42.45</t>
  </si>
  <si>
    <t>65.76</t>
  </si>
  <si>
    <t>Net Income, 2 Yr. CAGR %</t>
  </si>
  <si>
    <t>Normalized Net Income, 2 Yr. CAGR %</t>
  </si>
  <si>
    <t>38.01</t>
  </si>
  <si>
    <t>8.22</t>
  </si>
  <si>
    <t>87.48</t>
  </si>
  <si>
    <t>187.56</t>
  </si>
  <si>
    <t>64.66</t>
  </si>
  <si>
    <t>24.52</t>
  </si>
  <si>
    <t>43.99</t>
  </si>
  <si>
    <t>11.26</t>
  </si>
  <si>
    <t>-85.44</t>
  </si>
  <si>
    <t>Diluted EPS Before Extra, 2 Yr. CAGR %</t>
  </si>
  <si>
    <t>-45.15</t>
  </si>
  <si>
    <t>433.85</t>
  </si>
  <si>
    <t>739.95</t>
  </si>
  <si>
    <t>-43.8</t>
  </si>
  <si>
    <t>-32.32</t>
  </si>
  <si>
    <t>206.41</t>
  </si>
  <si>
    <t>23.75</t>
  </si>
  <si>
    <t>-38.3</t>
  </si>
  <si>
    <t>74.07</t>
  </si>
  <si>
    <t>Accounts Receivable, 2 Yr. CAGR %</t>
  </si>
  <si>
    <t>11.16</t>
  </si>
  <si>
    <t>11.76</t>
  </si>
  <si>
    <t>5.12</t>
  </si>
  <si>
    <t>7.52</t>
  </si>
  <si>
    <t>19.63</t>
  </si>
  <si>
    <t>8.84</t>
  </si>
  <si>
    <t>-5.44</t>
  </si>
  <si>
    <t>5.93</t>
  </si>
  <si>
    <t>7.54</t>
  </si>
  <si>
    <t>-13.8</t>
  </si>
  <si>
    <t>Inventory, 2 Yr. CAGR %</t>
  </si>
  <si>
    <t>12.2</t>
  </si>
  <si>
    <t>2.1</t>
  </si>
  <si>
    <t>20.68</t>
  </si>
  <si>
    <t>23.57</t>
  </si>
  <si>
    <t>25.53</t>
  </si>
  <si>
    <t>4.16</t>
  </si>
  <si>
    <t>-7.35</t>
  </si>
  <si>
    <t>15.06</t>
  </si>
  <si>
    <t>44.24</t>
  </si>
  <si>
    <t>26.21</t>
  </si>
  <si>
    <t>Net Property, Plant and Equip., 2 Yr. CAGR %</t>
  </si>
  <si>
    <t>15.91</t>
  </si>
  <si>
    <t>38.2</t>
  </si>
  <si>
    <t>29.36</t>
  </si>
  <si>
    <t>25.87</t>
  </si>
  <si>
    <t>23.98</t>
  </si>
  <si>
    <t>-0.56</t>
  </si>
  <si>
    <t>-4.07</t>
  </si>
  <si>
    <t>15.01</t>
  </si>
  <si>
    <t>21.92</t>
  </si>
  <si>
    <t>Total Assets, 2 Yr. CAGR %</t>
  </si>
  <si>
    <t>11.72</t>
  </si>
  <si>
    <t>21.49</t>
  </si>
  <si>
    <t>55.09</t>
  </si>
  <si>
    <t>47.56</t>
  </si>
  <si>
    <t>48.44</t>
  </si>
  <si>
    <t>44.29</t>
  </si>
  <si>
    <t>14.34</t>
  </si>
  <si>
    <t>14.2</t>
  </si>
  <si>
    <t>-2.81</t>
  </si>
  <si>
    <t>Tangible Book Value, 2 Yr. CAGR %</t>
  </si>
  <si>
    <t>26.2</t>
  </si>
  <si>
    <t>30.04</t>
  </si>
  <si>
    <t>37.88</t>
  </si>
  <si>
    <t>10.76</t>
  </si>
  <si>
    <t>8.24</t>
  </si>
  <si>
    <t>36.37</t>
  </si>
  <si>
    <t>12.68</t>
  </si>
  <si>
    <t>-61.55</t>
  </si>
  <si>
    <t>-27.18</t>
  </si>
  <si>
    <t>Common Equity, 2 Yr. CAGR %</t>
  </si>
  <si>
    <t>16.23</t>
  </si>
  <si>
    <t>21.74</t>
  </si>
  <si>
    <t>27.51</t>
  </si>
  <si>
    <t>36.45</t>
  </si>
  <si>
    <t>55.54</t>
  </si>
  <si>
    <t>37.43</t>
  </si>
  <si>
    <t>14.79</t>
  </si>
  <si>
    <t>-17.1</t>
  </si>
  <si>
    <t>-28.55</t>
  </si>
  <si>
    <t>Cash From Operations, 2 Yr. CAGR %</t>
  </si>
  <si>
    <t>-58.84</t>
  </si>
  <si>
    <t>17.43</t>
  </si>
  <si>
    <t>200.71</t>
  </si>
  <si>
    <t>69.06</t>
  </si>
  <si>
    <t>97.07</t>
  </si>
  <si>
    <t>45.55</t>
  </si>
  <si>
    <t>49.59</t>
  </si>
  <si>
    <t>-6.4</t>
  </si>
  <si>
    <t>-50.66</t>
  </si>
  <si>
    <t>-76.81</t>
  </si>
  <si>
    <t>Capital Expenditures, 2 Yr. CAGR %</t>
  </si>
  <si>
    <t>29.75</t>
  </si>
  <si>
    <t>13.02</t>
  </si>
  <si>
    <t>60.36</t>
  </si>
  <si>
    <t>-24.72</t>
  </si>
  <si>
    <t>0.66</t>
  </si>
  <si>
    <t>16.43</t>
  </si>
  <si>
    <t>20.76</t>
  </si>
  <si>
    <t>Levered Free Cash Flow, 2 Yr. CAGR %</t>
  </si>
  <si>
    <t>54.86</t>
  </si>
  <si>
    <t>105.79</t>
  </si>
  <si>
    <t>90.72</t>
  </si>
  <si>
    <t>125.85</t>
  </si>
  <si>
    <t>-6.67</t>
  </si>
  <si>
    <t>-46.97</t>
  </si>
  <si>
    <t>-64.76</t>
  </si>
  <si>
    <t>Unlevered Free Cash Flow, 2 Yr. CAGR %</t>
  </si>
  <si>
    <t>54.18</t>
  </si>
  <si>
    <t>17.74</t>
  </si>
  <si>
    <t>100.64</t>
  </si>
  <si>
    <t>45.08</t>
  </si>
  <si>
    <t>95.19</t>
  </si>
  <si>
    <t>114.83</t>
  </si>
  <si>
    <t>-9.72</t>
  </si>
  <si>
    <t>-60.7</t>
  </si>
  <si>
    <t>Compound Annual Growth Rate Over Three Years</t>
  </si>
  <si>
    <t>Total Revenues, 3 Yr. CAGR %</t>
  </si>
  <si>
    <t>4.77</t>
  </si>
  <si>
    <t>5.46</t>
  </si>
  <si>
    <t>14.23</t>
  </si>
  <si>
    <t>20.13</t>
  </si>
  <si>
    <t>18.78</t>
  </si>
  <si>
    <t>11.78</t>
  </si>
  <si>
    <t>3.04</t>
  </si>
  <si>
    <t>1.73</t>
  </si>
  <si>
    <t>-7.95</t>
  </si>
  <si>
    <t>Gross Profit, 3 Yr. CAGR %</t>
  </si>
  <si>
    <t>6.53</t>
  </si>
  <si>
    <t>6.92</t>
  </si>
  <si>
    <t>17.92</t>
  </si>
  <si>
    <t>24.96</t>
  </si>
  <si>
    <t>31.28</t>
  </si>
  <si>
    <t>15.38</t>
  </si>
  <si>
    <t>-1.76</t>
  </si>
  <si>
    <t>-26.08</t>
  </si>
  <si>
    <t>EBITDA, 3 Yr. CAGR %</t>
  </si>
  <si>
    <t>-4.61</t>
  </si>
  <si>
    <t>11.87</t>
  </si>
  <si>
    <t>27.42</t>
  </si>
  <si>
    <t>81.21</t>
  </si>
  <si>
    <t>59.69</t>
  </si>
  <si>
    <t>54.87</t>
  </si>
  <si>
    <t>31.47</t>
  </si>
  <si>
    <t>16.94</t>
  </si>
  <si>
    <t>-16.79</t>
  </si>
  <si>
    <t>-45.48</t>
  </si>
  <si>
    <t>EBITA, 3 Yr. CAGR %</t>
  </si>
  <si>
    <t>-41.79</t>
  </si>
  <si>
    <t>11.36</t>
  </si>
  <si>
    <t>42.81</t>
  </si>
  <si>
    <t>225.44</t>
  </si>
  <si>
    <t>95.96</t>
  </si>
  <si>
    <t>71.46</t>
  </si>
  <si>
    <t>40.66</t>
  </si>
  <si>
    <t>26.46</t>
  </si>
  <si>
    <t>-23.57</t>
  </si>
  <si>
    <t>-22.7</t>
  </si>
  <si>
    <t>EBIT, 3 Yr. CAGR %</t>
  </si>
  <si>
    <t>37.42</t>
  </si>
  <si>
    <t>42.73</t>
  </si>
  <si>
    <t>64.05</t>
  </si>
  <si>
    <t>129.91</t>
  </si>
  <si>
    <t>95.54</t>
  </si>
  <si>
    <t>62.58</t>
  </si>
  <si>
    <t>31.25</t>
  </si>
  <si>
    <t>-69.83</t>
  </si>
  <si>
    <t>Earnings From Cont. Operations, 3 Yr. CAGR %</t>
  </si>
  <si>
    <t>9.35</t>
  </si>
  <si>
    <t>112.38</t>
  </si>
  <si>
    <t>317.88</t>
  </si>
  <si>
    <t>57.59</t>
  </si>
  <si>
    <t>9.75</t>
  </si>
  <si>
    <t>16.99</t>
  </si>
  <si>
    <t>76.13</t>
  </si>
  <si>
    <t>11.21</t>
  </si>
  <si>
    <t>Net Income, 3 Yr. CAGR %</t>
  </si>
  <si>
    <t>Normalized Net Income, 3 Yr. CAGR %</t>
  </si>
  <si>
    <t>53.78</t>
  </si>
  <si>
    <t>39.49</t>
  </si>
  <si>
    <t>48.49</t>
  </si>
  <si>
    <t>118.26</t>
  </si>
  <si>
    <t>96.43</t>
  </si>
  <si>
    <t>64.25</t>
  </si>
  <si>
    <t>25.3</t>
  </si>
  <si>
    <t>23.23</t>
  </si>
  <si>
    <t>-69.24</t>
  </si>
  <si>
    <t>5.5</t>
  </si>
  <si>
    <t>Diluted EPS Before Extra, 3 Yr. CAGR %</t>
  </si>
  <si>
    <t>-21.17</t>
  </si>
  <si>
    <t>111.79</t>
  </si>
  <si>
    <t>299.3</t>
  </si>
  <si>
    <t>115.25</t>
  </si>
  <si>
    <t>0.77</t>
  </si>
  <si>
    <t>9.9</t>
  </si>
  <si>
    <t>70.57</t>
  </si>
  <si>
    <t>Accounts Receivable, 3 Yr. CAGR %</t>
  </si>
  <si>
    <t>11.86</t>
  </si>
  <si>
    <t>6.8</t>
  </si>
  <si>
    <t>9.41</t>
  </si>
  <si>
    <t>11.98</t>
  </si>
  <si>
    <t>2.59</t>
  </si>
  <si>
    <t>1.77</t>
  </si>
  <si>
    <t>-2.92</t>
  </si>
  <si>
    <t>Inventory, 3 Yr. CAGR %</t>
  </si>
  <si>
    <t>8.3</t>
  </si>
  <si>
    <t>14.59</t>
  </si>
  <si>
    <t>15.5</t>
  </si>
  <si>
    <t>31.51</t>
  </si>
  <si>
    <t>9.17</t>
  </si>
  <si>
    <t>4.1</t>
  </si>
  <si>
    <t>29.33</t>
  </si>
  <si>
    <t>26.59</t>
  </si>
  <si>
    <t>Net Property, Plant and Equip., 3 Yr. CAGR %</t>
  </si>
  <si>
    <t>21.17</t>
  </si>
  <si>
    <t>28.93</t>
  </si>
  <si>
    <t>33.19</t>
  </si>
  <si>
    <t>19.92</t>
  </si>
  <si>
    <t>11.77</t>
  </si>
  <si>
    <t>0.06</t>
  </si>
  <si>
    <t>6.31</t>
  </si>
  <si>
    <t>14.62</t>
  </si>
  <si>
    <t>Total Assets, 3 Yr. CAGR %</t>
  </si>
  <si>
    <t>20.93</t>
  </si>
  <si>
    <t>35.82</t>
  </si>
  <si>
    <t>45.58</t>
  </si>
  <si>
    <t>55.23</t>
  </si>
  <si>
    <t>38.74</t>
  </si>
  <si>
    <t>15.28</t>
  </si>
  <si>
    <t>12.05</t>
  </si>
  <si>
    <t>3.45</t>
  </si>
  <si>
    <t>Tangible Book Value, 3 Yr. CAGR %</t>
  </si>
  <si>
    <t>23.83</t>
  </si>
  <si>
    <t>25.83</t>
  </si>
  <si>
    <t>36.98</t>
  </si>
  <si>
    <t>15.35</t>
  </si>
  <si>
    <t>14.5</t>
  </si>
  <si>
    <t>22.6</t>
  </si>
  <si>
    <t>-42.56</t>
  </si>
  <si>
    <t>-19.31</t>
  </si>
  <si>
    <t>Common Equity, 3 Yr. CAGR %</t>
  </si>
  <si>
    <t>20.85</t>
  </si>
  <si>
    <t>22.62</t>
  </si>
  <si>
    <t>34.5</t>
  </si>
  <si>
    <t>44.38</t>
  </si>
  <si>
    <t>41.39</t>
  </si>
  <si>
    <t>28.67</t>
  </si>
  <si>
    <t>7.79</t>
  </si>
  <si>
    <t>-8.14</t>
  </si>
  <si>
    <t>-21.42</t>
  </si>
  <si>
    <t>Cash From Operations, 3 Yr. CAGR %</t>
  </si>
  <si>
    <t>-36.37</t>
  </si>
  <si>
    <t>16.41</t>
  </si>
  <si>
    <t>10.62</t>
  </si>
  <si>
    <t>197.5</t>
  </si>
  <si>
    <t>56.21</t>
  </si>
  <si>
    <t>83.39</t>
  </si>
  <si>
    <t>43.98</t>
  </si>
  <si>
    <t>11.64</t>
  </si>
  <si>
    <t>-67.78</t>
  </si>
  <si>
    <t>Capital Expenditures, 3 Yr. CAGR %</t>
  </si>
  <si>
    <t>9.59</t>
  </si>
  <si>
    <t>36.99</t>
  </si>
  <si>
    <t>29.09</t>
  </si>
  <si>
    <t>20.17</t>
  </si>
  <si>
    <t>26.83</t>
  </si>
  <si>
    <t>-13.3</t>
  </si>
  <si>
    <t>0.57</t>
  </si>
  <si>
    <t>-18.31</t>
  </si>
  <si>
    <t>12.6</t>
  </si>
  <si>
    <t>11.95</t>
  </si>
  <si>
    <t>Levered Free Cash Flow, 3 Yr. CAGR %</t>
  </si>
  <si>
    <t>50.11</t>
  </si>
  <si>
    <t>57.75</t>
  </si>
  <si>
    <t>43.3</t>
  </si>
  <si>
    <t>119.89</t>
  </si>
  <si>
    <t>61.68</t>
  </si>
  <si>
    <t>-33.38</t>
  </si>
  <si>
    <t>-53.14</t>
  </si>
  <si>
    <t>Unlevered Free Cash Flow, 3 Yr. CAGR %</t>
  </si>
  <si>
    <t>51.72</t>
  </si>
  <si>
    <t>56.02</t>
  </si>
  <si>
    <t>45.69</t>
  </si>
  <si>
    <t>116.49</t>
  </si>
  <si>
    <t>53.62</t>
  </si>
  <si>
    <t>55.22</t>
  </si>
  <si>
    <t>-33.73</t>
  </si>
  <si>
    <t>-49.98</t>
  </si>
  <si>
    <t>Compound Annual Growth Rate Over Five Years</t>
  </si>
  <si>
    <t>Total Revenues, 5 Yr. CAGR %</t>
  </si>
  <si>
    <t>6.59</t>
  </si>
  <si>
    <t>10.14</t>
  </si>
  <si>
    <t>13.86</t>
  </si>
  <si>
    <t>14.93</t>
  </si>
  <si>
    <t>14.05</t>
  </si>
  <si>
    <t>11.32</t>
  </si>
  <si>
    <t>-2.78</t>
  </si>
  <si>
    <t>Gross Profit, 5 Yr. CAGR %</t>
  </si>
  <si>
    <t>8.57</t>
  </si>
  <si>
    <t>13.12</t>
  </si>
  <si>
    <t>15.86</t>
  </si>
  <si>
    <t>22.57</t>
  </si>
  <si>
    <t>24.51</t>
  </si>
  <si>
    <t>21.28</t>
  </si>
  <si>
    <t>9.65</t>
  </si>
  <si>
    <t>-9.14</t>
  </si>
  <si>
    <t>EBITDA, 5 Yr. CAGR %</t>
  </si>
  <si>
    <t>21.15</t>
  </si>
  <si>
    <t>34.27</t>
  </si>
  <si>
    <t>38.7</t>
  </si>
  <si>
    <t>47.3</t>
  </si>
  <si>
    <t>31.7</t>
  </si>
  <si>
    <t>2.11</t>
  </si>
  <si>
    <t>-22.68</t>
  </si>
  <si>
    <t>EBITA, 5 Yr. CAGR %</t>
  </si>
  <si>
    <t>35.2</t>
  </si>
  <si>
    <t>52.35</t>
  </si>
  <si>
    <t>53.83</t>
  </si>
  <si>
    <t>136.75</t>
  </si>
  <si>
    <t>74.17</t>
  </si>
  <si>
    <t>42.94</t>
  </si>
  <si>
    <t>-1.07</t>
  </si>
  <si>
    <t>-0.28</t>
  </si>
  <si>
    <t>EBIT, 5 Yr. CAGR %</t>
  </si>
  <si>
    <t>69.98</t>
  </si>
  <si>
    <t>87.81</t>
  </si>
  <si>
    <t>59.94</t>
  </si>
  <si>
    <t>82.94</t>
  </si>
  <si>
    <t>77.46</t>
  </si>
  <si>
    <t>39.13</t>
  </si>
  <si>
    <t>-46.25</t>
  </si>
  <si>
    <t>19.46</t>
  </si>
  <si>
    <t>Earnings From Cont. Operations, 5 Yr. CAGR %</t>
  </si>
  <si>
    <t>108.52</t>
  </si>
  <si>
    <t>107.18</t>
  </si>
  <si>
    <t>27.74</t>
  </si>
  <si>
    <t>108.97</t>
  </si>
  <si>
    <t>111.9</t>
  </si>
  <si>
    <t>14.18</t>
  </si>
  <si>
    <t>-11.91</t>
  </si>
  <si>
    <t>71.91</t>
  </si>
  <si>
    <t>Net Income, 5 Yr. CAGR %</t>
  </si>
  <si>
    <t>Normalized Net Income, 5 Yr. CAGR %</t>
  </si>
  <si>
    <t>70.68</t>
  </si>
  <si>
    <t>86.3</t>
  </si>
  <si>
    <t>54.76</t>
  </si>
  <si>
    <t>73.17</t>
  </si>
  <si>
    <t>73.48</t>
  </si>
  <si>
    <t>38.37</t>
  </si>
  <si>
    <t>-47.02</t>
  </si>
  <si>
    <t>19.48</t>
  </si>
  <si>
    <t>Diluted EPS Before Extra, 5 Yr. CAGR %</t>
  </si>
  <si>
    <t>103.1</t>
  </si>
  <si>
    <t>96.33</t>
  </si>
  <si>
    <t>147.91</t>
  </si>
  <si>
    <t>9.4</t>
  </si>
  <si>
    <t>-12.76</t>
  </si>
  <si>
    <t>71.96</t>
  </si>
  <si>
    <t>Accounts Receivable, 5 Yr. CAGR %</t>
  </si>
  <si>
    <t>10.11</t>
  </si>
  <si>
    <t>9.18</t>
  </si>
  <si>
    <t>9.52</t>
  </si>
  <si>
    <t>4.54</t>
  </si>
  <si>
    <t>-3.94</t>
  </si>
  <si>
    <t>Inventory, 5 Yr. CAGR %</t>
  </si>
  <si>
    <t>18.85</t>
  </si>
  <si>
    <t>13.63</t>
  </si>
  <si>
    <t>14.32</t>
  </si>
  <si>
    <t>11.49</t>
  </si>
  <si>
    <t>18.6</t>
  </si>
  <si>
    <t>11.73</t>
  </si>
  <si>
    <t>Net Property, Plant and Equip., 5 Yr. CAGR %</t>
  </si>
  <si>
    <t>24.38</t>
  </si>
  <si>
    <t>25.99</t>
  </si>
  <si>
    <t>26.92</t>
  </si>
  <si>
    <t>18.5</t>
  </si>
  <si>
    <t>9.68</t>
  </si>
  <si>
    <t>13.05</t>
  </si>
  <si>
    <t>8.29</t>
  </si>
  <si>
    <t>Total Assets, 5 Yr. CAGR %</t>
  </si>
  <si>
    <t>40.73</t>
  </si>
  <si>
    <t>45.06</t>
  </si>
  <si>
    <t>37.36</t>
  </si>
  <si>
    <t>27.55</t>
  </si>
  <si>
    <t>7.68</t>
  </si>
  <si>
    <t>Tangible Book Value, 5 Yr. CAGR %</t>
  </si>
  <si>
    <t>29.27</t>
  </si>
  <si>
    <t>19.57</t>
  </si>
  <si>
    <t>24.66</t>
  </si>
  <si>
    <t>23.33</t>
  </si>
  <si>
    <t>17.72</t>
  </si>
  <si>
    <t>-0.46</t>
  </si>
  <si>
    <t>Common Equity, 5 Yr. CAGR %</t>
  </si>
  <si>
    <t>26.87</t>
  </si>
  <si>
    <t>34.86</t>
  </si>
  <si>
    <t>35.67</t>
  </si>
  <si>
    <t>31.73</t>
  </si>
  <si>
    <t>24.82</t>
  </si>
  <si>
    <t>7.92</t>
  </si>
  <si>
    <t>-8.56</t>
  </si>
  <si>
    <t>Cash From Operations, 5 Yr. CAGR %</t>
  </si>
  <si>
    <t>18.68</t>
  </si>
  <si>
    <t>35.15</t>
  </si>
  <si>
    <t>39.36</t>
  </si>
  <si>
    <t>123.51</t>
  </si>
  <si>
    <t>53.53</t>
  </si>
  <si>
    <t>40.13</t>
  </si>
  <si>
    <t>-6.19</t>
  </si>
  <si>
    <t>-40.46</t>
  </si>
  <si>
    <t>Capital Expenditures, 5 Yr. CAGR %</t>
  </si>
  <si>
    <t>27.62</t>
  </si>
  <si>
    <t>23.92</t>
  </si>
  <si>
    <t>21.11</t>
  </si>
  <si>
    <t>10.88</t>
  </si>
  <si>
    <t>2.94</t>
  </si>
  <si>
    <t>-7.96</t>
  </si>
  <si>
    <t>-4.49</t>
  </si>
  <si>
    <t>Levered Free Cash Flow, 5 Yr. CAGR %</t>
  </si>
  <si>
    <t>47.82</t>
  </si>
  <si>
    <t>69.28</t>
  </si>
  <si>
    <t>71.68</t>
  </si>
  <si>
    <t>54.36</t>
  </si>
  <si>
    <t>0.35</t>
  </si>
  <si>
    <t>-12.1</t>
  </si>
  <si>
    <t>Unlevered Free Cash Flow, 5 Yr. CAGR %</t>
  </si>
  <si>
    <t>49.03</t>
  </si>
  <si>
    <t>69.68</t>
  </si>
  <si>
    <t>69.97</t>
  </si>
  <si>
    <t>50.9</t>
  </si>
  <si>
    <t>0.96</t>
  </si>
  <si>
    <t>-10.4</t>
  </si>
  <si>
    <t>2020</t>
  </si>
  <si>
    <t>2021</t>
  </si>
  <si>
    <t>2022</t>
  </si>
  <si>
    <t>2023</t>
  </si>
  <si>
    <t>2024</t>
  </si>
  <si>
    <t>2025</t>
  </si>
  <si>
    <t>2026</t>
  </si>
  <si>
    <t>2027</t>
  </si>
  <si>
    <t>Capitalization
                                    1</t>
  </si>
  <si>
    <t>5,871</t>
  </si>
  <si>
    <t>6,307</t>
  </si>
  <si>
    <t>5,562</t>
  </si>
  <si>
    <t>3,910</t>
  </si>
  <si>
    <t>3,442</t>
  </si>
  <si>
    <t>5,797</t>
  </si>
  <si>
    <t>-</t>
  </si>
  <si>
    <t>Change</t>
  </si>
  <si>
    <t>7.43%</t>
  </si>
  <si>
    <t>-11.81%</t>
  </si>
  <si>
    <t>-29.7%</t>
  </si>
  <si>
    <t>-11.97%</t>
  </si>
  <si>
    <t>68.41%</t>
  </si>
  <si>
    <t>Enterprise Value (EV)
                                    1</t>
  </si>
  <si>
    <t>5,448</t>
  </si>
  <si>
    <t>5,542</t>
  </si>
  <si>
    <t>4,889</t>
  </si>
  <si>
    <t>4,708</t>
  </si>
  <si>
    <t>5,058</t>
  </si>
  <si>
    <t>7,654</t>
  </si>
  <si>
    <t>7,542</t>
  </si>
  <si>
    <t>7,309</t>
  </si>
  <si>
    <t>1.72%</t>
  </si>
  <si>
    <t>-11.78%</t>
  </si>
  <si>
    <t>-3.7%</t>
  </si>
  <si>
    <t>51.31%</t>
  </si>
  <si>
    <t>-1.46%</t>
  </si>
  <si>
    <t>-3.09%</t>
  </si>
  <si>
    <t>P/E ratio</t>
  </si>
  <si>
    <t>44.8x</t>
  </si>
  <si>
    <t>16.4x</t>
  </si>
  <si>
    <t>30.1x</t>
  </si>
  <si>
    <t>-29.5x</t>
  </si>
  <si>
    <t>-6.27x</t>
  </si>
  <si>
    <t>-25.6x</t>
  </si>
  <si>
    <t>-123x</t>
  </si>
  <si>
    <t>47.3x</t>
  </si>
  <si>
    <t>PBR</t>
  </si>
  <si>
    <t>3.37x</t>
  </si>
  <si>
    <t>3.07x</t>
  </si>
  <si>
    <t>2.92x</t>
  </si>
  <si>
    <t>2.79x</t>
  </si>
  <si>
    <t>3.61x</t>
  </si>
  <si>
    <t>6.64x</t>
  </si>
  <si>
    <t>5.76x</t>
  </si>
  <si>
    <t>5.78x</t>
  </si>
  <si>
    <t>PEG</t>
  </si>
  <si>
    <t>0x</t>
  </si>
  <si>
    <t>-0.6x</t>
  </si>
  <si>
    <t>-0x</t>
  </si>
  <si>
    <t>0.4x</t>
  </si>
  <si>
    <t>1.6x</t>
  </si>
  <si>
    <t>Capitalization / Revenue</t>
  </si>
  <si>
    <t>3.5x</t>
  </si>
  <si>
    <t>3.62x</t>
  </si>
  <si>
    <t>3.25x</t>
  </si>
  <si>
    <t>2.21x</t>
  </si>
  <si>
    <t>2.53x</t>
  </si>
  <si>
    <t>3.64x</t>
  </si>
  <si>
    <t>2.83x</t>
  </si>
  <si>
    <t>2.55x</t>
  </si>
  <si>
    <t>EV / Revenue</t>
  </si>
  <si>
    <t>3.18x</t>
  </si>
  <si>
    <t>2.85x</t>
  </si>
  <si>
    <t>2.66x</t>
  </si>
  <si>
    <t>3.72x</t>
  </si>
  <si>
    <t>4.81x</t>
  </si>
  <si>
    <t>3.68x</t>
  </si>
  <si>
    <t>3.21x</t>
  </si>
  <si>
    <t>EV / EBITDA</t>
  </si>
  <si>
    <t>9.73x</t>
  </si>
  <si>
    <t>8.92x</t>
  </si>
  <si>
    <t>8.03x</t>
  </si>
  <si>
    <t>10.9x</t>
  </si>
  <si>
    <t>36x</t>
  </si>
  <si>
    <t>32.1x</t>
  </si>
  <si>
    <t>18.6x</t>
  </si>
  <si>
    <t>15.6x</t>
  </si>
  <si>
    <t>EV / EBIT</t>
  </si>
  <si>
    <t>12.2x</t>
  </si>
  <si>
    <t>10.3x</t>
  </si>
  <si>
    <t>9.28x</t>
  </si>
  <si>
    <t>13.9x</t>
  </si>
  <si>
    <t>134x</t>
  </si>
  <si>
    <t>65.2x</t>
  </si>
  <si>
    <t>24.8x</t>
  </si>
  <si>
    <t>18.7x</t>
  </si>
  <si>
    <t>EV / FCF</t>
  </si>
  <si>
    <t>12.4x</t>
  </si>
  <si>
    <t>8.61x</t>
  </si>
  <si>
    <t>13.3x</t>
  </si>
  <si>
    <t>91.8x</t>
  </si>
  <si>
    <t>-46.7x</t>
  </si>
  <si>
    <t>112x</t>
  </si>
  <si>
    <t>34x</t>
  </si>
  <si>
    <t>FCF Yield</t>
  </si>
  <si>
    <t>8.04%</t>
  </si>
  <si>
    <t>11.6%</t>
  </si>
  <si>
    <t>7.53%</t>
  </si>
  <si>
    <t>1.09%</t>
  </si>
  <si>
    <t>-2.14%</t>
  </si>
  <si>
    <t>0.89%</t>
  </si>
  <si>
    <t>2.94%</t>
  </si>
  <si>
    <t>Dividend per Share
                                    2</t>
  </si>
  <si>
    <t>Rate of return</t>
  </si>
  <si>
    <t>EPS
                                    2</t>
  </si>
  <si>
    <t>-3.293</t>
  </si>
  <si>
    <t>-0.6865</t>
  </si>
  <si>
    <t>1.783</t>
  </si>
  <si>
    <t>Distribution rate</t>
  </si>
  <si>
    <t>Net sales
                                    1</t>
  </si>
  <si>
    <t>1,679</t>
  </si>
  <si>
    <t>1,743</t>
  </si>
  <si>
    <t>1,713</t>
  </si>
  <si>
    <t>1,767</t>
  </si>
  <si>
    <t>1,359</t>
  </si>
  <si>
    <t>1,590</t>
  </si>
  <si>
    <t>2,047</t>
  </si>
  <si>
    <t>2,277</t>
  </si>
  <si>
    <t>EBITDA
                                    1</t>
  </si>
  <si>
    <t>560.1</t>
  </si>
  <si>
    <t>621</t>
  </si>
  <si>
    <t>608.6</t>
  </si>
  <si>
    <t>431.7</t>
  </si>
  <si>
    <t>140.5</t>
  </si>
  <si>
    <t>238.1</t>
  </si>
  <si>
    <t>404.8</t>
  </si>
  <si>
    <t>469.8</t>
  </si>
  <si>
    <t>EBIT
                                    1</t>
  </si>
  <si>
    <t>446.8</t>
  </si>
  <si>
    <t>536.1</t>
  </si>
  <si>
    <t>527</t>
  </si>
  <si>
    <t>339.2</t>
  </si>
  <si>
    <t>37.8</t>
  </si>
  <si>
    <t>117.4</t>
  </si>
  <si>
    <t>304.6</t>
  </si>
  <si>
    <t>390.4</t>
  </si>
  <si>
    <t>Net income
                                    1</t>
  </si>
  <si>
    <t>135.5</t>
  </si>
  <si>
    <t>397.3</t>
  </si>
  <si>
    <t>198.9</t>
  </si>
  <si>
    <t>-131.6</t>
  </si>
  <si>
    <t>-546.5</t>
  </si>
  <si>
    <t>-202.3</t>
  </si>
  <si>
    <t>-8.126</t>
  </si>
  <si>
    <t>127.4</t>
  </si>
  <si>
    <t>Net Debt
                                    1</t>
  </si>
  <si>
    <t>-422.7</t>
  </si>
  <si>
    <t>-765.5</t>
  </si>
  <si>
    <t>-673</t>
  </si>
  <si>
    <t>798</t>
  </si>
  <si>
    <t>1,616</t>
  </si>
  <si>
    <t>1,857</t>
  </si>
  <si>
    <t>1,745</t>
  </si>
  <si>
    <t>1,512</t>
  </si>
  <si>
    <t>Reference price
                                    2</t>
  </si>
  <si>
    <t>78.41</t>
  </si>
  <si>
    <t>83.10</t>
  </si>
  <si>
    <t>80.61</t>
  </si>
  <si>
    <t>56.92</t>
  </si>
  <si>
    <t>50.92</t>
  </si>
  <si>
    <t>84.38</t>
  </si>
  <si>
    <t>Nbr of stocks (in thousands)</t>
  </si>
  <si>
    <t>74,874</t>
  </si>
  <si>
    <t>75,900</t>
  </si>
  <si>
    <t>69,000</t>
  </si>
  <si>
    <t>68,700</t>
  </si>
  <si>
    <t>67,600</t>
  </si>
  <si>
    <t>Announcement Date</t>
  </si>
  <si>
    <t>8/11/20</t>
  </si>
  <si>
    <t>8/18/21</t>
  </si>
  <si>
    <t>8/16/22</t>
  </si>
  <si>
    <t>8/17/23</t>
  </si>
  <si>
    <t>8/14/24</t>
  </si>
  <si>
    <t>address1</t>
  </si>
  <si>
    <t>1001 Ridder Park Drive</t>
  </si>
  <si>
    <t>city</t>
  </si>
  <si>
    <t>San Jose</t>
  </si>
  <si>
    <t>state</t>
  </si>
  <si>
    <t>CA</t>
  </si>
  <si>
    <t>zip</t>
  </si>
  <si>
    <t>95131</t>
  </si>
  <si>
    <t>country</t>
  </si>
  <si>
    <t>phone</t>
  </si>
  <si>
    <t>408 546 5483</t>
  </si>
  <si>
    <t>website</t>
  </si>
  <si>
    <t>https://www.lumentum.com</t>
  </si>
  <si>
    <t>industry</t>
  </si>
  <si>
    <t>Communication Equipment</t>
  </si>
  <si>
    <t>industryKey</t>
  </si>
  <si>
    <t>communication-equipment</t>
  </si>
  <si>
    <t>industryDisp</t>
  </si>
  <si>
    <t>sector</t>
  </si>
  <si>
    <t>Technology</t>
  </si>
  <si>
    <t>sectorKey</t>
  </si>
  <si>
    <t>technology</t>
  </si>
  <si>
    <t>sectorDisp</t>
  </si>
  <si>
    <t>longBusinessSummary</t>
  </si>
  <si>
    <t>Lumentum Holdings Inc. manufactures and sells optical and photonic products in the Americas, the Asia-Pacific, Europe, the Middle East, and Africa. The company operates through two segments: Cloud &amp; Networking and Industrial Tech. The Cloud &amp; Networking segment offers components, modules, and subsystems to support the high-speed transmission of data over high-capacity fiber optic links in cloud data center, AI/ML, enterprise and communications services networking applications that enable the transmission and transport of data, video, and audio over high-capacity fiber-optic cables. It offers high-speed transceivers, reconfigurable optical add/drop multiplexers, coherent dense wavelength division multiplexing pluggable transceivers, and tunable small form-factor pluggable transceivers. We also sell laser chips for use in high-speed datacom transceivers and data interconnection solutions. The Industrial Tech segment offers solid-state lasers, kilowatt-class fiber lasers, ultrafast lasers, diode lasers, and gas lasers, as well as laser diode products. It serves to customers in semiconductor device, solar cell, display, electric vehicle, and battery manufacturing markets, as well as broader materials processing and precision micromachining end-markets. Lumentum Holdings Inc. was incorporated in 2015 and is headquartered in San Jose, California.</t>
  </si>
  <si>
    <t>fullTimeEmployees</t>
  </si>
  <si>
    <t>companyOfficers</t>
  </si>
  <si>
    <t>[{'maxAge': 1, 'name': 'Mr. Alan S. Lowe', 'age': 62, 'title': 'President, CEO &amp; Director', 'yearBorn': 1962, 'fiscalYear': 2024, 'totalPay': 1073858, 'exercisedValue': 0, 'unexercisedValue': 0}, {'maxAge': 1, 'name': 'Mr. Wajid  Ali B.A., C.M.A., M.A., M.B.A.', 'age': 51, 'title': 'Executive VP &amp; CFO', 'yearBorn': 1973, 'fiscalYear': 2024, 'totalPay': 585073, 'exercisedValue': 0, 'unexercisedValue': 0}, {'maxAge': 1, 'name': 'Mr. Jae  Kim Esq.', 'age': 53, 'title': 'Senior VP, General Counsel &amp; Secretary', 'yearBorn': 1971, 'fiscalYear': 2024, 'totalPay': 362771, 'exercisedValue': 0, 'unexercisedValue': 0}, {'maxAge': 1, 'name': 'Mr. Vincent  Retort', 'age': 70, 'title': 'President of Industrial Tech &amp; Chief Business Officer', 'yearBorn': 1954, 'fiscalYear': 2024, 'totalPay': 609737, 'exercisedValue': 0, 'unexercisedValue': 0}, {'maxAge': 1, 'name': 'Dr. Wupen  Yuen Ph.D.', 'age': 54, 'title': 'President of Cloud &amp; Networking', 'yearBorn': 1970, 'fiscalYear': 2024, 'totalPay': 522527, 'exercisedValue': 0, 'unexercisedValue': 0}, {'maxAge': 1, 'name': 'Mr. Misha  Rozenberg', 'age': 62, 'title': 'Executive VP of Global Operations &amp; Chief Quality Officer', 'yearBorn': 1962, 'fiscalYear': 2024, 'exercisedValue': 0, 'unexercisedValue': 0}, {'maxAge': 1, 'name': 'Mr. Matthew Joseph Sepe', 'title': 'VP of Finance, Corporate Controller &amp; Chief Accounting Officer', 'fiscalYear': 2024, 'exercisedValue': 0, 'unexercisedValue': 0}, {'maxAge': 1, 'name': 'Kathryn  Ta', 'title': 'Vice President of Investor Relations', 'fiscalYear': 2024, 'exercisedValue': 0, 'unexercisedValue': 0}, {'maxAge': 1, 'name': 'Mr. Christopher W. Coldren Ph.D.', 'age': 53, 'title': 'Senior VP and Chief Strategy &amp; Corporate Development Officer', 'yearBorn': 1971, 'fiscalYear': 2024, 'totalPay': 587793, 'exercisedValue': 0, 'unexercisedValue': 0}, {'maxAge': 1, 'name': 'Dr. Dennis  Tong', 'title': 'Group VP &amp; GM of Cloud and Networking',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</si>
  <si>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</si>
  <si>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</si>
  <si>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</si>
  <si>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</si>
  <si>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</si>
  <si>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</si>
  <si>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</si>
  <si>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</si>
  <si>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</si>
  <si>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</si>
  <si>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</si>
  <si>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</si>
  <si>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</si>
  <si>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</si>
  <si>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</si>
  <si>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</si>
  <si>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</si>
  <si>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</si>
  <si>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</si>
  <si>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</si>
  <si>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</si>
  <si>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</si>
  <si>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</si>
  <si>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</si>
  <si>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</si>
  <si>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</si>
  <si>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</si>
  <si>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</si>
  <si>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</si>
  <si>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</si>
  <si>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</si>
  <si>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</si>
  <si>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</si>
  <si>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</si>
  <si>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</si>
  <si>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</si>
  <si>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</si>
  <si>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</si>
  <si>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</si>
  <si>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</si>
  <si>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</si>
  <si>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</si>
  <si>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</si>
  <si>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</si>
  <si>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</si>
  <si>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</si>
  <si>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</si>
  <si>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</si>
  <si>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</si>
  <si>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</si>
  <si>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</si>
  <si>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</si>
  <si>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</si>
  <si>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</si>
  <si>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</si>
  <si>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</si>
  <si>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</si>
  <si>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</si>
  <si>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</si>
  <si>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</si>
  <si>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</si>
  <si>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</si>
  <si>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</si>
  <si>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</si>
  <si>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</si>
  <si>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</si>
  <si>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</si>
  <si>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</si>
  <si>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</si>
  <si>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Lumentum Holdings Inc.</t>
  </si>
  <si>
    <t>longName</t>
  </si>
  <si>
    <t>firstTradeDateEpochUtc</t>
  </si>
  <si>
    <t>timeZoneFullName</t>
  </si>
  <si>
    <t>America/New_York</t>
  </si>
  <si>
    <t>timeZoneShortName</t>
  </si>
  <si>
    <t>EST</t>
  </si>
  <si>
    <t>uuid</t>
  </si>
  <si>
    <t>c9a5c46c-20d1-3700-94c4-7dcf4c5eaf00</t>
  </si>
  <si>
    <t>messageBoardId</t>
  </si>
  <si>
    <t>finmb_272054403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</si>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</sst>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ment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83.36</v>
      </c>
      <c r="C4" s="2"/>
      <c r="D4" s="2"/>
      <c r="E4" s="2"/>
      <c r="F4" s="2"/>
      <c r="G4" s="2"/>
      <c r="H4" s="2"/>
      <c r="I4" s="2"/>
      <c r="J4" s="2"/>
      <c r="K4" s="2"/>
      <c r="L4" s="2"/>
      <c r="M4" s="2"/>
      <c r="N4" s="2"/>
      <c r="O4" s="2"/>
      <c r="P4" s="2"/>
      <c r="Q4" s="2"/>
      <c r="R4" s="2"/>
      <c r="S4" s="2"/>
      <c r="T4" s="2"/>
      <c r="U4" s="2"/>
      <c r="V4" s="2"/>
      <c r="W4" s="2"/>
      <c r="X4" s="2"/>
      <c r="Y4" s="2"/>
      <c r="Z4" s="2"/>
    </row>
    <row r="5">
      <c r="A5" s="1" t="s">
        <v>7</v>
      </c>
      <c r="B5" s="1">
        <v>111.6041706860774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5.796905984E9</v>
      </c>
      <c r="C8" s="2"/>
      <c r="D8" s="2"/>
      <c r="E8" s="2"/>
      <c r="F8" s="2"/>
      <c r="G8" s="2"/>
      <c r="H8" s="2"/>
      <c r="I8" s="2"/>
      <c r="J8" s="2"/>
      <c r="K8" s="2"/>
      <c r="L8" s="2"/>
      <c r="M8" s="2"/>
      <c r="N8" s="2"/>
      <c r="O8" s="2"/>
      <c r="P8" s="2"/>
      <c r="Q8" s="2"/>
      <c r="R8" s="2"/>
      <c r="S8" s="2"/>
      <c r="T8" s="2"/>
      <c r="U8" s="2"/>
      <c r="V8" s="2"/>
      <c r="W8" s="2"/>
      <c r="X8" s="2"/>
      <c r="Y8" s="2"/>
      <c r="Z8" s="2"/>
    </row>
    <row r="9">
      <c r="A9" s="1" t="s">
        <v>13</v>
      </c>
      <c r="B9" s="1">
        <v>13.06</v>
      </c>
      <c r="C9" s="2"/>
      <c r="D9" s="2"/>
      <c r="E9" s="2"/>
      <c r="F9" s="2"/>
      <c r="G9" s="2"/>
      <c r="H9" s="2"/>
      <c r="I9" s="2"/>
      <c r="J9" s="2"/>
      <c r="K9" s="2"/>
      <c r="L9" s="2"/>
      <c r="M9" s="2"/>
      <c r="N9" s="2"/>
      <c r="O9" s="2"/>
      <c r="P9" s="2"/>
      <c r="Q9" s="2"/>
      <c r="R9" s="2"/>
      <c r="S9" s="2"/>
      <c r="T9" s="2"/>
      <c r="U9" s="2"/>
      <c r="V9" s="2"/>
      <c r="W9" s="2"/>
      <c r="X9" s="2"/>
      <c r="Y9" s="2"/>
      <c r="Z9" s="2"/>
    </row>
    <row r="10">
      <c r="A10" s="1" t="s">
        <v>14</v>
      </c>
      <c r="B10" s="1">
        <v>22.62538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9.0</v>
      </c>
      <c r="D2" s="1">
        <v>-102.0</v>
      </c>
      <c r="E2" s="1">
        <v>248.0</v>
      </c>
      <c r="F2" s="1">
        <v>-36.0</v>
      </c>
      <c r="G2" s="1">
        <v>136.0</v>
      </c>
      <c r="H2" s="1">
        <v>397.0</v>
      </c>
      <c r="I2" s="1">
        <v>199.0</v>
      </c>
      <c r="J2" s="1">
        <v>-132.0</v>
      </c>
      <c r="K2" s="1">
        <v>-546.0</v>
      </c>
      <c r="L2" s="2"/>
      <c r="M2" s="2"/>
      <c r="N2" s="2"/>
      <c r="O2" s="2"/>
      <c r="P2" s="2"/>
      <c r="Q2" s="2"/>
      <c r="R2" s="2"/>
      <c r="S2" s="2"/>
      <c r="T2" s="2"/>
      <c r="U2" s="2"/>
      <c r="V2" s="2"/>
      <c r="W2" s="2"/>
      <c r="X2" s="2"/>
      <c r="Y2" s="2"/>
      <c r="Z2" s="2"/>
    </row>
    <row r="3">
      <c r="A3" s="1" t="s">
        <v>27</v>
      </c>
      <c r="B3" s="1">
        <v>43.0</v>
      </c>
      <c r="C3" s="1">
        <v>47.0</v>
      </c>
      <c r="D3" s="1">
        <v>54.0</v>
      </c>
      <c r="E3" s="1">
        <v>74.0</v>
      </c>
      <c r="F3" s="1">
        <v>103.0</v>
      </c>
      <c r="G3" s="1">
        <v>125.0</v>
      </c>
      <c r="H3" s="1">
        <v>91.0</v>
      </c>
      <c r="I3" s="1">
        <v>81.0</v>
      </c>
      <c r="J3" s="1">
        <v>107.0</v>
      </c>
      <c r="K3" s="1">
        <v>111.0</v>
      </c>
      <c r="L3" s="2"/>
      <c r="M3" s="2"/>
      <c r="N3" s="2"/>
      <c r="O3" s="2"/>
      <c r="P3" s="2"/>
      <c r="Q3" s="2"/>
      <c r="R3" s="2"/>
      <c r="S3" s="2"/>
      <c r="T3" s="2"/>
      <c r="U3" s="2"/>
      <c r="V3" s="2"/>
      <c r="W3" s="2"/>
      <c r="X3" s="2"/>
      <c r="Y3" s="2"/>
      <c r="Z3" s="2"/>
    </row>
    <row r="4">
      <c r="A4" s="1" t="s">
        <v>28</v>
      </c>
      <c r="B4" s="1">
        <v>8.0</v>
      </c>
      <c r="C4" s="1">
        <v>7.0</v>
      </c>
      <c r="D4" s="1">
        <v>6.0</v>
      </c>
      <c r="E4" s="1">
        <v>3.0</v>
      </c>
      <c r="F4" s="1">
        <v>55.0</v>
      </c>
      <c r="G4" s="1">
        <v>78.0</v>
      </c>
      <c r="H4" s="1">
        <v>85.0</v>
      </c>
      <c r="I4" s="1">
        <v>85.0</v>
      </c>
      <c r="J4" s="1">
        <v>149.0</v>
      </c>
      <c r="K4" s="1">
        <v>151.0</v>
      </c>
      <c r="L4" s="2"/>
      <c r="M4" s="2"/>
      <c r="N4" s="2"/>
      <c r="O4" s="2"/>
      <c r="P4" s="2"/>
      <c r="Q4" s="2"/>
      <c r="R4" s="2"/>
      <c r="S4" s="2"/>
      <c r="T4" s="2"/>
      <c r="U4" s="2"/>
      <c r="V4" s="2"/>
      <c r="W4" s="2"/>
      <c r="X4" s="2"/>
      <c r="Y4" s="2"/>
      <c r="Z4" s="2"/>
    </row>
    <row r="5">
      <c r="A5" s="1" t="s">
        <v>29</v>
      </c>
      <c r="B5" s="1">
        <v>51.0</v>
      </c>
      <c r="C5" s="1">
        <v>54.0</v>
      </c>
      <c r="D5" s="1">
        <v>61.0</v>
      </c>
      <c r="E5" s="1">
        <v>77.0</v>
      </c>
      <c r="F5" s="1">
        <v>158.0</v>
      </c>
      <c r="G5" s="1">
        <v>204.0</v>
      </c>
      <c r="H5" s="1">
        <v>177.0</v>
      </c>
      <c r="I5" s="1">
        <v>167.0</v>
      </c>
      <c r="J5" s="1">
        <v>256.0</v>
      </c>
      <c r="K5" s="1">
        <v>261.0</v>
      </c>
      <c r="L5" s="2"/>
      <c r="M5" s="2"/>
      <c r="N5" s="2"/>
      <c r="O5" s="2"/>
      <c r="P5" s="2"/>
      <c r="Q5" s="2"/>
      <c r="R5" s="2"/>
      <c r="S5" s="2"/>
      <c r="T5" s="2"/>
      <c r="U5" s="2"/>
      <c r="V5" s="2"/>
      <c r="W5" s="2"/>
      <c r="X5" s="2"/>
      <c r="Y5" s="2"/>
      <c r="Z5" s="2"/>
    </row>
    <row r="6">
      <c r="A6" s="1" t="s">
        <v>30</v>
      </c>
      <c r="B6" s="1">
        <v>0.0</v>
      </c>
      <c r="C6" s="1">
        <v>0.0</v>
      </c>
      <c r="D6" s="1">
        <v>5.0</v>
      </c>
      <c r="E6" s="1">
        <v>16.0</v>
      </c>
      <c r="F6" s="1">
        <v>18.0</v>
      </c>
      <c r="G6" s="1">
        <v>39.0</v>
      </c>
      <c r="H6" s="1">
        <v>60.0</v>
      </c>
      <c r="I6" s="1">
        <v>72.0</v>
      </c>
      <c r="J6" s="1">
        <v>24.0</v>
      </c>
      <c r="K6" s="1">
        <v>14.0</v>
      </c>
      <c r="L6" s="2"/>
      <c r="M6" s="2"/>
      <c r="N6" s="2"/>
      <c r="O6" s="2"/>
      <c r="P6" s="2"/>
      <c r="Q6" s="2"/>
      <c r="R6" s="2"/>
      <c r="S6" s="2"/>
      <c r="T6" s="2"/>
      <c r="U6" s="2"/>
      <c r="V6" s="2"/>
      <c r="W6" s="2"/>
      <c r="X6" s="2"/>
      <c r="Y6" s="2"/>
      <c r="Z6" s="2"/>
    </row>
    <row r="7">
      <c r="A7" s="1" t="s">
        <v>31</v>
      </c>
      <c r="B7" s="1">
        <v>0.0</v>
      </c>
      <c r="C7" s="1">
        <v>0.0</v>
      </c>
      <c r="D7" s="1">
        <v>0.0</v>
      </c>
      <c r="E7" s="1">
        <v>60.0</v>
      </c>
      <c r="F7" s="1">
        <v>2.0</v>
      </c>
      <c r="G7" s="1">
        <v>-14.0</v>
      </c>
      <c r="H7" s="1">
        <v>-50.0</v>
      </c>
      <c r="I7" s="1">
        <v>0.0</v>
      </c>
      <c r="J7" s="1">
        <v>8.0</v>
      </c>
      <c r="K7" s="1">
        <v>2.0</v>
      </c>
      <c r="L7" s="2"/>
      <c r="M7" s="2"/>
      <c r="N7" s="2"/>
      <c r="O7" s="2"/>
      <c r="P7" s="2"/>
      <c r="Q7" s="2"/>
      <c r="R7" s="2"/>
      <c r="S7" s="2"/>
      <c r="T7" s="2"/>
      <c r="U7" s="2"/>
      <c r="V7" s="2"/>
      <c r="W7" s="2"/>
      <c r="X7" s="2"/>
      <c r="Y7" s="2"/>
      <c r="Z7" s="2"/>
    </row>
    <row r="8">
      <c r="A8" s="1" t="s">
        <v>32</v>
      </c>
      <c r="B8" s="1">
        <v>0.0</v>
      </c>
      <c r="C8" s="1">
        <v>0.0</v>
      </c>
      <c r="D8" s="1">
        <v>0.0</v>
      </c>
      <c r="E8" s="1">
        <v>0.0</v>
      </c>
      <c r="F8" s="1">
        <v>30.0</v>
      </c>
      <c r="G8" s="1">
        <v>21.0</v>
      </c>
      <c r="H8" s="1">
        <v>30.0</v>
      </c>
      <c r="I8" s="1">
        <v>-3.0</v>
      </c>
      <c r="J8" s="1">
        <v>0.0</v>
      </c>
      <c r="K8" s="1">
        <v>29.0</v>
      </c>
      <c r="L8" s="2"/>
      <c r="M8" s="2"/>
      <c r="N8" s="2"/>
      <c r="O8" s="2"/>
      <c r="P8" s="2"/>
      <c r="Q8" s="2"/>
      <c r="R8" s="2"/>
      <c r="S8" s="2"/>
      <c r="T8" s="2"/>
      <c r="U8" s="2"/>
      <c r="V8" s="2"/>
      <c r="W8" s="2"/>
      <c r="X8" s="2"/>
      <c r="Y8" s="2"/>
      <c r="Z8" s="2"/>
    </row>
    <row r="9">
      <c r="A9" s="1" t="s">
        <v>33</v>
      </c>
      <c r="B9" s="1">
        <v>18.0</v>
      </c>
      <c r="C9" s="1">
        <v>24.0</v>
      </c>
      <c r="D9" s="1">
        <v>32.0</v>
      </c>
      <c r="E9" s="1">
        <v>46.0</v>
      </c>
      <c r="F9" s="1">
        <v>60.0</v>
      </c>
      <c r="G9" s="1">
        <v>73.0</v>
      </c>
      <c r="H9" s="1">
        <v>92.0</v>
      </c>
      <c r="I9" s="1">
        <v>103.0</v>
      </c>
      <c r="J9" s="1">
        <v>148.0</v>
      </c>
      <c r="K9" s="1">
        <v>129.0</v>
      </c>
      <c r="L9" s="2"/>
      <c r="M9" s="2"/>
      <c r="N9" s="2"/>
      <c r="O9" s="2"/>
      <c r="P9" s="2"/>
      <c r="Q9" s="2"/>
      <c r="R9" s="2"/>
      <c r="S9" s="2"/>
      <c r="T9" s="2"/>
      <c r="U9" s="2"/>
      <c r="V9" s="2"/>
      <c r="W9" s="2"/>
      <c r="X9" s="2"/>
      <c r="Y9" s="2"/>
      <c r="Z9" s="2"/>
    </row>
    <row r="10">
      <c r="A10" s="1" t="s">
        <v>34</v>
      </c>
      <c r="B10" s="1">
        <v>0.0</v>
      </c>
      <c r="C10" s="1">
        <v>0.0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1.0</v>
      </c>
      <c r="D11" s="1">
        <v>104.0</v>
      </c>
      <c r="E11" s="1">
        <v>-123.0</v>
      </c>
      <c r="F11" s="1">
        <v>44.0</v>
      </c>
      <c r="G11" s="1">
        <v>-20.0</v>
      </c>
      <c r="H11" s="1">
        <v>9.0</v>
      </c>
      <c r="I11" s="1">
        <v>11.0</v>
      </c>
      <c r="J11" s="1">
        <v>11.0</v>
      </c>
      <c r="K11" s="1">
        <v>-3.0</v>
      </c>
      <c r="L11" s="2"/>
      <c r="M11" s="2"/>
      <c r="N11" s="2"/>
      <c r="O11" s="2"/>
      <c r="P11" s="2"/>
      <c r="Q11" s="2"/>
      <c r="R11" s="2"/>
      <c r="S11" s="2"/>
      <c r="T11" s="2"/>
      <c r="U11" s="2"/>
      <c r="V11" s="2"/>
      <c r="W11" s="2"/>
      <c r="X11" s="2"/>
      <c r="Y11" s="2"/>
      <c r="Z11" s="2"/>
    </row>
    <row r="12">
      <c r="A12" s="1" t="s">
        <v>36</v>
      </c>
      <c r="B12" s="1">
        <v>-17.0</v>
      </c>
      <c r="C12" s="1">
        <v>-21.0</v>
      </c>
      <c r="D12" s="1">
        <v>4.0</v>
      </c>
      <c r="E12" s="1">
        <v>-30.0</v>
      </c>
      <c r="F12" s="1">
        <v>27.0</v>
      </c>
      <c r="G12" s="1">
        <v>5.0</v>
      </c>
      <c r="H12" s="1">
        <v>20.0</v>
      </c>
      <c r="I12" s="1">
        <v>-49.0</v>
      </c>
      <c r="J12" s="1">
        <v>83.0</v>
      </c>
      <c r="K12" s="1">
        <v>72.0</v>
      </c>
      <c r="L12" s="2"/>
      <c r="M12" s="2"/>
      <c r="N12" s="2"/>
      <c r="O12" s="2"/>
      <c r="P12" s="2"/>
      <c r="Q12" s="2"/>
      <c r="R12" s="2"/>
      <c r="S12" s="2"/>
      <c r="T12" s="2"/>
      <c r="U12" s="2"/>
      <c r="V12" s="2"/>
      <c r="W12" s="2"/>
      <c r="X12" s="2"/>
      <c r="Y12" s="2"/>
      <c r="Z12" s="2"/>
    </row>
    <row r="13">
      <c r="A13" s="1" t="s">
        <v>37</v>
      </c>
      <c r="B13" s="1">
        <v>-6.0</v>
      </c>
      <c r="C13" s="1">
        <v>-3.0</v>
      </c>
      <c r="D13" s="1">
        <v>-41.0</v>
      </c>
      <c r="E13" s="1">
        <v>-7.0</v>
      </c>
      <c r="F13" s="1">
        <v>40.0</v>
      </c>
      <c r="G13" s="1">
        <v>32.0</v>
      </c>
      <c r="H13" s="1">
        <v>-6.0</v>
      </c>
      <c r="I13" s="1">
        <v>-51.0</v>
      </c>
      <c r="J13" s="1">
        <v>-81.0</v>
      </c>
      <c r="K13" s="1">
        <v>73.0</v>
      </c>
      <c r="L13" s="2"/>
      <c r="M13" s="2"/>
      <c r="N13" s="2"/>
      <c r="O13" s="2"/>
      <c r="P13" s="2"/>
      <c r="Q13" s="2"/>
      <c r="R13" s="2"/>
      <c r="S13" s="2"/>
      <c r="T13" s="2"/>
      <c r="U13" s="2"/>
      <c r="V13" s="2"/>
      <c r="W13" s="2"/>
      <c r="X13" s="2"/>
      <c r="Y13" s="2"/>
      <c r="Z13" s="2"/>
    </row>
    <row r="14">
      <c r="A14" s="1" t="s">
        <v>38</v>
      </c>
      <c r="B14" s="1">
        <v>90.0</v>
      </c>
      <c r="C14" s="1">
        <v>28.0</v>
      </c>
      <c r="D14" s="1">
        <v>-16.0</v>
      </c>
      <c r="E14" s="1">
        <v>4.0</v>
      </c>
      <c r="F14" s="1">
        <v>-10.0</v>
      </c>
      <c r="G14" s="1">
        <v>-11.0</v>
      </c>
      <c r="H14" s="1">
        <v>-34.0</v>
      </c>
      <c r="I14" s="1">
        <v>47.0</v>
      </c>
      <c r="J14" s="1">
        <v>-74.0</v>
      </c>
      <c r="K14" s="1">
        <v>-89.0</v>
      </c>
      <c r="L14" s="2"/>
      <c r="M14" s="2"/>
      <c r="N14" s="2"/>
      <c r="O14" s="2"/>
      <c r="P14" s="2"/>
      <c r="Q14" s="2"/>
      <c r="R14" s="2"/>
      <c r="S14" s="2"/>
      <c r="T14" s="2"/>
      <c r="U14" s="2"/>
      <c r="V14" s="2"/>
      <c r="W14" s="2"/>
      <c r="X14" s="2"/>
      <c r="Y14" s="2"/>
      <c r="Z14" s="2"/>
    </row>
    <row r="15">
      <c r="A15" s="1" t="s">
        <v>39</v>
      </c>
      <c r="B15" s="1">
        <v>-10.0</v>
      </c>
      <c r="C15" s="1">
        <v>-1.0</v>
      </c>
      <c r="D15" s="1">
        <v>15.0</v>
      </c>
      <c r="E15" s="1">
        <v>-7.0</v>
      </c>
      <c r="F15" s="1">
        <v>-5.0</v>
      </c>
      <c r="G15" s="1">
        <v>31.0</v>
      </c>
      <c r="H15" s="1">
        <v>16.0</v>
      </c>
      <c r="I15" s="1">
        <v>-21.0</v>
      </c>
      <c r="J15" s="1">
        <v>-37.0</v>
      </c>
      <c r="K15" s="1">
        <v>77.0</v>
      </c>
      <c r="L15" s="2"/>
      <c r="M15" s="2"/>
      <c r="N15" s="2"/>
      <c r="O15" s="2"/>
      <c r="P15" s="2"/>
      <c r="Q15" s="2"/>
      <c r="R15" s="2"/>
      <c r="S15" s="2"/>
      <c r="T15" s="2"/>
      <c r="U15" s="2"/>
      <c r="V15" s="2"/>
      <c r="W15" s="2"/>
      <c r="X15" s="2"/>
      <c r="Y15" s="2"/>
      <c r="Z15" s="2"/>
    </row>
    <row r="16">
      <c r="A16" s="1" t="s">
        <v>40</v>
      </c>
      <c r="B16" s="1">
        <v>1.0</v>
      </c>
      <c r="C16" s="1">
        <v>-1.0</v>
      </c>
      <c r="D16" s="1">
        <v>26.0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-22.0</v>
      </c>
      <c r="C17" s="1">
        <v>-4.0</v>
      </c>
      <c r="D17" s="1">
        <v>-20.0</v>
      </c>
      <c r="E17" s="1">
        <v>21.0</v>
      </c>
      <c r="F17" s="1" t="s">
        <v>42</v>
      </c>
      <c r="G17" s="1">
        <v>8.0</v>
      </c>
      <c r="H17" s="1">
        <v>5.0</v>
      </c>
      <c r="I17" s="1">
        <v>-15.0</v>
      </c>
      <c r="J17" s="1">
        <v>-26.0</v>
      </c>
      <c r="K17" s="1">
        <v>4.0</v>
      </c>
      <c r="L17" s="2"/>
      <c r="M17" s="2"/>
      <c r="N17" s="2"/>
      <c r="O17" s="2"/>
      <c r="P17" s="2"/>
      <c r="Q17" s="2"/>
      <c r="R17" s="2"/>
      <c r="S17" s="2"/>
      <c r="T17" s="2"/>
      <c r="U17" s="2"/>
      <c r="V17" s="2"/>
      <c r="W17" s="2"/>
      <c r="X17" s="2"/>
      <c r="Y17" s="2"/>
      <c r="Z17" s="2"/>
    </row>
    <row r="18">
      <c r="A18" s="1" t="s">
        <v>43</v>
      </c>
      <c r="B18" s="1">
        <v>9.0</v>
      </c>
      <c r="C18" s="1">
        <v>86.0</v>
      </c>
      <c r="D18" s="1">
        <v>85.0</v>
      </c>
      <c r="E18" s="1">
        <v>248.0</v>
      </c>
      <c r="F18" s="1">
        <v>330.0</v>
      </c>
      <c r="G18" s="1">
        <v>524.0</v>
      </c>
      <c r="H18" s="1">
        <v>739.0</v>
      </c>
      <c r="I18" s="1">
        <v>459.0</v>
      </c>
      <c r="J18" s="1">
        <v>180.0</v>
      </c>
      <c r="K18" s="1">
        <v>24.0</v>
      </c>
      <c r="L18" s="2"/>
      <c r="M18" s="2"/>
      <c r="N18" s="2"/>
      <c r="O18" s="2"/>
      <c r="P18" s="2"/>
      <c r="Q18" s="2"/>
      <c r="R18" s="2"/>
      <c r="S18" s="2"/>
      <c r="T18" s="2"/>
      <c r="U18" s="2"/>
      <c r="V18" s="2"/>
      <c r="W18" s="2"/>
      <c r="X18" s="2"/>
      <c r="Y18" s="2"/>
      <c r="Z18" s="2"/>
    </row>
    <row r="19">
      <c r="A19" s="1" t="s">
        <v>44</v>
      </c>
      <c r="B19" s="1">
        <v>-53.0</v>
      </c>
      <c r="C19" s="1">
        <v>-82.0</v>
      </c>
      <c r="D19" s="1">
        <v>-138.0</v>
      </c>
      <c r="E19" s="1">
        <v>-93.0</v>
      </c>
      <c r="F19" s="1">
        <v>-167.0</v>
      </c>
      <c r="G19" s="1">
        <v>-90.0</v>
      </c>
      <c r="H19" s="1">
        <v>-94.0</v>
      </c>
      <c r="I19" s="1">
        <v>-91.0</v>
      </c>
      <c r="J19" s="1">
        <v>-128.0</v>
      </c>
      <c r="K19" s="1">
        <v>-133.0</v>
      </c>
      <c r="L19" s="2"/>
      <c r="M19" s="2"/>
      <c r="N19" s="2"/>
      <c r="O19" s="2"/>
      <c r="P19" s="2"/>
      <c r="Q19" s="2"/>
      <c r="R19" s="2"/>
      <c r="S19" s="2"/>
      <c r="T19" s="2"/>
      <c r="U19" s="2"/>
      <c r="V19" s="2"/>
      <c r="W19" s="2"/>
      <c r="X19" s="2"/>
      <c r="Y19" s="2"/>
      <c r="Z19" s="2"/>
    </row>
    <row r="20">
      <c r="A20" s="1" t="s">
        <v>45</v>
      </c>
      <c r="B20" s="1">
        <v>20.0</v>
      </c>
      <c r="C20" s="1">
        <v>0.0</v>
      </c>
      <c r="D20" s="1">
        <v>0.0</v>
      </c>
      <c r="E20" s="1">
        <v>0.0</v>
      </c>
      <c r="F20" s="1">
        <v>0.0</v>
      </c>
      <c r="G20" s="1">
        <v>0.0</v>
      </c>
      <c r="H20" s="1">
        <v>23.0</v>
      </c>
      <c r="I20" s="1">
        <v>6.0</v>
      </c>
      <c r="J20" s="1">
        <v>30.0</v>
      </c>
      <c r="K20" s="1">
        <v>80.0</v>
      </c>
      <c r="L20" s="2"/>
      <c r="M20" s="2"/>
      <c r="N20" s="2"/>
      <c r="O20" s="2"/>
      <c r="P20" s="2"/>
      <c r="Q20" s="2"/>
      <c r="R20" s="2"/>
      <c r="S20" s="2"/>
      <c r="T20" s="2"/>
      <c r="U20" s="2"/>
      <c r="V20" s="2"/>
      <c r="W20" s="2"/>
      <c r="X20" s="2"/>
      <c r="Y20" s="2"/>
      <c r="Z20" s="2"/>
    </row>
    <row r="21" ht="15.75" customHeight="1">
      <c r="A21" s="1" t="s">
        <v>46</v>
      </c>
      <c r="B21" s="1">
        <v>0.0</v>
      </c>
      <c r="C21" s="1">
        <v>0.0</v>
      </c>
      <c r="D21" s="1">
        <v>-5.0</v>
      </c>
      <c r="E21" s="1">
        <v>0.0</v>
      </c>
      <c r="F21" s="1">
        <v>-620.0</v>
      </c>
      <c r="G21" s="1">
        <v>0.0</v>
      </c>
      <c r="H21" s="1">
        <v>0.0</v>
      </c>
      <c r="I21" s="1">
        <v>0.0</v>
      </c>
      <c r="J21" s="1">
        <v>-862.0</v>
      </c>
      <c r="K21" s="1">
        <v>-701.0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25.0</v>
      </c>
      <c r="G22" s="1">
        <v>20.0</v>
      </c>
      <c r="H22" s="1">
        <v>1.0</v>
      </c>
      <c r="I22" s="1">
        <v>0.0</v>
      </c>
      <c r="J22" s="1">
        <v>0.0</v>
      </c>
      <c r="K22" s="1">
        <v>0.0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49</v>
      </c>
      <c r="B24" s="1">
        <v>0.0</v>
      </c>
      <c r="C24" s="1">
        <v>0.0</v>
      </c>
      <c r="D24" s="1">
        <v>-282.0</v>
      </c>
      <c r="E24" s="1">
        <v>-33.0</v>
      </c>
      <c r="F24" s="1">
        <v>-18.0</v>
      </c>
      <c r="G24" s="1">
        <v>-918.0</v>
      </c>
      <c r="H24" s="1">
        <v>71.0</v>
      </c>
      <c r="I24" s="1">
        <v>-112.0</v>
      </c>
      <c r="J24" s="1">
        <v>116.0</v>
      </c>
      <c r="K24" s="1">
        <v>723.0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0.0</v>
      </c>
      <c r="H25" s="1">
        <v>0.0</v>
      </c>
      <c r="I25" s="1">
        <v>-30.0</v>
      </c>
      <c r="J25" s="1">
        <v>0.0</v>
      </c>
      <c r="K25" s="1">
        <v>0.0</v>
      </c>
      <c r="L25" s="2"/>
      <c r="M25" s="2"/>
      <c r="N25" s="2"/>
      <c r="O25" s="2"/>
      <c r="P25" s="2"/>
      <c r="Q25" s="2"/>
      <c r="R25" s="2"/>
      <c r="S25" s="2"/>
      <c r="T25" s="2"/>
      <c r="U25" s="2"/>
      <c r="V25" s="2"/>
      <c r="W25" s="2"/>
      <c r="X25" s="2"/>
      <c r="Y25" s="2"/>
      <c r="Z25" s="2"/>
    </row>
    <row r="26" ht="15.75" customHeight="1">
      <c r="A26" s="1" t="s">
        <v>51</v>
      </c>
      <c r="B26" s="1">
        <v>-53.0</v>
      </c>
      <c r="C26" s="1">
        <v>-82.0</v>
      </c>
      <c r="D26" s="1">
        <v>-426.0</v>
      </c>
      <c r="E26" s="1">
        <v>-127.0</v>
      </c>
      <c r="F26" s="1">
        <v>-780.0</v>
      </c>
      <c r="G26" s="1">
        <v>-988.0</v>
      </c>
      <c r="H26" s="1">
        <v>1.0</v>
      </c>
      <c r="I26" s="1">
        <v>-226.0</v>
      </c>
      <c r="J26" s="1">
        <v>-874.0</v>
      </c>
      <c r="K26" s="1">
        <v>-114.0</v>
      </c>
      <c r="L26" s="2"/>
      <c r="M26" s="2"/>
      <c r="N26" s="2"/>
      <c r="O26" s="2"/>
      <c r="P26" s="2"/>
      <c r="Q26" s="2"/>
      <c r="R26" s="2"/>
      <c r="S26" s="2"/>
      <c r="T26" s="2"/>
      <c r="U26" s="2"/>
      <c r="V26" s="2"/>
      <c r="W26" s="2"/>
      <c r="X26" s="2"/>
      <c r="Y26" s="2"/>
      <c r="Z26" s="2"/>
    </row>
    <row r="27" ht="15.75" customHeight="1">
      <c r="A27" s="1" t="s">
        <v>52</v>
      </c>
      <c r="B27" s="1">
        <v>0.0</v>
      </c>
      <c r="C27" s="1">
        <v>0.0</v>
      </c>
      <c r="D27" s="1">
        <v>442.0</v>
      </c>
      <c r="E27" s="1">
        <v>0.0</v>
      </c>
      <c r="F27" s="1">
        <v>491.0</v>
      </c>
      <c r="G27" s="1">
        <v>1040.0</v>
      </c>
      <c r="H27" s="1">
        <v>0.0</v>
      </c>
      <c r="I27" s="1">
        <v>854.0</v>
      </c>
      <c r="J27" s="1">
        <v>599.0</v>
      </c>
      <c r="K27" s="1">
        <v>0.0</v>
      </c>
      <c r="L27" s="2"/>
      <c r="M27" s="2"/>
      <c r="N27" s="2"/>
      <c r="O27" s="2"/>
      <c r="P27" s="2"/>
      <c r="Q27" s="2"/>
      <c r="R27" s="2"/>
      <c r="S27" s="2"/>
      <c r="T27" s="2"/>
      <c r="U27" s="2"/>
      <c r="V27" s="2"/>
      <c r="W27" s="2"/>
      <c r="X27" s="2"/>
      <c r="Y27" s="2"/>
      <c r="Z27" s="2"/>
    </row>
    <row r="28" ht="15.75" customHeight="1">
      <c r="A28" s="1" t="s">
        <v>53</v>
      </c>
      <c r="B28" s="1">
        <v>0.0</v>
      </c>
      <c r="C28" s="1">
        <v>0.0</v>
      </c>
      <c r="D28" s="1">
        <v>442.0</v>
      </c>
      <c r="E28" s="1">
        <v>0.0</v>
      </c>
      <c r="F28" s="1">
        <v>491.0</v>
      </c>
      <c r="G28" s="1">
        <v>1040.0</v>
      </c>
      <c r="H28" s="1">
        <v>0.0</v>
      </c>
      <c r="I28" s="1">
        <v>854.0</v>
      </c>
      <c r="J28" s="1">
        <v>599.0</v>
      </c>
      <c r="K28" s="1">
        <v>0.0</v>
      </c>
      <c r="L28" s="2"/>
      <c r="M28" s="2"/>
      <c r="N28" s="2"/>
      <c r="O28" s="2"/>
      <c r="P28" s="2"/>
      <c r="Q28" s="2"/>
      <c r="R28" s="2"/>
      <c r="S28" s="2"/>
      <c r="T28" s="2"/>
      <c r="U28" s="2"/>
      <c r="V28" s="2"/>
      <c r="W28" s="2"/>
      <c r="X28" s="2"/>
      <c r="Y28" s="2"/>
      <c r="Z28" s="2"/>
    </row>
    <row r="29" ht="15.75" customHeight="1">
      <c r="A29" s="1" t="s">
        <v>54</v>
      </c>
      <c r="B29" s="1">
        <v>0.0</v>
      </c>
      <c r="C29" s="1">
        <v>-2.0</v>
      </c>
      <c r="D29" s="1">
        <v>0.0</v>
      </c>
      <c r="E29" s="1">
        <v>-6.0</v>
      </c>
      <c r="F29" s="1">
        <v>-11.0</v>
      </c>
      <c r="G29" s="1">
        <v>-510.0</v>
      </c>
      <c r="H29" s="1">
        <v>-50.0</v>
      </c>
      <c r="I29" s="1">
        <v>-1.0</v>
      </c>
      <c r="J29" s="1">
        <v>-139.0</v>
      </c>
      <c r="K29" s="1">
        <v>-323.0</v>
      </c>
      <c r="L29" s="2"/>
      <c r="M29" s="2"/>
      <c r="N29" s="2"/>
      <c r="O29" s="2"/>
      <c r="P29" s="2"/>
      <c r="Q29" s="2"/>
      <c r="R29" s="2"/>
      <c r="S29" s="2"/>
      <c r="T29" s="2"/>
      <c r="U29" s="2"/>
      <c r="V29" s="2"/>
      <c r="W29" s="2"/>
      <c r="X29" s="2"/>
      <c r="Y29" s="2"/>
      <c r="Z29" s="2"/>
    </row>
    <row r="30" ht="15.75" customHeight="1">
      <c r="A30" s="1" t="s">
        <v>55</v>
      </c>
      <c r="B30" s="1">
        <v>0.0</v>
      </c>
      <c r="C30" s="1">
        <v>-2.0</v>
      </c>
      <c r="D30" s="1">
        <v>0.0</v>
      </c>
      <c r="E30" s="1">
        <v>-6.0</v>
      </c>
      <c r="F30" s="1">
        <v>-11.0</v>
      </c>
      <c r="G30" s="1">
        <v>-510.0</v>
      </c>
      <c r="H30" s="1">
        <v>-50.0</v>
      </c>
      <c r="I30" s="1">
        <v>-1.0</v>
      </c>
      <c r="J30" s="1">
        <v>-139.0</v>
      </c>
      <c r="K30" s="1">
        <v>-323.0</v>
      </c>
      <c r="L30" s="2"/>
      <c r="M30" s="2"/>
      <c r="N30" s="2"/>
      <c r="O30" s="2"/>
      <c r="P30" s="2"/>
      <c r="Q30" s="2"/>
      <c r="R30" s="2"/>
      <c r="S30" s="2"/>
      <c r="T30" s="2"/>
      <c r="U30" s="2"/>
      <c r="V30" s="2"/>
      <c r="W30" s="2"/>
      <c r="X30" s="2"/>
      <c r="Y30" s="2"/>
      <c r="Z30" s="2"/>
    </row>
    <row r="31" ht="15.75" customHeight="1">
      <c r="A31" s="1" t="s">
        <v>56</v>
      </c>
      <c r="B31" s="1">
        <v>0.0</v>
      </c>
      <c r="C31" s="1">
        <v>5.0</v>
      </c>
      <c r="D31" s="1">
        <v>11.0</v>
      </c>
      <c r="E31" s="1">
        <v>10.0</v>
      </c>
      <c r="F31" s="1">
        <v>9.0</v>
      </c>
      <c r="G31" s="1">
        <v>10.0</v>
      </c>
      <c r="H31" s="1">
        <v>12.0</v>
      </c>
      <c r="I31" s="1">
        <v>13.0</v>
      </c>
      <c r="J31" s="1">
        <v>15.0</v>
      </c>
      <c r="K31" s="1">
        <v>14.0</v>
      </c>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-2.0</v>
      </c>
      <c r="G32" s="1">
        <v>-214.0</v>
      </c>
      <c r="H32" s="1">
        <v>-276.0</v>
      </c>
      <c r="I32" s="1">
        <v>-583.0</v>
      </c>
      <c r="J32" s="1">
        <v>-213.0</v>
      </c>
      <c r="K32" s="1">
        <v>-24.0</v>
      </c>
      <c r="L32" s="2"/>
      <c r="M32" s="2"/>
      <c r="N32" s="2"/>
      <c r="O32" s="2"/>
      <c r="P32" s="2"/>
      <c r="Q32" s="2"/>
      <c r="R32" s="2"/>
      <c r="S32" s="2"/>
      <c r="T32" s="2"/>
      <c r="U32" s="2"/>
      <c r="V32" s="2"/>
      <c r="W32" s="2"/>
      <c r="X32" s="2"/>
      <c r="Y32" s="2"/>
      <c r="Z32" s="2"/>
    </row>
    <row r="33" ht="15.75" customHeight="1">
      <c r="A33" s="1" t="s">
        <v>58</v>
      </c>
      <c r="B33" s="1">
        <v>40.0</v>
      </c>
      <c r="C33" s="1">
        <v>134.0</v>
      </c>
      <c r="D33" s="1">
        <v>2.0</v>
      </c>
      <c r="E33" s="1">
        <v>-70.0</v>
      </c>
      <c r="F33" s="1">
        <v>-1.0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59</v>
      </c>
      <c r="B34" s="1">
        <v>40.0</v>
      </c>
      <c r="C34" s="1">
        <v>136.0</v>
      </c>
      <c r="D34" s="1">
        <v>457.0</v>
      </c>
      <c r="E34" s="1">
        <v>3.0</v>
      </c>
      <c r="F34" s="1">
        <v>485.0</v>
      </c>
      <c r="G34" s="1">
        <v>329.0</v>
      </c>
      <c r="H34" s="1">
        <v>-263.0</v>
      </c>
      <c r="I34" s="1">
        <v>283.0</v>
      </c>
      <c r="J34" s="1">
        <v>263.0</v>
      </c>
      <c r="K34" s="1">
        <v>-333.0</v>
      </c>
      <c r="L34" s="2"/>
      <c r="M34" s="2"/>
      <c r="N34" s="2"/>
      <c r="O34" s="2"/>
      <c r="P34" s="2"/>
      <c r="Q34" s="2"/>
      <c r="R34" s="2"/>
      <c r="S34" s="2"/>
      <c r="T34" s="2"/>
      <c r="U34" s="2"/>
      <c r="V34" s="2"/>
      <c r="W34" s="2"/>
      <c r="X34" s="2"/>
      <c r="Y34" s="2"/>
      <c r="Z34" s="2"/>
    </row>
    <row r="35" ht="15.75" customHeight="1">
      <c r="A35" s="1" t="s">
        <v>60</v>
      </c>
      <c r="B35" s="1">
        <v>-1.0</v>
      </c>
      <c r="C35" s="1">
        <v>1.0</v>
      </c>
      <c r="D35" s="1">
        <v>-20.0</v>
      </c>
      <c r="E35" s="1">
        <v>10.0</v>
      </c>
      <c r="F35" s="1">
        <v>-20.0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61</v>
      </c>
      <c r="B36" s="1">
        <v>0.0</v>
      </c>
      <c r="C36" s="1">
        <v>20.0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62</v>
      </c>
      <c r="B37" s="1">
        <v>-5.0</v>
      </c>
      <c r="C37" s="1">
        <v>143.0</v>
      </c>
      <c r="D37" s="1">
        <v>116.0</v>
      </c>
      <c r="E37" s="1">
        <v>124.0</v>
      </c>
      <c r="F37" s="1">
        <v>35.0</v>
      </c>
      <c r="G37" s="1">
        <v>-135.0</v>
      </c>
      <c r="H37" s="1">
        <v>476.0</v>
      </c>
      <c r="I37" s="1">
        <v>516.0</v>
      </c>
      <c r="J37" s="1">
        <v>-431.0</v>
      </c>
      <c r="K37" s="1">
        <v>-422.0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0.0</v>
      </c>
      <c r="C39" s="1">
        <v>0.0</v>
      </c>
      <c r="D39" s="1">
        <v>0.0</v>
      </c>
      <c r="E39" s="1">
        <v>1.0</v>
      </c>
      <c r="F39" s="1">
        <v>15.0</v>
      </c>
      <c r="G39" s="1">
        <v>13.0</v>
      </c>
      <c r="H39" s="1">
        <v>6.0</v>
      </c>
      <c r="I39" s="1">
        <v>7.0</v>
      </c>
      <c r="J39" s="1">
        <v>10.0</v>
      </c>
      <c r="K39" s="1">
        <v>19.0</v>
      </c>
      <c r="L39" s="2"/>
      <c r="M39" s="2"/>
      <c r="N39" s="2"/>
      <c r="O39" s="2"/>
      <c r="P39" s="2"/>
      <c r="Q39" s="2"/>
      <c r="R39" s="2"/>
      <c r="S39" s="2"/>
      <c r="T39" s="2"/>
      <c r="U39" s="2"/>
      <c r="V39" s="2"/>
      <c r="W39" s="2"/>
      <c r="X39" s="2"/>
      <c r="Y39" s="2"/>
      <c r="Z39" s="2"/>
    </row>
    <row r="40" ht="15.75" customHeight="1">
      <c r="A40" s="1" t="s">
        <v>65</v>
      </c>
      <c r="B40" s="1">
        <v>0.0</v>
      </c>
      <c r="C40" s="1">
        <v>2.0</v>
      </c>
      <c r="D40" s="1">
        <v>9.0</v>
      </c>
      <c r="E40" s="1">
        <v>12.0</v>
      </c>
      <c r="F40" s="1">
        <v>8.0</v>
      </c>
      <c r="G40" s="1">
        <v>7.0</v>
      </c>
      <c r="H40" s="1">
        <v>50.0</v>
      </c>
      <c r="I40" s="1">
        <v>57.0</v>
      </c>
      <c r="J40" s="1">
        <v>67.0</v>
      </c>
      <c r="K40" s="1">
        <v>61.0</v>
      </c>
      <c r="L40" s="2"/>
      <c r="M40" s="2"/>
      <c r="N40" s="2"/>
      <c r="O40" s="2"/>
      <c r="P40" s="2"/>
      <c r="Q40" s="2"/>
      <c r="R40" s="2"/>
      <c r="S40" s="2"/>
      <c r="T40" s="2"/>
      <c r="U40" s="2"/>
      <c r="V40" s="2"/>
      <c r="W40" s="2"/>
      <c r="X40" s="2"/>
      <c r="Y40" s="2"/>
      <c r="Z40" s="2"/>
    </row>
    <row r="41" ht="15.75" customHeight="1">
      <c r="A41" s="1" t="s">
        <v>66</v>
      </c>
      <c r="B41" s="1">
        <v>-27.0</v>
      </c>
      <c r="C41" s="1">
        <v>26.0</v>
      </c>
      <c r="D41" s="1">
        <v>-37.0</v>
      </c>
      <c r="E41" s="1">
        <v>113.0</v>
      </c>
      <c r="F41" s="1">
        <v>78.0</v>
      </c>
      <c r="G41" s="1">
        <v>400.0</v>
      </c>
      <c r="H41" s="1">
        <v>397.0</v>
      </c>
      <c r="I41" s="1">
        <v>329.0</v>
      </c>
      <c r="J41" s="1">
        <v>112.0</v>
      </c>
      <c r="K41" s="1">
        <v>40.0</v>
      </c>
      <c r="L41" s="2"/>
      <c r="M41" s="2"/>
      <c r="N41" s="2"/>
      <c r="O41" s="2"/>
      <c r="P41" s="2"/>
      <c r="Q41" s="2"/>
      <c r="R41" s="2"/>
      <c r="S41" s="2"/>
      <c r="T41" s="2"/>
      <c r="U41" s="2"/>
      <c r="V41" s="2"/>
      <c r="W41" s="2"/>
      <c r="X41" s="2"/>
      <c r="Y41" s="2"/>
      <c r="Z41" s="2"/>
    </row>
    <row r="42" ht="15.75" customHeight="1">
      <c r="A42" s="1" t="s">
        <v>67</v>
      </c>
      <c r="B42" s="1">
        <v>-27.0</v>
      </c>
      <c r="C42" s="1">
        <v>26.0</v>
      </c>
      <c r="D42" s="1">
        <v>-39.0</v>
      </c>
      <c r="E42" s="1">
        <v>108.0</v>
      </c>
      <c r="F42" s="1">
        <v>82.0</v>
      </c>
      <c r="G42" s="1">
        <v>398.0</v>
      </c>
      <c r="H42" s="1">
        <v>379.0</v>
      </c>
      <c r="I42" s="1">
        <v>307.0</v>
      </c>
      <c r="J42" s="1">
        <v>110.0</v>
      </c>
      <c r="K42" s="1">
        <v>47.0</v>
      </c>
      <c r="L42" s="2"/>
      <c r="M42" s="2"/>
      <c r="N42" s="2"/>
      <c r="O42" s="2"/>
      <c r="P42" s="2"/>
      <c r="Q42" s="2"/>
      <c r="R42" s="2"/>
      <c r="S42" s="2"/>
      <c r="T42" s="2"/>
      <c r="U42" s="2"/>
      <c r="V42" s="2"/>
      <c r="W42" s="2"/>
      <c r="X42" s="2"/>
      <c r="Y42" s="2"/>
      <c r="Z42" s="2"/>
    </row>
    <row r="43" ht="15.75" customHeight="1">
      <c r="A43" s="1" t="s">
        <v>68</v>
      </c>
      <c r="B43" s="1">
        <v>45.0</v>
      </c>
      <c r="C43" s="1">
        <v>-15.0</v>
      </c>
      <c r="D43" s="1">
        <v>32.0</v>
      </c>
      <c r="E43" s="1">
        <v>18.0</v>
      </c>
      <c r="F43" s="1">
        <v>67.0</v>
      </c>
      <c r="G43" s="1">
        <v>-51.0</v>
      </c>
      <c r="H43" s="1">
        <v>4.0</v>
      </c>
      <c r="I43" s="1">
        <v>66.0</v>
      </c>
      <c r="J43" s="1">
        <v>162.0</v>
      </c>
      <c r="K43" s="1">
        <v>-9.0</v>
      </c>
      <c r="L43" s="2"/>
      <c r="M43" s="2"/>
      <c r="N43" s="2"/>
      <c r="O43" s="2"/>
      <c r="P43" s="2"/>
      <c r="Q43" s="2"/>
      <c r="R43" s="2"/>
      <c r="S43" s="2"/>
      <c r="T43" s="2"/>
      <c r="U43" s="2"/>
      <c r="V43" s="2"/>
      <c r="W43" s="2"/>
      <c r="X43" s="2"/>
      <c r="Y43" s="2"/>
      <c r="Z43" s="2"/>
    </row>
    <row r="44" ht="15.75" customHeight="1">
      <c r="A44" s="1" t="s">
        <v>69</v>
      </c>
      <c r="B44" s="1">
        <v>0.0</v>
      </c>
      <c r="C44" s="1">
        <v>-2.0</v>
      </c>
      <c r="D44" s="1">
        <v>442.0</v>
      </c>
      <c r="E44" s="1">
        <v>-6.0</v>
      </c>
      <c r="F44" s="1">
        <v>480.0</v>
      </c>
      <c r="G44" s="1">
        <v>532.0</v>
      </c>
      <c r="H44" s="1">
        <v>-50.0</v>
      </c>
      <c r="I44" s="1">
        <v>852.0</v>
      </c>
      <c r="J44" s="1">
        <v>461.0</v>
      </c>
      <c r="K44" s="1">
        <v>-323.0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14.0</v>
      </c>
      <c r="C3" s="1">
        <v>157.0</v>
      </c>
      <c r="D3" s="1">
        <v>273.0</v>
      </c>
      <c r="E3" s="1">
        <v>397.0</v>
      </c>
      <c r="F3" s="1">
        <v>433.0</v>
      </c>
      <c r="G3" s="1">
        <v>298.0</v>
      </c>
      <c r="H3" s="1">
        <v>774.0</v>
      </c>
      <c r="I3" s="1">
        <v>1290.0</v>
      </c>
      <c r="J3" s="1">
        <v>859.0</v>
      </c>
      <c r="K3" s="1">
        <v>437.0</v>
      </c>
      <c r="L3" s="2"/>
      <c r="M3" s="2"/>
      <c r="N3" s="2"/>
      <c r="O3" s="2"/>
      <c r="P3" s="2"/>
      <c r="Q3" s="2"/>
      <c r="R3" s="2"/>
      <c r="S3" s="2"/>
      <c r="T3" s="2"/>
      <c r="U3" s="2"/>
      <c r="V3" s="2"/>
      <c r="W3" s="2"/>
      <c r="X3" s="2"/>
      <c r="Y3" s="2"/>
      <c r="Z3" s="2"/>
    </row>
    <row r="4">
      <c r="A4" s="1" t="s">
        <v>72</v>
      </c>
      <c r="B4" s="1">
        <v>0.0</v>
      </c>
      <c r="C4" s="1">
        <v>0.0</v>
      </c>
      <c r="D4" s="1">
        <v>282.0</v>
      </c>
      <c r="E4" s="1">
        <v>314.0</v>
      </c>
      <c r="F4" s="1">
        <v>336.0</v>
      </c>
      <c r="G4" s="1">
        <v>1260.0</v>
      </c>
      <c r="H4" s="1">
        <v>1170.0</v>
      </c>
      <c r="I4" s="1">
        <v>1260.0</v>
      </c>
      <c r="J4" s="1">
        <v>1150.0</v>
      </c>
      <c r="K4" s="1">
        <v>450.0</v>
      </c>
      <c r="L4" s="2"/>
      <c r="M4" s="2"/>
      <c r="N4" s="2"/>
      <c r="O4" s="2"/>
      <c r="P4" s="2"/>
      <c r="Q4" s="2"/>
      <c r="R4" s="2"/>
      <c r="S4" s="2"/>
      <c r="T4" s="2"/>
      <c r="U4" s="2"/>
      <c r="V4" s="2"/>
      <c r="W4" s="2"/>
      <c r="X4" s="2"/>
      <c r="Y4" s="2"/>
      <c r="Z4" s="2"/>
    </row>
    <row r="5">
      <c r="A5" s="1" t="s">
        <v>73</v>
      </c>
      <c r="B5" s="1">
        <v>14.0</v>
      </c>
      <c r="C5" s="1">
        <v>157.0</v>
      </c>
      <c r="D5" s="1">
        <v>555.0</v>
      </c>
      <c r="E5" s="1">
        <v>712.0</v>
      </c>
      <c r="F5" s="1">
        <v>768.0</v>
      </c>
      <c r="G5" s="1">
        <v>1550.0</v>
      </c>
      <c r="H5" s="1">
        <v>1950.0</v>
      </c>
      <c r="I5" s="1">
        <v>2550.0</v>
      </c>
      <c r="J5" s="1">
        <v>2009.0</v>
      </c>
      <c r="K5" s="1">
        <v>887.0</v>
      </c>
      <c r="L5" s="2"/>
      <c r="M5" s="2"/>
      <c r="N5" s="2"/>
      <c r="O5" s="2"/>
      <c r="P5" s="2"/>
      <c r="Q5" s="2"/>
      <c r="R5" s="2"/>
      <c r="S5" s="2"/>
      <c r="T5" s="2"/>
      <c r="U5" s="2"/>
      <c r="V5" s="2"/>
      <c r="W5" s="2"/>
      <c r="X5" s="2"/>
      <c r="Y5" s="2"/>
      <c r="Z5" s="2"/>
    </row>
    <row r="6">
      <c r="A6" s="1" t="s">
        <v>74</v>
      </c>
      <c r="B6" s="1">
        <v>150.0</v>
      </c>
      <c r="C6" s="1">
        <v>170.0</v>
      </c>
      <c r="D6" s="1">
        <v>166.0</v>
      </c>
      <c r="E6" s="1">
        <v>197.0</v>
      </c>
      <c r="F6" s="1">
        <v>238.0</v>
      </c>
      <c r="G6" s="1">
        <v>234.0</v>
      </c>
      <c r="H6" s="1">
        <v>213.0</v>
      </c>
      <c r="I6" s="1">
        <v>262.0</v>
      </c>
      <c r="J6" s="1">
        <v>246.0</v>
      </c>
      <c r="K6" s="1">
        <v>195.0</v>
      </c>
      <c r="L6" s="2"/>
      <c r="M6" s="2"/>
      <c r="N6" s="2"/>
      <c r="O6" s="2"/>
      <c r="P6" s="2"/>
      <c r="Q6" s="2"/>
      <c r="R6" s="2"/>
      <c r="S6" s="2"/>
      <c r="T6" s="2"/>
      <c r="U6" s="2"/>
      <c r="V6" s="2"/>
      <c r="W6" s="2"/>
      <c r="X6" s="2"/>
      <c r="Y6" s="2"/>
      <c r="Z6" s="2"/>
    </row>
    <row r="7">
      <c r="A7" s="1" t="s">
        <v>75</v>
      </c>
      <c r="B7" s="1">
        <v>0.0</v>
      </c>
      <c r="C7" s="1">
        <v>2.0</v>
      </c>
      <c r="D7" s="1">
        <v>50.0</v>
      </c>
      <c r="E7" s="1">
        <v>0.0</v>
      </c>
      <c r="F7" s="1">
        <v>48.0</v>
      </c>
      <c r="G7" s="1">
        <v>1.0</v>
      </c>
      <c r="H7" s="1">
        <v>4.0</v>
      </c>
      <c r="I7" s="1">
        <v>3.0</v>
      </c>
      <c r="J7" s="1">
        <v>6.0</v>
      </c>
      <c r="K7" s="1">
        <v>5.0</v>
      </c>
      <c r="L7" s="2"/>
      <c r="M7" s="2"/>
      <c r="N7" s="2"/>
      <c r="O7" s="2"/>
      <c r="P7" s="2"/>
      <c r="Q7" s="2"/>
      <c r="R7" s="2"/>
      <c r="S7" s="2"/>
      <c r="T7" s="2"/>
      <c r="U7" s="2"/>
      <c r="V7" s="2"/>
      <c r="W7" s="2"/>
      <c r="X7" s="2"/>
      <c r="Y7" s="2"/>
      <c r="Z7" s="2"/>
    </row>
    <row r="8">
      <c r="A8" s="1" t="s">
        <v>76</v>
      </c>
      <c r="B8" s="1">
        <v>150.0</v>
      </c>
      <c r="C8" s="1">
        <v>172.0</v>
      </c>
      <c r="D8" s="1">
        <v>167.0</v>
      </c>
      <c r="E8" s="1">
        <v>197.0</v>
      </c>
      <c r="F8" s="1">
        <v>286.0</v>
      </c>
      <c r="G8" s="1">
        <v>235.0</v>
      </c>
      <c r="H8" s="1">
        <v>217.0</v>
      </c>
      <c r="I8" s="1">
        <v>266.0</v>
      </c>
      <c r="J8" s="1">
        <v>253.0</v>
      </c>
      <c r="K8" s="1">
        <v>200.0</v>
      </c>
      <c r="L8" s="2"/>
      <c r="M8" s="2"/>
      <c r="N8" s="2"/>
      <c r="O8" s="2"/>
      <c r="P8" s="2"/>
      <c r="Q8" s="2"/>
      <c r="R8" s="2"/>
      <c r="S8" s="2"/>
      <c r="T8" s="2"/>
      <c r="U8" s="2"/>
      <c r="V8" s="2"/>
      <c r="W8" s="2"/>
      <c r="X8" s="2"/>
      <c r="Y8" s="2"/>
      <c r="Z8" s="2"/>
    </row>
    <row r="9">
      <c r="A9" s="1" t="s">
        <v>77</v>
      </c>
      <c r="B9" s="1">
        <v>99.0</v>
      </c>
      <c r="C9" s="1">
        <v>101.0</v>
      </c>
      <c r="D9" s="1">
        <v>145.0</v>
      </c>
      <c r="E9" s="1">
        <v>154.0</v>
      </c>
      <c r="F9" s="1">
        <v>229.0</v>
      </c>
      <c r="G9" s="1">
        <v>189.0</v>
      </c>
      <c r="H9" s="1">
        <v>196.0</v>
      </c>
      <c r="I9" s="1">
        <v>250.0</v>
      </c>
      <c r="J9" s="1">
        <v>409.0</v>
      </c>
      <c r="K9" s="1">
        <v>398.0</v>
      </c>
      <c r="L9" s="2"/>
      <c r="M9" s="2"/>
      <c r="N9" s="2"/>
      <c r="O9" s="2"/>
      <c r="P9" s="2"/>
      <c r="Q9" s="2"/>
      <c r="R9" s="2"/>
      <c r="S9" s="2"/>
      <c r="T9" s="2"/>
      <c r="U9" s="2"/>
      <c r="V9" s="2"/>
      <c r="W9" s="2"/>
      <c r="X9" s="2"/>
      <c r="Y9" s="2"/>
      <c r="Z9" s="2"/>
    </row>
    <row r="10">
      <c r="A10" s="1" t="s">
        <v>78</v>
      </c>
      <c r="B10" s="1">
        <v>20.0</v>
      </c>
      <c r="C10" s="1">
        <v>33.0</v>
      </c>
      <c r="D10" s="1">
        <v>12.0</v>
      </c>
      <c r="E10" s="1">
        <v>19.0</v>
      </c>
      <c r="F10" s="1">
        <v>32.0</v>
      </c>
      <c r="G10" s="1">
        <v>72.0</v>
      </c>
      <c r="H10" s="1">
        <v>77.0</v>
      </c>
      <c r="I10" s="1">
        <v>74.0</v>
      </c>
      <c r="J10" s="1">
        <v>103.0</v>
      </c>
      <c r="K10" s="1">
        <v>96.0</v>
      </c>
      <c r="L10" s="2"/>
      <c r="M10" s="2"/>
      <c r="N10" s="2"/>
      <c r="O10" s="2"/>
      <c r="P10" s="2"/>
      <c r="Q10" s="2"/>
      <c r="R10" s="2"/>
      <c r="S10" s="2"/>
      <c r="T10" s="2"/>
      <c r="U10" s="2"/>
      <c r="V10" s="2"/>
      <c r="W10" s="2"/>
      <c r="X10" s="2"/>
      <c r="Y10" s="2"/>
      <c r="Z10" s="2"/>
    </row>
    <row r="11">
      <c r="A11" s="1" t="s">
        <v>79</v>
      </c>
      <c r="B11" s="1">
        <v>25.0</v>
      </c>
      <c r="C11" s="1">
        <v>25.0</v>
      </c>
      <c r="D11" s="1">
        <v>50.0</v>
      </c>
      <c r="E11" s="1">
        <v>45.0</v>
      </c>
      <c r="F11" s="1">
        <v>16.0</v>
      </c>
      <c r="G11" s="1">
        <v>0.0</v>
      </c>
      <c r="H11" s="1">
        <v>0.0</v>
      </c>
      <c r="I11" s="1">
        <v>0.0</v>
      </c>
      <c r="J11" s="1">
        <v>0.0</v>
      </c>
      <c r="K11" s="1">
        <v>7.0</v>
      </c>
      <c r="L11" s="2"/>
      <c r="M11" s="2"/>
      <c r="N11" s="2"/>
      <c r="O11" s="2"/>
      <c r="P11" s="2"/>
      <c r="Q11" s="2"/>
      <c r="R11" s="2"/>
      <c r="S11" s="2"/>
      <c r="T11" s="2"/>
      <c r="U11" s="2"/>
      <c r="V11" s="2"/>
      <c r="W11" s="2"/>
      <c r="X11" s="2"/>
      <c r="Y11" s="2"/>
      <c r="Z11" s="2"/>
    </row>
    <row r="12">
      <c r="A12" s="1" t="s">
        <v>80</v>
      </c>
      <c r="B12" s="1">
        <v>311.0</v>
      </c>
      <c r="C12" s="1">
        <v>490.0</v>
      </c>
      <c r="D12" s="1">
        <v>930.0</v>
      </c>
      <c r="E12" s="1">
        <v>1130.0</v>
      </c>
      <c r="F12" s="1">
        <v>1330.0</v>
      </c>
      <c r="G12" s="1">
        <v>2050.0</v>
      </c>
      <c r="H12" s="1">
        <v>2440.0</v>
      </c>
      <c r="I12" s="1">
        <v>3140.0</v>
      </c>
      <c r="J12" s="1">
        <v>2780.0</v>
      </c>
      <c r="K12" s="1">
        <v>1590.0</v>
      </c>
      <c r="L12" s="2"/>
      <c r="M12" s="2"/>
      <c r="N12" s="2"/>
      <c r="O12" s="2"/>
      <c r="P12" s="2"/>
      <c r="Q12" s="2"/>
      <c r="R12" s="2"/>
      <c r="S12" s="2"/>
      <c r="T12" s="2"/>
      <c r="U12" s="2"/>
      <c r="V12" s="2"/>
      <c r="W12" s="2"/>
      <c r="X12" s="2"/>
      <c r="Y12" s="2"/>
      <c r="Z12" s="2"/>
    </row>
    <row r="13">
      <c r="A13" s="1" t="s">
        <v>81</v>
      </c>
      <c r="B13" s="1">
        <v>416.0</v>
      </c>
      <c r="C13" s="1">
        <v>518.0</v>
      </c>
      <c r="D13" s="1">
        <v>660.0</v>
      </c>
      <c r="E13" s="1">
        <v>636.0</v>
      </c>
      <c r="F13" s="1">
        <v>773.0</v>
      </c>
      <c r="G13" s="1">
        <v>882.0</v>
      </c>
      <c r="H13" s="1">
        <v>859.0</v>
      </c>
      <c r="I13" s="1">
        <v>929.0</v>
      </c>
      <c r="J13" s="1">
        <v>1180.0</v>
      </c>
      <c r="K13" s="1">
        <v>1350.0</v>
      </c>
      <c r="L13" s="2"/>
      <c r="M13" s="2"/>
      <c r="N13" s="2"/>
      <c r="O13" s="2"/>
      <c r="P13" s="2"/>
      <c r="Q13" s="2"/>
      <c r="R13" s="2"/>
      <c r="S13" s="2"/>
      <c r="T13" s="2"/>
      <c r="U13" s="2"/>
      <c r="V13" s="2"/>
      <c r="W13" s="2"/>
      <c r="X13" s="2"/>
      <c r="Y13" s="2"/>
      <c r="Z13" s="2"/>
    </row>
    <row r="14">
      <c r="A14" s="1" t="s">
        <v>82</v>
      </c>
      <c r="B14" s="1">
        <v>-273.0</v>
      </c>
      <c r="C14" s="1">
        <v>-335.0</v>
      </c>
      <c r="D14" s="1">
        <v>-386.0</v>
      </c>
      <c r="E14" s="1">
        <v>-329.0</v>
      </c>
      <c r="F14" s="1">
        <v>-339.0</v>
      </c>
      <c r="G14" s="1">
        <v>-410.0</v>
      </c>
      <c r="H14" s="1">
        <v>-431.0</v>
      </c>
      <c r="I14" s="1">
        <v>-495.0</v>
      </c>
      <c r="J14" s="1">
        <v>-612.0</v>
      </c>
      <c r="K14" s="1">
        <v>-707.0</v>
      </c>
      <c r="L14" s="2"/>
      <c r="M14" s="2"/>
      <c r="N14" s="2"/>
      <c r="O14" s="2"/>
      <c r="P14" s="2"/>
      <c r="Q14" s="2"/>
      <c r="R14" s="2"/>
      <c r="S14" s="2"/>
      <c r="T14" s="2"/>
      <c r="U14" s="2"/>
      <c r="V14" s="2"/>
      <c r="W14" s="2"/>
      <c r="X14" s="2"/>
      <c r="Y14" s="2"/>
      <c r="Z14" s="2"/>
    </row>
    <row r="15">
      <c r="A15" s="1" t="s">
        <v>83</v>
      </c>
      <c r="B15" s="1">
        <v>143.0</v>
      </c>
      <c r="C15" s="1">
        <v>183.0</v>
      </c>
      <c r="D15" s="1">
        <v>274.0</v>
      </c>
      <c r="E15" s="1">
        <v>307.0</v>
      </c>
      <c r="F15" s="1">
        <v>433.0</v>
      </c>
      <c r="G15" s="1">
        <v>472.0</v>
      </c>
      <c r="H15" s="1">
        <v>428.0</v>
      </c>
      <c r="I15" s="1">
        <v>434.0</v>
      </c>
      <c r="J15" s="1">
        <v>567.0</v>
      </c>
      <c r="K15" s="1">
        <v>645.0</v>
      </c>
      <c r="L15" s="2"/>
      <c r="M15" s="2"/>
      <c r="N15" s="2"/>
      <c r="O15" s="2"/>
      <c r="P15" s="2"/>
      <c r="Q15" s="2"/>
      <c r="R15" s="2"/>
      <c r="S15" s="2"/>
      <c r="T15" s="2"/>
      <c r="U15" s="2"/>
      <c r="V15" s="2"/>
      <c r="W15" s="2"/>
      <c r="X15" s="2"/>
      <c r="Y15" s="2"/>
      <c r="Z15" s="2"/>
    </row>
    <row r="16">
      <c r="A16" s="1" t="s">
        <v>84</v>
      </c>
      <c r="B16" s="1">
        <v>5.0</v>
      </c>
      <c r="C16" s="1">
        <v>5.0</v>
      </c>
      <c r="D16" s="1">
        <v>11.0</v>
      </c>
      <c r="E16" s="1">
        <v>11.0</v>
      </c>
      <c r="F16" s="1">
        <v>369.0</v>
      </c>
      <c r="G16" s="1">
        <v>369.0</v>
      </c>
      <c r="H16" s="1">
        <v>369.0</v>
      </c>
      <c r="I16" s="1">
        <v>369.0</v>
      </c>
      <c r="J16" s="1">
        <v>695.0</v>
      </c>
      <c r="K16" s="1">
        <v>1060.0</v>
      </c>
      <c r="L16" s="2"/>
      <c r="M16" s="2"/>
      <c r="N16" s="2"/>
      <c r="O16" s="2"/>
      <c r="P16" s="2"/>
      <c r="Q16" s="2"/>
      <c r="R16" s="2"/>
      <c r="S16" s="2"/>
      <c r="T16" s="2"/>
      <c r="U16" s="2"/>
      <c r="V16" s="2"/>
      <c r="W16" s="2"/>
      <c r="X16" s="2"/>
      <c r="Y16" s="2"/>
      <c r="Z16" s="2"/>
    </row>
    <row r="17">
      <c r="A17" s="1" t="s">
        <v>85</v>
      </c>
      <c r="B17" s="1">
        <v>21.0</v>
      </c>
      <c r="C17" s="1">
        <v>14.0</v>
      </c>
      <c r="D17" s="1">
        <v>10.0</v>
      </c>
      <c r="E17" s="1">
        <v>7.0</v>
      </c>
      <c r="F17" s="1">
        <v>395.0</v>
      </c>
      <c r="G17" s="1">
        <v>317.0</v>
      </c>
      <c r="H17" s="1">
        <v>241.0</v>
      </c>
      <c r="I17" s="1">
        <v>156.0</v>
      </c>
      <c r="J17" s="1">
        <v>459.0</v>
      </c>
      <c r="K17" s="1">
        <v>618.0</v>
      </c>
      <c r="L17" s="2"/>
      <c r="M17" s="2"/>
      <c r="N17" s="2"/>
      <c r="O17" s="2"/>
      <c r="P17" s="2"/>
      <c r="Q17" s="2"/>
      <c r="R17" s="2"/>
      <c r="S17" s="2"/>
      <c r="T17" s="2"/>
      <c r="U17" s="2"/>
      <c r="V17" s="2"/>
      <c r="W17" s="2"/>
      <c r="X17" s="2"/>
      <c r="Y17" s="2"/>
      <c r="Z17" s="2"/>
    </row>
    <row r="18">
      <c r="A18" s="1" t="s">
        <v>86</v>
      </c>
      <c r="B18" s="1">
        <v>30.0</v>
      </c>
      <c r="C18" s="1">
        <v>31.0</v>
      </c>
      <c r="D18" s="1">
        <v>3.0</v>
      </c>
      <c r="E18" s="1">
        <v>126.0</v>
      </c>
      <c r="F18" s="1">
        <v>170.0</v>
      </c>
      <c r="G18" s="1">
        <v>81.0</v>
      </c>
      <c r="H18" s="1">
        <v>72.0</v>
      </c>
      <c r="I18" s="1">
        <v>27.0</v>
      </c>
      <c r="J18" s="1">
        <v>116.0</v>
      </c>
      <c r="K18" s="1">
        <v>10.0</v>
      </c>
      <c r="L18" s="2"/>
      <c r="M18" s="2"/>
      <c r="N18" s="2"/>
      <c r="O18" s="2"/>
      <c r="P18" s="2"/>
      <c r="Q18" s="2"/>
      <c r="R18" s="2"/>
      <c r="S18" s="2"/>
      <c r="T18" s="2"/>
      <c r="U18" s="2"/>
      <c r="V18" s="2"/>
      <c r="W18" s="2"/>
      <c r="X18" s="2"/>
      <c r="Y18" s="2"/>
      <c r="Z18" s="2"/>
    </row>
    <row r="19">
      <c r="A19" s="1" t="s">
        <v>87</v>
      </c>
      <c r="B19" s="1">
        <v>90.0</v>
      </c>
      <c r="C19" s="1">
        <v>1.0</v>
      </c>
      <c r="D19" s="1">
        <v>3.0</v>
      </c>
      <c r="E19" s="1">
        <v>3.0</v>
      </c>
      <c r="F19" s="1">
        <v>16.0</v>
      </c>
      <c r="G19" s="1">
        <v>4.0</v>
      </c>
      <c r="H19" s="1">
        <v>3.0</v>
      </c>
      <c r="I19" s="1">
        <v>37.0</v>
      </c>
      <c r="J19" s="1">
        <v>16.0</v>
      </c>
      <c r="K19" s="1">
        <v>12.0</v>
      </c>
      <c r="L19" s="2"/>
      <c r="M19" s="2"/>
      <c r="N19" s="2"/>
      <c r="O19" s="2"/>
      <c r="P19" s="2"/>
      <c r="Q19" s="2"/>
      <c r="R19" s="2"/>
      <c r="S19" s="2"/>
      <c r="T19" s="2"/>
      <c r="U19" s="2"/>
      <c r="V19" s="2"/>
      <c r="W19" s="2"/>
      <c r="X19" s="2"/>
      <c r="Y19" s="2"/>
      <c r="Z19" s="2"/>
    </row>
    <row r="20">
      <c r="A20" s="1" t="s">
        <v>88</v>
      </c>
      <c r="B20" s="1">
        <v>513.0</v>
      </c>
      <c r="C20" s="1">
        <v>726.0</v>
      </c>
      <c r="D20" s="1">
        <v>1230.0</v>
      </c>
      <c r="E20" s="1">
        <v>1580.0</v>
      </c>
      <c r="F20" s="1">
        <v>2720.0</v>
      </c>
      <c r="G20" s="1">
        <v>3290.0</v>
      </c>
      <c r="H20" s="1">
        <v>3550.0</v>
      </c>
      <c r="I20" s="1">
        <v>4160.0</v>
      </c>
      <c r="J20" s="1">
        <v>4630.0</v>
      </c>
      <c r="K20" s="1">
        <v>3930.0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77.0</v>
      </c>
      <c r="C22" s="1">
        <v>118.0</v>
      </c>
      <c r="D22" s="1">
        <v>115.0</v>
      </c>
      <c r="E22" s="1">
        <v>126.0</v>
      </c>
      <c r="F22" s="1">
        <v>160.0</v>
      </c>
      <c r="G22" s="1">
        <v>151.0</v>
      </c>
      <c r="H22" s="1">
        <v>117.0</v>
      </c>
      <c r="I22" s="1">
        <v>157.0</v>
      </c>
      <c r="J22" s="1">
        <v>169.0</v>
      </c>
      <c r="K22" s="1">
        <v>126.0</v>
      </c>
      <c r="L22" s="2"/>
      <c r="M22" s="2"/>
      <c r="N22" s="2"/>
      <c r="O22" s="2"/>
      <c r="P22" s="2"/>
      <c r="Q22" s="2"/>
      <c r="R22" s="2"/>
      <c r="S22" s="2"/>
      <c r="T22" s="2"/>
      <c r="U22" s="2"/>
      <c r="V22" s="2"/>
      <c r="W22" s="2"/>
      <c r="X22" s="2"/>
      <c r="Y22" s="2"/>
      <c r="Z22" s="2"/>
    </row>
    <row r="23" ht="15.75" customHeight="1">
      <c r="A23" s="1" t="s">
        <v>91</v>
      </c>
      <c r="B23" s="1">
        <v>29.0</v>
      </c>
      <c r="C23" s="1">
        <v>41.0</v>
      </c>
      <c r="D23" s="1">
        <v>46.0</v>
      </c>
      <c r="E23" s="1">
        <v>65.0</v>
      </c>
      <c r="F23" s="1">
        <v>89.0</v>
      </c>
      <c r="G23" s="1">
        <v>77.0</v>
      </c>
      <c r="H23" s="1">
        <v>87.0</v>
      </c>
      <c r="I23" s="1">
        <v>99.0</v>
      </c>
      <c r="J23" s="1">
        <v>82.0</v>
      </c>
      <c r="K23" s="1">
        <v>73.0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5.0</v>
      </c>
      <c r="G24" s="1">
        <v>0.0</v>
      </c>
      <c r="H24" s="1">
        <v>391.0</v>
      </c>
      <c r="I24" s="1">
        <v>410.0</v>
      </c>
      <c r="J24" s="1">
        <v>312.0</v>
      </c>
      <c r="K24" s="1">
        <v>0.0</v>
      </c>
      <c r="L24" s="2"/>
      <c r="M24" s="2"/>
      <c r="N24" s="2"/>
      <c r="O24" s="2"/>
      <c r="P24" s="2"/>
      <c r="Q24" s="2"/>
      <c r="R24" s="2"/>
      <c r="S24" s="2"/>
      <c r="T24" s="2"/>
      <c r="U24" s="2"/>
      <c r="V24" s="2"/>
      <c r="W24" s="2"/>
      <c r="X24" s="2"/>
      <c r="Y24" s="2"/>
      <c r="Z24" s="2"/>
    </row>
    <row r="25" ht="15.75" customHeight="1">
      <c r="A25" s="1" t="s">
        <v>93</v>
      </c>
      <c r="B25" s="1">
        <v>0.0</v>
      </c>
      <c r="C25" s="1">
        <v>0.0</v>
      </c>
      <c r="D25" s="1">
        <v>0.0</v>
      </c>
      <c r="E25" s="1">
        <v>7.0</v>
      </c>
      <c r="F25" s="1">
        <v>80.0</v>
      </c>
      <c r="G25" s="1">
        <v>11.0</v>
      </c>
      <c r="H25" s="1">
        <v>11.0</v>
      </c>
      <c r="I25" s="1">
        <v>11.0</v>
      </c>
      <c r="J25" s="1">
        <v>14.0</v>
      </c>
      <c r="K25" s="1">
        <v>13.0</v>
      </c>
      <c r="L25" s="2"/>
      <c r="M25" s="2"/>
      <c r="N25" s="2"/>
      <c r="O25" s="2"/>
      <c r="P25" s="2"/>
      <c r="Q25" s="2"/>
      <c r="R25" s="2"/>
      <c r="S25" s="2"/>
      <c r="T25" s="2"/>
      <c r="U25" s="2"/>
      <c r="V25" s="2"/>
      <c r="W25" s="2"/>
      <c r="X25" s="2"/>
      <c r="Y25" s="2"/>
      <c r="Z25" s="2"/>
    </row>
    <row r="26" ht="15.75" customHeight="1">
      <c r="A26" s="1" t="s">
        <v>94</v>
      </c>
      <c r="B26" s="1">
        <v>3.0</v>
      </c>
      <c r="C26" s="1">
        <v>1.0</v>
      </c>
      <c r="D26" s="1">
        <v>70.0</v>
      </c>
      <c r="E26" s="1">
        <v>0.0</v>
      </c>
      <c r="F26" s="1">
        <v>8.0</v>
      </c>
      <c r="G26" s="1">
        <v>28.0</v>
      </c>
      <c r="H26" s="1">
        <v>43.0</v>
      </c>
      <c r="I26" s="1">
        <v>26.0</v>
      </c>
      <c r="J26" s="1">
        <v>28.0</v>
      </c>
      <c r="K26" s="1">
        <v>13.0</v>
      </c>
      <c r="L26" s="2"/>
      <c r="M26" s="2"/>
      <c r="N26" s="2"/>
      <c r="O26" s="2"/>
      <c r="P26" s="2"/>
      <c r="Q26" s="2"/>
      <c r="R26" s="2"/>
      <c r="S26" s="2"/>
      <c r="T26" s="2"/>
      <c r="U26" s="2"/>
      <c r="V26" s="2"/>
      <c r="W26" s="2"/>
      <c r="X26" s="2"/>
      <c r="Y26" s="2"/>
      <c r="Z26" s="2"/>
    </row>
    <row r="27" ht="15.75" customHeight="1">
      <c r="A27" s="1" t="s">
        <v>95</v>
      </c>
      <c r="B27" s="1">
        <v>0.0</v>
      </c>
      <c r="C27" s="1">
        <v>0.0</v>
      </c>
      <c r="D27" s="1">
        <v>6.0</v>
      </c>
      <c r="E27" s="1">
        <v>2.0</v>
      </c>
      <c r="F27" s="1">
        <v>2.0</v>
      </c>
      <c r="G27" s="1">
        <v>1.0</v>
      </c>
      <c r="H27" s="1">
        <v>60.0</v>
      </c>
      <c r="I27" s="1">
        <v>0.0</v>
      </c>
      <c r="J27" s="1">
        <v>2.0</v>
      </c>
      <c r="K27" s="1">
        <v>60.0</v>
      </c>
      <c r="L27" s="2"/>
      <c r="M27" s="2"/>
      <c r="N27" s="2"/>
      <c r="O27" s="2"/>
      <c r="P27" s="2"/>
      <c r="Q27" s="2"/>
      <c r="R27" s="2"/>
      <c r="S27" s="2"/>
      <c r="T27" s="2"/>
      <c r="U27" s="2"/>
      <c r="V27" s="2"/>
      <c r="W27" s="2"/>
      <c r="X27" s="2"/>
      <c r="Y27" s="2"/>
      <c r="Z27" s="2"/>
    </row>
    <row r="28" ht="15.75" customHeight="1">
      <c r="A28" s="1" t="s">
        <v>96</v>
      </c>
      <c r="B28" s="1">
        <v>11.0</v>
      </c>
      <c r="C28" s="1">
        <v>12.0</v>
      </c>
      <c r="D28" s="1">
        <v>15.0</v>
      </c>
      <c r="E28" s="1">
        <v>12.0</v>
      </c>
      <c r="F28" s="1">
        <v>27.0</v>
      </c>
      <c r="G28" s="1">
        <v>13.0</v>
      </c>
      <c r="H28" s="1">
        <v>13.0</v>
      </c>
      <c r="I28" s="1">
        <v>13.0</v>
      </c>
      <c r="J28" s="1">
        <v>25.0</v>
      </c>
      <c r="K28" s="1">
        <v>42.0</v>
      </c>
      <c r="L28" s="2"/>
      <c r="M28" s="2"/>
      <c r="N28" s="2"/>
      <c r="O28" s="2"/>
      <c r="P28" s="2"/>
      <c r="Q28" s="2"/>
      <c r="R28" s="2"/>
      <c r="S28" s="2"/>
      <c r="T28" s="2"/>
      <c r="U28" s="2"/>
      <c r="V28" s="2"/>
      <c r="W28" s="2"/>
      <c r="X28" s="2"/>
      <c r="Y28" s="2"/>
      <c r="Z28" s="2"/>
    </row>
    <row r="29" ht="15.75" customHeight="1">
      <c r="A29" s="1" t="s">
        <v>97</v>
      </c>
      <c r="B29" s="1">
        <v>122.0</v>
      </c>
      <c r="C29" s="1">
        <v>174.0</v>
      </c>
      <c r="D29" s="1">
        <v>184.0</v>
      </c>
      <c r="E29" s="1">
        <v>214.0</v>
      </c>
      <c r="F29" s="1">
        <v>294.0</v>
      </c>
      <c r="G29" s="1">
        <v>283.0</v>
      </c>
      <c r="H29" s="1">
        <v>665.0</v>
      </c>
      <c r="I29" s="1">
        <v>716.0</v>
      </c>
      <c r="J29" s="1">
        <v>634.0</v>
      </c>
      <c r="K29" s="1">
        <v>269.0</v>
      </c>
      <c r="L29" s="2"/>
      <c r="M29" s="2"/>
      <c r="N29" s="2"/>
      <c r="O29" s="2"/>
      <c r="P29" s="2"/>
      <c r="Q29" s="2"/>
      <c r="R29" s="2"/>
      <c r="S29" s="2"/>
      <c r="T29" s="2"/>
      <c r="U29" s="2"/>
      <c r="V29" s="2"/>
      <c r="W29" s="2"/>
      <c r="X29" s="2"/>
      <c r="Y29" s="2"/>
      <c r="Z29" s="2"/>
    </row>
    <row r="30" ht="15.75" customHeight="1">
      <c r="A30" s="1" t="s">
        <v>98</v>
      </c>
      <c r="B30" s="1">
        <v>0.0</v>
      </c>
      <c r="C30" s="1">
        <v>0.0</v>
      </c>
      <c r="D30" s="1">
        <v>318.0</v>
      </c>
      <c r="E30" s="1">
        <v>334.0</v>
      </c>
      <c r="F30" s="1">
        <v>836.0</v>
      </c>
      <c r="G30" s="1">
        <v>1120.0</v>
      </c>
      <c r="H30" s="1">
        <v>790.0</v>
      </c>
      <c r="I30" s="1">
        <v>1470.0</v>
      </c>
      <c r="J30" s="1">
        <v>2500.0</v>
      </c>
      <c r="K30" s="1">
        <v>2500.0</v>
      </c>
      <c r="L30" s="2"/>
      <c r="M30" s="2"/>
      <c r="N30" s="2"/>
      <c r="O30" s="2"/>
      <c r="P30" s="2"/>
      <c r="Q30" s="2"/>
      <c r="R30" s="2"/>
      <c r="S30" s="2"/>
      <c r="T30" s="2"/>
      <c r="U30" s="2"/>
      <c r="V30" s="2"/>
      <c r="W30" s="2"/>
      <c r="X30" s="2"/>
      <c r="Y30" s="2"/>
      <c r="Z30" s="2"/>
    </row>
    <row r="31" ht="15.75" customHeight="1">
      <c r="A31" s="1" t="s">
        <v>99</v>
      </c>
      <c r="B31" s="1">
        <v>0.0</v>
      </c>
      <c r="C31" s="1">
        <v>0.0</v>
      </c>
      <c r="D31" s="1">
        <v>0.0</v>
      </c>
      <c r="E31" s="1">
        <v>40.0</v>
      </c>
      <c r="F31" s="1">
        <v>0.0</v>
      </c>
      <c r="G31" s="1">
        <v>57.0</v>
      </c>
      <c r="H31" s="1">
        <v>47.0</v>
      </c>
      <c r="I31" s="1">
        <v>48.0</v>
      </c>
      <c r="J31" s="1">
        <v>47.0</v>
      </c>
      <c r="K31" s="1">
        <v>43.0</v>
      </c>
      <c r="L31" s="2"/>
      <c r="M31" s="2"/>
      <c r="N31" s="2"/>
      <c r="O31" s="2"/>
      <c r="P31" s="2"/>
      <c r="Q31" s="2"/>
      <c r="R31" s="2"/>
      <c r="S31" s="2"/>
      <c r="T31" s="2"/>
      <c r="U31" s="2"/>
      <c r="V31" s="2"/>
      <c r="W31" s="2"/>
      <c r="X31" s="2"/>
      <c r="Y31" s="2"/>
      <c r="Z31" s="2"/>
    </row>
    <row r="32" ht="15.75" customHeight="1">
      <c r="A32" s="1" t="s">
        <v>100</v>
      </c>
      <c r="B32" s="1">
        <v>2.0</v>
      </c>
      <c r="C32" s="1">
        <v>3.0</v>
      </c>
      <c r="D32" s="1">
        <v>3.0</v>
      </c>
      <c r="E32" s="1">
        <v>3.0</v>
      </c>
      <c r="F32" s="1">
        <v>7.0</v>
      </c>
      <c r="G32" s="1">
        <v>11.0</v>
      </c>
      <c r="H32" s="1">
        <v>10.0</v>
      </c>
      <c r="I32" s="1">
        <v>7.0</v>
      </c>
      <c r="J32" s="1">
        <v>9.0</v>
      </c>
      <c r="K32" s="1">
        <v>7.0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55.0</v>
      </c>
      <c r="G33" s="1">
        <v>46.0</v>
      </c>
      <c r="H33" s="1">
        <v>35.0</v>
      </c>
      <c r="I33" s="1">
        <v>12.0</v>
      </c>
      <c r="J33" s="1">
        <v>3.0</v>
      </c>
      <c r="K33" s="1">
        <v>55.0</v>
      </c>
      <c r="L33" s="2"/>
      <c r="M33" s="2"/>
      <c r="N33" s="2"/>
      <c r="O33" s="2"/>
      <c r="P33" s="2"/>
      <c r="Q33" s="2"/>
      <c r="R33" s="2"/>
      <c r="S33" s="2"/>
      <c r="T33" s="2"/>
      <c r="U33" s="2"/>
      <c r="V33" s="2"/>
      <c r="W33" s="2"/>
      <c r="X33" s="2"/>
      <c r="Y33" s="2"/>
      <c r="Z33" s="2"/>
    </row>
    <row r="34" ht="15.75" customHeight="1">
      <c r="A34" s="1" t="s">
        <v>102</v>
      </c>
      <c r="B34" s="1">
        <v>7.0</v>
      </c>
      <c r="C34" s="1">
        <v>5.0</v>
      </c>
      <c r="D34" s="1">
        <v>21.0</v>
      </c>
      <c r="E34" s="1">
        <v>15.0</v>
      </c>
      <c r="F34" s="1">
        <v>25.0</v>
      </c>
      <c r="G34" s="1">
        <v>24.0</v>
      </c>
      <c r="H34" s="1">
        <v>30.0</v>
      </c>
      <c r="I34" s="1">
        <v>35.0</v>
      </c>
      <c r="J34" s="1">
        <v>81.0</v>
      </c>
      <c r="K34" s="1">
        <v>95.0</v>
      </c>
      <c r="L34" s="2"/>
      <c r="M34" s="2"/>
      <c r="N34" s="2"/>
      <c r="O34" s="2"/>
      <c r="P34" s="2"/>
      <c r="Q34" s="2"/>
      <c r="R34" s="2"/>
      <c r="S34" s="2"/>
      <c r="T34" s="2"/>
      <c r="U34" s="2"/>
      <c r="V34" s="2"/>
      <c r="W34" s="2"/>
      <c r="X34" s="2"/>
      <c r="Y34" s="2"/>
      <c r="Z34" s="2"/>
    </row>
    <row r="35" ht="15.75" customHeight="1">
      <c r="A35" s="1" t="s">
        <v>103</v>
      </c>
      <c r="B35" s="1">
        <v>132.0</v>
      </c>
      <c r="C35" s="1">
        <v>183.0</v>
      </c>
      <c r="D35" s="1">
        <v>527.0</v>
      </c>
      <c r="E35" s="1">
        <v>567.0</v>
      </c>
      <c r="F35" s="1">
        <v>1220.0</v>
      </c>
      <c r="G35" s="1">
        <v>1540.0</v>
      </c>
      <c r="H35" s="1">
        <v>1580.0</v>
      </c>
      <c r="I35" s="1">
        <v>2290.0</v>
      </c>
      <c r="J35" s="1">
        <v>3280.0</v>
      </c>
      <c r="K35" s="1">
        <v>2970.0</v>
      </c>
      <c r="L35" s="2"/>
      <c r="M35" s="2"/>
      <c r="N35" s="2"/>
      <c r="O35" s="2"/>
      <c r="P35" s="2"/>
      <c r="Q35" s="2"/>
      <c r="R35" s="2"/>
      <c r="S35" s="2"/>
      <c r="T35" s="2"/>
      <c r="U35" s="2"/>
      <c r="V35" s="2"/>
      <c r="W35" s="2"/>
      <c r="X35" s="2"/>
      <c r="Y35" s="2"/>
      <c r="Z35" s="2"/>
    </row>
    <row r="36" ht="15.75" customHeight="1">
      <c r="A36" s="1" t="s">
        <v>104</v>
      </c>
      <c r="B36" s="1">
        <v>0.0</v>
      </c>
      <c r="C36" s="1">
        <v>10.0</v>
      </c>
      <c r="D36" s="1">
        <v>51.0</v>
      </c>
      <c r="E36" s="1">
        <v>52.0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0.0</v>
      </c>
      <c r="C37" s="1">
        <v>10.0</v>
      </c>
      <c r="D37" s="1">
        <v>51.0</v>
      </c>
      <c r="E37" s="1">
        <v>52.0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368.0</v>
      </c>
      <c r="C38" s="1">
        <v>10.0</v>
      </c>
      <c r="D38" s="1">
        <v>10.0</v>
      </c>
      <c r="E38" s="1">
        <v>10.0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107</v>
      </c>
      <c r="B39" s="1">
        <v>0.0</v>
      </c>
      <c r="C39" s="1">
        <v>468.0</v>
      </c>
      <c r="D39" s="1">
        <v>694.0</v>
      </c>
      <c r="E39" s="1">
        <v>753.0</v>
      </c>
      <c r="F39" s="1">
        <v>1360.0</v>
      </c>
      <c r="G39" s="1">
        <v>1680.0</v>
      </c>
      <c r="H39" s="1">
        <v>1740.0</v>
      </c>
      <c r="I39" s="1">
        <v>2000.0</v>
      </c>
      <c r="J39" s="1">
        <v>1690.0</v>
      </c>
      <c r="K39" s="1">
        <v>1840.0</v>
      </c>
      <c r="L39" s="2"/>
      <c r="M39" s="2"/>
      <c r="N39" s="2"/>
      <c r="O39" s="2"/>
      <c r="P39" s="2"/>
      <c r="Q39" s="2"/>
      <c r="R39" s="2"/>
      <c r="S39" s="2"/>
      <c r="T39" s="2"/>
      <c r="U39" s="2"/>
      <c r="V39" s="2"/>
      <c r="W39" s="2"/>
      <c r="X39" s="2"/>
      <c r="Y39" s="2"/>
      <c r="Z39" s="2"/>
    </row>
    <row r="40" ht="15.75" customHeight="1">
      <c r="A40" s="1" t="s">
        <v>108</v>
      </c>
      <c r="B40" s="1">
        <v>0.0</v>
      </c>
      <c r="C40" s="1">
        <v>20.0</v>
      </c>
      <c r="D40" s="1">
        <v>-83.0</v>
      </c>
      <c r="E40" s="1">
        <v>166.0</v>
      </c>
      <c r="F40" s="1">
        <v>129.0</v>
      </c>
      <c r="G40" s="1">
        <v>64.0</v>
      </c>
      <c r="H40" s="1">
        <v>221.0</v>
      </c>
      <c r="I40" s="1">
        <v>-129.0</v>
      </c>
      <c r="J40" s="1">
        <v>-341.0</v>
      </c>
      <c r="K40" s="1">
        <v>-887.0</v>
      </c>
      <c r="L40" s="2"/>
      <c r="M40" s="2"/>
      <c r="N40" s="2"/>
      <c r="O40" s="2"/>
      <c r="P40" s="2"/>
      <c r="Q40" s="2"/>
      <c r="R40" s="2"/>
      <c r="S40" s="2"/>
      <c r="T40" s="2"/>
      <c r="U40" s="2"/>
      <c r="V40" s="2"/>
      <c r="W40" s="2"/>
      <c r="X40" s="2"/>
      <c r="Y40" s="2"/>
      <c r="Z40" s="2"/>
    </row>
    <row r="41" ht="15.75" customHeight="1">
      <c r="A41" s="1" t="s">
        <v>109</v>
      </c>
      <c r="B41" s="1">
        <v>12.0</v>
      </c>
      <c r="C41" s="1">
        <v>9.0</v>
      </c>
      <c r="D41" s="1">
        <v>7.0</v>
      </c>
      <c r="E41" s="1">
        <v>6.0</v>
      </c>
      <c r="F41" s="1">
        <v>7.0</v>
      </c>
      <c r="G41" s="1">
        <v>7.0</v>
      </c>
      <c r="H41" s="1">
        <v>8.0</v>
      </c>
      <c r="I41" s="1">
        <v>40.0</v>
      </c>
      <c r="J41" s="1">
        <v>4.0</v>
      </c>
      <c r="K41" s="1">
        <v>9.0</v>
      </c>
      <c r="L41" s="2"/>
      <c r="M41" s="2"/>
      <c r="N41" s="2"/>
      <c r="O41" s="2"/>
      <c r="P41" s="2"/>
      <c r="Q41" s="2"/>
      <c r="R41" s="2"/>
      <c r="S41" s="2"/>
      <c r="T41" s="2"/>
      <c r="U41" s="2"/>
      <c r="V41" s="2"/>
      <c r="W41" s="2"/>
      <c r="X41" s="2"/>
      <c r="Y41" s="2"/>
      <c r="Z41" s="2"/>
    </row>
    <row r="42" ht="15.75" customHeight="1">
      <c r="A42" s="1" t="s">
        <v>110</v>
      </c>
      <c r="B42" s="1">
        <v>381.0</v>
      </c>
      <c r="C42" s="1">
        <v>497.0</v>
      </c>
      <c r="D42" s="1">
        <v>619.0</v>
      </c>
      <c r="E42" s="1">
        <v>926.0</v>
      </c>
      <c r="F42" s="1">
        <v>1500.0</v>
      </c>
      <c r="G42" s="1">
        <v>1750.0</v>
      </c>
      <c r="H42" s="1">
        <v>1970.0</v>
      </c>
      <c r="I42" s="1">
        <v>1880.0</v>
      </c>
      <c r="J42" s="1">
        <v>1360.0</v>
      </c>
      <c r="K42" s="1">
        <v>957.0</v>
      </c>
      <c r="L42" s="2"/>
      <c r="M42" s="2"/>
      <c r="N42" s="2"/>
      <c r="O42" s="2"/>
      <c r="P42" s="2"/>
      <c r="Q42" s="2"/>
      <c r="R42" s="2"/>
      <c r="S42" s="2"/>
      <c r="T42" s="2"/>
      <c r="U42" s="2"/>
      <c r="V42" s="2"/>
      <c r="W42" s="2"/>
      <c r="X42" s="2"/>
      <c r="Y42" s="2"/>
      <c r="Z42" s="2"/>
    </row>
    <row r="43" ht="15.75" customHeight="1">
      <c r="A43" s="1" t="s">
        <v>111</v>
      </c>
      <c r="B43" s="1">
        <v>0.0</v>
      </c>
      <c r="C43" s="1">
        <v>35.0</v>
      </c>
      <c r="D43" s="1">
        <v>35.0</v>
      </c>
      <c r="E43" s="1">
        <v>35.0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381.0</v>
      </c>
      <c r="C44" s="1">
        <v>544.0</v>
      </c>
      <c r="D44" s="1">
        <v>706.0</v>
      </c>
      <c r="E44" s="1">
        <v>1010.0</v>
      </c>
      <c r="F44" s="1">
        <v>1500.0</v>
      </c>
      <c r="G44" s="1">
        <v>1750.0</v>
      </c>
      <c r="H44" s="1">
        <v>1970.0</v>
      </c>
      <c r="I44" s="1">
        <v>1880.0</v>
      </c>
      <c r="J44" s="1">
        <v>1360.0</v>
      </c>
      <c r="K44" s="1">
        <v>957.0</v>
      </c>
      <c r="L44" s="2"/>
      <c r="M44" s="2"/>
      <c r="N44" s="2"/>
      <c r="O44" s="2"/>
      <c r="P44" s="2"/>
      <c r="Q44" s="2"/>
      <c r="R44" s="2"/>
      <c r="S44" s="2"/>
      <c r="T44" s="2"/>
      <c r="U44" s="2"/>
      <c r="V44" s="2"/>
      <c r="W44" s="2"/>
      <c r="X44" s="2"/>
      <c r="Y44" s="2"/>
      <c r="Z44" s="2"/>
    </row>
    <row r="45" ht="15.75" customHeight="1">
      <c r="A45" s="1" t="s">
        <v>113</v>
      </c>
      <c r="B45" s="1">
        <v>513.0</v>
      </c>
      <c r="C45" s="1">
        <v>726.0</v>
      </c>
      <c r="D45" s="1">
        <v>1230.0</v>
      </c>
      <c r="E45" s="1">
        <v>1580.0</v>
      </c>
      <c r="F45" s="1">
        <v>2720.0</v>
      </c>
      <c r="G45" s="1">
        <v>3290.0</v>
      </c>
      <c r="H45" s="1">
        <v>3550.0</v>
      </c>
      <c r="I45" s="1">
        <v>4160.0</v>
      </c>
      <c r="J45" s="1">
        <v>4630.0</v>
      </c>
      <c r="K45" s="1">
        <v>3930.0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58.0</v>
      </c>
      <c r="C47" s="1">
        <v>60.0</v>
      </c>
      <c r="D47" s="1">
        <v>61.0</v>
      </c>
      <c r="E47" s="1">
        <v>63.0</v>
      </c>
      <c r="F47" s="1">
        <v>76.0</v>
      </c>
      <c r="G47" s="1">
        <v>75.0</v>
      </c>
      <c r="H47" s="1">
        <v>72.0</v>
      </c>
      <c r="I47" s="1">
        <v>68.0</v>
      </c>
      <c r="J47" s="1">
        <v>66.0</v>
      </c>
      <c r="K47" s="1">
        <v>68.0</v>
      </c>
      <c r="L47" s="2"/>
      <c r="M47" s="2"/>
      <c r="N47" s="2"/>
      <c r="O47" s="2"/>
      <c r="P47" s="2"/>
      <c r="Q47" s="2"/>
      <c r="R47" s="2"/>
      <c r="S47" s="2"/>
      <c r="T47" s="2"/>
      <c r="U47" s="2"/>
      <c r="V47" s="2"/>
      <c r="W47" s="2"/>
      <c r="X47" s="2"/>
      <c r="Y47" s="2"/>
      <c r="Z47" s="2"/>
    </row>
    <row r="48" ht="15.75" customHeight="1">
      <c r="A48" s="1" t="s">
        <v>115</v>
      </c>
      <c r="B48" s="1">
        <v>58.0</v>
      </c>
      <c r="C48" s="1">
        <v>59.0</v>
      </c>
      <c r="D48" s="1">
        <v>61.0</v>
      </c>
      <c r="E48" s="1">
        <v>62.0</v>
      </c>
      <c r="F48" s="1">
        <v>76.0</v>
      </c>
      <c r="G48" s="1">
        <v>75.0</v>
      </c>
      <c r="H48" s="1">
        <v>73.0</v>
      </c>
      <c r="I48" s="1">
        <v>68.0</v>
      </c>
      <c r="J48" s="1">
        <v>66.0</v>
      </c>
      <c r="K48" s="1">
        <v>67.0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353.0</v>
      </c>
      <c r="C50" s="1">
        <v>478.0</v>
      </c>
      <c r="D50" s="1">
        <v>597.0</v>
      </c>
      <c r="E50" s="1">
        <v>908.0</v>
      </c>
      <c r="F50" s="1">
        <v>733.0</v>
      </c>
      <c r="G50" s="1">
        <v>1060.0</v>
      </c>
      <c r="H50" s="1">
        <v>1360.0</v>
      </c>
      <c r="I50" s="1">
        <v>1350.0</v>
      </c>
      <c r="J50" s="1">
        <v>202.0</v>
      </c>
      <c r="K50" s="1">
        <v>-716.0</v>
      </c>
      <c r="L50" s="2"/>
      <c r="M50" s="2"/>
      <c r="N50" s="2"/>
      <c r="O50" s="2"/>
      <c r="P50" s="2"/>
      <c r="Q50" s="2"/>
      <c r="R50" s="2"/>
      <c r="S50" s="2"/>
      <c r="T50" s="2"/>
      <c r="U50" s="2"/>
      <c r="V50" s="2"/>
      <c r="W50" s="2"/>
      <c r="X50" s="2"/>
      <c r="Y50" s="2"/>
      <c r="Z50" s="2"/>
    </row>
    <row r="51" ht="15.75" customHeight="1">
      <c r="A51" s="1" t="s">
        <v>128</v>
      </c>
      <c r="B51" s="1">
        <v>6.0</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t="s">
        <v>42</v>
      </c>
      <c r="C52" s="1" t="s">
        <v>42</v>
      </c>
      <c r="D52" s="1">
        <v>318.0</v>
      </c>
      <c r="E52" s="1">
        <v>342.0</v>
      </c>
      <c r="F52" s="1">
        <v>842.0</v>
      </c>
      <c r="G52" s="1">
        <v>1190.0</v>
      </c>
      <c r="H52" s="1">
        <v>1240.0</v>
      </c>
      <c r="I52" s="1">
        <v>1940.0</v>
      </c>
      <c r="J52" s="1">
        <v>2870.0</v>
      </c>
      <c r="K52" s="1">
        <v>2560.0</v>
      </c>
      <c r="L52" s="2"/>
      <c r="M52" s="2"/>
      <c r="N52" s="2"/>
      <c r="O52" s="2"/>
      <c r="P52" s="2"/>
      <c r="Q52" s="2"/>
      <c r="R52" s="2"/>
      <c r="S52" s="2"/>
      <c r="T52" s="2"/>
      <c r="U52" s="2"/>
      <c r="V52" s="2"/>
      <c r="W52" s="2"/>
      <c r="X52" s="2"/>
      <c r="Y52" s="2"/>
      <c r="Z52" s="2"/>
    </row>
    <row r="53" ht="15.75" customHeight="1">
      <c r="A53" s="1" t="s">
        <v>139</v>
      </c>
      <c r="B53" s="1">
        <v>-14.0</v>
      </c>
      <c r="C53" s="1">
        <v>-157.0</v>
      </c>
      <c r="D53" s="1">
        <v>-238.0</v>
      </c>
      <c r="E53" s="1">
        <v>-370.0</v>
      </c>
      <c r="F53" s="1">
        <v>73.0</v>
      </c>
      <c r="G53" s="1">
        <v>-364.0</v>
      </c>
      <c r="H53" s="1">
        <v>-706.0</v>
      </c>
      <c r="I53" s="1">
        <v>-613.0</v>
      </c>
      <c r="J53" s="1">
        <v>860.0</v>
      </c>
      <c r="K53" s="1">
        <v>1670.0</v>
      </c>
      <c r="L53" s="2"/>
      <c r="M53" s="2"/>
      <c r="N53" s="2"/>
      <c r="O53" s="2"/>
      <c r="P53" s="2"/>
      <c r="Q53" s="2"/>
      <c r="R53" s="2"/>
      <c r="S53" s="2"/>
      <c r="T53" s="2"/>
      <c r="U53" s="2"/>
      <c r="V53" s="2"/>
      <c r="W53" s="2"/>
      <c r="X53" s="2"/>
      <c r="Y53" s="2"/>
      <c r="Z53" s="2"/>
    </row>
    <row r="54" ht="15.75" customHeight="1">
      <c r="A54" s="1" t="s">
        <v>140</v>
      </c>
      <c r="B54" s="1">
        <v>2.0</v>
      </c>
      <c r="C54" s="1">
        <v>3.0</v>
      </c>
      <c r="D54" s="1">
        <v>3.0</v>
      </c>
      <c r="E54" s="1">
        <v>3.0</v>
      </c>
      <c r="F54" s="1">
        <v>7.0</v>
      </c>
      <c r="G54" s="1">
        <v>11.0</v>
      </c>
      <c r="H54" s="1">
        <v>10.0</v>
      </c>
      <c r="I54" s="1">
        <v>7.0</v>
      </c>
      <c r="J54" s="1">
        <v>11.0</v>
      </c>
      <c r="K54" s="1">
        <v>9.0</v>
      </c>
      <c r="L54" s="2"/>
      <c r="M54" s="2"/>
      <c r="N54" s="2"/>
      <c r="O54" s="2"/>
      <c r="P54" s="2"/>
      <c r="Q54" s="2"/>
      <c r="R54" s="2"/>
      <c r="S54" s="2"/>
      <c r="T54" s="2"/>
      <c r="U54" s="2"/>
      <c r="V54" s="2"/>
      <c r="W54" s="2"/>
      <c r="X54" s="2"/>
      <c r="Y54" s="2"/>
      <c r="Z54" s="2"/>
    </row>
    <row r="55" ht="15.75" customHeight="1">
      <c r="A55" s="1" t="s">
        <v>141</v>
      </c>
      <c r="B55" s="1">
        <v>72.0</v>
      </c>
      <c r="C55" s="1">
        <v>53.0</v>
      </c>
      <c r="D55" s="1">
        <v>75.0</v>
      </c>
      <c r="E55" s="1">
        <v>96.0</v>
      </c>
      <c r="F55" s="1">
        <v>126.0</v>
      </c>
      <c r="G55" s="1">
        <v>138.0</v>
      </c>
      <c r="H55" s="1">
        <v>125.0</v>
      </c>
      <c r="I55" s="1">
        <v>96.0</v>
      </c>
      <c r="J55" s="1">
        <v>116.0</v>
      </c>
      <c r="K55" s="1">
        <v>155.0</v>
      </c>
      <c r="L55" s="2"/>
      <c r="M55" s="2"/>
      <c r="N55" s="2"/>
      <c r="O55" s="2"/>
      <c r="P55" s="2"/>
      <c r="Q55" s="2"/>
      <c r="R55" s="2"/>
      <c r="S55" s="2"/>
      <c r="T55" s="2"/>
      <c r="U55" s="2"/>
      <c r="V55" s="2"/>
      <c r="W55" s="2"/>
      <c r="X55" s="2"/>
      <c r="Y55" s="2"/>
      <c r="Z55" s="2"/>
    </row>
    <row r="56" ht="15.75" customHeight="1">
      <c r="A56" s="1" t="s">
        <v>142</v>
      </c>
      <c r="B56" s="1">
        <v>0.0</v>
      </c>
      <c r="C56" s="1">
        <v>35.0</v>
      </c>
      <c r="D56" s="1">
        <v>35.0</v>
      </c>
      <c r="E56" s="1">
        <v>35.0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3.0</v>
      </c>
      <c r="C57" s="1">
        <v>3.0</v>
      </c>
      <c r="D57" s="1">
        <v>3.0</v>
      </c>
      <c r="E57" s="1">
        <v>3.0</v>
      </c>
      <c r="F57" s="1">
        <v>3.0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144</v>
      </c>
      <c r="B58" s="1">
        <v>16.0</v>
      </c>
      <c r="C58" s="1">
        <v>29.0</v>
      </c>
      <c r="D58" s="1">
        <v>24.0</v>
      </c>
      <c r="E58" s="1">
        <v>20.0</v>
      </c>
      <c r="F58" s="1">
        <v>78.0</v>
      </c>
      <c r="G58" s="1">
        <v>57.0</v>
      </c>
      <c r="H58" s="1">
        <v>64.0</v>
      </c>
      <c r="I58" s="1">
        <v>98.0</v>
      </c>
      <c r="J58" s="1">
        <v>170.0</v>
      </c>
      <c r="K58" s="1">
        <v>197.0</v>
      </c>
      <c r="L58" s="2"/>
      <c r="M58" s="2"/>
      <c r="N58" s="2"/>
      <c r="O58" s="2"/>
      <c r="P58" s="2"/>
      <c r="Q58" s="2"/>
      <c r="R58" s="2"/>
      <c r="S58" s="2"/>
      <c r="T58" s="2"/>
      <c r="U58" s="2"/>
      <c r="V58" s="2"/>
      <c r="W58" s="2"/>
      <c r="X58" s="2"/>
      <c r="Y58" s="2"/>
      <c r="Z58" s="2"/>
    </row>
    <row r="59" ht="15.75" customHeight="1">
      <c r="A59" s="1" t="s">
        <v>145</v>
      </c>
      <c r="B59" s="1">
        <v>23.0</v>
      </c>
      <c r="C59" s="1">
        <v>25.0</v>
      </c>
      <c r="D59" s="1">
        <v>49.0</v>
      </c>
      <c r="E59" s="1">
        <v>34.0</v>
      </c>
      <c r="F59" s="1">
        <v>72.0</v>
      </c>
      <c r="G59" s="1">
        <v>67.0</v>
      </c>
      <c r="H59" s="1">
        <v>79.0</v>
      </c>
      <c r="I59" s="1">
        <v>92.0</v>
      </c>
      <c r="J59" s="1">
        <v>103.0</v>
      </c>
      <c r="K59" s="1">
        <v>102.0</v>
      </c>
      <c r="L59" s="2"/>
      <c r="M59" s="2"/>
      <c r="N59" s="2"/>
      <c r="O59" s="2"/>
      <c r="P59" s="2"/>
      <c r="Q59" s="2"/>
      <c r="R59" s="2"/>
      <c r="S59" s="2"/>
      <c r="T59" s="2"/>
      <c r="U59" s="2"/>
      <c r="V59" s="2"/>
      <c r="W59" s="2"/>
      <c r="X59" s="2"/>
      <c r="Y59" s="2"/>
      <c r="Z59" s="2"/>
    </row>
    <row r="60" ht="15.75" customHeight="1">
      <c r="A60" s="1" t="s">
        <v>146</v>
      </c>
      <c r="B60" s="1">
        <v>60.0</v>
      </c>
      <c r="C60" s="1">
        <v>46.0</v>
      </c>
      <c r="D60" s="1">
        <v>71.0</v>
      </c>
      <c r="E60" s="1">
        <v>98.0</v>
      </c>
      <c r="F60" s="1">
        <v>78.0</v>
      </c>
      <c r="G60" s="1">
        <v>63.0</v>
      </c>
      <c r="H60" s="1">
        <v>53.0</v>
      </c>
      <c r="I60" s="1">
        <v>59.0</v>
      </c>
      <c r="J60" s="1">
        <v>135.0</v>
      </c>
      <c r="K60" s="1">
        <v>99.0</v>
      </c>
      <c r="L60" s="2"/>
      <c r="M60" s="2"/>
      <c r="N60" s="2"/>
      <c r="O60" s="2"/>
      <c r="P60" s="2"/>
      <c r="Q60" s="2"/>
      <c r="R60" s="2"/>
      <c r="S60" s="2"/>
      <c r="T60" s="2"/>
      <c r="U60" s="2"/>
      <c r="V60" s="2"/>
      <c r="W60" s="2"/>
      <c r="X60" s="2"/>
      <c r="Y60" s="2"/>
      <c r="Z60" s="2"/>
    </row>
    <row r="61" ht="15.75" customHeight="1">
      <c r="A61" s="1" t="s">
        <v>147</v>
      </c>
      <c r="B61" s="1">
        <v>5.0</v>
      </c>
      <c r="C61" s="1">
        <v>5.0</v>
      </c>
      <c r="D61" s="1">
        <v>10.0</v>
      </c>
      <c r="E61" s="1">
        <v>10.0</v>
      </c>
      <c r="F61" s="1">
        <v>44.0</v>
      </c>
      <c r="G61" s="1">
        <v>44.0</v>
      </c>
      <c r="H61" s="1">
        <v>38.0</v>
      </c>
      <c r="I61" s="1">
        <v>49.0</v>
      </c>
      <c r="J61" s="1">
        <v>63.0</v>
      </c>
      <c r="K61" s="1">
        <v>75.0</v>
      </c>
      <c r="L61" s="2"/>
      <c r="M61" s="2"/>
      <c r="N61" s="2"/>
      <c r="O61" s="2"/>
      <c r="P61" s="2"/>
      <c r="Q61" s="2"/>
      <c r="R61" s="2"/>
      <c r="S61" s="2"/>
      <c r="T61" s="2"/>
      <c r="U61" s="2"/>
      <c r="V61" s="2"/>
      <c r="W61" s="2"/>
      <c r="X61" s="2"/>
      <c r="Y61" s="2"/>
      <c r="Z61" s="2"/>
    </row>
    <row r="62" ht="15.75" customHeight="1">
      <c r="A62" s="1" t="s">
        <v>148</v>
      </c>
      <c r="B62" s="1">
        <v>28.0</v>
      </c>
      <c r="C62" s="1">
        <v>28.0</v>
      </c>
      <c r="D62" s="1">
        <v>37.0</v>
      </c>
      <c r="E62" s="1">
        <v>55.0</v>
      </c>
      <c r="F62" s="1">
        <v>104.0</v>
      </c>
      <c r="G62" s="1">
        <v>115.0</v>
      </c>
      <c r="H62" s="1">
        <v>92.0</v>
      </c>
      <c r="I62" s="1">
        <v>105.0</v>
      </c>
      <c r="J62" s="1">
        <v>170.0</v>
      </c>
      <c r="K62" s="1">
        <v>215.0</v>
      </c>
      <c r="L62" s="2"/>
      <c r="M62" s="2"/>
      <c r="N62" s="2"/>
      <c r="O62" s="2"/>
      <c r="P62" s="2"/>
      <c r="Q62" s="2"/>
      <c r="R62" s="2"/>
      <c r="S62" s="2"/>
      <c r="T62" s="2"/>
      <c r="U62" s="2"/>
      <c r="V62" s="2"/>
      <c r="W62" s="2"/>
      <c r="X62" s="2"/>
      <c r="Y62" s="2"/>
      <c r="Z62" s="2"/>
    </row>
    <row r="63" ht="15.75" customHeight="1">
      <c r="A63" s="1" t="s">
        <v>149</v>
      </c>
      <c r="B63" s="1">
        <v>334.0</v>
      </c>
      <c r="C63" s="1">
        <v>411.0</v>
      </c>
      <c r="D63" s="1">
        <v>497.0</v>
      </c>
      <c r="E63" s="1">
        <v>492.0</v>
      </c>
      <c r="F63" s="1">
        <v>531.0</v>
      </c>
      <c r="G63" s="1">
        <v>522.0</v>
      </c>
      <c r="H63" s="1">
        <v>536.0</v>
      </c>
      <c r="I63" s="1">
        <v>589.0</v>
      </c>
      <c r="J63" s="1">
        <v>710.0</v>
      </c>
      <c r="K63" s="1">
        <v>831.0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0.0</v>
      </c>
      <c r="C65" s="1">
        <v>0.0</v>
      </c>
      <c r="D65" s="1">
        <v>0.0</v>
      </c>
      <c r="E65" s="1">
        <v>0.0</v>
      </c>
      <c r="F65" s="1">
        <v>16.0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-11.0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153</v>
      </c>
      <c r="B67" s="1">
        <v>1.0</v>
      </c>
      <c r="C67" s="1">
        <v>90.0</v>
      </c>
      <c r="D67" s="1">
        <v>1.0</v>
      </c>
      <c r="E67" s="1">
        <v>2.0</v>
      </c>
      <c r="F67" s="1">
        <v>4.0</v>
      </c>
      <c r="G67" s="1">
        <v>1.0</v>
      </c>
      <c r="H67" s="1">
        <v>40.0</v>
      </c>
      <c r="I67" s="1">
        <v>0.0</v>
      </c>
      <c r="J67" s="1">
        <v>0.0</v>
      </c>
      <c r="K67" s="1">
        <v>0.0</v>
      </c>
      <c r="L67" s="2"/>
      <c r="M67" s="2"/>
      <c r="N67" s="2"/>
      <c r="O67" s="2"/>
      <c r="P67" s="2"/>
      <c r="Q67" s="2"/>
      <c r="R67" s="2"/>
      <c r="S67" s="2"/>
      <c r="T67" s="2"/>
      <c r="U67" s="2"/>
      <c r="V67" s="2"/>
      <c r="W67" s="2"/>
      <c r="X67" s="2"/>
      <c r="Y67" s="2"/>
      <c r="Z67" s="2"/>
    </row>
    <row r="68" ht="15.75" customHeight="1">
      <c r="A68" s="1" t="s">
        <v>154</v>
      </c>
      <c r="B68" s="1">
        <v>135.0</v>
      </c>
      <c r="C68" s="1">
        <v>168.0</v>
      </c>
      <c r="D68" s="1">
        <v>218.0</v>
      </c>
      <c r="E68" s="1">
        <v>371.0</v>
      </c>
      <c r="F68" s="1">
        <v>453.0</v>
      </c>
      <c r="G68" s="1">
        <v>558.0</v>
      </c>
      <c r="H68" s="1">
        <v>521.0</v>
      </c>
      <c r="I68" s="1">
        <v>594.0</v>
      </c>
      <c r="J68" s="1">
        <v>390.0</v>
      </c>
      <c r="K68" s="1">
        <v>421.0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837.0</v>
      </c>
      <c r="C2" s="1">
        <v>903.0</v>
      </c>
      <c r="D2" s="1">
        <v>1000.0</v>
      </c>
      <c r="E2" s="1">
        <v>1250.0</v>
      </c>
      <c r="F2" s="1">
        <v>1570.0</v>
      </c>
      <c r="G2" s="1">
        <v>1680.0</v>
      </c>
      <c r="H2" s="1">
        <v>1740.0</v>
      </c>
      <c r="I2" s="1">
        <v>1710.0</v>
      </c>
      <c r="J2" s="1">
        <v>1770.0</v>
      </c>
      <c r="K2" s="1">
        <v>1360.0</v>
      </c>
      <c r="L2" s="2"/>
      <c r="M2" s="2"/>
      <c r="N2" s="2"/>
      <c r="O2" s="2"/>
      <c r="P2" s="2"/>
      <c r="Q2" s="2"/>
      <c r="R2" s="2"/>
      <c r="S2" s="2"/>
      <c r="T2" s="2"/>
      <c r="U2" s="2"/>
      <c r="V2" s="2"/>
      <c r="W2" s="2"/>
      <c r="X2" s="2"/>
      <c r="Y2" s="2"/>
      <c r="Z2" s="2"/>
    </row>
    <row r="3">
      <c r="A3" s="1" t="s">
        <v>156</v>
      </c>
      <c r="B3" s="1">
        <v>837.0</v>
      </c>
      <c r="C3" s="1">
        <v>903.0</v>
      </c>
      <c r="D3" s="1">
        <v>1000.0</v>
      </c>
      <c r="E3" s="1">
        <v>1250.0</v>
      </c>
      <c r="F3" s="1">
        <v>1570.0</v>
      </c>
      <c r="G3" s="1">
        <v>1680.0</v>
      </c>
      <c r="H3" s="1">
        <v>1740.0</v>
      </c>
      <c r="I3" s="1">
        <v>1710.0</v>
      </c>
      <c r="J3" s="1">
        <v>1770.0</v>
      </c>
      <c r="K3" s="1">
        <v>1360.0</v>
      </c>
      <c r="L3" s="2"/>
      <c r="M3" s="2"/>
      <c r="N3" s="2"/>
      <c r="O3" s="2"/>
      <c r="P3" s="2"/>
      <c r="Q3" s="2"/>
      <c r="R3" s="2"/>
      <c r="S3" s="2"/>
      <c r="T3" s="2"/>
      <c r="U3" s="2"/>
      <c r="V3" s="2"/>
      <c r="W3" s="2"/>
      <c r="X3" s="2"/>
      <c r="Y3" s="2"/>
      <c r="Z3" s="2"/>
    </row>
    <row r="4">
      <c r="A4" s="1" t="s">
        <v>157</v>
      </c>
      <c r="B4" s="1">
        <v>570.0</v>
      </c>
      <c r="C4" s="1">
        <v>619.0</v>
      </c>
      <c r="D4" s="1">
        <v>677.0</v>
      </c>
      <c r="E4" s="1">
        <v>812.0</v>
      </c>
      <c r="F4" s="1">
        <v>1010.0</v>
      </c>
      <c r="G4" s="1">
        <v>944.0</v>
      </c>
      <c r="H4" s="1">
        <v>893.0</v>
      </c>
      <c r="I4" s="1">
        <v>861.0</v>
      </c>
      <c r="J4" s="1">
        <v>1080.0</v>
      </c>
      <c r="K4" s="1">
        <v>1020.0</v>
      </c>
      <c r="L4" s="2"/>
      <c r="M4" s="2"/>
      <c r="N4" s="2"/>
      <c r="O4" s="2"/>
      <c r="P4" s="2"/>
      <c r="Q4" s="2"/>
      <c r="R4" s="2"/>
      <c r="S4" s="2"/>
      <c r="T4" s="2"/>
      <c r="U4" s="2"/>
      <c r="V4" s="2"/>
      <c r="W4" s="2"/>
      <c r="X4" s="2"/>
      <c r="Y4" s="2"/>
      <c r="Z4" s="2"/>
    </row>
    <row r="5">
      <c r="A5" s="1" t="s">
        <v>158</v>
      </c>
      <c r="B5" s="1">
        <v>267.0</v>
      </c>
      <c r="C5" s="1">
        <v>284.0</v>
      </c>
      <c r="D5" s="1">
        <v>325.0</v>
      </c>
      <c r="E5" s="1">
        <v>435.0</v>
      </c>
      <c r="F5" s="1">
        <v>554.0</v>
      </c>
      <c r="G5" s="1">
        <v>734.0</v>
      </c>
      <c r="H5" s="1">
        <v>850.0</v>
      </c>
      <c r="I5" s="1">
        <v>852.0</v>
      </c>
      <c r="J5" s="1">
        <v>690.0</v>
      </c>
      <c r="K5" s="1">
        <v>343.0</v>
      </c>
      <c r="L5" s="2"/>
      <c r="M5" s="2"/>
      <c r="N5" s="2"/>
      <c r="O5" s="2"/>
      <c r="P5" s="2"/>
      <c r="Q5" s="2"/>
      <c r="R5" s="2"/>
      <c r="S5" s="2"/>
      <c r="T5" s="2"/>
      <c r="U5" s="2"/>
      <c r="V5" s="2"/>
      <c r="W5" s="2"/>
      <c r="X5" s="2"/>
      <c r="Y5" s="2"/>
      <c r="Z5" s="2"/>
    </row>
    <row r="6">
      <c r="A6" s="1" t="s">
        <v>159</v>
      </c>
      <c r="B6" s="1">
        <v>130.0</v>
      </c>
      <c r="C6" s="1">
        <v>117.0</v>
      </c>
      <c r="D6" s="1">
        <v>110.0</v>
      </c>
      <c r="E6" s="1">
        <v>123.0</v>
      </c>
      <c r="F6" s="1">
        <v>182.0</v>
      </c>
      <c r="G6" s="1">
        <v>226.0</v>
      </c>
      <c r="H6" s="1">
        <v>241.0</v>
      </c>
      <c r="I6" s="1">
        <v>257.0</v>
      </c>
      <c r="J6" s="1">
        <v>317.0</v>
      </c>
      <c r="K6" s="1">
        <v>301.0</v>
      </c>
      <c r="L6" s="2"/>
      <c r="M6" s="2"/>
      <c r="N6" s="2"/>
      <c r="O6" s="2"/>
      <c r="P6" s="2"/>
      <c r="Q6" s="2"/>
      <c r="R6" s="2"/>
      <c r="S6" s="2"/>
      <c r="T6" s="2"/>
      <c r="U6" s="2"/>
      <c r="V6" s="2"/>
      <c r="W6" s="2"/>
      <c r="X6" s="2"/>
      <c r="Y6" s="2"/>
      <c r="Z6" s="2"/>
    </row>
    <row r="7">
      <c r="A7" s="1" t="s">
        <v>160</v>
      </c>
      <c r="B7" s="1">
        <v>141.0</v>
      </c>
      <c r="C7" s="1">
        <v>141.0</v>
      </c>
      <c r="D7" s="1">
        <v>148.0</v>
      </c>
      <c r="E7" s="1">
        <v>157.0</v>
      </c>
      <c r="F7" s="1">
        <v>185.0</v>
      </c>
      <c r="G7" s="1">
        <v>199.0</v>
      </c>
      <c r="H7" s="1">
        <v>214.0</v>
      </c>
      <c r="I7" s="1">
        <v>221.0</v>
      </c>
      <c r="J7" s="1">
        <v>295.0</v>
      </c>
      <c r="K7" s="1">
        <v>302.0</v>
      </c>
      <c r="L7" s="2"/>
      <c r="M7" s="2"/>
      <c r="N7" s="2"/>
      <c r="O7" s="2"/>
      <c r="P7" s="2"/>
      <c r="Q7" s="2"/>
      <c r="R7" s="2"/>
      <c r="S7" s="2"/>
      <c r="T7" s="2"/>
      <c r="U7" s="2"/>
      <c r="V7" s="2"/>
      <c r="W7" s="2"/>
      <c r="X7" s="2"/>
      <c r="Y7" s="2"/>
      <c r="Z7" s="2"/>
    </row>
    <row r="8">
      <c r="A8" s="1" t="s">
        <v>161</v>
      </c>
      <c r="B8" s="1">
        <v>7.0</v>
      </c>
      <c r="C8" s="1">
        <v>6.0</v>
      </c>
      <c r="D8" s="1">
        <v>6.0</v>
      </c>
      <c r="E8" s="1">
        <v>3.0</v>
      </c>
      <c r="F8" s="1">
        <v>46.0</v>
      </c>
      <c r="G8" s="1">
        <v>53.0</v>
      </c>
      <c r="H8" s="1">
        <v>61.0</v>
      </c>
      <c r="I8" s="1">
        <v>62.0</v>
      </c>
      <c r="J8" s="1">
        <v>84.0</v>
      </c>
      <c r="K8" s="1">
        <v>83.0</v>
      </c>
      <c r="L8" s="2"/>
      <c r="M8" s="2"/>
      <c r="N8" s="2"/>
      <c r="O8" s="2"/>
      <c r="P8" s="2"/>
      <c r="Q8" s="2"/>
      <c r="R8" s="2"/>
      <c r="S8" s="2"/>
      <c r="T8" s="2"/>
      <c r="U8" s="2"/>
      <c r="V8" s="2"/>
      <c r="W8" s="2"/>
      <c r="X8" s="2"/>
      <c r="Y8" s="2"/>
      <c r="Z8" s="2"/>
    </row>
    <row r="9">
      <c r="A9" s="1" t="s">
        <v>162</v>
      </c>
      <c r="B9" s="1">
        <v>278.0</v>
      </c>
      <c r="C9" s="1">
        <v>265.0</v>
      </c>
      <c r="D9" s="1">
        <v>265.0</v>
      </c>
      <c r="E9" s="1">
        <v>283.0</v>
      </c>
      <c r="F9" s="1">
        <v>413.0</v>
      </c>
      <c r="G9" s="1">
        <v>478.0</v>
      </c>
      <c r="H9" s="1">
        <v>518.0</v>
      </c>
      <c r="I9" s="1">
        <v>541.0</v>
      </c>
      <c r="J9" s="1">
        <v>697.0</v>
      </c>
      <c r="K9" s="1">
        <v>687.0</v>
      </c>
      <c r="L9" s="2"/>
      <c r="M9" s="2"/>
      <c r="N9" s="2"/>
      <c r="O9" s="2"/>
      <c r="P9" s="2"/>
      <c r="Q9" s="2"/>
      <c r="R9" s="2"/>
      <c r="S9" s="2"/>
      <c r="T9" s="2"/>
      <c r="U9" s="2"/>
      <c r="V9" s="2"/>
      <c r="W9" s="2"/>
      <c r="X9" s="2"/>
      <c r="Y9" s="2"/>
      <c r="Z9" s="2"/>
    </row>
    <row r="10">
      <c r="A10" s="1" t="s">
        <v>163</v>
      </c>
      <c r="B10" s="1">
        <v>-10.0</v>
      </c>
      <c r="C10" s="1">
        <v>18.0</v>
      </c>
      <c r="D10" s="1">
        <v>59.0</v>
      </c>
      <c r="E10" s="1">
        <v>152.0</v>
      </c>
      <c r="F10" s="1">
        <v>141.0</v>
      </c>
      <c r="G10" s="1">
        <v>256.0</v>
      </c>
      <c r="H10" s="1">
        <v>333.0</v>
      </c>
      <c r="I10" s="1">
        <v>311.0</v>
      </c>
      <c r="J10" s="1">
        <v>-6.0</v>
      </c>
      <c r="K10" s="1">
        <v>-344.0</v>
      </c>
      <c r="L10" s="2"/>
      <c r="M10" s="2"/>
      <c r="N10" s="2"/>
      <c r="O10" s="2"/>
      <c r="P10" s="2"/>
      <c r="Q10" s="2"/>
      <c r="R10" s="2"/>
      <c r="S10" s="2"/>
      <c r="T10" s="2"/>
      <c r="U10" s="2"/>
      <c r="V10" s="2"/>
      <c r="W10" s="2"/>
      <c r="X10" s="2"/>
      <c r="Y10" s="2"/>
      <c r="Z10" s="2"/>
    </row>
    <row r="11">
      <c r="A11" s="1" t="s">
        <v>164</v>
      </c>
      <c r="B11" s="1">
        <v>-70.0</v>
      </c>
      <c r="C11" s="1">
        <v>-10.0</v>
      </c>
      <c r="D11" s="1">
        <v>-5.0</v>
      </c>
      <c r="E11" s="1">
        <v>-18.0</v>
      </c>
      <c r="F11" s="1">
        <v>-36.0</v>
      </c>
      <c r="G11" s="1">
        <v>-61.0</v>
      </c>
      <c r="H11" s="1">
        <v>-66.0</v>
      </c>
      <c r="I11" s="1">
        <v>-80.0</v>
      </c>
      <c r="J11" s="1">
        <v>-35.0</v>
      </c>
      <c r="K11" s="1">
        <v>-33.0</v>
      </c>
      <c r="L11" s="2"/>
      <c r="M11" s="2"/>
      <c r="N11" s="2"/>
      <c r="O11" s="2"/>
      <c r="P11" s="2"/>
      <c r="Q11" s="2"/>
      <c r="R11" s="2"/>
      <c r="S11" s="2"/>
      <c r="T11" s="2"/>
      <c r="U11" s="2"/>
      <c r="V11" s="2"/>
      <c r="W11" s="2"/>
      <c r="X11" s="2"/>
      <c r="Y11" s="2"/>
      <c r="Z11" s="2"/>
    </row>
    <row r="12">
      <c r="A12" s="1" t="s">
        <v>165</v>
      </c>
      <c r="B12" s="1">
        <v>0.0</v>
      </c>
      <c r="C12" s="1">
        <v>0.0</v>
      </c>
      <c r="D12" s="1">
        <v>0.0</v>
      </c>
      <c r="E12" s="1">
        <v>8.0</v>
      </c>
      <c r="F12" s="1">
        <v>13.0</v>
      </c>
      <c r="G12" s="1">
        <v>15.0</v>
      </c>
      <c r="H12" s="1">
        <v>5.0</v>
      </c>
      <c r="I12" s="1">
        <v>6.0</v>
      </c>
      <c r="J12" s="1">
        <v>40.0</v>
      </c>
      <c r="K12" s="1">
        <v>61.0</v>
      </c>
      <c r="L12" s="2"/>
      <c r="M12" s="2"/>
      <c r="N12" s="2"/>
      <c r="O12" s="2"/>
      <c r="P12" s="2"/>
      <c r="Q12" s="2"/>
      <c r="R12" s="2"/>
      <c r="S12" s="2"/>
      <c r="T12" s="2"/>
      <c r="U12" s="2"/>
      <c r="V12" s="2"/>
      <c r="W12" s="2"/>
      <c r="X12" s="2"/>
      <c r="Y12" s="2"/>
      <c r="Z12" s="2"/>
    </row>
    <row r="13">
      <c r="A13" s="1" t="s">
        <v>166</v>
      </c>
      <c r="B13" s="1">
        <v>-70.0</v>
      </c>
      <c r="C13" s="1">
        <v>-10.0</v>
      </c>
      <c r="D13" s="1">
        <v>-5.0</v>
      </c>
      <c r="E13" s="1">
        <v>-9.0</v>
      </c>
      <c r="F13" s="1">
        <v>-22.0</v>
      </c>
      <c r="G13" s="1">
        <v>-45.0</v>
      </c>
      <c r="H13" s="1">
        <v>-61.0</v>
      </c>
      <c r="I13" s="1">
        <v>-74.0</v>
      </c>
      <c r="J13" s="1">
        <v>5.0</v>
      </c>
      <c r="K13" s="1">
        <v>27.0</v>
      </c>
      <c r="L13" s="2"/>
      <c r="M13" s="2"/>
      <c r="N13" s="2"/>
      <c r="O13" s="2"/>
      <c r="P13" s="2"/>
      <c r="Q13" s="2"/>
      <c r="R13" s="2"/>
      <c r="S13" s="2"/>
      <c r="T13" s="2"/>
      <c r="U13" s="2"/>
      <c r="V13" s="2"/>
      <c r="W13" s="2"/>
      <c r="X13" s="2"/>
      <c r="Y13" s="2"/>
      <c r="Z13" s="2"/>
    </row>
    <row r="14">
      <c r="A14" s="1" t="s">
        <v>167</v>
      </c>
      <c r="B14" s="1">
        <v>-30.0</v>
      </c>
      <c r="C14" s="1">
        <v>-90.0</v>
      </c>
      <c r="D14" s="1">
        <v>60.0</v>
      </c>
      <c r="E14" s="1">
        <v>-30.0</v>
      </c>
      <c r="F14" s="1">
        <v>-60.0</v>
      </c>
      <c r="G14" s="1">
        <v>-1.0</v>
      </c>
      <c r="H14" s="1">
        <v>-4.0</v>
      </c>
      <c r="I14" s="1">
        <v>6.0</v>
      </c>
      <c r="J14" s="1">
        <v>7.0</v>
      </c>
      <c r="K14" s="1">
        <v>80.0</v>
      </c>
      <c r="L14" s="2"/>
      <c r="M14" s="2"/>
      <c r="N14" s="2"/>
      <c r="O14" s="2"/>
      <c r="P14" s="2"/>
      <c r="Q14" s="2"/>
      <c r="R14" s="2"/>
      <c r="S14" s="2"/>
      <c r="T14" s="2"/>
      <c r="U14" s="2"/>
      <c r="V14" s="2"/>
      <c r="W14" s="2"/>
      <c r="X14" s="2"/>
      <c r="Y14" s="2"/>
      <c r="Z14" s="2"/>
    </row>
    <row r="15">
      <c r="A15" s="1" t="s">
        <v>168</v>
      </c>
      <c r="B15" s="1">
        <v>-10.0</v>
      </c>
      <c r="C15" s="1">
        <v>-80.0</v>
      </c>
      <c r="D15" s="1">
        <v>-102.0</v>
      </c>
      <c r="E15" s="1">
        <v>-50.0</v>
      </c>
      <c r="F15" s="1">
        <v>11.0</v>
      </c>
      <c r="G15" s="1">
        <v>2.0</v>
      </c>
      <c r="H15" s="1">
        <v>1.0</v>
      </c>
      <c r="I15" s="1">
        <v>-20.0</v>
      </c>
      <c r="J15" s="1">
        <v>0.0</v>
      </c>
      <c r="K15" s="1">
        <v>0.0</v>
      </c>
      <c r="L15" s="2"/>
      <c r="M15" s="2"/>
      <c r="N15" s="2"/>
      <c r="O15" s="2"/>
      <c r="P15" s="2"/>
      <c r="Q15" s="2"/>
      <c r="R15" s="2"/>
      <c r="S15" s="2"/>
      <c r="T15" s="2"/>
      <c r="U15" s="2"/>
      <c r="V15" s="2"/>
      <c r="W15" s="2"/>
      <c r="X15" s="2"/>
      <c r="Y15" s="2"/>
      <c r="Z15" s="2"/>
    </row>
    <row r="16">
      <c r="A16" s="1" t="s">
        <v>169</v>
      </c>
      <c r="B16" s="1">
        <v>-12.0</v>
      </c>
      <c r="C16" s="1">
        <v>17.0</v>
      </c>
      <c r="D16" s="1">
        <v>-47.0</v>
      </c>
      <c r="E16" s="1">
        <v>141.0</v>
      </c>
      <c r="F16" s="1">
        <v>130.0</v>
      </c>
      <c r="G16" s="1">
        <v>212.0</v>
      </c>
      <c r="H16" s="1">
        <v>269.0</v>
      </c>
      <c r="I16" s="1">
        <v>242.0</v>
      </c>
      <c r="J16" s="1">
        <v>5.0</v>
      </c>
      <c r="K16" s="1">
        <v>-316.0</v>
      </c>
      <c r="L16" s="2"/>
      <c r="M16" s="2"/>
      <c r="N16" s="2"/>
      <c r="O16" s="2"/>
      <c r="P16" s="2"/>
      <c r="Q16" s="2"/>
      <c r="R16" s="2"/>
      <c r="S16" s="2"/>
      <c r="T16" s="2"/>
      <c r="U16" s="2"/>
      <c r="V16" s="2"/>
      <c r="W16" s="2"/>
      <c r="X16" s="2"/>
      <c r="Y16" s="2"/>
      <c r="Z16" s="2"/>
    </row>
    <row r="17">
      <c r="A17" s="1" t="s">
        <v>170</v>
      </c>
      <c r="B17" s="1">
        <v>-10.0</v>
      </c>
      <c r="C17" s="1">
        <v>-7.0</v>
      </c>
      <c r="D17" s="1">
        <v>-12.0</v>
      </c>
      <c r="E17" s="1">
        <v>-7.0</v>
      </c>
      <c r="F17" s="1">
        <v>-83.0</v>
      </c>
      <c r="G17" s="1">
        <v>-19.0</v>
      </c>
      <c r="H17" s="1">
        <v>-8.0</v>
      </c>
      <c r="I17" s="1">
        <v>1.0</v>
      </c>
      <c r="J17" s="1">
        <v>-28.0</v>
      </c>
      <c r="K17" s="1">
        <v>-72.0</v>
      </c>
      <c r="L17" s="2"/>
      <c r="M17" s="2"/>
      <c r="N17" s="2"/>
      <c r="O17" s="2"/>
      <c r="P17" s="2"/>
      <c r="Q17" s="2"/>
      <c r="R17" s="2"/>
      <c r="S17" s="2"/>
      <c r="T17" s="2"/>
      <c r="U17" s="2"/>
      <c r="V17" s="2"/>
      <c r="W17" s="2"/>
      <c r="X17" s="2"/>
      <c r="Y17" s="2"/>
      <c r="Z17" s="2"/>
    </row>
    <row r="18">
      <c r="A18" s="1" t="s">
        <v>171</v>
      </c>
      <c r="B18" s="1">
        <v>0.0</v>
      </c>
      <c r="C18" s="1">
        <v>0.0</v>
      </c>
      <c r="D18" s="1">
        <v>0.0</v>
      </c>
      <c r="E18" s="1">
        <v>-4.0</v>
      </c>
      <c r="F18" s="1">
        <v>-79.0</v>
      </c>
      <c r="G18" s="1">
        <v>-19.0</v>
      </c>
      <c r="H18" s="1">
        <v>208.0</v>
      </c>
      <c r="I18" s="1">
        <v>-8.0</v>
      </c>
      <c r="J18" s="1">
        <v>-51.0</v>
      </c>
      <c r="K18" s="1">
        <v>-17.0</v>
      </c>
      <c r="L18" s="2"/>
      <c r="M18" s="2"/>
      <c r="N18" s="2"/>
      <c r="O18" s="2"/>
      <c r="P18" s="2"/>
      <c r="Q18" s="2"/>
      <c r="R18" s="2"/>
      <c r="S18" s="2"/>
      <c r="T18" s="2"/>
      <c r="U18" s="2"/>
      <c r="V18" s="2"/>
      <c r="W18" s="2"/>
      <c r="X18" s="2"/>
      <c r="Y18" s="2"/>
      <c r="Z18" s="2"/>
    </row>
    <row r="19">
      <c r="A19" s="1" t="s">
        <v>172</v>
      </c>
      <c r="B19" s="1">
        <v>0.0</v>
      </c>
      <c r="C19" s="1">
        <v>0.0</v>
      </c>
      <c r="D19" s="1">
        <v>0.0</v>
      </c>
      <c r="E19" s="1">
        <v>0.0</v>
      </c>
      <c r="F19" s="1">
        <v>0.0</v>
      </c>
      <c r="G19" s="1">
        <v>14.0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0.0</v>
      </c>
      <c r="E20" s="1">
        <v>0.0</v>
      </c>
      <c r="F20" s="1">
        <v>0.0</v>
      </c>
      <c r="G20" s="1">
        <v>-6.0</v>
      </c>
      <c r="H20" s="1">
        <v>-5.0</v>
      </c>
      <c r="I20" s="1">
        <v>0.0</v>
      </c>
      <c r="J20" s="1">
        <v>-21.0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0.0</v>
      </c>
      <c r="G21" s="1">
        <v>0.0</v>
      </c>
      <c r="H21" s="1">
        <v>0.0</v>
      </c>
      <c r="I21" s="1">
        <v>0.0</v>
      </c>
      <c r="J21" s="1">
        <v>-7.0</v>
      </c>
      <c r="K21" s="1">
        <v>0.0</v>
      </c>
      <c r="L21" s="2"/>
      <c r="M21" s="2"/>
      <c r="N21" s="2"/>
      <c r="O21" s="2"/>
      <c r="P21" s="2"/>
      <c r="Q21" s="2"/>
      <c r="R21" s="2"/>
      <c r="S21" s="2"/>
      <c r="T21" s="2"/>
      <c r="U21" s="2"/>
      <c r="V21" s="2"/>
      <c r="W21" s="2"/>
      <c r="X21" s="2"/>
      <c r="Y21" s="2"/>
      <c r="Z21" s="2"/>
    </row>
    <row r="22" ht="15.75" customHeight="1">
      <c r="A22" s="1" t="s">
        <v>175</v>
      </c>
      <c r="B22" s="1">
        <v>-1.0</v>
      </c>
      <c r="C22" s="1">
        <v>0.0</v>
      </c>
      <c r="D22" s="1">
        <v>0.0</v>
      </c>
      <c r="E22" s="1">
        <v>0.0</v>
      </c>
      <c r="F22" s="1">
        <v>0.0</v>
      </c>
      <c r="G22" s="1">
        <v>-6.0</v>
      </c>
      <c r="H22" s="1">
        <v>0.0</v>
      </c>
      <c r="I22" s="1">
        <v>0.0</v>
      </c>
      <c r="J22" s="1">
        <v>1.0</v>
      </c>
      <c r="K22" s="1">
        <v>0.0</v>
      </c>
      <c r="L22" s="2"/>
      <c r="M22" s="2"/>
      <c r="N22" s="2"/>
      <c r="O22" s="2"/>
      <c r="P22" s="2"/>
      <c r="Q22" s="2"/>
      <c r="R22" s="2"/>
      <c r="S22" s="2"/>
      <c r="T22" s="2"/>
      <c r="U22" s="2"/>
      <c r="V22" s="2"/>
      <c r="W22" s="2"/>
      <c r="X22" s="2"/>
      <c r="Y22" s="2"/>
      <c r="Z22" s="2"/>
    </row>
    <row r="23" ht="15.75" customHeight="1">
      <c r="A23" s="1" t="s">
        <v>176</v>
      </c>
      <c r="B23" s="1">
        <v>-24.0</v>
      </c>
      <c r="C23" s="1">
        <v>9.0</v>
      </c>
      <c r="D23" s="1">
        <v>-59.0</v>
      </c>
      <c r="E23" s="1">
        <v>129.0</v>
      </c>
      <c r="F23" s="1">
        <v>-33.0</v>
      </c>
      <c r="G23" s="1">
        <v>174.0</v>
      </c>
      <c r="H23" s="1">
        <v>463.0</v>
      </c>
      <c r="I23" s="1">
        <v>235.0</v>
      </c>
      <c r="J23" s="1">
        <v>-102.0</v>
      </c>
      <c r="K23" s="1">
        <v>-406.0</v>
      </c>
      <c r="L23" s="2"/>
      <c r="M23" s="2"/>
      <c r="N23" s="2"/>
      <c r="O23" s="2"/>
      <c r="P23" s="2"/>
      <c r="Q23" s="2"/>
      <c r="R23" s="2"/>
      <c r="S23" s="2"/>
      <c r="T23" s="2"/>
      <c r="U23" s="2"/>
      <c r="V23" s="2"/>
      <c r="W23" s="2"/>
      <c r="X23" s="2"/>
      <c r="Y23" s="2"/>
      <c r="Z23" s="2"/>
    </row>
    <row r="24" ht="15.75" customHeight="1">
      <c r="A24" s="1" t="s">
        <v>177</v>
      </c>
      <c r="B24" s="1">
        <v>-21.0</v>
      </c>
      <c r="C24" s="1">
        <v>40.0</v>
      </c>
      <c r="D24" s="1">
        <v>42.0</v>
      </c>
      <c r="E24" s="1">
        <v>-119.0</v>
      </c>
      <c r="F24" s="1">
        <v>3.0</v>
      </c>
      <c r="G24" s="1">
        <v>38.0</v>
      </c>
      <c r="H24" s="1">
        <v>65.0</v>
      </c>
      <c r="I24" s="1">
        <v>36.0</v>
      </c>
      <c r="J24" s="1">
        <v>29.0</v>
      </c>
      <c r="K24" s="1">
        <v>141.0</v>
      </c>
      <c r="L24" s="2"/>
      <c r="M24" s="2"/>
      <c r="N24" s="2"/>
      <c r="O24" s="2"/>
      <c r="P24" s="2"/>
      <c r="Q24" s="2"/>
      <c r="R24" s="2"/>
      <c r="S24" s="2"/>
      <c r="T24" s="2"/>
      <c r="U24" s="2"/>
      <c r="V24" s="2"/>
      <c r="W24" s="2"/>
      <c r="X24" s="2"/>
      <c r="Y24" s="2"/>
      <c r="Z24" s="2"/>
    </row>
    <row r="25" ht="15.75" customHeight="1">
      <c r="A25" s="1" t="s">
        <v>178</v>
      </c>
      <c r="B25" s="1">
        <v>-3.0</v>
      </c>
      <c r="C25" s="1">
        <v>9.0</v>
      </c>
      <c r="D25" s="1">
        <v>-102.0</v>
      </c>
      <c r="E25" s="1">
        <v>248.0</v>
      </c>
      <c r="F25" s="1">
        <v>-36.0</v>
      </c>
      <c r="G25" s="1">
        <v>136.0</v>
      </c>
      <c r="H25" s="1">
        <v>397.0</v>
      </c>
      <c r="I25" s="1">
        <v>199.0</v>
      </c>
      <c r="J25" s="1">
        <v>-132.0</v>
      </c>
      <c r="K25" s="1">
        <v>-546.0</v>
      </c>
      <c r="L25" s="2"/>
      <c r="M25" s="2"/>
      <c r="N25" s="2"/>
      <c r="O25" s="2"/>
      <c r="P25" s="2"/>
      <c r="Q25" s="2"/>
      <c r="R25" s="2"/>
      <c r="S25" s="2"/>
      <c r="T25" s="2"/>
      <c r="U25" s="2"/>
      <c r="V25" s="2"/>
      <c r="W25" s="2"/>
      <c r="X25" s="2"/>
      <c r="Y25" s="2"/>
      <c r="Z25" s="2"/>
    </row>
    <row r="26" ht="15.75" customHeight="1">
      <c r="A26" s="1" t="s">
        <v>179</v>
      </c>
      <c r="B26" s="1">
        <v>-3.0</v>
      </c>
      <c r="C26" s="1">
        <v>9.0</v>
      </c>
      <c r="D26" s="1">
        <v>-102.0</v>
      </c>
      <c r="E26" s="1">
        <v>248.0</v>
      </c>
      <c r="F26" s="1">
        <v>-36.0</v>
      </c>
      <c r="G26" s="1">
        <v>136.0</v>
      </c>
      <c r="H26" s="1">
        <v>397.0</v>
      </c>
      <c r="I26" s="1">
        <v>199.0</v>
      </c>
      <c r="J26" s="1">
        <v>-132.0</v>
      </c>
      <c r="K26" s="1">
        <v>-546.0</v>
      </c>
      <c r="L26" s="2"/>
      <c r="M26" s="2"/>
      <c r="N26" s="2"/>
      <c r="O26" s="2"/>
      <c r="P26" s="2"/>
      <c r="Q26" s="2"/>
      <c r="R26" s="2"/>
      <c r="S26" s="2"/>
      <c r="T26" s="2"/>
      <c r="U26" s="2"/>
      <c r="V26" s="2"/>
      <c r="W26" s="2"/>
      <c r="X26" s="2"/>
      <c r="Y26" s="2"/>
      <c r="Z26" s="2"/>
    </row>
    <row r="27" ht="15.75" customHeight="1">
      <c r="A27" s="1" t="s">
        <v>180</v>
      </c>
      <c r="B27" s="1">
        <v>-3.0</v>
      </c>
      <c r="C27" s="1">
        <v>9.0</v>
      </c>
      <c r="D27" s="1">
        <v>-102.0</v>
      </c>
      <c r="E27" s="1">
        <v>248.0</v>
      </c>
      <c r="F27" s="1">
        <v>-36.0</v>
      </c>
      <c r="G27" s="1">
        <v>136.0</v>
      </c>
      <c r="H27" s="1">
        <v>397.0</v>
      </c>
      <c r="I27" s="1">
        <v>199.0</v>
      </c>
      <c r="J27" s="1">
        <v>-132.0</v>
      </c>
      <c r="K27" s="1">
        <v>-546.0</v>
      </c>
      <c r="L27" s="2"/>
      <c r="M27" s="2"/>
      <c r="N27" s="2"/>
      <c r="O27" s="2"/>
      <c r="P27" s="2"/>
      <c r="Q27" s="2"/>
      <c r="R27" s="2"/>
      <c r="S27" s="2"/>
      <c r="T27" s="2"/>
      <c r="U27" s="2"/>
      <c r="V27" s="2"/>
      <c r="W27" s="2"/>
      <c r="X27" s="2"/>
      <c r="Y27" s="2"/>
      <c r="Z27" s="2"/>
    </row>
    <row r="28" ht="15.75" customHeight="1">
      <c r="A28" s="1" t="s">
        <v>181</v>
      </c>
      <c r="B28" s="1">
        <v>0.0</v>
      </c>
      <c r="C28" s="1">
        <v>12.0</v>
      </c>
      <c r="D28" s="1">
        <v>90.0</v>
      </c>
      <c r="E28" s="1">
        <v>6.0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-3.0</v>
      </c>
      <c r="C29" s="1">
        <v>-3.0</v>
      </c>
      <c r="D29" s="1">
        <v>-103.0</v>
      </c>
      <c r="E29" s="1">
        <v>242.0</v>
      </c>
      <c r="F29" s="1">
        <v>-37.0</v>
      </c>
      <c r="G29" s="1">
        <v>136.0</v>
      </c>
      <c r="H29" s="1">
        <v>397.0</v>
      </c>
      <c r="I29" s="1">
        <v>199.0</v>
      </c>
      <c r="J29" s="1">
        <v>-132.0</v>
      </c>
      <c r="K29" s="1">
        <v>-546.0</v>
      </c>
      <c r="L29" s="2"/>
      <c r="M29" s="2"/>
      <c r="N29" s="2"/>
      <c r="O29" s="2"/>
      <c r="P29" s="2"/>
      <c r="Q29" s="2"/>
      <c r="R29" s="2"/>
      <c r="S29" s="2"/>
      <c r="T29" s="2"/>
      <c r="U29" s="2"/>
      <c r="V29" s="2"/>
      <c r="W29" s="2"/>
      <c r="X29" s="2"/>
      <c r="Y29" s="2"/>
      <c r="Z29" s="2"/>
    </row>
    <row r="30" ht="15.75" customHeight="1">
      <c r="A30" s="1" t="s">
        <v>183</v>
      </c>
      <c r="B30" s="1">
        <v>-3.0</v>
      </c>
      <c r="C30" s="1">
        <v>-3.0</v>
      </c>
      <c r="D30" s="1">
        <v>-103.0</v>
      </c>
      <c r="E30" s="1">
        <v>242.0</v>
      </c>
      <c r="F30" s="1">
        <v>-37.0</v>
      </c>
      <c r="G30" s="1">
        <v>136.0</v>
      </c>
      <c r="H30" s="1">
        <v>397.0</v>
      </c>
      <c r="I30" s="1">
        <v>199.0</v>
      </c>
      <c r="J30" s="1">
        <v>-132.0</v>
      </c>
      <c r="K30" s="1">
        <v>-546.0</v>
      </c>
      <c r="L30" s="2"/>
      <c r="M30" s="2"/>
      <c r="N30" s="2"/>
      <c r="O30" s="2"/>
      <c r="P30" s="2"/>
      <c r="Q30" s="2"/>
      <c r="R30" s="2"/>
      <c r="S30" s="2"/>
      <c r="T30" s="2"/>
      <c r="U30" s="2"/>
      <c r="V30" s="2"/>
      <c r="W30" s="2"/>
      <c r="X30" s="2"/>
      <c r="Y30" s="2"/>
      <c r="Z30" s="2"/>
    </row>
    <row r="31" ht="15.75" customHeight="1">
      <c r="A31" s="1" t="s">
        <v>184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197</v>
      </c>
      <c r="B34" s="1">
        <v>58.0</v>
      </c>
      <c r="C34" s="1">
        <v>59.0</v>
      </c>
      <c r="D34" s="1">
        <v>60.0</v>
      </c>
      <c r="E34" s="1">
        <v>62.0</v>
      </c>
      <c r="F34" s="1">
        <v>70.0</v>
      </c>
      <c r="G34" s="1">
        <v>75.0</v>
      </c>
      <c r="H34" s="1">
        <v>75.0</v>
      </c>
      <c r="I34" s="1">
        <v>71.0</v>
      </c>
      <c r="J34" s="1">
        <v>68.0</v>
      </c>
      <c r="K34" s="1">
        <v>67.0</v>
      </c>
      <c r="L34" s="2"/>
      <c r="M34" s="2"/>
      <c r="N34" s="2"/>
      <c r="O34" s="2"/>
      <c r="P34" s="2"/>
      <c r="Q34" s="2"/>
      <c r="R34" s="2"/>
      <c r="S34" s="2"/>
      <c r="T34" s="2"/>
      <c r="U34" s="2"/>
      <c r="V34" s="2"/>
      <c r="W34" s="2"/>
      <c r="X34" s="2"/>
      <c r="Y34" s="2"/>
      <c r="Z34" s="2"/>
    </row>
    <row r="35" ht="15.75" customHeight="1">
      <c r="A35" s="1" t="s">
        <v>198</v>
      </c>
      <c r="B35" s="1" t="s">
        <v>186</v>
      </c>
      <c r="C35" s="1" t="s">
        <v>187</v>
      </c>
      <c r="D35" s="1" t="s">
        <v>188</v>
      </c>
      <c r="E35" s="1" t="s">
        <v>199</v>
      </c>
      <c r="F35" s="1" t="s">
        <v>190</v>
      </c>
      <c r="G35" s="1" t="s">
        <v>200</v>
      </c>
      <c r="H35" s="1" t="s">
        <v>201</v>
      </c>
      <c r="I35" s="1" t="s">
        <v>202</v>
      </c>
      <c r="J35" s="1" t="s">
        <v>194</v>
      </c>
      <c r="K35" s="1" t="s">
        <v>195</v>
      </c>
      <c r="L35" s="2"/>
      <c r="M35" s="2"/>
      <c r="N35" s="2"/>
      <c r="O35" s="2"/>
      <c r="P35" s="2"/>
      <c r="Q35" s="2"/>
      <c r="R35" s="2"/>
      <c r="S35" s="2"/>
      <c r="T35" s="2"/>
      <c r="U35" s="2"/>
      <c r="V35" s="2"/>
      <c r="W35" s="2"/>
      <c r="X35" s="2"/>
      <c r="Y35" s="2"/>
      <c r="Z35" s="2"/>
    </row>
    <row r="36" ht="15.75" customHeight="1">
      <c r="A36" s="1" t="s">
        <v>203</v>
      </c>
      <c r="B36" s="1" t="s">
        <v>186</v>
      </c>
      <c r="C36" s="1" t="s">
        <v>187</v>
      </c>
      <c r="D36" s="1" t="s">
        <v>188</v>
      </c>
      <c r="E36" s="1" t="s">
        <v>199</v>
      </c>
      <c r="F36" s="1" t="s">
        <v>190</v>
      </c>
      <c r="G36" s="1" t="s">
        <v>200</v>
      </c>
      <c r="H36" s="1" t="s">
        <v>201</v>
      </c>
      <c r="I36" s="1" t="s">
        <v>202</v>
      </c>
      <c r="J36" s="1" t="s">
        <v>194</v>
      </c>
      <c r="K36" s="1" t="s">
        <v>195</v>
      </c>
      <c r="L36" s="2"/>
      <c r="M36" s="2"/>
      <c r="N36" s="2"/>
      <c r="O36" s="2"/>
      <c r="P36" s="2"/>
      <c r="Q36" s="2"/>
      <c r="R36" s="2"/>
      <c r="S36" s="2"/>
      <c r="T36" s="2"/>
      <c r="U36" s="2"/>
      <c r="V36" s="2"/>
      <c r="W36" s="2"/>
      <c r="X36" s="2"/>
      <c r="Y36" s="2"/>
      <c r="Z36" s="2"/>
    </row>
    <row r="37" ht="15.75" customHeight="1">
      <c r="A37" s="1" t="s">
        <v>204</v>
      </c>
      <c r="B37" s="1">
        <v>58.0</v>
      </c>
      <c r="C37" s="1">
        <v>59.0</v>
      </c>
      <c r="D37" s="1">
        <v>60.0</v>
      </c>
      <c r="E37" s="1">
        <v>63.0</v>
      </c>
      <c r="F37" s="1">
        <v>70.0</v>
      </c>
      <c r="G37" s="1">
        <v>77.0</v>
      </c>
      <c r="H37" s="1">
        <v>78.0</v>
      </c>
      <c r="I37" s="1">
        <v>74.0</v>
      </c>
      <c r="J37" s="1">
        <v>68.0</v>
      </c>
      <c r="K37" s="1">
        <v>67.0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206</v>
      </c>
      <c r="C39" s="1" t="s">
        <v>207</v>
      </c>
      <c r="D39" s="1" t="s">
        <v>208</v>
      </c>
      <c r="E39" s="1" t="s">
        <v>217</v>
      </c>
      <c r="F39" s="1" t="s">
        <v>210</v>
      </c>
      <c r="G39" s="1" t="s">
        <v>218</v>
      </c>
      <c r="H39" s="1" t="s">
        <v>219</v>
      </c>
      <c r="I39" s="1" t="s">
        <v>220</v>
      </c>
      <c r="J39" s="1" t="s">
        <v>214</v>
      </c>
      <c r="K39" s="1" t="s">
        <v>215</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221</v>
      </c>
      <c r="B41" s="1">
        <v>40.0</v>
      </c>
      <c r="C41" s="1">
        <v>73.0</v>
      </c>
      <c r="D41" s="1">
        <v>121.0</v>
      </c>
      <c r="E41" s="1">
        <v>229.0</v>
      </c>
      <c r="F41" s="1">
        <v>299.0</v>
      </c>
      <c r="G41" s="1">
        <v>448.0</v>
      </c>
      <c r="H41" s="1">
        <v>510.0</v>
      </c>
      <c r="I41" s="1">
        <v>478.0</v>
      </c>
      <c r="J41" s="1">
        <v>249.0</v>
      </c>
      <c r="K41" s="1">
        <v>-82.0</v>
      </c>
      <c r="L41" s="2"/>
      <c r="M41" s="2"/>
      <c r="N41" s="2"/>
      <c r="O41" s="2"/>
      <c r="P41" s="2"/>
      <c r="Q41" s="2"/>
      <c r="R41" s="2"/>
      <c r="S41" s="2"/>
      <c r="T41" s="2"/>
      <c r="U41" s="2"/>
      <c r="V41" s="2"/>
      <c r="W41" s="2"/>
      <c r="X41" s="2"/>
      <c r="Y41" s="2"/>
      <c r="Z41" s="2"/>
    </row>
    <row r="42" ht="15.75" customHeight="1">
      <c r="A42" s="1" t="s">
        <v>222</v>
      </c>
      <c r="B42" s="1">
        <v>-2.0</v>
      </c>
      <c r="C42" s="1">
        <v>26.0</v>
      </c>
      <c r="D42" s="1">
        <v>66.0</v>
      </c>
      <c r="E42" s="1">
        <v>155.0</v>
      </c>
      <c r="F42" s="1">
        <v>196.0</v>
      </c>
      <c r="G42" s="1">
        <v>335.0</v>
      </c>
      <c r="H42" s="1">
        <v>418.0</v>
      </c>
      <c r="I42" s="1">
        <v>396.0</v>
      </c>
      <c r="J42" s="1">
        <v>142.0</v>
      </c>
      <c r="K42" s="1">
        <v>-193.0</v>
      </c>
      <c r="L42" s="2"/>
      <c r="M42" s="2"/>
      <c r="N42" s="2"/>
      <c r="O42" s="2"/>
      <c r="P42" s="2"/>
      <c r="Q42" s="2"/>
      <c r="R42" s="2"/>
      <c r="S42" s="2"/>
      <c r="T42" s="2"/>
      <c r="U42" s="2"/>
      <c r="V42" s="2"/>
      <c r="W42" s="2"/>
      <c r="X42" s="2"/>
      <c r="Y42" s="2"/>
      <c r="Z42" s="2"/>
    </row>
    <row r="43" ht="15.75" customHeight="1">
      <c r="A43" s="1" t="s">
        <v>223</v>
      </c>
      <c r="B43" s="1">
        <v>-10.0</v>
      </c>
      <c r="C43" s="1">
        <v>18.0</v>
      </c>
      <c r="D43" s="1">
        <v>59.0</v>
      </c>
      <c r="E43" s="1">
        <v>152.0</v>
      </c>
      <c r="F43" s="1">
        <v>141.0</v>
      </c>
      <c r="G43" s="1">
        <v>256.0</v>
      </c>
      <c r="H43" s="1">
        <v>333.0</v>
      </c>
      <c r="I43" s="1">
        <v>311.0</v>
      </c>
      <c r="J43" s="1">
        <v>-6.0</v>
      </c>
      <c r="K43" s="1">
        <v>-344.0</v>
      </c>
      <c r="L43" s="2"/>
      <c r="M43" s="2"/>
      <c r="N43" s="2"/>
      <c r="O43" s="2"/>
      <c r="P43" s="2"/>
      <c r="Q43" s="2"/>
      <c r="R43" s="2"/>
      <c r="S43" s="2"/>
      <c r="T43" s="2"/>
      <c r="U43" s="2"/>
      <c r="V43" s="2"/>
      <c r="W43" s="2"/>
      <c r="X43" s="2"/>
      <c r="Y43" s="2"/>
      <c r="Z43" s="2"/>
    </row>
    <row r="44" ht="15.75" customHeight="1">
      <c r="A44" s="1" t="s">
        <v>224</v>
      </c>
      <c r="B44" s="1">
        <v>49.0</v>
      </c>
      <c r="C44" s="1">
        <v>80.0</v>
      </c>
      <c r="D44" s="1">
        <v>130.0</v>
      </c>
      <c r="E44" s="1">
        <v>241.0</v>
      </c>
      <c r="F44" s="1">
        <v>315.0</v>
      </c>
      <c r="G44" s="1">
        <v>465.0</v>
      </c>
      <c r="H44" s="1">
        <v>525.0</v>
      </c>
      <c r="I44" s="1">
        <v>490.0</v>
      </c>
      <c r="J44" s="1">
        <v>264.0</v>
      </c>
      <c r="K44" s="1">
        <v>-63.0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10.0</v>
      </c>
      <c r="C46" s="1">
        <v>1.0</v>
      </c>
      <c r="D46" s="1">
        <v>13.0</v>
      </c>
      <c r="E46" s="1">
        <v>2.0</v>
      </c>
      <c r="F46" s="1">
        <v>13.0</v>
      </c>
      <c r="G46" s="1">
        <v>3.0</v>
      </c>
      <c r="H46" s="1">
        <v>32.0</v>
      </c>
      <c r="I46" s="1">
        <v>13.0</v>
      </c>
      <c r="J46" s="1">
        <v>13.0</v>
      </c>
      <c r="K46" s="1">
        <v>-9.0</v>
      </c>
      <c r="L46" s="2"/>
      <c r="M46" s="2"/>
      <c r="N46" s="2"/>
      <c r="O46" s="2"/>
      <c r="P46" s="2"/>
      <c r="Q46" s="2"/>
      <c r="R46" s="2"/>
      <c r="S46" s="2"/>
      <c r="T46" s="2"/>
      <c r="U46" s="2"/>
      <c r="V46" s="2"/>
      <c r="W46" s="2"/>
      <c r="X46" s="2"/>
      <c r="Y46" s="2"/>
      <c r="Z46" s="2"/>
    </row>
    <row r="47" ht="15.75" customHeight="1">
      <c r="A47" s="1" t="s">
        <v>237</v>
      </c>
      <c r="B47" s="1">
        <v>-20.0</v>
      </c>
      <c r="C47" s="1">
        <v>1.0</v>
      </c>
      <c r="D47" s="1">
        <v>2.0</v>
      </c>
      <c r="E47" s="1">
        <v>1.0</v>
      </c>
      <c r="F47" s="1">
        <v>10.0</v>
      </c>
      <c r="G47" s="1">
        <v>23.0</v>
      </c>
      <c r="H47" s="1">
        <v>36.0</v>
      </c>
      <c r="I47" s="1">
        <v>46.0</v>
      </c>
      <c r="J47" s="1">
        <v>55.0</v>
      </c>
      <c r="K47" s="1">
        <v>52.0</v>
      </c>
      <c r="L47" s="2"/>
      <c r="M47" s="2"/>
      <c r="N47" s="2"/>
      <c r="O47" s="2"/>
      <c r="P47" s="2"/>
      <c r="Q47" s="2"/>
      <c r="R47" s="2"/>
      <c r="S47" s="2"/>
      <c r="T47" s="2"/>
      <c r="U47" s="2"/>
      <c r="V47" s="2"/>
      <c r="W47" s="2"/>
      <c r="X47" s="2"/>
      <c r="Y47" s="2"/>
      <c r="Z47" s="2"/>
    </row>
    <row r="48" ht="15.75" customHeight="1">
      <c r="A48" s="1" t="s">
        <v>238</v>
      </c>
      <c r="B48" s="1">
        <v>-20.0</v>
      </c>
      <c r="C48" s="1">
        <v>3.0</v>
      </c>
      <c r="D48" s="1">
        <v>15.0</v>
      </c>
      <c r="E48" s="1">
        <v>3.0</v>
      </c>
      <c r="F48" s="1">
        <v>24.0</v>
      </c>
      <c r="G48" s="1">
        <v>26.0</v>
      </c>
      <c r="H48" s="1">
        <v>68.0</v>
      </c>
      <c r="I48" s="1">
        <v>60.0</v>
      </c>
      <c r="J48" s="1">
        <v>69.0</v>
      </c>
      <c r="K48" s="1">
        <v>42.0</v>
      </c>
      <c r="L48" s="2"/>
      <c r="M48" s="2"/>
      <c r="N48" s="2"/>
      <c r="O48" s="2"/>
      <c r="P48" s="2"/>
      <c r="Q48" s="2"/>
      <c r="R48" s="2"/>
      <c r="S48" s="2"/>
      <c r="T48" s="2"/>
      <c r="U48" s="2"/>
      <c r="V48" s="2"/>
      <c r="W48" s="2"/>
      <c r="X48" s="2"/>
      <c r="Y48" s="2"/>
      <c r="Z48" s="2"/>
    </row>
    <row r="49" ht="15.75" customHeight="1">
      <c r="A49" s="1" t="s">
        <v>239</v>
      </c>
      <c r="B49" s="1">
        <v>0.0</v>
      </c>
      <c r="C49" s="1">
        <v>0.0</v>
      </c>
      <c r="D49" s="1">
        <v>0.0</v>
      </c>
      <c r="E49" s="1">
        <v>-122.0</v>
      </c>
      <c r="F49" s="1">
        <v>30.0</v>
      </c>
      <c r="G49" s="1">
        <v>18.0</v>
      </c>
      <c r="H49" s="1">
        <v>8.0</v>
      </c>
      <c r="I49" s="1">
        <v>1.0</v>
      </c>
      <c r="J49" s="1">
        <v>-23.0</v>
      </c>
      <c r="K49" s="1">
        <v>116.0</v>
      </c>
      <c r="L49" s="2"/>
      <c r="M49" s="2"/>
      <c r="N49" s="2"/>
      <c r="O49" s="2"/>
      <c r="P49" s="2"/>
      <c r="Q49" s="2"/>
      <c r="R49" s="2"/>
      <c r="S49" s="2"/>
      <c r="T49" s="2"/>
      <c r="U49" s="2"/>
      <c r="V49" s="2"/>
      <c r="W49" s="2"/>
      <c r="X49" s="2"/>
      <c r="Y49" s="2"/>
      <c r="Z49" s="2"/>
    </row>
    <row r="50" ht="15.75" customHeight="1">
      <c r="A50" s="1" t="s">
        <v>240</v>
      </c>
      <c r="B50" s="1">
        <v>-90.0</v>
      </c>
      <c r="C50" s="1">
        <v>-2.0</v>
      </c>
      <c r="D50" s="1">
        <v>26.0</v>
      </c>
      <c r="E50" s="1">
        <v>-40.0</v>
      </c>
      <c r="F50" s="1">
        <v>-21.0</v>
      </c>
      <c r="G50" s="1">
        <v>-6.0</v>
      </c>
      <c r="H50" s="1">
        <v>-11.0</v>
      </c>
      <c r="I50" s="1">
        <v>-25.0</v>
      </c>
      <c r="J50" s="1">
        <v>-16.0</v>
      </c>
      <c r="K50" s="1">
        <v>-18.0</v>
      </c>
      <c r="L50" s="2"/>
      <c r="M50" s="2"/>
      <c r="N50" s="2"/>
      <c r="O50" s="2"/>
      <c r="P50" s="2"/>
      <c r="Q50" s="2"/>
      <c r="R50" s="2"/>
      <c r="S50" s="2"/>
      <c r="T50" s="2"/>
      <c r="U50" s="2"/>
      <c r="V50" s="2"/>
      <c r="W50" s="2"/>
      <c r="X50" s="2"/>
      <c r="Y50" s="2"/>
      <c r="Z50" s="2"/>
    </row>
    <row r="51" ht="15.75" customHeight="1">
      <c r="A51" s="1" t="s">
        <v>241</v>
      </c>
      <c r="B51" s="1">
        <v>-90.0</v>
      </c>
      <c r="C51" s="1">
        <v>-2.0</v>
      </c>
      <c r="D51" s="1">
        <v>26.0</v>
      </c>
      <c r="E51" s="1">
        <v>-122.0</v>
      </c>
      <c r="F51" s="1">
        <v>-21.0</v>
      </c>
      <c r="G51" s="1">
        <v>12.0</v>
      </c>
      <c r="H51" s="1">
        <v>-2.0</v>
      </c>
      <c r="I51" s="1">
        <v>-24.0</v>
      </c>
      <c r="J51" s="1">
        <v>-39.0</v>
      </c>
      <c r="K51" s="1">
        <v>98.0</v>
      </c>
      <c r="L51" s="2"/>
      <c r="M51" s="2"/>
      <c r="N51" s="2"/>
      <c r="O51" s="2"/>
      <c r="P51" s="2"/>
      <c r="Q51" s="2"/>
      <c r="R51" s="2"/>
      <c r="S51" s="2"/>
      <c r="T51" s="2"/>
      <c r="U51" s="2"/>
      <c r="V51" s="2"/>
      <c r="W51" s="2"/>
      <c r="X51" s="2"/>
      <c r="Y51" s="2"/>
      <c r="Z51" s="2"/>
    </row>
    <row r="52" ht="15.75" customHeight="1">
      <c r="A52" s="1" t="s">
        <v>242</v>
      </c>
      <c r="B52" s="1">
        <v>-7.0</v>
      </c>
      <c r="C52" s="1">
        <v>10.0</v>
      </c>
      <c r="D52" s="1">
        <v>-29.0</v>
      </c>
      <c r="E52" s="1">
        <v>88.0</v>
      </c>
      <c r="F52" s="1">
        <v>81.0</v>
      </c>
      <c r="G52" s="1">
        <v>132.0</v>
      </c>
      <c r="H52" s="1">
        <v>168.0</v>
      </c>
      <c r="I52" s="1">
        <v>152.0</v>
      </c>
      <c r="J52" s="1">
        <v>3.0</v>
      </c>
      <c r="K52" s="1">
        <v>-197.0</v>
      </c>
      <c r="L52" s="2"/>
      <c r="M52" s="2"/>
      <c r="N52" s="2"/>
      <c r="O52" s="2"/>
      <c r="P52" s="2"/>
      <c r="Q52" s="2"/>
      <c r="R52" s="2"/>
      <c r="S52" s="2"/>
      <c r="T52" s="2"/>
      <c r="U52" s="2"/>
      <c r="V52" s="2"/>
      <c r="W52" s="2"/>
      <c r="X52" s="2"/>
      <c r="Y52" s="2"/>
      <c r="Z52" s="2"/>
    </row>
    <row r="53" ht="15.75" customHeight="1">
      <c r="A53" s="1" t="s">
        <v>243</v>
      </c>
      <c r="B53" s="1">
        <v>0.0</v>
      </c>
      <c r="C53" s="1">
        <v>0.0</v>
      </c>
      <c r="D53" s="1">
        <v>5.0</v>
      </c>
      <c r="E53" s="1">
        <v>17.0</v>
      </c>
      <c r="F53" s="1">
        <v>36.0</v>
      </c>
      <c r="G53" s="1">
        <v>61.0</v>
      </c>
      <c r="H53" s="1">
        <v>66.0</v>
      </c>
      <c r="I53" s="1">
        <v>80.0</v>
      </c>
      <c r="J53" s="1">
        <v>35.0</v>
      </c>
      <c r="K53" s="1">
        <v>33.0</v>
      </c>
      <c r="L53" s="2"/>
      <c r="M53" s="2"/>
      <c r="N53" s="2"/>
      <c r="O53" s="2"/>
      <c r="P53" s="2"/>
      <c r="Q53" s="2"/>
      <c r="R53" s="2"/>
      <c r="S53" s="2"/>
      <c r="T53" s="2"/>
      <c r="U53" s="2"/>
      <c r="V53" s="2"/>
      <c r="W53" s="2"/>
      <c r="X53" s="2"/>
      <c r="Y53" s="2"/>
      <c r="Z53" s="2"/>
    </row>
    <row r="54" ht="15.75" customHeight="1">
      <c r="A54" s="1" t="s">
        <v>244</v>
      </c>
      <c r="B54" s="1">
        <v>0.0</v>
      </c>
      <c r="C54" s="1">
        <v>0.0</v>
      </c>
      <c r="D54" s="1">
        <v>0.0</v>
      </c>
      <c r="E54" s="1">
        <v>0.0</v>
      </c>
      <c r="F54" s="1">
        <v>-10.0</v>
      </c>
      <c r="G54" s="1">
        <v>20.0</v>
      </c>
      <c r="H54" s="1">
        <v>30.0</v>
      </c>
      <c r="I54" s="1" t="s">
        <v>42</v>
      </c>
      <c r="J54" s="1">
        <v>-10.0</v>
      </c>
      <c r="K54" s="1" t="s">
        <v>42</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141.0</v>
      </c>
      <c r="C56" s="1">
        <v>148.0</v>
      </c>
      <c r="D56" s="1">
        <v>155.0</v>
      </c>
      <c r="E56" s="1">
        <v>160.0</v>
      </c>
      <c r="F56" s="1">
        <v>185.0</v>
      </c>
      <c r="G56" s="1">
        <v>199.0</v>
      </c>
      <c r="H56" s="1">
        <v>214.0</v>
      </c>
      <c r="I56" s="1">
        <v>221.0</v>
      </c>
      <c r="J56" s="1">
        <v>308.0</v>
      </c>
      <c r="K56" s="1">
        <v>302.0</v>
      </c>
      <c r="L56" s="2"/>
      <c r="M56" s="2"/>
      <c r="N56" s="2"/>
      <c r="O56" s="2"/>
      <c r="P56" s="2"/>
      <c r="Q56" s="2"/>
      <c r="R56" s="2"/>
      <c r="S56" s="2"/>
      <c r="T56" s="2"/>
      <c r="U56" s="2"/>
      <c r="V56" s="2"/>
      <c r="W56" s="2"/>
      <c r="X56" s="2"/>
      <c r="Y56" s="2"/>
      <c r="Z56" s="2"/>
    </row>
    <row r="57" ht="15.75" customHeight="1">
      <c r="A57" s="1" t="s">
        <v>247</v>
      </c>
      <c r="B57" s="1">
        <v>9.0</v>
      </c>
      <c r="C57" s="1">
        <v>6.0</v>
      </c>
      <c r="D57" s="1">
        <v>9.0</v>
      </c>
      <c r="E57" s="1">
        <v>12.0</v>
      </c>
      <c r="F57" s="1">
        <v>15.0</v>
      </c>
      <c r="G57" s="1">
        <v>17.0</v>
      </c>
      <c r="H57" s="1">
        <v>15.0</v>
      </c>
      <c r="I57" s="1">
        <v>12.0</v>
      </c>
      <c r="J57" s="1">
        <v>14.0</v>
      </c>
      <c r="K57" s="1">
        <v>19.0</v>
      </c>
      <c r="L57" s="2"/>
      <c r="M57" s="2"/>
      <c r="N57" s="2"/>
      <c r="O57" s="2"/>
      <c r="P57" s="2"/>
      <c r="Q57" s="2"/>
      <c r="R57" s="2"/>
      <c r="S57" s="2"/>
      <c r="T57" s="2"/>
      <c r="U57" s="2"/>
      <c r="V57" s="2"/>
      <c r="W57" s="2"/>
      <c r="X57" s="2"/>
      <c r="Y57" s="2"/>
      <c r="Z57" s="2"/>
    </row>
    <row r="58" ht="15.75" customHeight="1">
      <c r="A58" s="1" t="s">
        <v>248</v>
      </c>
      <c r="B58" s="1">
        <v>0.0</v>
      </c>
      <c r="C58" s="1">
        <v>0.0</v>
      </c>
      <c r="D58" s="1">
        <v>0.0</v>
      </c>
      <c r="E58" s="1">
        <v>5.0</v>
      </c>
      <c r="F58" s="1">
        <v>7.0</v>
      </c>
      <c r="G58" s="1">
        <v>8.0</v>
      </c>
      <c r="H58" s="1">
        <v>6.0</v>
      </c>
      <c r="I58" s="1">
        <v>4.0</v>
      </c>
      <c r="J58" s="1">
        <v>1.0</v>
      </c>
      <c r="K58" s="1">
        <v>1.0</v>
      </c>
      <c r="L58" s="2"/>
      <c r="M58" s="2"/>
      <c r="N58" s="2"/>
      <c r="O58" s="2"/>
      <c r="P58" s="2"/>
      <c r="Q58" s="2"/>
      <c r="R58" s="2"/>
      <c r="S58" s="2"/>
      <c r="T58" s="2"/>
      <c r="U58" s="2"/>
      <c r="V58" s="2"/>
      <c r="W58" s="2"/>
      <c r="X58" s="2"/>
      <c r="Y58" s="2"/>
      <c r="Z58" s="2"/>
    </row>
    <row r="59" ht="15.75" customHeight="1">
      <c r="A59" s="1" t="s">
        <v>249</v>
      </c>
      <c r="B59" s="1">
        <v>0.0</v>
      </c>
      <c r="C59" s="1">
        <v>0.0</v>
      </c>
      <c r="D59" s="1">
        <v>0.0</v>
      </c>
      <c r="E59" s="1">
        <v>6.0</v>
      </c>
      <c r="F59" s="1">
        <v>8.0</v>
      </c>
      <c r="G59" s="1">
        <v>8.0</v>
      </c>
      <c r="H59" s="1">
        <v>8.0</v>
      </c>
      <c r="I59" s="1">
        <v>7.0</v>
      </c>
      <c r="J59" s="1">
        <v>12.0</v>
      </c>
      <c r="K59" s="1">
        <v>17.0</v>
      </c>
      <c r="L59" s="2"/>
      <c r="M59" s="2"/>
      <c r="N59" s="2"/>
      <c r="O59" s="2"/>
      <c r="P59" s="2"/>
      <c r="Q59" s="2"/>
      <c r="R59" s="2"/>
      <c r="S59" s="2"/>
      <c r="T59" s="2"/>
      <c r="U59" s="2"/>
      <c r="V59" s="2"/>
      <c r="W59" s="2"/>
      <c r="X59" s="2"/>
      <c r="Y59" s="2"/>
      <c r="Z59" s="2"/>
    </row>
    <row r="60" ht="15.75" customHeight="1">
      <c r="A60" s="1" t="s">
        <v>250</v>
      </c>
      <c r="B60" s="1">
        <v>5.0</v>
      </c>
      <c r="C60" s="1">
        <v>6.0</v>
      </c>
      <c r="D60" s="1">
        <v>7.0</v>
      </c>
      <c r="E60" s="1">
        <v>12.0</v>
      </c>
      <c r="F60" s="1">
        <v>15.0</v>
      </c>
      <c r="G60" s="1">
        <v>16.0</v>
      </c>
      <c r="H60" s="1">
        <v>19.0</v>
      </c>
      <c r="I60" s="1">
        <v>20.0</v>
      </c>
      <c r="J60" s="1">
        <v>30.0</v>
      </c>
      <c r="K60" s="1">
        <v>31.0</v>
      </c>
      <c r="L60" s="2"/>
      <c r="M60" s="2"/>
      <c r="N60" s="2"/>
      <c r="O60" s="2"/>
      <c r="P60" s="2"/>
      <c r="Q60" s="2"/>
      <c r="R60" s="2"/>
      <c r="S60" s="2"/>
      <c r="T60" s="2"/>
      <c r="U60" s="2"/>
      <c r="V60" s="2"/>
      <c r="W60" s="2"/>
      <c r="X60" s="2"/>
      <c r="Y60" s="2"/>
      <c r="Z60" s="2"/>
    </row>
    <row r="61" ht="15.75" customHeight="1">
      <c r="A61" s="1" t="s">
        <v>251</v>
      </c>
      <c r="B61" s="1">
        <v>7.0</v>
      </c>
      <c r="C61" s="1">
        <v>9.0</v>
      </c>
      <c r="D61" s="1">
        <v>11.0</v>
      </c>
      <c r="E61" s="1">
        <v>14.0</v>
      </c>
      <c r="F61" s="1">
        <v>13.0</v>
      </c>
      <c r="G61" s="1">
        <v>15.0</v>
      </c>
      <c r="H61" s="1">
        <v>19.0</v>
      </c>
      <c r="I61" s="1">
        <v>22.0</v>
      </c>
      <c r="J61" s="1">
        <v>41.0</v>
      </c>
      <c r="K61" s="1">
        <v>38.0</v>
      </c>
      <c r="L61" s="2"/>
      <c r="M61" s="2"/>
      <c r="N61" s="2"/>
      <c r="O61" s="2"/>
      <c r="P61" s="2"/>
      <c r="Q61" s="2"/>
      <c r="R61" s="2"/>
      <c r="S61" s="2"/>
      <c r="T61" s="2"/>
      <c r="U61" s="2"/>
      <c r="V61" s="2"/>
      <c r="W61" s="2"/>
      <c r="X61" s="2"/>
      <c r="Y61" s="2"/>
      <c r="Z61" s="2"/>
    </row>
    <row r="62" ht="15.75" customHeight="1">
      <c r="A62" s="1" t="s">
        <v>252</v>
      </c>
      <c r="B62" s="1">
        <v>14.0</v>
      </c>
      <c r="C62" s="1">
        <v>11.0</v>
      </c>
      <c r="D62" s="1">
        <v>13.0</v>
      </c>
      <c r="E62" s="1">
        <v>20.0</v>
      </c>
      <c r="F62" s="1">
        <v>41.0</v>
      </c>
      <c r="G62" s="1">
        <v>41.0</v>
      </c>
      <c r="H62" s="1">
        <v>54.0</v>
      </c>
      <c r="I62" s="1">
        <v>60.0</v>
      </c>
      <c r="J62" s="1">
        <v>76.0</v>
      </c>
      <c r="K62" s="1">
        <v>59.0</v>
      </c>
      <c r="L62" s="2"/>
      <c r="M62" s="2"/>
      <c r="N62" s="2"/>
      <c r="O62" s="2"/>
      <c r="P62" s="2"/>
      <c r="Q62" s="2"/>
      <c r="R62" s="2"/>
      <c r="S62" s="2"/>
      <c r="T62" s="2"/>
      <c r="U62" s="2"/>
      <c r="V62" s="2"/>
      <c r="W62" s="2"/>
      <c r="X62" s="2"/>
      <c r="Y62" s="2"/>
      <c r="Z62" s="2"/>
    </row>
    <row r="63" ht="15.75" customHeight="1">
      <c r="A63" s="1" t="s">
        <v>253</v>
      </c>
      <c r="B63" s="1">
        <v>27.0</v>
      </c>
      <c r="C63" s="1">
        <v>26.0</v>
      </c>
      <c r="D63" s="1">
        <v>32.0</v>
      </c>
      <c r="E63" s="1">
        <v>46.0</v>
      </c>
      <c r="F63" s="1">
        <v>70.0</v>
      </c>
      <c r="G63" s="1">
        <v>73.0</v>
      </c>
      <c r="H63" s="1">
        <v>92.0</v>
      </c>
      <c r="I63" s="1">
        <v>103.0</v>
      </c>
      <c r="J63" s="1">
        <v>148.0</v>
      </c>
      <c r="K63" s="1">
        <v>129.0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262</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118</v>
      </c>
      <c r="H5" s="1" t="s">
        <v>282</v>
      </c>
      <c r="I5" s="1" t="s">
        <v>283</v>
      </c>
      <c r="J5" s="1" t="s">
        <v>284</v>
      </c>
      <c r="K5" s="1" t="s">
        <v>285</v>
      </c>
      <c r="L5" s="2"/>
      <c r="M5" s="2"/>
      <c r="N5" s="2"/>
      <c r="O5" s="2"/>
      <c r="P5" s="2"/>
      <c r="Q5" s="2"/>
      <c r="R5" s="2"/>
      <c r="S5" s="2"/>
      <c r="T5" s="2"/>
      <c r="U5" s="2"/>
      <c r="V5" s="2"/>
      <c r="W5" s="2"/>
      <c r="X5" s="2"/>
      <c r="Y5" s="2"/>
      <c r="Z5" s="2"/>
    </row>
    <row r="6">
      <c r="A6" s="1" t="s">
        <v>286</v>
      </c>
      <c r="B6" s="1" t="s">
        <v>277</v>
      </c>
      <c r="C6" s="1" t="s">
        <v>287</v>
      </c>
      <c r="D6" s="1" t="s">
        <v>288</v>
      </c>
      <c r="E6" s="1" t="s">
        <v>289</v>
      </c>
      <c r="F6" s="1" t="s">
        <v>290</v>
      </c>
      <c r="G6" s="1" t="s">
        <v>118</v>
      </c>
      <c r="H6" s="1" t="s">
        <v>282</v>
      </c>
      <c r="I6" s="1" t="s">
        <v>283</v>
      </c>
      <c r="J6" s="1" t="s">
        <v>284</v>
      </c>
      <c r="K6" s="1" t="s">
        <v>285</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v>11.0</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v>24.0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346</v>
      </c>
      <c r="C15" s="1" t="s">
        <v>325</v>
      </c>
      <c r="D15" s="1" t="s">
        <v>358</v>
      </c>
      <c r="E15" s="1" t="s">
        <v>359</v>
      </c>
      <c r="F15" s="1" t="s">
        <v>360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273</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337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192</v>
      </c>
      <c r="F25" s="1" t="s">
        <v>441</v>
      </c>
      <c r="G25" s="1" t="s">
        <v>442</v>
      </c>
      <c r="H25" s="1" t="s">
        <v>443</v>
      </c>
      <c r="I25" s="1" t="s">
        <v>407</v>
      </c>
      <c r="J25" s="1" t="s">
        <v>407</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v>49.0</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v>69.0</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v>0.0</v>
      </c>
      <c r="C33" s="1">
        <v>0.0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v>0.0</v>
      </c>
      <c r="C34" s="1">
        <v>0.0</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v>0.0</v>
      </c>
      <c r="C35" s="1">
        <v>0.0</v>
      </c>
      <c r="D35" s="1" t="s">
        <v>511</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v>0.0</v>
      </c>
      <c r="C36" s="1">
        <v>0.0</v>
      </c>
      <c r="D36" s="1" t="s">
        <v>520</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v>189.0</v>
      </c>
      <c r="D38" s="1" t="s">
        <v>557</v>
      </c>
      <c r="E38" s="1" t="s">
        <v>118</v>
      </c>
      <c r="F38" s="1" t="s">
        <v>558</v>
      </c>
      <c r="G38" s="1" t="s">
        <v>559</v>
      </c>
      <c r="H38" s="1" t="s">
        <v>560</v>
      </c>
      <c r="I38" s="1" t="s">
        <v>411</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v>735.0</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v>-85.0</v>
      </c>
      <c r="D40" s="1" t="s">
        <v>575</v>
      </c>
      <c r="E40" s="1" t="s">
        <v>576</v>
      </c>
      <c r="F40" s="1" t="s">
        <v>577</v>
      </c>
      <c r="G40" s="1" t="s">
        <v>578</v>
      </c>
      <c r="H40" s="1" t="s">
        <v>579</v>
      </c>
      <c r="I40" s="1" t="s">
        <v>580</v>
      </c>
      <c r="J40" s="1" t="s">
        <v>258</v>
      </c>
      <c r="K40" s="1" t="s">
        <v>581</v>
      </c>
      <c r="L40" s="2"/>
      <c r="M40" s="2"/>
      <c r="N40" s="2"/>
      <c r="O40" s="2"/>
      <c r="P40" s="2"/>
      <c r="Q40" s="2"/>
      <c r="R40" s="2"/>
      <c r="S40" s="2"/>
      <c r="T40" s="2"/>
      <c r="U40" s="2"/>
      <c r="V40" s="2"/>
      <c r="W40" s="2"/>
      <c r="X40" s="2"/>
      <c r="Y40" s="2"/>
      <c r="Z40" s="2"/>
    </row>
    <row r="41" ht="15.75" customHeight="1">
      <c r="A41" s="1" t="s">
        <v>582</v>
      </c>
      <c r="B41" s="1">
        <v>0.0</v>
      </c>
      <c r="C41" s="1">
        <v>0.0</v>
      </c>
      <c r="D41" s="1" t="s">
        <v>583</v>
      </c>
      <c r="E41" s="1" t="s">
        <v>584</v>
      </c>
      <c r="F41" s="1" t="s">
        <v>585</v>
      </c>
      <c r="G41" s="1" t="s">
        <v>268</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v>0.0</v>
      </c>
      <c r="C43" s="1">
        <v>0.0</v>
      </c>
      <c r="D43" s="1" t="s">
        <v>602</v>
      </c>
      <c r="E43" s="1" t="s">
        <v>435</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613</v>
      </c>
      <c r="F44" s="1" t="s">
        <v>614</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442</v>
      </c>
      <c r="H46" s="1" t="s">
        <v>199</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v>-680.0</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v>0.0</v>
      </c>
      <c r="L50" s="2"/>
      <c r="M50" s="2"/>
      <c r="N50" s="2"/>
      <c r="O50" s="2"/>
      <c r="P50" s="2"/>
      <c r="Q50" s="2"/>
      <c r="R50" s="2"/>
      <c r="S50" s="2"/>
      <c r="T50" s="2"/>
      <c r="U50" s="2"/>
      <c r="V50" s="2"/>
      <c r="W50" s="2"/>
      <c r="X50" s="2"/>
      <c r="Y50" s="2"/>
      <c r="Z50" s="2"/>
    </row>
    <row r="51" ht="15.75" customHeight="1">
      <c r="A51" s="1" t="s">
        <v>672</v>
      </c>
      <c r="B51" s="1" t="s">
        <v>673</v>
      </c>
      <c r="C51" s="1" t="s">
        <v>674</v>
      </c>
      <c r="D51" s="1">
        <v>0.0</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673</v>
      </c>
      <c r="C52" s="1" t="s">
        <v>674</v>
      </c>
      <c r="D52" s="1">
        <v>0.0</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v>0.0</v>
      </c>
      <c r="L53" s="2"/>
      <c r="M53" s="2"/>
      <c r="N53" s="2"/>
      <c r="O53" s="2"/>
      <c r="P53" s="2"/>
      <c r="Q53" s="2"/>
      <c r="R53" s="2"/>
      <c r="S53" s="2"/>
      <c r="T53" s="2"/>
      <c r="U53" s="2"/>
      <c r="V53" s="2"/>
      <c r="W53" s="2"/>
      <c r="X53" s="2"/>
      <c r="Y53" s="2"/>
      <c r="Z53" s="2"/>
    </row>
    <row r="54" ht="15.75" customHeight="1">
      <c r="A54" s="1" t="s">
        <v>693</v>
      </c>
      <c r="B54" s="1" t="s">
        <v>673</v>
      </c>
      <c r="C54" s="1" t="s">
        <v>694</v>
      </c>
      <c r="D54" s="1">
        <v>0.0</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412</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309</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623</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362</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261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401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808</v>
      </c>
      <c r="C66" s="1" t="s">
        <v>201</v>
      </c>
      <c r="D66" s="1" t="s">
        <v>809</v>
      </c>
      <c r="E66" s="1" t="s">
        <v>810</v>
      </c>
      <c r="F66" s="1" t="s">
        <v>811</v>
      </c>
      <c r="G66" s="1" t="s">
        <v>812</v>
      </c>
      <c r="H66" s="1" t="s">
        <v>813</v>
      </c>
      <c r="I66" s="1" t="s">
        <v>814</v>
      </c>
      <c r="J66" s="1" t="s">
        <v>815</v>
      </c>
      <c r="K66" s="1" t="s">
        <v>816</v>
      </c>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755</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322</v>
      </c>
      <c r="L73" s="2"/>
      <c r="M73" s="2"/>
      <c r="N73" s="2"/>
      <c r="O73" s="2"/>
      <c r="P73" s="2"/>
      <c r="Q73" s="2"/>
      <c r="R73" s="2"/>
      <c r="S73" s="2"/>
      <c r="T73" s="2"/>
      <c r="U73" s="2"/>
      <c r="V73" s="2"/>
      <c r="W73" s="2"/>
      <c r="X73" s="2"/>
      <c r="Y73" s="2"/>
      <c r="Z73" s="2"/>
    </row>
    <row r="74" ht="15.75" customHeight="1">
      <c r="A74" s="1" t="s">
        <v>882</v>
      </c>
      <c r="B74" s="1" t="s">
        <v>861</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744</v>
      </c>
      <c r="C77" s="1" t="s">
        <v>915</v>
      </c>
      <c r="D77" s="1" t="s">
        <v>916</v>
      </c>
      <c r="E77" s="1" t="s">
        <v>917</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328</v>
      </c>
      <c r="J78" s="1" t="s">
        <v>932</v>
      </c>
      <c r="K78" s="1" t="s">
        <v>933</v>
      </c>
      <c r="L78" s="2"/>
      <c r="M78" s="2"/>
      <c r="N78" s="2"/>
      <c r="O78" s="2"/>
      <c r="P78" s="2"/>
      <c r="Q78" s="2"/>
      <c r="R78" s="2"/>
      <c r="S78" s="2"/>
      <c r="T78" s="2"/>
      <c r="U78" s="2"/>
      <c r="V78" s="2"/>
      <c r="W78" s="2"/>
      <c r="X78" s="2"/>
      <c r="Y78" s="2"/>
      <c r="Z78" s="2"/>
    </row>
    <row r="79" ht="15.75" customHeight="1">
      <c r="A79" s="1" t="s">
        <v>934</v>
      </c>
      <c r="B79" s="1" t="s">
        <v>706</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413</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818</v>
      </c>
      <c r="F82" s="1" t="s">
        <v>119</v>
      </c>
      <c r="G82" s="1" t="s">
        <v>627</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v>0.0</v>
      </c>
      <c r="C83" s="1" t="s">
        <v>974</v>
      </c>
      <c r="D83" s="1" t="s">
        <v>931</v>
      </c>
      <c r="E83" s="1" t="s">
        <v>975</v>
      </c>
      <c r="F83" s="1" t="s">
        <v>551</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v>0.0</v>
      </c>
      <c r="C84" s="1" t="s">
        <v>982</v>
      </c>
      <c r="D84" s="1" t="s">
        <v>983</v>
      </c>
      <c r="E84" s="1" t="s">
        <v>984</v>
      </c>
      <c r="F84" s="1" t="s">
        <v>985</v>
      </c>
      <c r="G84" s="1" t="s">
        <v>986</v>
      </c>
      <c r="H84" s="1" t="s">
        <v>987</v>
      </c>
      <c r="I84" s="1" t="s">
        <v>988</v>
      </c>
      <c r="J84" s="1" t="s">
        <v>781</v>
      </c>
      <c r="K84" s="1" t="s">
        <v>989</v>
      </c>
      <c r="L84" s="2"/>
      <c r="M84" s="2"/>
      <c r="N84" s="2"/>
      <c r="O84" s="2"/>
      <c r="P84" s="2"/>
      <c r="Q84" s="2"/>
      <c r="R84" s="2"/>
      <c r="S84" s="2"/>
      <c r="T84" s="2"/>
      <c r="U84" s="2"/>
      <c r="V84" s="2"/>
      <c r="W84" s="2"/>
      <c r="X84" s="2"/>
      <c r="Y84" s="2"/>
      <c r="Z84" s="2"/>
    </row>
    <row r="85" ht="15.75" customHeight="1">
      <c r="A85" s="1" t="s">
        <v>990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991</v>
      </c>
      <c r="B86" s="1" t="s">
        <v>992</v>
      </c>
      <c r="C86" s="1" t="s">
        <v>993</v>
      </c>
      <c r="D86" s="1" t="s">
        <v>840</v>
      </c>
      <c r="E86" s="1" t="s">
        <v>994</v>
      </c>
      <c r="F86" s="1" t="s">
        <v>995</v>
      </c>
      <c r="G86" s="1" t="s">
        <v>996</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1" t="s">
        <v>576</v>
      </c>
      <c r="C87" s="1" t="s">
        <v>1002</v>
      </c>
      <c r="D87" s="1" t="s">
        <v>1003</v>
      </c>
      <c r="E87" s="1" t="s">
        <v>1004</v>
      </c>
      <c r="F87" s="1" t="s">
        <v>1005</v>
      </c>
      <c r="G87" s="1" t="s">
        <v>1006</v>
      </c>
      <c r="H87" s="1">
        <v>25.0</v>
      </c>
      <c r="I87" s="1" t="s">
        <v>1007</v>
      </c>
      <c r="J87" s="1" t="s">
        <v>1008</v>
      </c>
      <c r="K87" s="1" t="s">
        <v>1009</v>
      </c>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1015</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936</v>
      </c>
      <c r="J90" s="1" t="s">
        <v>1040</v>
      </c>
      <c r="K90" s="1" t="s">
        <v>463</v>
      </c>
      <c r="L90" s="2"/>
      <c r="M90" s="2"/>
      <c r="N90" s="2"/>
      <c r="O90" s="2"/>
      <c r="P90" s="2"/>
      <c r="Q90" s="2"/>
      <c r="R90" s="2"/>
      <c r="S90" s="2"/>
      <c r="T90" s="2"/>
      <c r="U90" s="2"/>
      <c r="V90" s="2"/>
      <c r="W90" s="2"/>
      <c r="X90" s="2"/>
      <c r="Y90" s="2"/>
      <c r="Z90" s="2"/>
    </row>
    <row r="91" ht="15.75" customHeight="1">
      <c r="A91" s="1" t="s">
        <v>1041</v>
      </c>
      <c r="B91" s="1" t="s">
        <v>1042</v>
      </c>
      <c r="C91" s="1" t="s">
        <v>941</v>
      </c>
      <c r="D91" s="1" t="s">
        <v>1043</v>
      </c>
      <c r="E91" s="1" t="s">
        <v>1044</v>
      </c>
      <c r="F91" s="1" t="s">
        <v>1045</v>
      </c>
      <c r="G91" s="1" t="s">
        <v>1046</v>
      </c>
      <c r="H91" s="1" t="s">
        <v>1047</v>
      </c>
      <c r="I91" s="1" t="s">
        <v>1048</v>
      </c>
      <c r="J91" s="1" t="s">
        <v>615</v>
      </c>
      <c r="K91" s="1" t="s">
        <v>1049</v>
      </c>
      <c r="L91" s="2"/>
      <c r="M91" s="2"/>
      <c r="N91" s="2"/>
      <c r="O91" s="2"/>
      <c r="P91" s="2"/>
      <c r="Q91" s="2"/>
      <c r="R91" s="2"/>
      <c r="S91" s="2"/>
      <c r="T91" s="2"/>
      <c r="U91" s="2"/>
      <c r="V91" s="2"/>
      <c r="W91" s="2"/>
      <c r="X91" s="2"/>
      <c r="Y91" s="2"/>
      <c r="Z91" s="2"/>
    </row>
    <row r="92" ht="15.75" customHeight="1">
      <c r="A92" s="1" t="s">
        <v>1050</v>
      </c>
      <c r="B92" s="1" t="s">
        <v>1042</v>
      </c>
      <c r="C92" s="1" t="s">
        <v>941</v>
      </c>
      <c r="D92" s="1" t="s">
        <v>1043</v>
      </c>
      <c r="E92" s="1" t="s">
        <v>1044</v>
      </c>
      <c r="F92" s="1" t="s">
        <v>1045</v>
      </c>
      <c r="G92" s="1" t="s">
        <v>1046</v>
      </c>
      <c r="H92" s="1" t="s">
        <v>1047</v>
      </c>
      <c r="I92" s="1" t="s">
        <v>1048</v>
      </c>
      <c r="J92" s="1" t="s">
        <v>615</v>
      </c>
      <c r="K92" s="1" t="s">
        <v>1049</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v>0.0</v>
      </c>
      <c r="C94" s="1" t="s">
        <v>1063</v>
      </c>
      <c r="D94" s="1" t="s">
        <v>1064</v>
      </c>
      <c r="E94" s="1" t="s">
        <v>1065</v>
      </c>
      <c r="F94" s="1" t="s">
        <v>1066</v>
      </c>
      <c r="G94" s="1" t="s">
        <v>1067</v>
      </c>
      <c r="H94" s="1" t="s">
        <v>1068</v>
      </c>
      <c r="I94" s="1" t="s">
        <v>1069</v>
      </c>
      <c r="J94" s="1" t="s">
        <v>714</v>
      </c>
      <c r="K94" s="1">
        <v>17.0</v>
      </c>
      <c r="L94" s="2"/>
      <c r="M94" s="2"/>
      <c r="N94" s="2"/>
      <c r="O94" s="2"/>
      <c r="P94" s="2"/>
      <c r="Q94" s="2"/>
      <c r="R94" s="2"/>
      <c r="S94" s="2"/>
      <c r="T94" s="2"/>
      <c r="U94" s="2"/>
      <c r="V94" s="2"/>
      <c r="W94" s="2"/>
      <c r="X94" s="2"/>
      <c r="Y94" s="2"/>
      <c r="Z94" s="2"/>
    </row>
    <row r="95" ht="15.75" customHeight="1">
      <c r="A95" s="1" t="s">
        <v>1070</v>
      </c>
      <c r="B95" s="1">
        <v>0.0</v>
      </c>
      <c r="C95" s="1" t="s">
        <v>1071</v>
      </c>
      <c r="D95" s="1" t="s">
        <v>1072</v>
      </c>
      <c r="E95" s="1" t="s">
        <v>1073</v>
      </c>
      <c r="F95" s="1" t="s">
        <v>894</v>
      </c>
      <c r="G95" s="1" t="s">
        <v>1074</v>
      </c>
      <c r="H95" s="1" t="s">
        <v>1075</v>
      </c>
      <c r="I95" s="1" t="s">
        <v>452</v>
      </c>
      <c r="J95" s="1" t="s">
        <v>1076</v>
      </c>
      <c r="K95" s="1" t="s">
        <v>1077</v>
      </c>
      <c r="L95" s="2"/>
      <c r="M95" s="2"/>
      <c r="N95" s="2"/>
      <c r="O95" s="2"/>
      <c r="P95" s="2"/>
      <c r="Q95" s="2"/>
      <c r="R95" s="2"/>
      <c r="S95" s="2"/>
      <c r="T95" s="2"/>
      <c r="U95" s="2"/>
      <c r="V95" s="2"/>
      <c r="W95" s="2"/>
      <c r="X95" s="2"/>
      <c r="Y95" s="2"/>
      <c r="Z95" s="2"/>
    </row>
    <row r="96" ht="15.75" customHeight="1">
      <c r="A96" s="1" t="s">
        <v>1078</v>
      </c>
      <c r="B96" s="1">
        <v>0.0</v>
      </c>
      <c r="C96" s="1" t="s">
        <v>1079</v>
      </c>
      <c r="D96" s="1" t="s">
        <v>1080</v>
      </c>
      <c r="E96" s="1" t="s">
        <v>1081</v>
      </c>
      <c r="F96" s="1" t="s">
        <v>1082</v>
      </c>
      <c r="G96" s="1" t="s">
        <v>1083</v>
      </c>
      <c r="H96" s="1" t="s">
        <v>1084</v>
      </c>
      <c r="I96" s="1" t="s">
        <v>382</v>
      </c>
      <c r="J96" s="1" t="s">
        <v>1085</v>
      </c>
      <c r="K96" s="1" t="s">
        <v>1086</v>
      </c>
      <c r="L96" s="2"/>
      <c r="M96" s="2"/>
      <c r="N96" s="2"/>
      <c r="O96" s="2"/>
      <c r="P96" s="2"/>
      <c r="Q96" s="2"/>
      <c r="R96" s="2"/>
      <c r="S96" s="2"/>
      <c r="T96" s="2"/>
      <c r="U96" s="2"/>
      <c r="V96" s="2"/>
      <c r="W96" s="2"/>
      <c r="X96" s="2"/>
      <c r="Y96" s="2"/>
      <c r="Z96" s="2"/>
    </row>
    <row r="97" ht="15.75" customHeight="1">
      <c r="A97" s="1" t="s">
        <v>1087</v>
      </c>
      <c r="B97" s="1">
        <v>0.0</v>
      </c>
      <c r="C97" s="1" t="s">
        <v>1088</v>
      </c>
      <c r="D97" s="1" t="s">
        <v>540</v>
      </c>
      <c r="E97" s="1" t="s">
        <v>1089</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v>0.0</v>
      </c>
      <c r="C98" s="1" t="s">
        <v>1097</v>
      </c>
      <c r="D98" s="1" t="s">
        <v>1098</v>
      </c>
      <c r="E98" s="1" t="s">
        <v>1099</v>
      </c>
      <c r="F98" s="1" t="s">
        <v>1100</v>
      </c>
      <c r="G98" s="1" t="s">
        <v>1101</v>
      </c>
      <c r="H98" s="1" t="s">
        <v>690</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v>0.0</v>
      </c>
      <c r="C99" s="1" t="s">
        <v>1106</v>
      </c>
      <c r="D99" s="1" t="s">
        <v>1107</v>
      </c>
      <c r="E99" s="1" t="s">
        <v>1108</v>
      </c>
      <c r="F99" s="1" t="s">
        <v>1109</v>
      </c>
      <c r="G99" s="1" t="s">
        <v>739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v>0.0</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v>-30.0</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v>0.0</v>
      </c>
      <c r="C103" s="1">
        <v>0.0</v>
      </c>
      <c r="D103" s="1" t="s">
        <v>1146</v>
      </c>
      <c r="E103" s="1" t="s">
        <v>1147</v>
      </c>
      <c r="F103" s="1" t="s">
        <v>1148</v>
      </c>
      <c r="G103" s="1" t="s">
        <v>1149</v>
      </c>
      <c r="H103" s="1" t="s">
        <v>498</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v>0.0</v>
      </c>
      <c r="C104" s="1">
        <v>0.0</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1163</v>
      </c>
      <c r="B106" s="1">
        <v>0.0</v>
      </c>
      <c r="C106" s="1">
        <v>0.0</v>
      </c>
      <c r="D106" s="1" t="s">
        <v>1164</v>
      </c>
      <c r="E106" s="1" t="s">
        <v>1165</v>
      </c>
      <c r="F106" s="1" t="s">
        <v>1166</v>
      </c>
      <c r="G106" s="1" t="s">
        <v>1167</v>
      </c>
      <c r="H106" s="1" t="s">
        <v>1168</v>
      </c>
      <c r="I106" s="1" t="s">
        <v>1169</v>
      </c>
      <c r="J106" s="1" t="s">
        <v>422</v>
      </c>
      <c r="K106" s="1" t="s">
        <v>1170</v>
      </c>
      <c r="L106" s="2"/>
      <c r="M106" s="2"/>
      <c r="N106" s="2"/>
      <c r="O106" s="2"/>
      <c r="P106" s="2"/>
      <c r="Q106" s="2"/>
      <c r="R106" s="2"/>
      <c r="S106" s="2"/>
      <c r="T106" s="2"/>
      <c r="U106" s="2"/>
      <c r="V106" s="2"/>
      <c r="W106" s="2"/>
      <c r="X106" s="2"/>
      <c r="Y106" s="2"/>
      <c r="Z106" s="2"/>
    </row>
    <row r="107" ht="15.75" customHeight="1">
      <c r="A107" s="1" t="s">
        <v>1171</v>
      </c>
      <c r="B107" s="1">
        <v>0.0</v>
      </c>
      <c r="C107" s="1">
        <v>0.0</v>
      </c>
      <c r="D107" s="1" t="s">
        <v>1172</v>
      </c>
      <c r="E107" s="1" t="s">
        <v>1173</v>
      </c>
      <c r="F107" s="1" t="s">
        <v>1174</v>
      </c>
      <c r="G107" s="1" t="s">
        <v>1175</v>
      </c>
      <c r="H107" s="1" t="s">
        <v>1176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1">
        <v>0.0</v>
      </c>
      <c r="C108" s="1">
        <v>0.0</v>
      </c>
      <c r="D108" s="1" t="s">
        <v>1181</v>
      </c>
      <c r="E108" s="1" t="s">
        <v>1182</v>
      </c>
      <c r="F108" s="1" t="s">
        <v>1183</v>
      </c>
      <c r="G108" s="1" t="s">
        <v>721</v>
      </c>
      <c r="H108" s="1" t="s">
        <v>1184</v>
      </c>
      <c r="I108" s="1" t="s">
        <v>1185</v>
      </c>
      <c r="J108" s="1" t="s">
        <v>1186</v>
      </c>
      <c r="K108" s="1" t="s">
        <v>1187</v>
      </c>
      <c r="L108" s="2"/>
      <c r="M108" s="2"/>
      <c r="N108" s="2"/>
      <c r="O108" s="2"/>
      <c r="P108" s="2"/>
      <c r="Q108" s="2"/>
      <c r="R108" s="2"/>
      <c r="S108" s="2"/>
      <c r="T108" s="2"/>
      <c r="U108" s="2"/>
      <c r="V108" s="2"/>
      <c r="W108" s="2"/>
      <c r="X108" s="2"/>
      <c r="Y108" s="2"/>
      <c r="Z108" s="2"/>
    </row>
    <row r="109" ht="15.75" customHeight="1">
      <c r="A109" s="1" t="s">
        <v>1188</v>
      </c>
      <c r="B109" s="1">
        <v>0.0</v>
      </c>
      <c r="C109" s="1">
        <v>0.0</v>
      </c>
      <c r="D109" s="1" t="s">
        <v>1189</v>
      </c>
      <c r="E109" s="1" t="s">
        <v>1190</v>
      </c>
      <c r="F109" s="1" t="s">
        <v>1191</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v>0.0</v>
      </c>
      <c r="C110" s="1">
        <v>0.0</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v>0.0</v>
      </c>
      <c r="C111" s="1">
        <v>0.0</v>
      </c>
      <c r="D111" s="1" t="s">
        <v>1207</v>
      </c>
      <c r="E111" s="1" t="s">
        <v>1208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v>0.0</v>
      </c>
      <c r="C112" s="1">
        <v>0.0</v>
      </c>
      <c r="D112" s="1" t="s">
        <v>1207</v>
      </c>
      <c r="E112" s="1" t="s">
        <v>1208</v>
      </c>
      <c r="F112" s="1" t="s">
        <v>1209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1216</v>
      </c>
      <c r="B113" s="1">
        <v>0.0</v>
      </c>
      <c r="C113" s="1">
        <v>0.0</v>
      </c>
      <c r="D113" s="1" t="s">
        <v>1217</v>
      </c>
      <c r="E113" s="1" t="s">
        <v>1218</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v>0.0</v>
      </c>
      <c r="C114" s="1">
        <v>0.0</v>
      </c>
      <c r="D114" s="1">
        <v>0.0</v>
      </c>
      <c r="E114" s="1" t="s">
        <v>1226</v>
      </c>
      <c r="F114" s="1" t="s">
        <v>625</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v>0.0</v>
      </c>
      <c r="C115" s="1">
        <v>0.0</v>
      </c>
      <c r="D115" s="1">
        <v>0.0</v>
      </c>
      <c r="E115" s="1" t="s">
        <v>1233</v>
      </c>
      <c r="F115" s="1" t="s">
        <v>894</v>
      </c>
      <c r="G115" s="1" t="s">
        <v>1234</v>
      </c>
      <c r="H115" s="1" t="s">
        <v>441</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v>0.0</v>
      </c>
      <c r="C116" s="1">
        <v>0.0</v>
      </c>
      <c r="D116" s="1">
        <v>0.0</v>
      </c>
      <c r="E116" s="1" t="s">
        <v>133</v>
      </c>
      <c r="F116" s="1" t="s">
        <v>1239</v>
      </c>
      <c r="G116" s="1" t="s">
        <v>1240</v>
      </c>
      <c r="H116" s="1" t="s">
        <v>1241</v>
      </c>
      <c r="I116" s="1" t="s">
        <v>1242</v>
      </c>
      <c r="J116" s="1" t="s">
        <v>1243</v>
      </c>
      <c r="K116" s="1" t="s">
        <v>1244</v>
      </c>
      <c r="L116" s="2"/>
      <c r="M116" s="2"/>
      <c r="N116" s="2"/>
      <c r="O116" s="2"/>
      <c r="P116" s="2"/>
      <c r="Q116" s="2"/>
      <c r="R116" s="2"/>
      <c r="S116" s="2"/>
      <c r="T116" s="2"/>
      <c r="U116" s="2"/>
      <c r="V116" s="2"/>
      <c r="W116" s="2"/>
      <c r="X116" s="2"/>
      <c r="Y116" s="2"/>
      <c r="Z116" s="2"/>
    </row>
    <row r="117" ht="15.75" customHeight="1">
      <c r="A117" s="1" t="s">
        <v>1245</v>
      </c>
      <c r="B117" s="1">
        <v>0.0</v>
      </c>
      <c r="C117" s="1">
        <v>0.0</v>
      </c>
      <c r="D117" s="1">
        <v>0.0</v>
      </c>
      <c r="E117" s="1" t="s">
        <v>1246</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v>0.0</v>
      </c>
      <c r="C118" s="1">
        <v>0.0</v>
      </c>
      <c r="D118" s="1">
        <v>0.0</v>
      </c>
      <c r="E118" s="1" t="s">
        <v>690</v>
      </c>
      <c r="F118" s="1" t="s">
        <v>1254</v>
      </c>
      <c r="G118" s="1" t="s">
        <v>1255</v>
      </c>
      <c r="H118" s="1" t="s">
        <v>1256</v>
      </c>
      <c r="I118" s="1" t="s">
        <v>1257</v>
      </c>
      <c r="J118" s="1" t="s">
        <v>919</v>
      </c>
      <c r="K118" s="1" t="s">
        <v>1258</v>
      </c>
      <c r="L118" s="2"/>
      <c r="M118" s="2"/>
      <c r="N118" s="2"/>
      <c r="O118" s="2"/>
      <c r="P118" s="2"/>
      <c r="Q118" s="2"/>
      <c r="R118" s="2"/>
      <c r="S118" s="2"/>
      <c r="T118" s="2"/>
      <c r="U118" s="2"/>
      <c r="V118" s="2"/>
      <c r="W118" s="2"/>
      <c r="X118" s="2"/>
      <c r="Y118" s="2"/>
      <c r="Z118" s="2"/>
    </row>
    <row r="119" ht="15.75" customHeight="1">
      <c r="A119" s="1" t="s">
        <v>1259</v>
      </c>
      <c r="B119" s="1">
        <v>0.0</v>
      </c>
      <c r="C119" s="1">
        <v>0.0</v>
      </c>
      <c r="D119" s="1">
        <v>0.0</v>
      </c>
      <c r="E119" s="1" t="s">
        <v>1260</v>
      </c>
      <c r="F119" s="1" t="s">
        <v>1261</v>
      </c>
      <c r="G119" s="1" t="s">
        <v>1262</v>
      </c>
      <c r="H119" s="1" t="s">
        <v>1263</v>
      </c>
      <c r="I119" s="1" t="s">
        <v>1264</v>
      </c>
      <c r="J119" s="1">
        <v>-26.0</v>
      </c>
      <c r="K119" s="1" t="s">
        <v>1265</v>
      </c>
      <c r="L119" s="2"/>
      <c r="M119" s="2"/>
      <c r="N119" s="2"/>
      <c r="O119" s="2"/>
      <c r="P119" s="2"/>
      <c r="Q119" s="2"/>
      <c r="R119" s="2"/>
      <c r="S119" s="2"/>
      <c r="T119" s="2"/>
      <c r="U119" s="2"/>
      <c r="V119" s="2"/>
      <c r="W119" s="2"/>
      <c r="X119" s="2"/>
      <c r="Y119" s="2"/>
      <c r="Z119" s="2"/>
    </row>
    <row r="120" ht="15.75" customHeight="1">
      <c r="A120" s="1" t="s">
        <v>1266</v>
      </c>
      <c r="B120" s="1">
        <v>0.0</v>
      </c>
      <c r="C120" s="1">
        <v>0.0</v>
      </c>
      <c r="D120" s="1">
        <v>0.0</v>
      </c>
      <c r="E120" s="1" t="s">
        <v>1267</v>
      </c>
      <c r="F120" s="1" t="s">
        <v>1268</v>
      </c>
      <c r="G120" s="1" t="s">
        <v>1269</v>
      </c>
      <c r="H120" s="1" t="s">
        <v>1270</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v>0.0</v>
      </c>
      <c r="C121" s="1">
        <v>0.0</v>
      </c>
      <c r="D121" s="1" t="s">
        <v>1275</v>
      </c>
      <c r="E121" s="1" t="s">
        <v>1276</v>
      </c>
      <c r="F121" s="1" t="s">
        <v>1277</v>
      </c>
      <c r="G121" s="1" t="s">
        <v>1278</v>
      </c>
      <c r="H121" s="1" t="s">
        <v>1279</v>
      </c>
      <c r="I121" s="1" t="s">
        <v>1280</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v>0.0</v>
      </c>
      <c r="C122" s="1">
        <v>0.0</v>
      </c>
      <c r="D122" s="1" t="s">
        <v>1284</v>
      </c>
      <c r="E122" s="1" t="s">
        <v>1285</v>
      </c>
      <c r="F122" s="1" t="s">
        <v>1286</v>
      </c>
      <c r="G122" s="1" t="s">
        <v>1287</v>
      </c>
      <c r="H122" s="1" t="s">
        <v>1288</v>
      </c>
      <c r="I122" s="1" t="s">
        <v>1289</v>
      </c>
      <c r="J122" s="1" t="s">
        <v>327</v>
      </c>
      <c r="K122" s="1" t="s">
        <v>1290</v>
      </c>
      <c r="L122" s="2"/>
      <c r="M122" s="2"/>
      <c r="N122" s="2"/>
      <c r="O122" s="2"/>
      <c r="P122" s="2"/>
      <c r="Q122" s="2"/>
      <c r="R122" s="2"/>
      <c r="S122" s="2"/>
      <c r="T122" s="2"/>
      <c r="U122" s="2"/>
      <c r="V122" s="2"/>
      <c r="W122" s="2"/>
      <c r="X122" s="2"/>
      <c r="Y122" s="2"/>
      <c r="Z122" s="2"/>
    </row>
    <row r="123" ht="15.75" customHeight="1">
      <c r="A123" s="1" t="s">
        <v>1291</v>
      </c>
      <c r="B123" s="1">
        <v>0.0</v>
      </c>
      <c r="C123" s="1">
        <v>0.0</v>
      </c>
      <c r="D123" s="1">
        <v>0.0</v>
      </c>
      <c r="E123" s="1">
        <v>0.0</v>
      </c>
      <c r="F123" s="1" t="s">
        <v>1292</v>
      </c>
      <c r="G123" s="1" t="s">
        <v>1293</v>
      </c>
      <c r="H123" s="1" t="s">
        <v>1294</v>
      </c>
      <c r="I123" s="1" t="s">
        <v>1295</v>
      </c>
      <c r="J123" s="1" t="s">
        <v>1296</v>
      </c>
      <c r="K123" s="1" t="s">
        <v>1297</v>
      </c>
      <c r="L123" s="2"/>
      <c r="M123" s="2"/>
      <c r="N123" s="2"/>
      <c r="O123" s="2"/>
      <c r="P123" s="2"/>
      <c r="Q123" s="2"/>
      <c r="R123" s="2"/>
      <c r="S123" s="2"/>
      <c r="T123" s="2"/>
      <c r="U123" s="2"/>
      <c r="V123" s="2"/>
      <c r="W123" s="2"/>
      <c r="X123" s="2"/>
      <c r="Y123" s="2"/>
      <c r="Z123" s="2"/>
    </row>
    <row r="124" ht="15.75" customHeight="1">
      <c r="A124" s="1" t="s">
        <v>1298</v>
      </c>
      <c r="B124" s="1">
        <v>0.0</v>
      </c>
      <c r="C124" s="1">
        <v>0.0</v>
      </c>
      <c r="D124" s="1">
        <v>0.0</v>
      </c>
      <c r="E124" s="1">
        <v>0.0</v>
      </c>
      <c r="F124" s="1" t="s">
        <v>1299</v>
      </c>
      <c r="G124" s="1" t="s">
        <v>1300</v>
      </c>
      <c r="H124" s="1" t="s">
        <v>1301</v>
      </c>
      <c r="I124" s="1" t="s">
        <v>1302</v>
      </c>
      <c r="J124" s="1" t="s">
        <v>1303</v>
      </c>
      <c r="K124" s="1" t="s">
        <v>1304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1320</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1320</v>
      </c>
      <c r="I3" s="1" t="s">
        <v>1320</v>
      </c>
      <c r="J3" s="2"/>
      <c r="K3" s="2"/>
      <c r="L3" s="2"/>
      <c r="M3" s="2"/>
      <c r="N3" s="2"/>
      <c r="O3" s="2"/>
      <c r="P3" s="2"/>
      <c r="Q3" s="2"/>
      <c r="R3" s="2"/>
      <c r="S3" s="2"/>
      <c r="T3" s="2"/>
      <c r="U3" s="2"/>
      <c r="V3" s="2"/>
      <c r="W3" s="2"/>
      <c r="X3" s="2"/>
      <c r="Y3" s="2"/>
      <c r="Z3" s="2"/>
    </row>
    <row r="4">
      <c r="A4" s="1" t="s">
        <v>1327</v>
      </c>
      <c r="B4" s="1" t="s">
        <v>1328</v>
      </c>
      <c r="C4" s="1" t="s">
        <v>1329</v>
      </c>
      <c r="D4" s="1" t="s">
        <v>1330</v>
      </c>
      <c r="E4" s="1" t="s">
        <v>1331</v>
      </c>
      <c r="F4" s="1" t="s">
        <v>1332</v>
      </c>
      <c r="G4" s="1" t="s">
        <v>1333</v>
      </c>
      <c r="H4" s="1" t="s">
        <v>1334</v>
      </c>
      <c r="I4" s="1" t="s">
        <v>1335</v>
      </c>
      <c r="J4" s="2"/>
      <c r="K4" s="2"/>
      <c r="L4" s="2"/>
      <c r="M4" s="2"/>
      <c r="N4" s="2"/>
      <c r="O4" s="2"/>
      <c r="P4" s="2"/>
      <c r="Q4" s="2"/>
      <c r="R4" s="2"/>
      <c r="S4" s="2"/>
      <c r="T4" s="2"/>
      <c r="U4" s="2"/>
      <c r="V4" s="2"/>
      <c r="W4" s="2"/>
      <c r="X4" s="2"/>
      <c r="Y4" s="2"/>
      <c r="Z4" s="2"/>
    </row>
    <row r="5">
      <c r="A5" s="1" t="s">
        <v>1321</v>
      </c>
      <c r="B5" s="1" t="s">
        <v>1320</v>
      </c>
      <c r="C5" s="1" t="s">
        <v>1336</v>
      </c>
      <c r="D5" s="1" t="s">
        <v>1337</v>
      </c>
      <c r="E5" s="1" t="s">
        <v>1338</v>
      </c>
      <c r="F5" s="1" t="s">
        <v>1322</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1357</v>
      </c>
      <c r="H7" s="1" t="s">
        <v>1358</v>
      </c>
      <c r="I7" s="1" t="s">
        <v>1359</v>
      </c>
      <c r="J7" s="2"/>
      <c r="K7" s="2"/>
      <c r="L7" s="2"/>
      <c r="M7" s="2"/>
      <c r="N7" s="2"/>
      <c r="O7" s="2"/>
      <c r="P7" s="2"/>
      <c r="Q7" s="2"/>
      <c r="R7" s="2"/>
      <c r="S7" s="2"/>
      <c r="T7" s="2"/>
      <c r="U7" s="2"/>
      <c r="V7" s="2"/>
      <c r="W7" s="2"/>
      <c r="X7" s="2"/>
      <c r="Y7" s="2"/>
      <c r="Z7" s="2"/>
    </row>
    <row r="8">
      <c r="A8" s="1" t="s">
        <v>1360</v>
      </c>
      <c r="B8" s="1" t="s">
        <v>1320</v>
      </c>
      <c r="C8" s="1" t="s">
        <v>1361</v>
      </c>
      <c r="D8" s="1" t="s">
        <v>1362</v>
      </c>
      <c r="E8" s="1" t="s">
        <v>1361</v>
      </c>
      <c r="F8" s="1" t="s">
        <v>1363</v>
      </c>
      <c r="G8" s="1" t="s">
        <v>1364</v>
      </c>
      <c r="H8" s="1" t="s">
        <v>1365</v>
      </c>
      <c r="I8" s="1" t="s">
        <v>1363</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1369</v>
      </c>
      <c r="C10" s="1" t="s">
        <v>1376</v>
      </c>
      <c r="D10" s="1" t="s">
        <v>1377</v>
      </c>
      <c r="E10" s="1" t="s">
        <v>1378</v>
      </c>
      <c r="F10" s="1" t="s">
        <v>1379</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1" t="s">
        <v>1408</v>
      </c>
      <c r="I13" s="1" t="s">
        <v>1320</v>
      </c>
      <c r="J13" s="2"/>
      <c r="K13" s="2"/>
      <c r="L13" s="2"/>
      <c r="M13" s="2"/>
      <c r="N13" s="2"/>
      <c r="O13" s="2"/>
      <c r="P13" s="2"/>
      <c r="Q13" s="2"/>
      <c r="R13" s="2"/>
      <c r="S13" s="2"/>
      <c r="T13" s="2"/>
      <c r="U13" s="2"/>
      <c r="V13" s="2"/>
      <c r="W13" s="2"/>
      <c r="X13" s="2"/>
      <c r="Y13" s="2"/>
      <c r="Z13" s="2"/>
    </row>
    <row r="14">
      <c r="A14" s="1" t="s">
        <v>1409</v>
      </c>
      <c r="B14" s="1" t="s">
        <v>1410</v>
      </c>
      <c r="C14" s="1" t="s">
        <v>1411</v>
      </c>
      <c r="D14" s="1" t="s">
        <v>1412</v>
      </c>
      <c r="E14" s="1" t="s">
        <v>1413</v>
      </c>
      <c r="F14" s="1" t="s">
        <v>1414</v>
      </c>
      <c r="G14" s="1" t="s">
        <v>1415</v>
      </c>
      <c r="H14" s="1" t="s">
        <v>1416</v>
      </c>
      <c r="I14" s="1" t="s">
        <v>1320</v>
      </c>
      <c r="J14" s="2"/>
      <c r="K14" s="2"/>
      <c r="L14" s="2"/>
      <c r="M14" s="2"/>
      <c r="N14" s="2"/>
      <c r="O14" s="2"/>
      <c r="P14" s="2"/>
      <c r="Q14" s="2"/>
      <c r="R14" s="2"/>
      <c r="S14" s="2"/>
      <c r="T14" s="2"/>
      <c r="U14" s="2"/>
      <c r="V14" s="2"/>
      <c r="W14" s="2"/>
      <c r="X14" s="2"/>
      <c r="Y14" s="2"/>
      <c r="Z14" s="2"/>
    </row>
    <row r="15">
      <c r="A15" s="1" t="s">
        <v>1417</v>
      </c>
      <c r="B15" s="1" t="s">
        <v>1320</v>
      </c>
      <c r="C15" s="1" t="s">
        <v>1320</v>
      </c>
      <c r="D15" s="1" t="s">
        <v>1320</v>
      </c>
      <c r="E15" s="1" t="s">
        <v>1320</v>
      </c>
      <c r="F15" s="1" t="s">
        <v>1320</v>
      </c>
      <c r="G15" s="1" t="s">
        <v>1320</v>
      </c>
      <c r="H15" s="1" t="s">
        <v>1320</v>
      </c>
      <c r="I15" s="1" t="s">
        <v>1320</v>
      </c>
      <c r="J15" s="2"/>
      <c r="K15" s="2"/>
      <c r="L15" s="2"/>
      <c r="M15" s="2"/>
      <c r="N15" s="2"/>
      <c r="O15" s="2"/>
      <c r="P15" s="2"/>
      <c r="Q15" s="2"/>
      <c r="R15" s="2"/>
      <c r="S15" s="2"/>
      <c r="T15" s="2"/>
      <c r="U15" s="2"/>
      <c r="V15" s="2"/>
      <c r="W15" s="2"/>
      <c r="X15" s="2"/>
      <c r="Y15" s="2"/>
      <c r="Z15" s="2"/>
    </row>
    <row r="16">
      <c r="A16" s="1" t="s">
        <v>1418</v>
      </c>
      <c r="B16" s="1" t="s">
        <v>1320</v>
      </c>
      <c r="C16" s="1" t="s">
        <v>1320</v>
      </c>
      <c r="D16" s="1" t="s">
        <v>1320</v>
      </c>
      <c r="E16" s="1" t="s">
        <v>1320</v>
      </c>
      <c r="F16" s="1" t="s">
        <v>1320</v>
      </c>
      <c r="G16" s="1" t="s">
        <v>1320</v>
      </c>
      <c r="H16" s="1" t="s">
        <v>1320</v>
      </c>
      <c r="I16" s="1" t="s">
        <v>1320</v>
      </c>
      <c r="J16" s="2"/>
      <c r="K16" s="2"/>
      <c r="L16" s="2"/>
      <c r="M16" s="2"/>
      <c r="N16" s="2"/>
      <c r="O16" s="2"/>
      <c r="P16" s="2"/>
      <c r="Q16" s="2"/>
      <c r="R16" s="2"/>
      <c r="S16" s="2"/>
      <c r="T16" s="2"/>
      <c r="U16" s="2"/>
      <c r="V16" s="2"/>
      <c r="W16" s="2"/>
      <c r="X16" s="2"/>
      <c r="Y16" s="2"/>
      <c r="Z16" s="2"/>
    </row>
    <row r="17">
      <c r="A17" s="1" t="s">
        <v>1419</v>
      </c>
      <c r="B17" s="1" t="s">
        <v>200</v>
      </c>
      <c r="C17" s="1" t="s">
        <v>201</v>
      </c>
      <c r="D17" s="1" t="s">
        <v>202</v>
      </c>
      <c r="E17" s="1" t="s">
        <v>194</v>
      </c>
      <c r="F17" s="1" t="s">
        <v>195</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1320</v>
      </c>
      <c r="C18" s="1" t="s">
        <v>1320</v>
      </c>
      <c r="D18" s="1" t="s">
        <v>1320</v>
      </c>
      <c r="E18" s="1" t="s">
        <v>1320</v>
      </c>
      <c r="F18" s="1" t="s">
        <v>1320</v>
      </c>
      <c r="G18" s="1" t="s">
        <v>1320</v>
      </c>
      <c r="H18" s="1" t="s">
        <v>1320</v>
      </c>
      <c r="I18" s="1" t="s">
        <v>1320</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1460</v>
      </c>
      <c r="B23" s="1" t="s">
        <v>1461</v>
      </c>
      <c r="C23" s="1" t="s">
        <v>1462</v>
      </c>
      <c r="D23" s="1" t="s">
        <v>1463</v>
      </c>
      <c r="E23" s="1" t="s">
        <v>1464</v>
      </c>
      <c r="F23" s="1" t="s">
        <v>1465</v>
      </c>
      <c r="G23" s="1" t="s">
        <v>1466</v>
      </c>
      <c r="H23" s="1" t="s">
        <v>1467</v>
      </c>
      <c r="I23" s="1" t="s">
        <v>1468</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1480</v>
      </c>
      <c r="H25" s="1" t="s">
        <v>1320</v>
      </c>
      <c r="I25" s="1" t="s">
        <v>1320</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4" t="s">
        <v>1500</v>
      </c>
      <c r="C8" s="2"/>
      <c r="D8" s="2"/>
      <c r="E8" s="2"/>
      <c r="F8" s="2"/>
      <c r="G8" s="2"/>
      <c r="H8" s="2"/>
      <c r="I8" s="2"/>
      <c r="J8" s="2"/>
      <c r="K8" s="2"/>
      <c r="L8" s="2"/>
      <c r="M8" s="2"/>
      <c r="N8" s="2"/>
      <c r="O8" s="2"/>
      <c r="P8" s="2"/>
      <c r="Q8" s="2"/>
      <c r="R8" s="2"/>
      <c r="S8" s="2"/>
      <c r="T8" s="2"/>
      <c r="U8" s="2"/>
      <c r="V8" s="2"/>
      <c r="W8" s="2"/>
      <c r="X8" s="2"/>
      <c r="Y8" s="2"/>
      <c r="Z8" s="2"/>
    </row>
    <row r="9">
      <c r="A9" s="3" t="s">
        <v>1501</v>
      </c>
      <c r="B9" s="1"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v>7257.0</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85.19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83.36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82.7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86.0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85.19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83.36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82.7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0.881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22.62538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1195186.0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1195186.0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1726742.0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1176550.0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1176550.0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84.21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84.48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5.796905984E9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38.285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96.25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4.2052274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83.5588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59.85815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t="s">
        <v>1551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7.502505984E9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-0.40695998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6.8102997E7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6.87E7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1.1786456E7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1.059823E7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0.1716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0.0076099997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1.0794799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6.67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0.2298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6.9359504E7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13.06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6.460949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1.7196192E9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1.7511552E9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-5.61E8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-8.31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3.69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5.443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-109.686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0.6026591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t="s">
        <v>1579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t="s">
        <v>1581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1584</v>
      </c>
      <c r="B83" s="1" t="s">
        <v>1585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1585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v>1.4376582E9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t="s">
        <v>1589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t="s">
        <v>1593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1595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84.38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v>115.0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v>90.375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v>93.5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v>2.1875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t="s">
        <v>1604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9.16099968E8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13.335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-6.84E7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2.621700096E9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3.672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5.363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1.378499968E9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292.633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20.362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-0.050079998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-0.50845003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7.6912496E7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6.66E7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0.061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0.25905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-0.04962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-0.19205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t="s">
        <v>1551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-27.0</v>
      </c>
      <c r="C3" s="1">
        <v>26.0</v>
      </c>
      <c r="D3" s="1">
        <v>-39.0</v>
      </c>
      <c r="E3" s="1">
        <v>108.0</v>
      </c>
      <c r="F3" s="1">
        <v>82.0</v>
      </c>
      <c r="G3" s="1">
        <v>398.0</v>
      </c>
      <c r="H3" s="1">
        <v>379.0</v>
      </c>
      <c r="I3" s="1">
        <v>307.0</v>
      </c>
      <c r="J3" s="1">
        <v>110.0</v>
      </c>
      <c r="K3" s="1">
        <v>47.0</v>
      </c>
      <c r="L3" s="1">
        <f>IF(K3*FORECAST(L2,B3:K3,B2:K2)&gt;0,FORECAST(L2,B3:K3,B2:K2),K3)*$X$1</f>
        <v>276.2</v>
      </c>
      <c r="M3" s="1">
        <f>IF(L3*FORECAST(M2,B3:L3,B2:L2)&gt;0,FORECAST(M2,B3:L3,B2:L2),L3)*$X$1</f>
        <v>301.1272727</v>
      </c>
      <c r="N3" s="1">
        <f>IF(M3*FORECAST(N2,B3:M3,B2:M2)&gt;0,FORECAST(N2,B3:M3,B2:M2),M3)*$X$1</f>
        <v>326.0545455</v>
      </c>
      <c r="O3" s="1">
        <f>IF(N3*FORECAST(O2,B3:N3,B2:N2)&gt;0,FORECAST(O2,B3:N3,B2:N2),N3)*$X$1</f>
        <v>350.9818182</v>
      </c>
      <c r="P3" s="1">
        <f>IF(O3*FORECAST(P2,B3:O3,B2:O2)&gt;0,FORECAST(P2,B3:O3,B2:O2),O3)*$X$1</f>
        <v>375.9090909</v>
      </c>
      <c r="Q3" s="1">
        <f>IF(P3*FORECAST(Q2,B3:P3,B2:P2)&gt;0,FORECAST(Q2,B3:P3,B2:P2),P3)*$X$1</f>
        <v>400.8363636</v>
      </c>
      <c r="R3" s="1">
        <f>IF(Q3*FORECAST(R2,B3:Q3,B2:Q2)&gt;0,FORECAST(R2,B3:Q3,B2:Q2),Q3)*$X$1</f>
        <v>425.7636364</v>
      </c>
      <c r="S3" s="5">
        <f>IF(R3*FORECAST(S2,B3:R3,B2:R2)&gt;0,FORECAST(S2,B3:R3,B2:R2),R3)*$X$1</f>
        <v>450.6909091</v>
      </c>
      <c r="T3" s="5">
        <f>IF(S3*FORECAST(T2,B3:S3,B2:S2)&gt;0,FORECAST(T2,B3:S3,B2:S2),S3)*$X$1</f>
        <v>475.6181818</v>
      </c>
      <c r="U3" s="5">
        <f>IF(T3*FORECAST(U2,B3:T3,B2:T2)&gt;0,FORECAST(U2,B3:T3,B2:T2),T3)*$X$1</f>
        <v>500.5454545</v>
      </c>
      <c r="V3" s="5">
        <f>IF(U3*FORECAST(V2,B3:U3,B2:U2)&gt;0,FORECAST(V2,B3:U3,B2:U2),U3)*$X$1</f>
        <v>525.4727273</v>
      </c>
      <c r="W3" s="5">
        <f>IF(V3*FORECAST(W2,B3:V3,B2:V2)&gt;0,FORECAST(W2,B3:V3,B2:V2),V3)*$X$1</f>
        <v>550.4</v>
      </c>
      <c r="X3" s="2"/>
      <c r="Y3" s="2"/>
      <c r="Z3" s="2"/>
    </row>
    <row r="4">
      <c r="A4" s="3" t="s">
        <v>138</v>
      </c>
      <c r="B4" s="1">
        <v>-14.0</v>
      </c>
      <c r="C4" s="1">
        <v>-157.0</v>
      </c>
      <c r="D4" s="1">
        <v>-238.0</v>
      </c>
      <c r="E4" s="1">
        <v>-370.0</v>
      </c>
      <c r="F4" s="1">
        <v>73.0</v>
      </c>
      <c r="G4" s="1">
        <v>-364.0</v>
      </c>
      <c r="H4" s="1">
        <v>-706.0</v>
      </c>
      <c r="I4" s="1">
        <v>-613.0</v>
      </c>
      <c r="J4" s="1">
        <v>860.0</v>
      </c>
      <c r="K4" s="1">
        <v>1670.0</v>
      </c>
      <c r="L4" s="2"/>
      <c r="M4" s="2"/>
      <c r="N4" s="2"/>
      <c r="O4" s="2"/>
      <c r="P4" s="2"/>
      <c r="Q4" s="2"/>
      <c r="R4" s="2"/>
      <c r="S4" s="2"/>
      <c r="T4" s="2"/>
      <c r="U4" s="2"/>
      <c r="V4" s="2"/>
      <c r="W4" s="2"/>
      <c r="X4" s="2"/>
      <c r="Y4" s="2"/>
      <c r="Z4" s="2"/>
    </row>
    <row r="5">
      <c r="A5" s="3" t="s">
        <v>1625</v>
      </c>
      <c r="B5" s="1">
        <v>58.0</v>
      </c>
      <c r="C5" s="1">
        <v>59.0</v>
      </c>
      <c r="D5" s="1">
        <v>60.0</v>
      </c>
      <c r="E5" s="1">
        <v>63.0</v>
      </c>
      <c r="F5" s="1">
        <v>70.0</v>
      </c>
      <c r="G5" s="1">
        <v>77.0</v>
      </c>
      <c r="H5" s="1">
        <v>78.0</v>
      </c>
      <c r="I5" s="1">
        <v>74.0</v>
      </c>
      <c r="J5" s="1">
        <v>68.0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8855.015773</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2851.575212</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3668.699963</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6520.275175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1670.0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4850.275175</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72.3921668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8855.015773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9.0</v>
      </c>
      <c r="D3" s="1">
        <v>-102.0</v>
      </c>
      <c r="E3" s="1">
        <v>248.0</v>
      </c>
      <c r="F3" s="1">
        <v>-36.0</v>
      </c>
      <c r="G3" s="1">
        <v>136.0</v>
      </c>
      <c r="H3" s="1">
        <v>397.0</v>
      </c>
      <c r="I3" s="1">
        <v>199.0</v>
      </c>
      <c r="J3" s="1">
        <v>-132.0</v>
      </c>
      <c r="K3" s="1">
        <v>-546.0</v>
      </c>
      <c r="L3" s="1">
        <f>IF(K3*FORECAST(L2,B3:K3,B2:K2)&gt;0,FORECAST(L2,B3:K3,B2:K2),K3)*$X$1</f>
        <v>-108</v>
      </c>
      <c r="M3" s="1">
        <f>IF(L3*FORECAST(M2,B3:L3,B2:L2)&gt;0,FORECAST(M2,B3:L3,B2:L2),L3)*$X$1</f>
        <v>-130.7272727</v>
      </c>
      <c r="N3" s="1">
        <f>IF(M3*FORECAST(N2,B3:M3,B2:M2)&gt;0,FORECAST(N2,B3:M3,B2:M2),M3)*$X$1</f>
        <v>-153.4545455</v>
      </c>
      <c r="O3" s="1">
        <f>IF(N3*FORECAST(O2,B3:N3,B2:N2)&gt;0,FORECAST(O2,B3:N3,B2:N2),N3)*$X$1</f>
        <v>-176.1818182</v>
      </c>
      <c r="P3" s="1">
        <f>IF(O3*FORECAST(P2,B3:O3,B2:O2)&gt;0,FORECAST(P2,B3:O3,B2:O2),O3)*$X$1</f>
        <v>-198.9090909</v>
      </c>
      <c r="Q3" s="1">
        <f>IF(P3*FORECAST(Q2,B3:P3,B2:P2)&gt;0,FORECAST(Q2,B3:P3,B2:P2),P3)*$X$1</f>
        <v>-221.6363636</v>
      </c>
      <c r="R3" s="1">
        <f>IF(Q3*FORECAST(R2,B3:Q3,B2:Q2)&gt;0,FORECAST(R2,B3:Q3,B2:Q2),Q3)*$X$1</f>
        <v>-244.3636364</v>
      </c>
      <c r="S3" s="5">
        <f>IF(R3*FORECAST(S2,B3:R3,B2:R2)&gt;0,FORECAST(S2,B3:R3,B2:R2),R3)*$X$1</f>
        <v>-267.0909091</v>
      </c>
      <c r="T3" s="5">
        <f>IF(S3*FORECAST(T2,B3:S3,B2:S2)&gt;0,FORECAST(T2,B3:S3,B2:S2),S3)*$X$1</f>
        <v>-289.8181818</v>
      </c>
      <c r="U3" s="5">
        <f>IF(T3*FORECAST(U2,B3:T3,B2:T2)&gt;0,FORECAST(U2,B3:T3,B2:T2),T3)*$X$1</f>
        <v>-312.5454545</v>
      </c>
      <c r="V3" s="5">
        <f>IF(U3*FORECAST(V2,B3:U3,B2:U2)&gt;0,FORECAST(V2,B3:U3,B2:U2),U3)*$X$1</f>
        <v>-335.2727273</v>
      </c>
      <c r="W3" s="5">
        <f>IF(V3*FORECAST(W2,B3:V3,B2:V2)&gt;0,FORECAST(W2,B3:V3,B2:V2),V3)*$X$1</f>
        <v>-358</v>
      </c>
      <c r="X3" s="2"/>
      <c r="Y3" s="2"/>
      <c r="Z3" s="2"/>
    </row>
    <row r="4">
      <c r="A4" s="3" t="s">
        <v>138</v>
      </c>
      <c r="B4" s="1">
        <v>-14.0</v>
      </c>
      <c r="C4" s="1">
        <v>-157.0</v>
      </c>
      <c r="D4" s="1">
        <v>-238.0</v>
      </c>
      <c r="E4" s="1">
        <v>-370.0</v>
      </c>
      <c r="F4" s="1">
        <v>73.0</v>
      </c>
      <c r="G4" s="1">
        <v>-364.0</v>
      </c>
      <c r="H4" s="1">
        <v>-706.0</v>
      </c>
      <c r="I4" s="1">
        <v>-613.0</v>
      </c>
      <c r="J4" s="1">
        <v>860.0</v>
      </c>
      <c r="K4" s="1">
        <v>1670.0</v>
      </c>
      <c r="L4" s="2"/>
      <c r="M4" s="2"/>
      <c r="N4" s="2"/>
      <c r="O4" s="2"/>
      <c r="P4" s="2"/>
      <c r="Q4" s="2"/>
      <c r="R4" s="2"/>
      <c r="S4" s="2"/>
      <c r="T4" s="2"/>
      <c r="U4" s="2"/>
      <c r="V4" s="2"/>
      <c r="W4" s="2"/>
      <c r="X4" s="2"/>
      <c r="Y4" s="2"/>
      <c r="Z4" s="2"/>
    </row>
    <row r="5">
      <c r="A5" s="3" t="s">
        <v>1625</v>
      </c>
      <c r="B5" s="1">
        <v>58.0</v>
      </c>
      <c r="C5" s="1">
        <v>59.0</v>
      </c>
      <c r="D5" s="1">
        <v>60.0</v>
      </c>
      <c r="E5" s="1">
        <v>63.0</v>
      </c>
      <c r="F5" s="1">
        <v>70.0</v>
      </c>
      <c r="G5" s="1">
        <v>77.0</v>
      </c>
      <c r="H5" s="1">
        <v>78.0</v>
      </c>
      <c r="I5" s="1">
        <v>74.0</v>
      </c>
      <c r="J5" s="1">
        <v>68.0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-5759.621451</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-1589.876535</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-2386.2547</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-3976.131235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1670.0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-5646.131235</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-84.27061544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-5759.621451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