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<sst xmlns="http://schemas.openxmlformats.org/spreadsheetml/2006/main" count="2009" uniqueCount="1734">
  <si>
    <t>ticker</t>
  </si>
  <si>
    <t>LAD</t>
  </si>
  <si>
    <t>nombre</t>
  </si>
  <si>
    <t>LITHIA MOTORS INC</t>
  </si>
  <si>
    <t>empresa</t>
  </si>
  <si>
    <t>Auto Vehicles, Parts &amp; Service Retailers</t>
  </si>
  <si>
    <t>Open</t>
  </si>
  <si>
    <t>Target Price</t>
  </si>
  <si>
    <t>Upside</t>
  </si>
  <si>
    <t>-246.98%</t>
  </si>
  <si>
    <t>Country</t>
  </si>
  <si>
    <t>United States</t>
  </si>
  <si>
    <t>Market Cap</t>
  </si>
  <si>
    <t>Book Value</t>
  </si>
  <si>
    <t>Pe ratio</t>
  </si>
  <si>
    <t>Dividend Ratio</t>
  </si>
  <si>
    <t>Net Debt Growth</t>
  </si>
  <si>
    <t>-6.28%</t>
  </si>
  <si>
    <t>Total Assets Growth</t>
  </si>
  <si>
    <t>-10.84%</t>
  </si>
  <si>
    <t>Net Property, Plant and Equipment Growth</t>
  </si>
  <si>
    <t>-6.84%</t>
  </si>
  <si>
    <t>EBITDA Growth</t>
  </si>
  <si>
    <t>282.19%</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</si>
  <si>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</si>
  <si>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</si>
  <si>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</si>
  <si>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</si>
  <si>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</si>
  <si>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</si>
  <si>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</si>
  <si>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</si>
  <si>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</si>
  <si>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</si>
  <si>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</si>
  <si>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</si>
  <si>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</si>
  <si>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</si>
  <si>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</si>
  <si>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</si>
  <si>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</si>
  <si>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</si>
  <si>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</si>
  <si>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</si>
  <si>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</si>
  <si>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</si>
  <si>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</si>
  <si>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</si>
  <si>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</si>
  <si>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</si>
  <si>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</si>
  <si>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</si>
  <si>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</si>
  <si>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</si>
  <si>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</si>
  <si>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</si>
  <si>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</si>
  <si>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</si>
  <si>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</si>
  <si>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</si>
  <si>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</si>
  <si>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</si>
  <si>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</si>
  <si>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</si>
  <si>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</si>
  <si>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</si>
  <si>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</si>
  <si>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</si>
  <si>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</si>
  <si>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</si>
  <si>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</si>
  <si>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</si>
  <si>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</si>
  <si>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</si>
  <si>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</si>
  <si>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</si>
  <si>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</si>
  <si>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</si>
  <si>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</si>
  <si>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</si>
  <si>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</si>
  <si>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</si>
  <si>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</si>
  <si>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</si>
  <si>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</si>
  <si>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</si>
  <si>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</si>
  <si>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</si>
  <si>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</si>
  <si>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</si>
  <si>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</si>
  <si>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</si>
  <si>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</si>
  <si>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</si>
  <si>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</si>
  <si>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</si>
  <si>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</si>
  <si>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</si>
  <si>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</si>
  <si>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</si>
  <si>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</si>
  <si>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</si>
  <si>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</si>
  <si>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</si>
  <si>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</si>
  <si>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</si>
  <si>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</si>
  <si>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</si>
  <si>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</si>
  <si>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</si>
  <si>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</si>
  <si>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</si>
  <si>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</si>
  <si>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</si>
  <si>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</si>
  <si>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</si>
  <si>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</si>
  <si>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25.66</t>
  </si>
  <si>
    <t>31.59</t>
  </si>
  <si>
    <t>36.22</t>
  </si>
  <si>
    <t>43.38</t>
  </si>
  <si>
    <t>52.05</t>
  </si>
  <si>
    <t>63.26</t>
  </si>
  <si>
    <t>100.43</t>
  </si>
  <si>
    <t>156.83</t>
  </si>
  <si>
    <t>190.7</t>
  </si>
  <si>
    <t>226.78</t>
  </si>
  <si>
    <t>Tangible Book Value</t>
  </si>
  <si>
    <t>Tangible Book Value Per Share</t>
  </si>
  <si>
    <t>12.31</t>
  </si>
  <si>
    <t>17.44</t>
  </si>
  <si>
    <t>18.58</t>
  </si>
  <si>
    <t>25.63</t>
  </si>
  <si>
    <t>20.59</t>
  </si>
  <si>
    <t>30.45</t>
  </si>
  <si>
    <t>64.84</t>
  </si>
  <si>
    <t>96.61</t>
  </si>
  <si>
    <t>69.21</t>
  </si>
  <si>
    <t>68.65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</si>
  <si>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</si>
  <si>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</si>
  <si>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</si>
  <si>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</si>
  <si>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</si>
  <si>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</si>
  <si>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</si>
  <si>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</si>
  <si>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</si>
  <si>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</si>
  <si>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</si>
  <si>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</si>
  <si>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</si>
  <si>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</si>
  <si>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Finance Div. Revenues</t>
  </si>
  <si>
    <t>Total Revenues</t>
  </si>
  <si>
    <t>Cost of Goods Sold, Total</t>
  </si>
  <si>
    <t>Finance Div. Operating Exp.</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</si>
  <si>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</si>
  <si>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</si>
  <si>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</si>
  <si>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</si>
  <si>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</si>
  <si>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</si>
  <si>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</si>
  <si>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</si>
  <si>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</si>
  <si>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</si>
  <si>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</si>
  <si>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</si>
  <si>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</si>
  <si>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</si>
  <si>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</si>
  <si>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</si>
  <si>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</si>
  <si>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</si>
  <si>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</si>
  <si>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</si>
  <si>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</si>
  <si>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</si>
  <si>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</si>
  <si>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</si>
  <si>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</si>
  <si>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</si>
  <si>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</si>
  <si>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</si>
  <si>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</si>
  <si>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5.31</t>
  </si>
  <si>
    <t>6.96</t>
  </si>
  <si>
    <t>7.76</t>
  </si>
  <si>
    <t>9.78</t>
  </si>
  <si>
    <t>10.89</t>
  </si>
  <si>
    <t>11.7</t>
  </si>
  <si>
    <t>19.76</t>
  </si>
  <si>
    <t>36.79</t>
  </si>
  <si>
    <t>44.36</t>
  </si>
  <si>
    <t>36.39</t>
  </si>
  <si>
    <t>Basic EPS - Continuing Operations</t>
  </si>
  <si>
    <t>5.19</t>
  </si>
  <si>
    <t>Basic Weighted Average Shares Outstanding</t>
  </si>
  <si>
    <t>Net EPS - Diluted</t>
  </si>
  <si>
    <t>5.26</t>
  </si>
  <si>
    <t>6.91</t>
  </si>
  <si>
    <t>7.72</t>
  </si>
  <si>
    <t>9.75</t>
  </si>
  <si>
    <t>10.86</t>
  </si>
  <si>
    <t>11.6</t>
  </si>
  <si>
    <t>19.53</t>
  </si>
  <si>
    <t>36.56</t>
  </si>
  <si>
    <t>44.17</t>
  </si>
  <si>
    <t>36.29</t>
  </si>
  <si>
    <t>Diluted EPS - Continuing Operations</t>
  </si>
  <si>
    <t>5.14</t>
  </si>
  <si>
    <t>Diluted Weighted Average Shares Outstanding</t>
  </si>
  <si>
    <t>Normalized Basic EPS</t>
  </si>
  <si>
    <t>5.22</t>
  </si>
  <si>
    <t>7.16</t>
  </si>
  <si>
    <t>7.34</t>
  </si>
  <si>
    <t>8.57</t>
  </si>
  <si>
    <t>8.79</t>
  </si>
  <si>
    <t>10.25</t>
  </si>
  <si>
    <t>16.17</t>
  </si>
  <si>
    <t>34.28</t>
  </si>
  <si>
    <t>39.17</t>
  </si>
  <si>
    <t>31.55</t>
  </si>
  <si>
    <t>Normalized Diluted EPS</t>
  </si>
  <si>
    <t>5.17</t>
  </si>
  <si>
    <t>7.1</t>
  </si>
  <si>
    <t>7.31</t>
  </si>
  <si>
    <t>8.54</t>
  </si>
  <si>
    <t>8.75</t>
  </si>
  <si>
    <t>10.16</t>
  </si>
  <si>
    <t>15.97</t>
  </si>
  <si>
    <t>34.04</t>
  </si>
  <si>
    <t>39.03</t>
  </si>
  <si>
    <t>31.43</t>
  </si>
  <si>
    <t>Dividend Per Share</t>
  </si>
  <si>
    <t>0.64</t>
  </si>
  <si>
    <t>0.8</t>
  </si>
  <si>
    <t>1.08</t>
  </si>
  <si>
    <t>1.16</t>
  </si>
  <si>
    <t>1.2</t>
  </si>
  <si>
    <t>1.23</t>
  </si>
  <si>
    <t>1.4</t>
  </si>
  <si>
    <t>1.68</t>
  </si>
  <si>
    <t>Payout Ratio</t>
  </si>
  <si>
    <t>11.48</t>
  </si>
  <si>
    <t>10.92</t>
  </si>
  <si>
    <t>12.25</t>
  </si>
  <si>
    <t>10.82</t>
  </si>
  <si>
    <t>10.43</t>
  </si>
  <si>
    <t>10.17</t>
  </si>
  <si>
    <t>6.19</t>
  </si>
  <si>
    <t>3.66</t>
  </si>
  <si>
    <t>3.61</t>
  </si>
  <si>
    <t>5.28</t>
  </si>
  <si>
    <t>EBITDA</t>
  </si>
  <si>
    <t>EBITA</t>
  </si>
  <si>
    <t>EBIT</t>
  </si>
  <si>
    <t>EBITDAR</t>
  </si>
  <si>
    <t>Total Revenues (As Reported)</t>
  </si>
  <si>
    <t>Effective Tax Rate - (Ratio)</t>
  </si>
  <si>
    <t>35.61</t>
  </si>
  <si>
    <t>30.34</t>
  </si>
  <si>
    <t>30.5</t>
  </si>
  <si>
    <t>29.35</t>
  </si>
  <si>
    <t>21.27</t>
  </si>
  <si>
    <t>27.68</t>
  </si>
  <si>
    <t>27.48</t>
  </si>
  <si>
    <t>28.43</t>
  </si>
  <si>
    <t>27.08</t>
  </si>
  <si>
    <t>25.74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</si>
  <si>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</si>
  <si>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</si>
  <si>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</si>
  <si>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</si>
  <si>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</si>
  <si>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</si>
  <si>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</si>
  <si>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</si>
  <si>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</si>
  <si>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</si>
  <si>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</si>
  <si>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</si>
  <si>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</si>
  <si>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</si>
  <si>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</si>
  <si>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</si>
  <si>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</si>
  <si>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</si>
  <si>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</si>
  <si>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</si>
  <si>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6.5</t>
  </si>
  <si>
    <t>6.98</t>
  </si>
  <si>
    <t>6.25</t>
  </si>
  <si>
    <t>6.08</t>
  </si>
  <si>
    <t>5.62</t>
  </si>
  <si>
    <t>5.45</t>
  </si>
  <si>
    <t>6.33</t>
  </si>
  <si>
    <t>11.09</t>
  </si>
  <si>
    <t>9.35</t>
  </si>
  <si>
    <t>6.27</t>
  </si>
  <si>
    <t>Return on Total Capital</t>
  </si>
  <si>
    <t>7.49</t>
  </si>
  <si>
    <t>8.07</t>
  </si>
  <si>
    <t>7.25</t>
  </si>
  <si>
    <t>7.05</t>
  </si>
  <si>
    <t>6.51</t>
  </si>
  <si>
    <t>6.31</t>
  </si>
  <si>
    <t>7.29</t>
  </si>
  <si>
    <t>12.76</t>
  </si>
  <si>
    <t>10.64</t>
  </si>
  <si>
    <t>7.01</t>
  </si>
  <si>
    <t>Return On Equity %</t>
  </si>
  <si>
    <t>22.44</t>
  </si>
  <si>
    <t>24.38</t>
  </si>
  <si>
    <t>22.66</t>
  </si>
  <si>
    <t>24.6</t>
  </si>
  <si>
    <t>23.3</t>
  </si>
  <si>
    <t>20.38</t>
  </si>
  <si>
    <t>22.78</t>
  </si>
  <si>
    <t>29.02</t>
  </si>
  <si>
    <t>25.45</t>
  </si>
  <si>
    <t>17.54</t>
  </si>
  <si>
    <t>Return on Common Equity</t>
  </si>
  <si>
    <t>29.08</t>
  </si>
  <si>
    <t>17.53</t>
  </si>
  <si>
    <t>Margin Analysis</t>
  </si>
  <si>
    <t>Gross Profit Margin %</t>
  </si>
  <si>
    <t>15.27</t>
  </si>
  <si>
    <t>14.95</t>
  </si>
  <si>
    <t>15.03</t>
  </si>
  <si>
    <t>15.42</t>
  </si>
  <si>
    <t>16.96</t>
  </si>
  <si>
    <t>18.65</t>
  </si>
  <si>
    <t>18.26</t>
  </si>
  <si>
    <t>16.7</t>
  </si>
  <si>
    <t>SG&amp;A Margin</t>
  </si>
  <si>
    <t>10.34</t>
  </si>
  <si>
    <t>10.08</t>
  </si>
  <si>
    <t>10.35</t>
  </si>
  <si>
    <t>10.57</t>
  </si>
  <si>
    <t>10.69</t>
  </si>
  <si>
    <t>10.75</t>
  </si>
  <si>
    <t>10.47</t>
  </si>
  <si>
    <t>EBITDA Margin %</t>
  </si>
  <si>
    <t>4.93</t>
  </si>
  <si>
    <t>4.87</t>
  </si>
  <si>
    <t>4.64</t>
  </si>
  <si>
    <t>4.68</t>
  </si>
  <si>
    <t>4.47</t>
  </si>
  <si>
    <t>4.6</t>
  </si>
  <si>
    <t>6.1</t>
  </si>
  <si>
    <t>7.96</t>
  </si>
  <si>
    <t>7.55</t>
  </si>
  <si>
    <t>EBITA Margin %</t>
  </si>
  <si>
    <t>4.44</t>
  </si>
  <si>
    <t>4.34</t>
  </si>
  <si>
    <t>4.07</t>
  </si>
  <si>
    <t>4.11</t>
  </si>
  <si>
    <t>3.83</t>
  </si>
  <si>
    <t>3.95</t>
  </si>
  <si>
    <t>5.4</t>
  </si>
  <si>
    <t>7.4</t>
  </si>
  <si>
    <t>6.94</t>
  </si>
  <si>
    <t>5.59</t>
  </si>
  <si>
    <t>EBIT Margin %</t>
  </si>
  <si>
    <t>Income From Continuing Operations Margin %</t>
  </si>
  <si>
    <t>2.51</t>
  </si>
  <si>
    <t>2.33</t>
  </si>
  <si>
    <t>2.27</t>
  </si>
  <si>
    <t>2.43</t>
  </si>
  <si>
    <t>2.25</t>
  </si>
  <si>
    <t>2.14</t>
  </si>
  <si>
    <t>3.58</t>
  </si>
  <si>
    <t>4.65</t>
  </si>
  <si>
    <t>4.48</t>
  </si>
  <si>
    <t>3.26</t>
  </si>
  <si>
    <t>Net Income Margin %</t>
  </si>
  <si>
    <t>2.57</t>
  </si>
  <si>
    <t>3.22</t>
  </si>
  <si>
    <t>Net Avail. For Common Margin %</t>
  </si>
  <si>
    <t>Normalized Net Income Margin</t>
  </si>
  <si>
    <t>2.53</t>
  </si>
  <si>
    <t>2.39</t>
  </si>
  <si>
    <t>2.15</t>
  </si>
  <si>
    <t>2.13</t>
  </si>
  <si>
    <t>1.81</t>
  </si>
  <si>
    <t>1.88</t>
  </si>
  <si>
    <t>2.93</t>
  </si>
  <si>
    <t>4.32</t>
  </si>
  <si>
    <t>3.92</t>
  </si>
  <si>
    <t>2.79</t>
  </si>
  <si>
    <t>Levered Free Cash Flow Margin</t>
  </si>
  <si>
    <t>-6.77</t>
  </si>
  <si>
    <t>-1.05</t>
  </si>
  <si>
    <t>-2.2</t>
  </si>
  <si>
    <t>-2.46</t>
  </si>
  <si>
    <t>-0.4</t>
  </si>
  <si>
    <t>1.6</t>
  </si>
  <si>
    <t>2.34</t>
  </si>
  <si>
    <t>4.77</t>
  </si>
  <si>
    <t>-0.41</t>
  </si>
  <si>
    <t>-1.8</t>
  </si>
  <si>
    <t>Unlevered Free Cash Flow Margin</t>
  </si>
  <si>
    <t>-6.49</t>
  </si>
  <si>
    <t>-0.74</t>
  </si>
  <si>
    <t>-1.85</t>
  </si>
  <si>
    <t>-2.01</t>
  </si>
  <si>
    <t>0.22</t>
  </si>
  <si>
    <t>2.26</t>
  </si>
  <si>
    <t>2.85</t>
  </si>
  <si>
    <t>5.13</t>
  </si>
  <si>
    <t>-0.03</t>
  </si>
  <si>
    <t>-1.09</t>
  </si>
  <si>
    <t>Asset Turnover</t>
  </si>
  <si>
    <t>2.46</t>
  </si>
  <si>
    <t>2.37</t>
  </si>
  <si>
    <t>2.35</t>
  </si>
  <si>
    <t>2.21</t>
  </si>
  <si>
    <t>2.4</t>
  </si>
  <si>
    <t>2.16</t>
  </si>
  <si>
    <t>1.79</t>
  </si>
  <si>
    <t>Fixed Assets Turnover</t>
  </si>
  <si>
    <t>8.31</t>
  </si>
  <si>
    <t>9.29</t>
  </si>
  <si>
    <t>9.22</t>
  </si>
  <si>
    <t>9.21</t>
  </si>
  <si>
    <t>8.98</t>
  </si>
  <si>
    <t>7.65</t>
  </si>
  <si>
    <t>6.07</t>
  </si>
  <si>
    <t>7.73</t>
  </si>
  <si>
    <t>7.61</t>
  </si>
  <si>
    <t>7.38</t>
  </si>
  <si>
    <t>Receivables Turnover (Average Receivables)</t>
  </si>
  <si>
    <t>22.32</t>
  </si>
  <si>
    <t>25.11</t>
  </si>
  <si>
    <t>22.99</t>
  </si>
  <si>
    <t>20.65</t>
  </si>
  <si>
    <t>21.62</t>
  </si>
  <si>
    <t>23.5</t>
  </si>
  <si>
    <t>22.42</t>
  </si>
  <si>
    <t>28.58</t>
  </si>
  <si>
    <t>35.9</t>
  </si>
  <si>
    <t>30.68</t>
  </si>
  <si>
    <t>Inventory Turnover (Average Inventory)</t>
  </si>
  <si>
    <t>4.33</t>
  </si>
  <si>
    <t>4.92</t>
  </si>
  <si>
    <t>4.55</t>
  </si>
  <si>
    <t>4.39</t>
  </si>
  <si>
    <t>4.42</t>
  </si>
  <si>
    <t>7.95</t>
  </si>
  <si>
    <t>6.32</t>
  </si>
  <si>
    <t>Short Term Liquidity</t>
  </si>
  <si>
    <t>Current Ratio</t>
  </si>
  <si>
    <t>1.12</t>
  </si>
  <si>
    <t>1.18</t>
  </si>
  <si>
    <t>1.19</t>
  </si>
  <si>
    <t>1.21</t>
  </si>
  <si>
    <t>1.35</t>
  </si>
  <si>
    <t>1.47</t>
  </si>
  <si>
    <t>1.46</t>
  </si>
  <si>
    <t>1.41</t>
  </si>
  <si>
    <t>Quick Ratio</t>
  </si>
  <si>
    <t>0.23</t>
  </si>
  <si>
    <t>0.24</t>
  </si>
  <si>
    <t>0.26</t>
  </si>
  <si>
    <t>0.31</t>
  </si>
  <si>
    <t>0.45</t>
  </si>
  <si>
    <t>0.34</t>
  </si>
  <si>
    <t>0.42</t>
  </si>
  <si>
    <t>Operating Cash Flow to Current Liabilities</t>
  </si>
  <si>
    <t>0.02</t>
  </si>
  <si>
    <t>0.05</t>
  </si>
  <si>
    <t>0.06</t>
  </si>
  <si>
    <t>0.21</t>
  </si>
  <si>
    <t>0.19</t>
  </si>
  <si>
    <t>0.75</t>
  </si>
  <si>
    <t>-0.19</t>
  </si>
  <si>
    <t>-0.1</t>
  </si>
  <si>
    <t>Days Sales Outstanding (Average Receivables)</t>
  </si>
  <si>
    <t>16.35</t>
  </si>
  <si>
    <t>14.54</t>
  </si>
  <si>
    <t>15.92</t>
  </si>
  <si>
    <t>17.68</t>
  </si>
  <si>
    <t>16.88</t>
  </si>
  <si>
    <t>15.53</t>
  </si>
  <si>
    <t>16.32</t>
  </si>
  <si>
    <t>12.77</t>
  </si>
  <si>
    <t>11.9</t>
  </si>
  <si>
    <t>Days Outstanding Inventory (Average Inventory)</t>
  </si>
  <si>
    <t>84.26</t>
  </si>
  <si>
    <t>74.23</t>
  </si>
  <si>
    <t>80.46</t>
  </si>
  <si>
    <t>83.16</t>
  </si>
  <si>
    <t>81.73</t>
  </si>
  <si>
    <t>81.71</t>
  </si>
  <si>
    <t>82.72</t>
  </si>
  <si>
    <t>47.94</t>
  </si>
  <si>
    <t>45.91</t>
  </si>
  <si>
    <t>57.71</t>
  </si>
  <si>
    <t>Average Days Payable Outstanding</t>
  </si>
  <si>
    <t>4.49</t>
  </si>
  <si>
    <t>3.74</t>
  </si>
  <si>
    <t>3.8</t>
  </si>
  <si>
    <t>4.08</t>
  </si>
  <si>
    <t>4.22</t>
  </si>
  <si>
    <t>4.26</t>
  </si>
  <si>
    <t>4.73</t>
  </si>
  <si>
    <t>3.89</t>
  </si>
  <si>
    <t>3.75</t>
  </si>
  <si>
    <t>3.67</t>
  </si>
  <si>
    <t>Cash Conversion Cycle (Average Days)</t>
  </si>
  <si>
    <t>96.12</t>
  </si>
  <si>
    <t>85.03</t>
  </si>
  <si>
    <t>92.59</t>
  </si>
  <si>
    <t>96.76</t>
  </si>
  <si>
    <t>94.38</t>
  </si>
  <si>
    <t>92.98</t>
  </si>
  <si>
    <t>94.31</t>
  </si>
  <si>
    <t>56.82</t>
  </si>
  <si>
    <t>52.33</t>
  </si>
  <si>
    <t>65.94</t>
  </si>
  <si>
    <t>Long Term Solvency</t>
  </si>
  <si>
    <t>Total Debt/Equity</t>
  </si>
  <si>
    <t>270.6</t>
  </si>
  <si>
    <t>236.65</t>
  </si>
  <si>
    <t>262.67</t>
  </si>
  <si>
    <t>273.85</t>
  </si>
  <si>
    <t>287.49</t>
  </si>
  <si>
    <t>258.99</t>
  </si>
  <si>
    <t>158.33</t>
  </si>
  <si>
    <t>107.5</t>
  </si>
  <si>
    <t>153.22</t>
  </si>
  <si>
    <t>181.39</t>
  </si>
  <si>
    <t>Total Debt / Total Capital</t>
  </si>
  <si>
    <t>73.02</t>
  </si>
  <si>
    <t>70.3</t>
  </si>
  <si>
    <t>72.43</t>
  </si>
  <si>
    <t>73.25</t>
  </si>
  <si>
    <t>74.19</t>
  </si>
  <si>
    <t>72.14</t>
  </si>
  <si>
    <t>61.29</t>
  </si>
  <si>
    <t>51.81</t>
  </si>
  <si>
    <t>60.51</t>
  </si>
  <si>
    <t>64.46</t>
  </si>
  <si>
    <t>LT Debt/Equity</t>
  </si>
  <si>
    <t>90.57</t>
  </si>
  <si>
    <t>73.23</t>
  </si>
  <si>
    <t>84.53</t>
  </si>
  <si>
    <t>94.95</t>
  </si>
  <si>
    <t>113.45</t>
  </si>
  <si>
    <t>113.72</t>
  </si>
  <si>
    <t>87.07</t>
  </si>
  <si>
    <t>76.09</t>
  </si>
  <si>
    <t>111.54</t>
  </si>
  <si>
    <t>120.7</t>
  </si>
  <si>
    <t>Long-Term Debt / Total Capital</t>
  </si>
  <si>
    <t>24.44</t>
  </si>
  <si>
    <t>21.75</t>
  </si>
  <si>
    <t>23.31</t>
  </si>
  <si>
    <t>25.4</t>
  </si>
  <si>
    <t>29.28</t>
  </si>
  <si>
    <t>31.68</t>
  </si>
  <si>
    <t>33.71</t>
  </si>
  <si>
    <t>36.67</t>
  </si>
  <si>
    <t>44.05</t>
  </si>
  <si>
    <t>42.89</t>
  </si>
  <si>
    <t>Total Liabilities / Total Assets</t>
  </si>
  <si>
    <t>76.64</t>
  </si>
  <si>
    <t>74.34</t>
  </si>
  <si>
    <t>76.31</t>
  </si>
  <si>
    <t>76.87</t>
  </si>
  <si>
    <t>77.76</t>
  </si>
  <si>
    <t>75.88</t>
  </si>
  <si>
    <t>66.32</t>
  </si>
  <si>
    <t>58.17</t>
  </si>
  <si>
    <t>65.01</t>
  </si>
  <si>
    <t>EBIT / Interest Expense</t>
  </si>
  <si>
    <t>9.74</t>
  </si>
  <si>
    <t>8.74</t>
  </si>
  <si>
    <t>6.59</t>
  </si>
  <si>
    <t>12.95</t>
  </si>
  <si>
    <t>11.65</t>
  </si>
  <si>
    <t>EBITDA / Interest Expense</t>
  </si>
  <si>
    <t>10.81</t>
  </si>
  <si>
    <t>9.81</t>
  </si>
  <si>
    <t>8.26</t>
  </si>
  <si>
    <t>6.37</t>
  </si>
  <si>
    <t>4.46</t>
  </si>
  <si>
    <t>15.19</t>
  </si>
  <si>
    <t>13.96</t>
  </si>
  <si>
    <t>6.26</t>
  </si>
  <si>
    <t>(EBITDA - Capex) / Interest Expense</t>
  </si>
  <si>
    <t>7.67</t>
  </si>
  <si>
    <t>6.2</t>
  </si>
  <si>
    <t>4.95</t>
  </si>
  <si>
    <t>3.13</t>
  </si>
  <si>
    <t>13.19</t>
  </si>
  <si>
    <t>12.16</t>
  </si>
  <si>
    <t>5.61</t>
  </si>
  <si>
    <t>Total Debt / EBITDA</t>
  </si>
  <si>
    <t>6.85</t>
  </si>
  <si>
    <t>5.12</t>
  </si>
  <si>
    <t>5.94</t>
  </si>
  <si>
    <t>6.28</t>
  </si>
  <si>
    <t>6.52</t>
  </si>
  <si>
    <t>5.42</t>
  </si>
  <si>
    <t>4.59</t>
  </si>
  <si>
    <t>3.43</t>
  </si>
  <si>
    <t>Net Debt / EBITDA</t>
  </si>
  <si>
    <t>6.74</t>
  </si>
  <si>
    <t>5.82</t>
  </si>
  <si>
    <t>6.16</t>
  </si>
  <si>
    <t>6.46</t>
  </si>
  <si>
    <t>5.3</t>
  </si>
  <si>
    <t>2.44</t>
  </si>
  <si>
    <t>3.33</t>
  </si>
  <si>
    <t>4.74</t>
  </si>
  <si>
    <t>Total Debt / (EBITDA - Capex)</t>
  </si>
  <si>
    <t>10.12</t>
  </si>
  <si>
    <t>6.54</t>
  </si>
  <si>
    <t>7.92</t>
  </si>
  <si>
    <t>8.08</t>
  </si>
  <si>
    <t>9.3</t>
  </si>
  <si>
    <t>6.6</t>
  </si>
  <si>
    <t>2.91</t>
  </si>
  <si>
    <t>3.94</t>
  </si>
  <si>
    <t>5.77</t>
  </si>
  <si>
    <t>Net Debt / (EBITDA - Capex)</t>
  </si>
  <si>
    <t>9.96</t>
  </si>
  <si>
    <t>6.39</t>
  </si>
  <si>
    <t>7.93</t>
  </si>
  <si>
    <t>6.45</t>
  </si>
  <si>
    <t>2.81</t>
  </si>
  <si>
    <t>3.82</t>
  </si>
  <si>
    <t>5.29</t>
  </si>
  <si>
    <t>Growth Over Prior Year</t>
  </si>
  <si>
    <t>Total Revenues, 1 Yr. Growth %</t>
  </si>
  <si>
    <t>34.56</t>
  </si>
  <si>
    <t>45.9</t>
  </si>
  <si>
    <t>16.23</t>
  </si>
  <si>
    <t>17.2</t>
  </si>
  <si>
    <t>7.2</t>
  </si>
  <si>
    <t>3.56</t>
  </si>
  <si>
    <t>73.96</t>
  </si>
  <si>
    <t>23.46</t>
  </si>
  <si>
    <t>10.13</t>
  </si>
  <si>
    <t>Gross Profit, 1 Yr. Growth %</t>
  </si>
  <si>
    <t>30.49</t>
  </si>
  <si>
    <t>42.79</t>
  </si>
  <si>
    <t>16.5</t>
  </si>
  <si>
    <t>17.21</t>
  </si>
  <si>
    <t>9.95</t>
  </si>
  <si>
    <t>13.91</t>
  </si>
  <si>
    <t>91.36</t>
  </si>
  <si>
    <t>20.57</t>
  </si>
  <si>
    <t>0.67</t>
  </si>
  <si>
    <t>EBITDA, 1 Yr. Growth %</t>
  </si>
  <si>
    <t>26.76</t>
  </si>
  <si>
    <t>43.96</t>
  </si>
  <si>
    <t>17.29</t>
  </si>
  <si>
    <t>10.32</t>
  </si>
  <si>
    <t>37.42</t>
  </si>
  <si>
    <t>127.05</t>
  </si>
  <si>
    <t>17.49</t>
  </si>
  <si>
    <t>-8.84</t>
  </si>
  <si>
    <t>EBITA, 1 Yr. Growth %</t>
  </si>
  <si>
    <t>26.25</t>
  </si>
  <si>
    <t>42.43</t>
  </si>
  <si>
    <t>17.34</t>
  </si>
  <si>
    <t>9.06</t>
  </si>
  <si>
    <t>10.49</t>
  </si>
  <si>
    <t>41.59</t>
  </si>
  <si>
    <t>138.7</t>
  </si>
  <si>
    <t>16.12</t>
  </si>
  <si>
    <t>-11.23</t>
  </si>
  <si>
    <t>EBIT, 1 Yr. Growth %</t>
  </si>
  <si>
    <t>Earnings From Cont. Operations, 1 Yr. Growth %</t>
  </si>
  <si>
    <t>28.82</t>
  </si>
  <si>
    <t>35.01</t>
  </si>
  <si>
    <t>7.68</t>
  </si>
  <si>
    <t>8.36</t>
  </si>
  <si>
    <t>2.18</t>
  </si>
  <si>
    <t>73.22</t>
  </si>
  <si>
    <t>125.96</t>
  </si>
  <si>
    <t>18.72</t>
  </si>
  <si>
    <t>-19.81</t>
  </si>
  <si>
    <t>Net Income, 1 Yr. Growth %</t>
  </si>
  <si>
    <t>30.87</t>
  </si>
  <si>
    <t>31.92</t>
  </si>
  <si>
    <t>125.41</t>
  </si>
  <si>
    <t>18.01</t>
  </si>
  <si>
    <t>Normalized Net Income, 1 Yr. Growth %</t>
  </si>
  <si>
    <t>26.82</t>
  </si>
  <si>
    <t>38.06</t>
  </si>
  <si>
    <t>-0.87</t>
  </si>
  <si>
    <t>15.11</t>
  </si>
  <si>
    <t>-0.26</t>
  </si>
  <si>
    <t>10.9</t>
  </si>
  <si>
    <t>61.81</t>
  </si>
  <si>
    <t>156.57</t>
  </si>
  <si>
    <t>11.89</t>
  </si>
  <si>
    <t>-21.46</t>
  </si>
  <si>
    <t>Diluted EPS Before Extra, 1 Yr. Growth %</t>
  </si>
  <si>
    <t>27.86</t>
  </si>
  <si>
    <t>34.44</t>
  </si>
  <si>
    <t>11.72</t>
  </si>
  <si>
    <t>26.3</t>
  </si>
  <si>
    <t>11.38</t>
  </si>
  <si>
    <t>6.81</t>
  </si>
  <si>
    <t>68.36</t>
  </si>
  <si>
    <t>87.17</t>
  </si>
  <si>
    <t>20.83</t>
  </si>
  <si>
    <t>-17.84</t>
  </si>
  <si>
    <t>Accounts Receivable, 1 Yr. Growth %</t>
  </si>
  <si>
    <t>4.43</t>
  </si>
  <si>
    <t>35.42</t>
  </si>
  <si>
    <t>24.95</t>
  </si>
  <si>
    <t>1.44</t>
  </si>
  <si>
    <t>-4.61</t>
  </si>
  <si>
    <t>21.58</t>
  </si>
  <si>
    <t>48.21</t>
  </si>
  <si>
    <t>18.61</t>
  </si>
  <si>
    <t>38.13</t>
  </si>
  <si>
    <t>Inventory, 1 Yr. Growth %</t>
  </si>
  <si>
    <t>45.48</t>
  </si>
  <si>
    <t>17.71</t>
  </si>
  <si>
    <t>20.5</t>
  </si>
  <si>
    <t>20.32</t>
  </si>
  <si>
    <t>10.91</t>
  </si>
  <si>
    <t>2.89</t>
  </si>
  <si>
    <t>-4.31</t>
  </si>
  <si>
    <t>42.92</t>
  </si>
  <si>
    <t>39.44</t>
  </si>
  <si>
    <t>Net Property, Plant and Equip., 1 Yr. Growth %</t>
  </si>
  <si>
    <t>69.73</t>
  </si>
  <si>
    <t>14.77</t>
  </si>
  <si>
    <t>17.79</t>
  </si>
  <si>
    <t>22.17</t>
  </si>
  <si>
    <t>28.7</t>
  </si>
  <si>
    <t>32.08</t>
  </si>
  <si>
    <t>40.1</t>
  </si>
  <si>
    <t>14.73</t>
  </si>
  <si>
    <t>12.73</t>
  </si>
  <si>
    <t>Total Assets, 1 Yr. Growth %</t>
  </si>
  <si>
    <t>12.02</t>
  </si>
  <si>
    <t>19.19</t>
  </si>
  <si>
    <t>21.82</t>
  </si>
  <si>
    <t>14.97</t>
  </si>
  <si>
    <t>29.89</t>
  </si>
  <si>
    <t>41.06</t>
  </si>
  <si>
    <t>34.63</t>
  </si>
  <si>
    <t>30.83</t>
  </si>
  <si>
    <t>Tangible Book Value, 1 Yr. Growth %</t>
  </si>
  <si>
    <t>-22.02</t>
  </si>
  <si>
    <t>41.63</t>
  </si>
  <si>
    <t>-25.99</t>
  </si>
  <si>
    <t>49.16</t>
  </si>
  <si>
    <t>143.25</t>
  </si>
  <si>
    <t>65.86</t>
  </si>
  <si>
    <t>-33.71</t>
  </si>
  <si>
    <t>-0.43</t>
  </si>
  <si>
    <t>Common Equity, 1 Yr. Growth %</t>
  </si>
  <si>
    <t>25.88</t>
  </si>
  <si>
    <t>23.04</t>
  </si>
  <si>
    <t>9.98</t>
  </si>
  <si>
    <t>18.93</t>
  </si>
  <si>
    <t>10.52</t>
  </si>
  <si>
    <t>22.59</t>
  </si>
  <si>
    <t>81.34</t>
  </si>
  <si>
    <t>73.83</t>
  </si>
  <si>
    <t>12.53</t>
  </si>
  <si>
    <t>19.36</t>
  </si>
  <si>
    <t>Cash From Operations, 1 Yr. Growth %</t>
  </si>
  <si>
    <t>-5.43</t>
  </si>
  <si>
    <t>144.76</t>
  </si>
  <si>
    <t>16.07</t>
  </si>
  <si>
    <t>63.75</t>
  </si>
  <si>
    <t>249.03</t>
  </si>
  <si>
    <t>-3.89</t>
  </si>
  <si>
    <t>3.37</t>
  </si>
  <si>
    <t>-133.95</t>
  </si>
  <si>
    <t>-22.57</t>
  </si>
  <si>
    <t>Capital Expenditures, 1 Yr. Growth %</t>
  </si>
  <si>
    <t>71.88</t>
  </si>
  <si>
    <t>-3.19</t>
  </si>
  <si>
    <t>21.04</t>
  </si>
  <si>
    <t>4.58</t>
  </si>
  <si>
    <t>49.91</t>
  </si>
  <si>
    <t>-20.95</t>
  </si>
  <si>
    <t>34.35</t>
  </si>
  <si>
    <t>55.18</t>
  </si>
  <si>
    <t>16.4</t>
  </si>
  <si>
    <t>-24.05</t>
  </si>
  <si>
    <t>Levered Free Cash Flow, 1 Yr. Growth %</t>
  </si>
  <si>
    <t>464.93</t>
  </si>
  <si>
    <t>-77.39</t>
  </si>
  <si>
    <t>132.82</t>
  </si>
  <si>
    <t>29.96</t>
  </si>
  <si>
    <t>-80.82</t>
  </si>
  <si>
    <t>-526.51</t>
  </si>
  <si>
    <t>30.92</t>
  </si>
  <si>
    <t>254.42</t>
  </si>
  <si>
    <t>-108.71</t>
  </si>
  <si>
    <t>389.74</t>
  </si>
  <si>
    <t>Unlevered Free Cash Flow, 1 Yr. Growth %</t>
  </si>
  <si>
    <t>576.74</t>
  </si>
  <si>
    <t>-83.37</t>
  </si>
  <si>
    <t>178.39</t>
  </si>
  <si>
    <t>25.77</t>
  </si>
  <si>
    <t>991.01</t>
  </si>
  <si>
    <t>17.73</t>
  </si>
  <si>
    <t>212.62</t>
  </si>
  <si>
    <t>-100.67</t>
  </si>
  <si>
    <t>Dividend Per Share, 1 Yr. Growth %</t>
  </si>
  <si>
    <t>23.08</t>
  </si>
  <si>
    <t>7.41</t>
  </si>
  <si>
    <t>3.45</t>
  </si>
  <si>
    <t>2.5</t>
  </si>
  <si>
    <t>13.82</t>
  </si>
  <si>
    <t>19.05</t>
  </si>
  <si>
    <t>Compound Annual Growth Rate Over Two Years</t>
  </si>
  <si>
    <t>Total Revenues, 2 Yr. CAGR %</t>
  </si>
  <si>
    <t>27.49</t>
  </si>
  <si>
    <t>40.12</t>
  </si>
  <si>
    <t>26.88</t>
  </si>
  <si>
    <t>13.25</t>
  </si>
  <si>
    <t>16.71</t>
  </si>
  <si>
    <t>12.09</t>
  </si>
  <si>
    <t>5.37</t>
  </si>
  <si>
    <t>34.23</t>
  </si>
  <si>
    <t>46.54</t>
  </si>
  <si>
    <t>16.6</t>
  </si>
  <si>
    <t>Gross Profit, 2 Yr. CAGR %</t>
  </si>
  <si>
    <t>23.56</t>
  </si>
  <si>
    <t>36.5</t>
  </si>
  <si>
    <t>25.72</t>
  </si>
  <si>
    <t>13.56</t>
  </si>
  <si>
    <t>16.86</t>
  </si>
  <si>
    <t>13.52</t>
  </si>
  <si>
    <t>11.91</t>
  </si>
  <si>
    <t>47.64</t>
  </si>
  <si>
    <t>51.92</t>
  </si>
  <si>
    <t>EBITDA, 2 Yr. CAGR %</t>
  </si>
  <si>
    <t>26.71</t>
  </si>
  <si>
    <t>35.08</t>
  </si>
  <si>
    <t>23.99</t>
  </si>
  <si>
    <t>14.65</t>
  </si>
  <si>
    <t>11.01</t>
  </si>
  <si>
    <t>23.13</t>
  </si>
  <si>
    <t>76.63</t>
  </si>
  <si>
    <t>63.54</t>
  </si>
  <si>
    <t>3.49</t>
  </si>
  <si>
    <t>EBITA, 2 Yr. CAGR %</t>
  </si>
  <si>
    <t>27.01</t>
  </si>
  <si>
    <t>34.1</t>
  </si>
  <si>
    <t>22.46</t>
  </si>
  <si>
    <t>10.24</t>
  </si>
  <si>
    <t>13.33</t>
  </si>
  <si>
    <t>25.08</t>
  </si>
  <si>
    <t>83.83</t>
  </si>
  <si>
    <t>66.74</t>
  </si>
  <si>
    <t>1.53</t>
  </si>
  <si>
    <t>EBIT, 2 Yr. CAGR %</t>
  </si>
  <si>
    <t>Earnings From Cont. Operations, 2 Yr. CAGR %</t>
  </si>
  <si>
    <t>30.66</t>
  </si>
  <si>
    <t>31.88</t>
  </si>
  <si>
    <t>20.58</t>
  </si>
  <si>
    <t>15.76</t>
  </si>
  <si>
    <t>16.11</t>
  </si>
  <si>
    <t>5.23</t>
  </si>
  <si>
    <t>33.04</t>
  </si>
  <si>
    <t>97.84</t>
  </si>
  <si>
    <t>63.78</t>
  </si>
  <si>
    <t>-2.43</t>
  </si>
  <si>
    <t>Net Income, 2 Yr. CAGR %</t>
  </si>
  <si>
    <t>31.38</t>
  </si>
  <si>
    <t>31.39</t>
  </si>
  <si>
    <t>97.6</t>
  </si>
  <si>
    <t>63.1</t>
  </si>
  <si>
    <t>-2.84</t>
  </si>
  <si>
    <t>Normalized Net Income, 2 Yr. CAGR %</t>
  </si>
  <si>
    <t>30.37</t>
  </si>
  <si>
    <t>32.32</t>
  </si>
  <si>
    <t>18.05</t>
  </si>
  <si>
    <t>6.82</t>
  </si>
  <si>
    <t>7.39</t>
  </si>
  <si>
    <t>33.96</t>
  </si>
  <si>
    <t>103.74</t>
  </si>
  <si>
    <t>69.43</t>
  </si>
  <si>
    <t>-6.25</t>
  </si>
  <si>
    <t>Diluted EPS Before Extra, 2 Yr. CAGR %</t>
  </si>
  <si>
    <t>30.24</t>
  </si>
  <si>
    <t>31.11</t>
  </si>
  <si>
    <t>22.55</t>
  </si>
  <si>
    <t>18.79</t>
  </si>
  <si>
    <t>9.08</t>
  </si>
  <si>
    <t>77.52</t>
  </si>
  <si>
    <t>50.39</t>
  </si>
  <si>
    <t>-0.34</t>
  </si>
  <si>
    <t>Accounts Receivable, 2 Yr. CAGR %</t>
  </si>
  <si>
    <t>48.94</t>
  </si>
  <si>
    <t>34.5</t>
  </si>
  <si>
    <t>18.92</t>
  </si>
  <si>
    <t>30.08</t>
  </si>
  <si>
    <t>12.58</t>
  </si>
  <si>
    <t>-1.63</t>
  </si>
  <si>
    <t>7.69</t>
  </si>
  <si>
    <t>34.24</t>
  </si>
  <si>
    <t>15.08</t>
  </si>
  <si>
    <t>Inventory, 2 Yr. CAGR %</t>
  </si>
  <si>
    <t>31.44</t>
  </si>
  <si>
    <t>30.86</t>
  </si>
  <si>
    <t>19.1</t>
  </si>
  <si>
    <t>20.41</t>
  </si>
  <si>
    <t>15.52</t>
  </si>
  <si>
    <t>2.66</t>
  </si>
  <si>
    <t>16.95</t>
  </si>
  <si>
    <t>41.17</t>
  </si>
  <si>
    <t>Net Property, Plant and Equip., 2 Yr. CAGR %</t>
  </si>
  <si>
    <t>38.61</t>
  </si>
  <si>
    <t>34.97</t>
  </si>
  <si>
    <t>10.99</t>
  </si>
  <si>
    <t>16.27</t>
  </si>
  <si>
    <t>19.97</t>
  </si>
  <si>
    <t>30.38</t>
  </si>
  <si>
    <t>36.03</t>
  </si>
  <si>
    <t>26.78</t>
  </si>
  <si>
    <t>13.73</t>
  </si>
  <si>
    <t>Total Assets, 2 Yr. CAGR %</t>
  </si>
  <si>
    <t>38.92</t>
  </si>
  <si>
    <t>36.78</t>
  </si>
  <si>
    <t>15.51</t>
  </si>
  <si>
    <t>18.35</t>
  </si>
  <si>
    <t>13.98</t>
  </si>
  <si>
    <t>21.15</t>
  </si>
  <si>
    <t>35.36</t>
  </si>
  <si>
    <t>37.81</t>
  </si>
  <si>
    <t>32.71</t>
  </si>
  <si>
    <t>Tangible Book Value, 2 Yr. CAGR %</t>
  </si>
  <si>
    <t>5.09</t>
  </si>
  <si>
    <t>20.29</t>
  </si>
  <si>
    <t>18.3</t>
  </si>
  <si>
    <t>0.69</t>
  </si>
  <si>
    <t>5.07</t>
  </si>
  <si>
    <t>90.48</t>
  </si>
  <si>
    <t>100.86</t>
  </si>
  <si>
    <t>4.86</t>
  </si>
  <si>
    <t>-18.76</t>
  </si>
  <si>
    <t>Common Equity, 2 Yr. CAGR %</t>
  </si>
  <si>
    <t>25.39</t>
  </si>
  <si>
    <t>24.45</t>
  </si>
  <si>
    <t>14.37</t>
  </si>
  <si>
    <t>49.1</t>
  </si>
  <si>
    <t>77.54</t>
  </si>
  <si>
    <t>39.86</t>
  </si>
  <si>
    <t>15.89</t>
  </si>
  <si>
    <t>Cash From Operations, 2 Yr. CAGR %</t>
  </si>
  <si>
    <t>-62.23</t>
  </si>
  <si>
    <t>52.14</t>
  </si>
  <si>
    <t>67.15</t>
  </si>
  <si>
    <t>139.11</t>
  </si>
  <si>
    <t>85.11</t>
  </si>
  <si>
    <t>5.84</t>
  </si>
  <si>
    <t>-48.73</t>
  </si>
  <si>
    <t>Capital Expenditures, 2 Yr. CAGR %</t>
  </si>
  <si>
    <t>15.38</t>
  </si>
  <si>
    <t>8.25</t>
  </si>
  <si>
    <t>12.51</t>
  </si>
  <si>
    <t>25.2</t>
  </si>
  <si>
    <t>8.86</t>
  </si>
  <si>
    <t>3.05</t>
  </si>
  <si>
    <t>44.39</t>
  </si>
  <si>
    <t>34.4</t>
  </si>
  <si>
    <t>-5.98</t>
  </si>
  <si>
    <t>Levered Free Cash Flow, 2 Yr. CAGR %</t>
  </si>
  <si>
    <t>35.19</t>
  </si>
  <si>
    <t>13.01</t>
  </si>
  <si>
    <t>-27.86</t>
  </si>
  <si>
    <t>73.95</t>
  </si>
  <si>
    <t>-50.19</t>
  </si>
  <si>
    <t>-9.55</t>
  </si>
  <si>
    <t>153.95</t>
  </si>
  <si>
    <t>115.38</t>
  </si>
  <si>
    <t>-38.84</t>
  </si>
  <si>
    <t>-34.7</t>
  </si>
  <si>
    <t>Unlevered Free Cash Flow, 2 Yr. CAGR %</t>
  </si>
  <si>
    <t>37.22</t>
  </si>
  <si>
    <t>-32.42</t>
  </si>
  <si>
    <t>87.12</t>
  </si>
  <si>
    <t>-59.68</t>
  </si>
  <si>
    <t>19.08</t>
  </si>
  <si>
    <t>277.56</t>
  </si>
  <si>
    <t>91.83</t>
  </si>
  <si>
    <t>-84.15</t>
  </si>
  <si>
    <t>-50.59</t>
  </si>
  <si>
    <t>Dividend Per Share, 2 Yr. CAGR %</t>
  </si>
  <si>
    <t>26.49</t>
  </si>
  <si>
    <t>24.03</t>
  </si>
  <si>
    <t>16.19</t>
  </si>
  <si>
    <t>7.7</t>
  </si>
  <si>
    <t>5.41</t>
  </si>
  <si>
    <t>2.97</t>
  </si>
  <si>
    <t>8.01</t>
  </si>
  <si>
    <t>16.87</t>
  </si>
  <si>
    <t>19.52</t>
  </si>
  <si>
    <t>Compound Annual Growth Rate Over Three Years</t>
  </si>
  <si>
    <t>Total Revenues, 3 Yr. CAGR %</t>
  </si>
  <si>
    <t>26.98</t>
  </si>
  <si>
    <t>33.35</t>
  </si>
  <si>
    <t>29.39</t>
  </si>
  <si>
    <t>23.23</t>
  </si>
  <si>
    <t>14.55</t>
  </si>
  <si>
    <t>13.45</t>
  </si>
  <si>
    <t>9.17</t>
  </si>
  <si>
    <t>24.53</t>
  </si>
  <si>
    <t>30.54</t>
  </si>
  <si>
    <t>33.23</t>
  </si>
  <si>
    <t>Gross Profit, 3 Yr. CAGR %</t>
  </si>
  <si>
    <t>22.74</t>
  </si>
  <si>
    <t>29.66</t>
  </si>
  <si>
    <t>27.29</t>
  </si>
  <si>
    <t>22.57</t>
  </si>
  <si>
    <t>14.76</t>
  </si>
  <si>
    <t>14.51</t>
  </si>
  <si>
    <t>13.65</t>
  </si>
  <si>
    <t>33.83</t>
  </si>
  <si>
    <t>38.12</t>
  </si>
  <si>
    <t>32.45</t>
  </si>
  <si>
    <t>EBITDA, 3 Yr. CAGR %</t>
  </si>
  <si>
    <t>27.39</t>
  </si>
  <si>
    <t>32.21</t>
  </si>
  <si>
    <t>24.29</t>
  </si>
  <si>
    <t>21.71</t>
  </si>
  <si>
    <t>11.32</t>
  </si>
  <si>
    <t>19.2</t>
  </si>
  <si>
    <t>50.98</t>
  </si>
  <si>
    <t>54.03</t>
  </si>
  <si>
    <t>34.59</t>
  </si>
  <si>
    <t>EBITA, 3 Yr. CAGR %</t>
  </si>
  <si>
    <t>28.76</t>
  </si>
  <si>
    <t>31.95</t>
  </si>
  <si>
    <t>20.73</t>
  </si>
  <si>
    <t>9.88</t>
  </si>
  <si>
    <t>12.38</t>
  </si>
  <si>
    <t>19.49</t>
  </si>
  <si>
    <t>55.14</t>
  </si>
  <si>
    <t>57.56</t>
  </si>
  <si>
    <t>35.14</t>
  </si>
  <si>
    <t>EBIT, 3 Yr. CAGR %</t>
  </si>
  <si>
    <t>Earnings From Cont. Operations, 3 Yr. CAGR %</t>
  </si>
  <si>
    <t>34.9</t>
  </si>
  <si>
    <t>32.09</t>
  </si>
  <si>
    <t>23.27</t>
  </si>
  <si>
    <t>21.85</t>
  </si>
  <si>
    <t>13.24</t>
  </si>
  <si>
    <t>11.27</t>
  </si>
  <si>
    <t>24.25</t>
  </si>
  <si>
    <t>58.74</t>
  </si>
  <si>
    <t>66.87</t>
  </si>
  <si>
    <t>29.09</t>
  </si>
  <si>
    <t>Net Income, 3 Yr. CAGR %</t>
  </si>
  <si>
    <t>33.08</t>
  </si>
  <si>
    <t>31.56</t>
  </si>
  <si>
    <t>22.96</t>
  </si>
  <si>
    <t>20.91</t>
  </si>
  <si>
    <t>58.61</t>
  </si>
  <si>
    <t>66.4</t>
  </si>
  <si>
    <t>28.62</t>
  </si>
  <si>
    <t>Normalized Net Income, 3 Yr. CAGR %</t>
  </si>
  <si>
    <t>32.88</t>
  </si>
  <si>
    <t>20.18</t>
  </si>
  <si>
    <t>17.06</t>
  </si>
  <si>
    <t>4.45</t>
  </si>
  <si>
    <t>8.55</t>
  </si>
  <si>
    <t>21.41</t>
  </si>
  <si>
    <t>66.35</t>
  </si>
  <si>
    <t>66.85</t>
  </si>
  <si>
    <t>31.13</t>
  </si>
  <si>
    <t>Diluted EPS Before Extra, 3 Yr. CAGR %</t>
  </si>
  <si>
    <t>35.41</t>
  </si>
  <si>
    <t>31.63</t>
  </si>
  <si>
    <t>24.3</t>
  </si>
  <si>
    <t>23.79</t>
  </si>
  <si>
    <t>26.06</t>
  </si>
  <si>
    <t>49.87</t>
  </si>
  <si>
    <t>56.16</t>
  </si>
  <si>
    <t>22.94</t>
  </si>
  <si>
    <t>Accounts Receivable, 3 Yr. CAGR %</t>
  </si>
  <si>
    <t>78.96</t>
  </si>
  <si>
    <t>34.8</t>
  </si>
  <si>
    <t>20.9</t>
  </si>
  <si>
    <t>19.73</t>
  </si>
  <si>
    <t>6.53</t>
  </si>
  <si>
    <t>5.57</t>
  </si>
  <si>
    <t>19.79</t>
  </si>
  <si>
    <t>22.3</t>
  </si>
  <si>
    <t>Inventory, 3 Yr. CAGR %</t>
  </si>
  <si>
    <t>35.13</t>
  </si>
  <si>
    <t>26.69</t>
  </si>
  <si>
    <t>27.31</t>
  </si>
  <si>
    <t>19.5</t>
  </si>
  <si>
    <t>17.15</t>
  </si>
  <si>
    <t>11.14</t>
  </si>
  <si>
    <t>5.34</t>
  </si>
  <si>
    <t>0.28</t>
  </si>
  <si>
    <t>24.01</t>
  </si>
  <si>
    <t>Net Property, Plant and Equip., 3 Yr. CAGR %</t>
  </si>
  <si>
    <t>29.76</t>
  </si>
  <si>
    <t>27.87</t>
  </si>
  <si>
    <t>13.21</t>
  </si>
  <si>
    <t>18.21</t>
  </si>
  <si>
    <t>22.81</t>
  </si>
  <si>
    <t>27.59</t>
  </si>
  <si>
    <t>33.54</t>
  </si>
  <si>
    <t>28.52</t>
  </si>
  <si>
    <t>21.91</t>
  </si>
  <si>
    <t>Total Assets, 3 Yr. CAGR %</t>
  </si>
  <si>
    <t>35.97</t>
  </si>
  <si>
    <t>29.31</t>
  </si>
  <si>
    <t>30.62</t>
  </si>
  <si>
    <t>17.58</t>
  </si>
  <si>
    <t>18.63</t>
  </si>
  <si>
    <t>16.54</t>
  </si>
  <si>
    <t>27.45</t>
  </si>
  <si>
    <t>35.11</t>
  </si>
  <si>
    <t>35.44</t>
  </si>
  <si>
    <t>Tangible Book Value, 3 Yr. CAGR %</t>
  </si>
  <si>
    <t>11.08</t>
  </si>
  <si>
    <t>4.1</t>
  </si>
  <si>
    <t>25.62</t>
  </si>
  <si>
    <t>14.78</t>
  </si>
  <si>
    <t>38.99</t>
  </si>
  <si>
    <t>81.89</t>
  </si>
  <si>
    <t>38.81</t>
  </si>
  <si>
    <t>3.06</t>
  </si>
  <si>
    <t>Common Equity, 3 Yr. CAGR %</t>
  </si>
  <si>
    <t>22.39</t>
  </si>
  <si>
    <t>19.42</t>
  </si>
  <si>
    <t>17.19</t>
  </si>
  <si>
    <t>13.07</t>
  </si>
  <si>
    <t>17.24</t>
  </si>
  <si>
    <t>34.94</t>
  </si>
  <si>
    <t>56.92</t>
  </si>
  <si>
    <t>52.51</t>
  </si>
  <si>
    <t>32.66</t>
  </si>
  <si>
    <t>Cash From Operations, 3 Yr. CAGR %</t>
  </si>
  <si>
    <t>240.8</t>
  </si>
  <si>
    <t>-29.58</t>
  </si>
  <si>
    <t>39.22</t>
  </si>
  <si>
    <t>68.77</t>
  </si>
  <si>
    <t>86.94</t>
  </si>
  <si>
    <t>76.46</t>
  </si>
  <si>
    <t>53.85</t>
  </si>
  <si>
    <t>51.22</t>
  </si>
  <si>
    <t>-4.63</t>
  </si>
  <si>
    <t>Capital Expenditures, 3 Yr. CAGR %</t>
  </si>
  <si>
    <t>39.5</t>
  </si>
  <si>
    <t>8.83</t>
  </si>
  <si>
    <t>26.29</t>
  </si>
  <si>
    <t>7.02</t>
  </si>
  <si>
    <t>23.81</t>
  </si>
  <si>
    <t>16.77</t>
  </si>
  <si>
    <t>18.12</t>
  </si>
  <si>
    <t>34.38</t>
  </si>
  <si>
    <t>11.11</t>
  </si>
  <si>
    <t>Levered Free Cash Flow, 3 Yr. CAGR %</t>
  </si>
  <si>
    <t>78.48</t>
  </si>
  <si>
    <t>-25.52</t>
  </si>
  <si>
    <t>43.58</t>
  </si>
  <si>
    <t>-12.22</t>
  </si>
  <si>
    <t>-16.6</t>
  </si>
  <si>
    <t>1.9</t>
  </si>
  <si>
    <t>7.35</t>
  </si>
  <si>
    <t>183.78</t>
  </si>
  <si>
    <t>-21.34</t>
  </si>
  <si>
    <t>22.36</t>
  </si>
  <si>
    <t>Unlevered Free Cash Flow, 3 Yr. CAGR %</t>
  </si>
  <si>
    <t>91.64</t>
  </si>
  <si>
    <t>-32.1</t>
  </si>
  <si>
    <t>-16.87</t>
  </si>
  <si>
    <t>-23.1</t>
  </si>
  <si>
    <t>21.05</t>
  </si>
  <si>
    <t>22.83</t>
  </si>
  <si>
    <t>254.52</t>
  </si>
  <si>
    <t>-69.15</t>
  </si>
  <si>
    <t>-2.97</t>
  </si>
  <si>
    <t>Dividend Per Share, 3 Yr. CAGR %</t>
  </si>
  <si>
    <t>31.73</t>
  </si>
  <si>
    <t>25.99</t>
  </si>
  <si>
    <t>24.36</t>
  </si>
  <si>
    <t>19.06</t>
  </si>
  <si>
    <t>6.47</t>
  </si>
  <si>
    <t>11.87</t>
  </si>
  <si>
    <t>17.59</t>
  </si>
  <si>
    <t>Compound Annual Growth Rate Over Five Years</t>
  </si>
  <si>
    <t>Total Revenues, 5 Yr. CAGR %</t>
  </si>
  <si>
    <t>25.54</t>
  </si>
  <si>
    <t>31.02</t>
  </si>
  <si>
    <t>26.94</t>
  </si>
  <si>
    <t>24.91</t>
  </si>
  <si>
    <t>24.16</t>
  </si>
  <si>
    <t>10.79</t>
  </si>
  <si>
    <t>21.34</t>
  </si>
  <si>
    <t>22.82</t>
  </si>
  <si>
    <t>21.3</t>
  </si>
  <si>
    <t>Gross Profit, 5 Yr. CAGR %</t>
  </si>
  <si>
    <t>20.28</t>
  </si>
  <si>
    <t>26.5</t>
  </si>
  <si>
    <t>23.92</t>
  </si>
  <si>
    <t>23.01</t>
  </si>
  <si>
    <t>18.87</t>
  </si>
  <si>
    <t>13.61</t>
  </si>
  <si>
    <t>27.7</t>
  </si>
  <si>
    <t>23.87</t>
  </si>
  <si>
    <t>EBITDA, 5 Yr. CAGR %</t>
  </si>
  <si>
    <t>37.18</t>
  </si>
  <si>
    <t>25.64</t>
  </si>
  <si>
    <t>23.32</t>
  </si>
  <si>
    <t>17.33</t>
  </si>
  <si>
    <t>15.9</t>
  </si>
  <si>
    <t>35.24</t>
  </si>
  <si>
    <t>35.12</t>
  </si>
  <si>
    <t>29.74</t>
  </si>
  <si>
    <t>EBITA, 5 Yr. CAGR %</t>
  </si>
  <si>
    <t>40.75</t>
  </si>
  <si>
    <t>25.79</t>
  </si>
  <si>
    <t>22.8</t>
  </si>
  <si>
    <t>18.99</t>
  </si>
  <si>
    <t>16.24</t>
  </si>
  <si>
    <t>15.73</t>
  </si>
  <si>
    <t>36.83</t>
  </si>
  <si>
    <t>36.35</t>
  </si>
  <si>
    <t>EBIT, 5 Yr. CAGR %</t>
  </si>
  <si>
    <t>Earnings From Cont. Operations, 5 Yr. CAGR %</t>
  </si>
  <si>
    <t>82.35</t>
  </si>
  <si>
    <t>68.22</t>
  </si>
  <si>
    <t>28.98</t>
  </si>
  <si>
    <t>25.3</t>
  </si>
  <si>
    <t>20.35</t>
  </si>
  <si>
    <t>14.91</t>
  </si>
  <si>
    <t>20.78</t>
  </si>
  <si>
    <t>40.07</t>
  </si>
  <si>
    <t>38.77</t>
  </si>
  <si>
    <t>Net Income, 5 Yr. CAGR %</t>
  </si>
  <si>
    <t>72.24</t>
  </si>
  <si>
    <t>67.89</t>
  </si>
  <si>
    <t>27.34</t>
  </si>
  <si>
    <t>38.53</t>
  </si>
  <si>
    <t>Normalized Net Income, 5 Yr. CAGR %</t>
  </si>
  <si>
    <t>63.91</t>
  </si>
  <si>
    <t>51.67</t>
  </si>
  <si>
    <t>27.2</t>
  </si>
  <si>
    <t>21.77</t>
  </si>
  <si>
    <t>14.81</t>
  </si>
  <si>
    <t>12.18</t>
  </si>
  <si>
    <t>39.64</t>
  </si>
  <si>
    <t>38.72</t>
  </si>
  <si>
    <t>32.25</t>
  </si>
  <si>
    <t>Diluted EPS Before Extra, 5 Yr. CAGR %</t>
  </si>
  <si>
    <t>76.51</t>
  </si>
  <si>
    <t>67.76</t>
  </si>
  <si>
    <t>30.12</t>
  </si>
  <si>
    <t>26.33</t>
  </si>
  <si>
    <t>21.99</t>
  </si>
  <si>
    <t>23.1</t>
  </si>
  <si>
    <t>36.48</t>
  </si>
  <si>
    <t>35.28</t>
  </si>
  <si>
    <t>Accounts Receivable, 5 Yr. CAGR %</t>
  </si>
  <si>
    <t>57.83</t>
  </si>
  <si>
    <t>49.98</t>
  </si>
  <si>
    <t>51.97</t>
  </si>
  <si>
    <t>31.42</t>
  </si>
  <si>
    <t>25.43</t>
  </si>
  <si>
    <t>16.85</t>
  </si>
  <si>
    <t>9.27</t>
  </si>
  <si>
    <t>Inventory, 5 Yr. CAGR %</t>
  </si>
  <si>
    <t>30.23</t>
  </si>
  <si>
    <t>28.78</t>
  </si>
  <si>
    <t>28.47</t>
  </si>
  <si>
    <t>24.14</t>
  </si>
  <si>
    <t>14.26</t>
  </si>
  <si>
    <t>11.13</t>
  </si>
  <si>
    <t>6.12</t>
  </si>
  <si>
    <t>9.84</t>
  </si>
  <si>
    <t>14.98</t>
  </si>
  <si>
    <t>Net Property, Plant and Equip., 5 Yr. CAGR %</t>
  </si>
  <si>
    <t>19.32</t>
  </si>
  <si>
    <t>21.9</t>
  </si>
  <si>
    <t>22.76</t>
  </si>
  <si>
    <t>24.65</t>
  </si>
  <si>
    <t>17.94</t>
  </si>
  <si>
    <t>22.93</t>
  </si>
  <si>
    <t>27.94</t>
  </si>
  <si>
    <t>27.26</t>
  </si>
  <si>
    <t>25.23</t>
  </si>
  <si>
    <t>Total Assets, 5 Yr. CAGR %</t>
  </si>
  <si>
    <t>26.34</t>
  </si>
  <si>
    <t>27.13</t>
  </si>
  <si>
    <t>27.38</t>
  </si>
  <si>
    <t>25.69</t>
  </si>
  <si>
    <t>25.56</t>
  </si>
  <si>
    <t>16.13</t>
  </si>
  <si>
    <t>19.63</t>
  </si>
  <si>
    <t>23.73</t>
  </si>
  <si>
    <t>26.23</t>
  </si>
  <si>
    <t>29.53</t>
  </si>
  <si>
    <t>Tangible Book Value, 5 Yr. CAGR %</t>
  </si>
  <si>
    <t>4.06</t>
  </si>
  <si>
    <t>11.21</t>
  </si>
  <si>
    <t>10.07</t>
  </si>
  <si>
    <t>2.73</t>
  </si>
  <si>
    <t>30.31</t>
  </si>
  <si>
    <t>24.18</t>
  </si>
  <si>
    <t>31.76</t>
  </si>
  <si>
    <t>Common Equity, 5 Yr. CAGR %</t>
  </si>
  <si>
    <t>20.93</t>
  </si>
  <si>
    <t>19.93</t>
  </si>
  <si>
    <t>20.4</t>
  </si>
  <si>
    <t>38.41</t>
  </si>
  <si>
    <t>36.89</t>
  </si>
  <si>
    <t>39.01</t>
  </si>
  <si>
    <t>Cash From Operations, 5 Yr. CAGR %</t>
  </si>
  <si>
    <t>24.99</t>
  </si>
  <si>
    <t>28.32</t>
  </si>
  <si>
    <t>157.38</t>
  </si>
  <si>
    <t>-6.87</t>
  </si>
  <si>
    <t>74.57</t>
  </si>
  <si>
    <t>74.39</t>
  </si>
  <si>
    <t>46.79</t>
  </si>
  <si>
    <t>81.64</t>
  </si>
  <si>
    <t>32.59</t>
  </si>
  <si>
    <t>-1.89</t>
  </si>
  <si>
    <t>Capital Expenditures, 5 Yr. CAGR %</t>
  </si>
  <si>
    <t>32.4</t>
  </si>
  <si>
    <t>61.45</t>
  </si>
  <si>
    <t>26.04</t>
  </si>
  <si>
    <t>10.29</t>
  </si>
  <si>
    <t>25.86</t>
  </si>
  <si>
    <t>7.75</t>
  </si>
  <si>
    <t>15.05</t>
  </si>
  <si>
    <t>23.52</t>
  </si>
  <si>
    <t>7.82</t>
  </si>
  <si>
    <t>Levered Free Cash Flow, 5 Yr. CAGR %</t>
  </si>
  <si>
    <t>15.12</t>
  </si>
  <si>
    <t>10.56</t>
  </si>
  <si>
    <t>24.4</t>
  </si>
  <si>
    <t>-5.91</t>
  </si>
  <si>
    <t>-11.17</t>
  </si>
  <si>
    <t>30.19</t>
  </si>
  <si>
    <t>41.49</t>
  </si>
  <si>
    <t>-14.39</t>
  </si>
  <si>
    <t>63.66</t>
  </si>
  <si>
    <t>Unlevered Free Cash Flow, 5 Yr. CAGR %</t>
  </si>
  <si>
    <t>12.29</t>
  </si>
  <si>
    <t>10.98</t>
  </si>
  <si>
    <t>26.48</t>
  </si>
  <si>
    <t>1.72</t>
  </si>
  <si>
    <t>-12.66</t>
  </si>
  <si>
    <t>-4.04</t>
  </si>
  <si>
    <t>45.33</t>
  </si>
  <si>
    <t>48.59</t>
  </si>
  <si>
    <t>-45.94</t>
  </si>
  <si>
    <t>66.83</t>
  </si>
  <si>
    <t>Dividend Per Share, 5 Yr. CAGR %</t>
  </si>
  <si>
    <t>28.99</t>
  </si>
  <si>
    <t>21.98</t>
  </si>
  <si>
    <t>17.41</t>
  </si>
  <si>
    <t>13.4</t>
  </si>
  <si>
    <t>9.24</t>
  </si>
  <si>
    <t>11.51</t>
  </si>
  <si>
    <t>2019</t>
  </si>
  <si>
    <t>2020</t>
  </si>
  <si>
    <t>2021</t>
  </si>
  <si>
    <t>2022</t>
  </si>
  <si>
    <t>2023</t>
  </si>
  <si>
    <t>2024</t>
  </si>
  <si>
    <t>2025</t>
  </si>
  <si>
    <t>2026</t>
  </si>
  <si>
    <t>Capitalization
                                    1</t>
  </si>
  <si>
    <t>3,417</t>
  </si>
  <si>
    <t>7,763</t>
  </si>
  <si>
    <t>8,992</t>
  </si>
  <si>
    <t>5,597</t>
  </si>
  <si>
    <t>9,062</t>
  </si>
  <si>
    <t>9,105</t>
  </si>
  <si>
    <t>-</t>
  </si>
  <si>
    <t>Change</t>
  </si>
  <si>
    <t>127.18%</t>
  </si>
  <si>
    <t>15.83%</t>
  </si>
  <si>
    <t>-37.75%</t>
  </si>
  <si>
    <t>61.89%</t>
  </si>
  <si>
    <t>0.47%</t>
  </si>
  <si>
    <t>0%</t>
  </si>
  <si>
    <t>Enterprise Value (EV)
                                    1</t>
  </si>
  <si>
    <t>4,803</t>
  </si>
  <si>
    <t>9,129</t>
  </si>
  <si>
    <t>13,416</t>
  </si>
  <si>
    <t>12,998</t>
  </si>
  <si>
    <t>18,911</t>
  </si>
  <si>
    <t>21,773</t>
  </si>
  <si>
    <t>22,505</t>
  </si>
  <si>
    <t>23,185</t>
  </si>
  <si>
    <t>90.07%</t>
  </si>
  <si>
    <t>46.96%</t>
  </si>
  <si>
    <t>-3.12%</t>
  </si>
  <si>
    <t>45.49%</t>
  </si>
  <si>
    <t>15.13%</t>
  </si>
  <si>
    <t>3.36%</t>
  </si>
  <si>
    <t>3.02%</t>
  </si>
  <si>
    <t>P/E ratio</t>
  </si>
  <si>
    <t>12.7x</t>
  </si>
  <si>
    <t>15x</t>
  </si>
  <si>
    <t>8.13x</t>
  </si>
  <si>
    <t>4.64x</t>
  </si>
  <si>
    <t>9.07x</t>
  </si>
  <si>
    <t>11.8x</t>
  </si>
  <si>
    <t>9.97x</t>
  </si>
  <si>
    <t>8.64x</t>
  </si>
  <si>
    <t>PBR</t>
  </si>
  <si>
    <t>2.32x</t>
  </si>
  <si>
    <t>2.65x</t>
  </si>
  <si>
    <t>1.89x</t>
  </si>
  <si>
    <t>1.07x</t>
  </si>
  <si>
    <t>1.45x</t>
  </si>
  <si>
    <t>1.36x</t>
  </si>
  <si>
    <t>1.23x</t>
  </si>
  <si>
    <t>1.09x</t>
  </si>
  <si>
    <t>PEG</t>
  </si>
  <si>
    <t>0.2x</t>
  </si>
  <si>
    <t>0.1x</t>
  </si>
  <si>
    <t>-0.5x</t>
  </si>
  <si>
    <t>-0.6x</t>
  </si>
  <si>
    <t>0.5x</t>
  </si>
  <si>
    <t>0.6x</t>
  </si>
  <si>
    <t>Capitalization / Revenue</t>
  </si>
  <si>
    <t>0.27x</t>
  </si>
  <si>
    <t>0.59x</t>
  </si>
  <si>
    <t>0.39x</t>
  </si>
  <si>
    <t>0.29x</t>
  </si>
  <si>
    <t>0.25x</t>
  </si>
  <si>
    <t>0.23x</t>
  </si>
  <si>
    <t>0.22x</t>
  </si>
  <si>
    <t>EV / Revenue</t>
  </si>
  <si>
    <t>0.38x</t>
  </si>
  <si>
    <t>0.7x</t>
  </si>
  <si>
    <t>0.46x</t>
  </si>
  <si>
    <t>0.61x</t>
  </si>
  <si>
    <t>0.58x</t>
  </si>
  <si>
    <t>0.55x</t>
  </si>
  <si>
    <t>EV / EBITDA</t>
  </si>
  <si>
    <t>9.28x</t>
  </si>
  <si>
    <t>11.9x</t>
  </si>
  <si>
    <t>7.35x</t>
  </si>
  <si>
    <t>6.45x</t>
  </si>
  <si>
    <t>10.7x</t>
  </si>
  <si>
    <t>13.7x</t>
  </si>
  <si>
    <t>12.8x</t>
  </si>
  <si>
    <t>11.7x</t>
  </si>
  <si>
    <t>EV / EBIT</t>
  </si>
  <si>
    <t>9.61x</t>
  </si>
  <si>
    <t>13.1x</t>
  </si>
  <si>
    <t>7.91x</t>
  </si>
  <si>
    <t>6.86x</t>
  </si>
  <si>
    <t>11.1x</t>
  </si>
  <si>
    <t>13.9x</t>
  </si>
  <si>
    <t>13x</t>
  </si>
  <si>
    <t>12.2x</t>
  </si>
  <si>
    <t>EV / FCF</t>
  </si>
  <si>
    <t>26.4x</t>
  </si>
  <si>
    <t>8.73x</t>
  </si>
  <si>
    <t>-14.2x</t>
  </si>
  <si>
    <t>-26.9x</t>
  </si>
  <si>
    <t>25x</t>
  </si>
  <si>
    <t>25.1x</t>
  </si>
  <si>
    <t>23.1x</t>
  </si>
  <si>
    <t>FCF Yield</t>
  </si>
  <si>
    <t>7.8%</t>
  </si>
  <si>
    <t>3.78%</t>
  </si>
  <si>
    <t>11.5%</t>
  </si>
  <si>
    <t>-7.03%</t>
  </si>
  <si>
    <t>-3.72%</t>
  </si>
  <si>
    <t>4%</t>
  </si>
  <si>
    <t>3.98%</t>
  </si>
  <si>
    <t>4.32%</t>
  </si>
  <si>
    <t>Dividend per Share
                                    2</t>
  </si>
  <si>
    <t>1.24</t>
  </si>
  <si>
    <t>1.61</t>
  </si>
  <si>
    <t>1.92</t>
  </si>
  <si>
    <t>2.108</t>
  </si>
  <si>
    <t>2.199</t>
  </si>
  <si>
    <t>Rate of return</t>
  </si>
  <si>
    <t>0.81%</t>
  </si>
  <si>
    <t>0.42%</t>
  </si>
  <si>
    <t>0.79%</t>
  </si>
  <si>
    <t>0.58%</t>
  </si>
  <si>
    <t>0.62%</t>
  </si>
  <si>
    <t>0.64%</t>
  </si>
  <si>
    <t>0.69%</t>
  </si>
  <si>
    <t>EPS
                                    2</t>
  </si>
  <si>
    <t>36.54</t>
  </si>
  <si>
    <t>28.87</t>
  </si>
  <si>
    <t>34.3</t>
  </si>
  <si>
    <t>39.58</t>
  </si>
  <si>
    <t>Distribution rate</t>
  </si>
  <si>
    <t>10.3%</t>
  </si>
  <si>
    <t>6.35%</t>
  </si>
  <si>
    <t>3.83%</t>
  </si>
  <si>
    <t>3.65%</t>
  </si>
  <si>
    <t>5.29%</t>
  </si>
  <si>
    <t>7.3%</t>
  </si>
  <si>
    <t>6.41%</t>
  </si>
  <si>
    <t>5.94%</t>
  </si>
  <si>
    <t>Net sales
                                    1</t>
  </si>
  <si>
    <t>12,673</t>
  </si>
  <si>
    <t>13,124</t>
  </si>
  <si>
    <t>22,832</t>
  </si>
  <si>
    <t>28,232</t>
  </si>
  <si>
    <t>31,042</t>
  </si>
  <si>
    <t>35,998</t>
  </si>
  <si>
    <t>38,842</t>
  </si>
  <si>
    <t>41,989</t>
  </si>
  <si>
    <t>EBITDA
                                    1</t>
  </si>
  <si>
    <t>517.8</t>
  </si>
  <si>
    <t>770</t>
  </si>
  <si>
    <t>1,825</t>
  </si>
  <si>
    <t>2,015</t>
  </si>
  <si>
    <t>1,766</t>
  </si>
  <si>
    <t>1,587</t>
  </si>
  <si>
    <t>1,761</t>
  </si>
  <si>
    <t>1,979</t>
  </si>
  <si>
    <t>EBIT
                                    1</t>
  </si>
  <si>
    <t>499.9</t>
  </si>
  <si>
    <t>697.5</t>
  </si>
  <si>
    <t>1,696</t>
  </si>
  <si>
    <t>1,895</t>
  </si>
  <si>
    <t>1,708</t>
  </si>
  <si>
    <t>1,569</t>
  </si>
  <si>
    <t>1,731</t>
  </si>
  <si>
    <t>1,902</t>
  </si>
  <si>
    <t>Net income
                                    1</t>
  </si>
  <si>
    <t>271.5</t>
  </si>
  <si>
    <t>470.3</t>
  </si>
  <si>
    <t>1,060</t>
  </si>
  <si>
    <t>1,251</t>
  </si>
  <si>
    <t>1,001</t>
  </si>
  <si>
    <t>784.3</t>
  </si>
  <si>
    <t>900.1</t>
  </si>
  <si>
    <t>1,032</t>
  </si>
  <si>
    <t>Net Debt
                                    1</t>
  </si>
  <si>
    <t>1,386</t>
  </si>
  <si>
    <t>1,366</t>
  </si>
  <si>
    <t>4,425</t>
  </si>
  <si>
    <t>7,401</t>
  </si>
  <si>
    <t>9,850</t>
  </si>
  <si>
    <t>12,669</t>
  </si>
  <si>
    <t>13,400</t>
  </si>
  <si>
    <t>14,080</t>
  </si>
  <si>
    <t>Reference price
                                    2</t>
  </si>
  <si>
    <t>147.00</t>
  </si>
  <si>
    <t>292.67</t>
  </si>
  <si>
    <t>296.95</t>
  </si>
  <si>
    <t>204.74</t>
  </si>
  <si>
    <t>329.28</t>
  </si>
  <si>
    <t>341.80</t>
  </si>
  <si>
    <t>Nbr of stocks (in thousands)</t>
  </si>
  <si>
    <t>23,245</t>
  </si>
  <si>
    <t>26,524</t>
  </si>
  <si>
    <t>30,280</t>
  </si>
  <si>
    <t>27,338</t>
  </si>
  <si>
    <t>27,520</t>
  </si>
  <si>
    <t>26,637</t>
  </si>
  <si>
    <t>Announcement Date</t>
  </si>
  <si>
    <t>2/12/20</t>
  </si>
  <si>
    <t>2/3/21</t>
  </si>
  <si>
    <t>2/9/22</t>
  </si>
  <si>
    <t>2/15/23</t>
  </si>
  <si>
    <t>2/14/24</t>
  </si>
  <si>
    <t>address1</t>
  </si>
  <si>
    <t>150 North Bartlett Street</t>
  </si>
  <si>
    <t>city</t>
  </si>
  <si>
    <t>Medford</t>
  </si>
  <si>
    <t>state</t>
  </si>
  <si>
    <t>OR</t>
  </si>
  <si>
    <t>zip</t>
  </si>
  <si>
    <t>97501</t>
  </si>
  <si>
    <t>country</t>
  </si>
  <si>
    <t>phone</t>
  </si>
  <si>
    <t>541 776 6401</t>
  </si>
  <si>
    <t>website</t>
  </si>
  <si>
    <t>https://www.lithiadriveway.com</t>
  </si>
  <si>
    <t>industry</t>
  </si>
  <si>
    <t>Auto &amp; Truck Dealerships</t>
  </si>
  <si>
    <t>industryKey</t>
  </si>
  <si>
    <t>auto-truck-dealerships</t>
  </si>
  <si>
    <t>industryDisp</t>
  </si>
  <si>
    <t>sector</t>
  </si>
  <si>
    <t>Consumer Cyclical</t>
  </si>
  <si>
    <t>sectorKey</t>
  </si>
  <si>
    <t>consumer-cyclical</t>
  </si>
  <si>
    <t>sectorDisp</t>
  </si>
  <si>
    <t>longBusinessSummary</t>
  </si>
  <si>
    <t>Lithia Motors, Inc. operates as an automotive retailer worldwide. It operates in two segments, Vehicle Operations and Financing Operations. The company's Vehicle Operations segment sells new and used vehicles; provides parts, repair, and maintenance services; vehicle finance; and insurance products. Its Financing Operations segment provides financing to customers buying and leasing retail vehicles. The company sells its products and services through the Driveway and Greencars brand names through a network of locations, e-commerce platforms, and captive finance solutions. Lithia Motors, Inc. was founded in 1946 and is headquartered in Medford, Oregon.</t>
  </si>
  <si>
    <t>fullTimeEmployees</t>
  </si>
  <si>
    <t>companyOfficers</t>
  </si>
  <si>
    <t>[{'maxAge': 1, 'name': 'Mr. Sidney B. DeBoer', 'age': 81, 'title': 'Founder &amp; Chairman', 'yearBorn': 1943, 'fiscalYear': 2015, 'totalPay': 158333, 'exercisedValue': 0, 'unexercisedValue': 0}, {'maxAge': 1, 'name': 'Mr. Bryan B. DeBoer', 'age': 58, 'title': 'CEO, President &amp; Director', 'yearBorn': 1966, 'fiscalYear': 2015, 'totalPay': 3973298, 'exercisedValue': 0, 'unexercisedValue': 0}, {'maxAge': 1, 'name': 'Ms. Tina H. Miller CPA', 'age': 43, 'title': 'Senior VP &amp; CFO', 'yearBorn': 1981, 'fiscalYear': 2015, 'totalPay': 1681722, 'exercisedValue': 0, 'unexercisedValue': 0}, {'maxAge': 1, 'name': 'Mr. George N. Hines', 'age': 51, 'title': 'Senior VP and Chief Technology &amp; Innovation Officer', 'yearBorn': 1973, 'fiscalYear': 2015, 'totalPay': 1204795, 'exercisedValue': 0, 'unexercisedValue': 0}, {'maxAge': 1, 'name': 'Mr. Christopher S. Holzshu CPA', 'age': 51, 'title': 'Executive VP &amp; Secretary', 'yearBorn': 1973, 'fiscalYear': 2015, 'totalPay': 2482881, 'exercisedValue': 0, 'unexercisedValue': 0}, {'maxAge': 1, 'name': 'Mr. Adam  Chamberlain', 'title': 'Executive VP &amp; COO', 'fiscalYear': 2015, 'exercisedValue': 0, 'unexercisedValue': 0}, {'maxAge': 1, 'name': 'Mr. David G. Stork', 'age': 61, 'title': 'Senior VP &amp; Chief Administrative Officer', 'yearBorn': 1963, 'fiscalYear': 2015, 'exercisedValue': 0, 'unexercisedValue': 0}, {'maxAge': 1, 'name': 'Mr. Gary M. Glandon', 'age': 65, 'title': 'Senior VP &amp; Chief People Officer', 'yearBorn': 1959, 'fiscalYear': 2015, 'exercisedValue': 0, 'unexercisedValue': 0}, {'maxAge': 1, 'name': 'Mr. Bryan L. Osterhout', 'title': 'Regional President', 'fiscalYear': 2015, 'exercisedValue': 0, 'unexercisedValue': 0}, {'maxAge': 1, 'name': 'Mr. Chun-Wai C. Liang', 'age': 68, 'title': 'Senior Vice President of DCH Operations', 'yearBorn': 1956, 'fiscalYear': 2015, 'totalPay': 583029, 'exercisedValue': 0, 'unexercisedValue': 0}]</t>
  </si>
  <si>
    <t>auditRisk</t>
  </si>
  <si>
    <t>boardRisk</t>
  </si>
  <si>
    <t>compensationRisk</t>
  </si>
  <si>
    <t>shareHolderRightsRisk</t>
  </si>
  <si>
    <t>overallRisk</t>
  </si>
  <si>
    <t>governanceEpochDate</t>
  </si>
  <si>
    <t>compensationAsOfEpochDate</t>
  </si>
  <si>
    <t>irWebsite</t>
  </si>
  <si>
    <t>http://www.lithia.com/index.cfm?action=dealerlink&amp;Link=1016263&amp;linkname=Lithia%20Investor%20Relations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</si>
  <si>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</si>
  <si>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</si>
  <si>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</si>
  <si>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</si>
  <si>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</si>
  <si>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</si>
  <si>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</si>
  <si>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</si>
  <si>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</si>
  <si>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</si>
  <si>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</si>
  <si>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</si>
  <si>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</si>
  <si>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</si>
  <si>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</si>
  <si>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</si>
  <si>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</si>
  <si>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</si>
  <si>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</si>
  <si>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</si>
  <si>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</si>
  <si>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</si>
  <si>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</si>
  <si>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</si>
  <si>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</si>
  <si>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</si>
  <si>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</si>
  <si>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</si>
  <si>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</si>
  <si>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</si>
  <si>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</si>
  <si>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</si>
  <si>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</si>
  <si>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</si>
  <si>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</si>
  <si>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</si>
  <si>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</si>
  <si>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</si>
  <si>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</si>
  <si>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</si>
  <si>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</si>
  <si>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</si>
  <si>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</si>
  <si>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</si>
  <si>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</si>
  <si>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</si>
  <si>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</si>
  <si>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</si>
  <si>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</si>
  <si>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</si>
  <si>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</si>
  <si>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</si>
  <si>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</si>
  <si>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</si>
  <si>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</si>
  <si>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</si>
  <si>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</si>
  <si>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</si>
  <si>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</si>
  <si>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</si>
  <si>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</si>
  <si>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</si>
  <si>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</si>
  <si>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</si>
  <si>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</si>
  <si>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</si>
  <si>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</si>
  <si>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</si>
  <si>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</si>
  <si>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</si>
  <si>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</si>
  <si>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Lithia Motors, Inc.</t>
  </si>
  <si>
    <t>longName</t>
  </si>
  <si>
    <t>firstTradeDateEpochUtc</t>
  </si>
  <si>
    <t>timeZoneFullName</t>
  </si>
  <si>
    <t>America/New_York</t>
  </si>
  <si>
    <t>timeZoneShortName</t>
  </si>
  <si>
    <t>EST</t>
  </si>
  <si>
    <t>uuid</t>
  </si>
  <si>
    <t>902341c5-95d0-36d1-b2eb-b0feb5c624b1</t>
  </si>
  <si>
    <t>messageBoardId</t>
  </si>
  <si>
    <t>finmb_355432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</si>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</sst>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thiadriveway.com/" TargetMode="External"/><Relationship Id="rId2" Type="http://schemas.openxmlformats.org/officeDocument/2006/relationships/hyperlink" Target="http://www.lithia.com/index.cfm?action=dealerlink&amp;Link=1016263&amp;linkname=Lithia%20Investor%20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342.14</v>
      </c>
      <c r="C4" s="2"/>
      <c r="D4" s="2"/>
      <c r="E4" s="2"/>
      <c r="F4" s="2"/>
      <c r="G4" s="2"/>
      <c r="H4" s="2"/>
      <c r="I4" s="2"/>
      <c r="J4" s="2"/>
      <c r="K4" s="2"/>
      <c r="L4" s="2"/>
      <c r="M4" s="2"/>
      <c r="N4" s="2"/>
      <c r="O4" s="2"/>
      <c r="P4" s="2"/>
      <c r="Q4" s="2"/>
      <c r="R4" s="2"/>
      <c r="S4" s="2"/>
      <c r="T4" s="2"/>
      <c r="U4" s="2"/>
      <c r="V4" s="2"/>
      <c r="W4" s="2"/>
      <c r="X4" s="2"/>
      <c r="Y4" s="2"/>
      <c r="Z4" s="2"/>
    </row>
    <row r="5">
      <c r="A5" s="1" t="s">
        <v>7</v>
      </c>
      <c r="B5" s="1">
        <v>-502.8781713884422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9.104594944E9</v>
      </c>
      <c r="C8" s="2"/>
      <c r="D8" s="2"/>
      <c r="E8" s="2"/>
      <c r="F8" s="2"/>
      <c r="G8" s="2"/>
      <c r="H8" s="2"/>
      <c r="I8" s="2"/>
      <c r="J8" s="2"/>
      <c r="K8" s="2"/>
      <c r="L8" s="2"/>
      <c r="M8" s="2"/>
      <c r="N8" s="2"/>
      <c r="O8" s="2"/>
      <c r="P8" s="2"/>
      <c r="Q8" s="2"/>
      <c r="R8" s="2"/>
      <c r="S8" s="2"/>
      <c r="T8" s="2"/>
      <c r="U8" s="2"/>
      <c r="V8" s="2"/>
      <c r="W8" s="2"/>
      <c r="X8" s="2"/>
      <c r="Y8" s="2"/>
      <c r="Z8" s="2"/>
    </row>
    <row r="9">
      <c r="A9" s="1" t="s">
        <v>13</v>
      </c>
      <c r="B9" s="1">
        <v>248.297</v>
      </c>
      <c r="C9" s="2"/>
      <c r="D9" s="2"/>
      <c r="E9" s="2"/>
      <c r="F9" s="2"/>
      <c r="G9" s="2"/>
      <c r="H9" s="2"/>
      <c r="I9" s="2"/>
      <c r="J9" s="2"/>
      <c r="K9" s="2"/>
      <c r="L9" s="2"/>
      <c r="M9" s="2"/>
      <c r="N9" s="2"/>
      <c r="O9" s="2"/>
      <c r="P9" s="2"/>
      <c r="Q9" s="2"/>
      <c r="R9" s="2"/>
      <c r="S9" s="2"/>
      <c r="T9" s="2"/>
      <c r="U9" s="2"/>
      <c r="V9" s="2"/>
      <c r="W9" s="2"/>
      <c r="X9" s="2"/>
      <c r="Y9" s="2"/>
      <c r="Z9" s="2"/>
    </row>
    <row r="10">
      <c r="A10" s="1" t="s">
        <v>14</v>
      </c>
      <c r="B10" s="1">
        <v>9.675936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139.0</v>
      </c>
      <c r="C2" s="1">
        <v>183.0</v>
      </c>
      <c r="D2" s="1">
        <v>197.0</v>
      </c>
      <c r="E2" s="1">
        <v>245.0</v>
      </c>
      <c r="F2" s="1">
        <v>266.0</v>
      </c>
      <c r="G2" s="1">
        <v>272.0</v>
      </c>
      <c r="H2" s="1">
        <v>470.0</v>
      </c>
      <c r="I2" s="1">
        <v>1060.0</v>
      </c>
      <c r="J2" s="1">
        <v>1250.0</v>
      </c>
      <c r="K2" s="1">
        <v>1000.0</v>
      </c>
      <c r="L2" s="2"/>
      <c r="M2" s="2"/>
      <c r="N2" s="2"/>
      <c r="O2" s="2"/>
      <c r="P2" s="2"/>
      <c r="Q2" s="2"/>
      <c r="R2" s="2"/>
      <c r="S2" s="2"/>
      <c r="T2" s="2"/>
      <c r="U2" s="2"/>
      <c r="V2" s="2"/>
      <c r="W2" s="2"/>
      <c r="X2" s="2"/>
      <c r="Y2" s="2"/>
      <c r="Z2" s="2"/>
    </row>
    <row r="3">
      <c r="A3" s="1" t="s">
        <v>26</v>
      </c>
      <c r="B3" s="1">
        <v>26.0</v>
      </c>
      <c r="C3" s="1">
        <v>41.0</v>
      </c>
      <c r="D3" s="1">
        <v>49.0</v>
      </c>
      <c r="E3" s="1">
        <v>57.0</v>
      </c>
      <c r="F3" s="1">
        <v>75.0</v>
      </c>
      <c r="G3" s="1">
        <v>82.0</v>
      </c>
      <c r="H3" s="1">
        <v>121.0</v>
      </c>
      <c r="I3" s="1">
        <v>166.0</v>
      </c>
      <c r="J3" s="1">
        <v>228.0</v>
      </c>
      <c r="K3" s="1">
        <v>265.0</v>
      </c>
      <c r="L3" s="2"/>
      <c r="M3" s="2"/>
      <c r="N3" s="2"/>
      <c r="O3" s="2"/>
      <c r="P3" s="2"/>
      <c r="Q3" s="2"/>
      <c r="R3" s="2"/>
      <c r="S3" s="2"/>
      <c r="T3" s="2"/>
      <c r="U3" s="2"/>
      <c r="V3" s="2"/>
      <c r="W3" s="2"/>
      <c r="X3" s="2"/>
      <c r="Y3" s="2"/>
      <c r="Z3" s="2"/>
    </row>
    <row r="4">
      <c r="A4" s="1" t="s">
        <v>27</v>
      </c>
      <c r="B4" s="1">
        <v>26.0</v>
      </c>
      <c r="C4" s="1">
        <v>41.0</v>
      </c>
      <c r="D4" s="1">
        <v>49.0</v>
      </c>
      <c r="E4" s="1">
        <v>57.0</v>
      </c>
      <c r="F4" s="1">
        <v>75.0</v>
      </c>
      <c r="G4" s="1">
        <v>82.0</v>
      </c>
      <c r="H4" s="1">
        <v>121.0</v>
      </c>
      <c r="I4" s="1">
        <v>166.0</v>
      </c>
      <c r="J4" s="1">
        <v>228.0</v>
      </c>
      <c r="K4" s="1">
        <v>265.0</v>
      </c>
      <c r="L4" s="2"/>
      <c r="M4" s="2"/>
      <c r="N4" s="2"/>
      <c r="O4" s="2"/>
      <c r="P4" s="2"/>
      <c r="Q4" s="2"/>
      <c r="R4" s="2"/>
      <c r="S4" s="2"/>
      <c r="T4" s="2"/>
      <c r="U4" s="2"/>
      <c r="V4" s="2"/>
      <c r="W4" s="2"/>
      <c r="X4" s="2"/>
      <c r="Y4" s="2"/>
      <c r="Z4" s="2"/>
    </row>
    <row r="5">
      <c r="A5" s="1" t="s">
        <v>28</v>
      </c>
      <c r="B5" s="1">
        <v>27.0</v>
      </c>
      <c r="C5" s="1">
        <v>-5.0</v>
      </c>
      <c r="D5" s="1">
        <v>-5.0</v>
      </c>
      <c r="E5" s="1">
        <v>-5.0</v>
      </c>
      <c r="F5" s="1">
        <v>-14.0</v>
      </c>
      <c r="G5" s="1">
        <v>-9.0</v>
      </c>
      <c r="H5" s="1">
        <v>-18.0</v>
      </c>
      <c r="I5" s="1">
        <v>-2.0</v>
      </c>
      <c r="J5" s="1">
        <v>-66.0</v>
      </c>
      <c r="K5" s="1">
        <v>-35.0</v>
      </c>
      <c r="L5" s="2"/>
      <c r="M5" s="2"/>
      <c r="N5" s="2"/>
      <c r="O5" s="2"/>
      <c r="P5" s="2"/>
      <c r="Q5" s="2"/>
      <c r="R5" s="2"/>
      <c r="S5" s="2"/>
      <c r="T5" s="2"/>
      <c r="U5" s="2"/>
      <c r="V5" s="2"/>
      <c r="W5" s="2"/>
      <c r="X5" s="2"/>
      <c r="Y5" s="2"/>
      <c r="Z5" s="2"/>
    </row>
    <row r="6">
      <c r="A6" s="1" t="s">
        <v>29</v>
      </c>
      <c r="B6" s="1">
        <v>0.0</v>
      </c>
      <c r="C6" s="1">
        <v>0.0</v>
      </c>
      <c r="D6" s="1">
        <v>0.0</v>
      </c>
      <c r="E6" s="1">
        <v>0.0</v>
      </c>
      <c r="F6" s="1">
        <v>0.0</v>
      </c>
      <c r="G6" s="1">
        <v>0.0</v>
      </c>
      <c r="H6" s="1">
        <v>-43.0</v>
      </c>
      <c r="I6" s="1">
        <v>66.0</v>
      </c>
      <c r="J6" s="1">
        <v>39.0</v>
      </c>
      <c r="K6" s="1">
        <v>0.0</v>
      </c>
      <c r="L6" s="2"/>
      <c r="M6" s="2"/>
      <c r="N6" s="2"/>
      <c r="O6" s="2"/>
      <c r="P6" s="2"/>
      <c r="Q6" s="2"/>
      <c r="R6" s="2"/>
      <c r="S6" s="2"/>
      <c r="T6" s="2"/>
      <c r="U6" s="2"/>
      <c r="V6" s="2"/>
      <c r="W6" s="2"/>
      <c r="X6" s="2"/>
      <c r="Y6" s="2"/>
      <c r="Z6" s="2"/>
    </row>
    <row r="7">
      <c r="A7" s="1" t="s">
        <v>30</v>
      </c>
      <c r="B7" s="1">
        <v>1.0</v>
      </c>
      <c r="C7" s="1">
        <v>20.0</v>
      </c>
      <c r="D7" s="1">
        <v>13.0</v>
      </c>
      <c r="E7" s="1">
        <v>0.0</v>
      </c>
      <c r="F7" s="1">
        <v>1.0</v>
      </c>
      <c r="G7" s="1">
        <v>2.0</v>
      </c>
      <c r="H7" s="1">
        <v>7.0</v>
      </c>
      <c r="I7" s="1">
        <v>1.0</v>
      </c>
      <c r="J7" s="1">
        <v>0.0</v>
      </c>
      <c r="K7" s="1">
        <v>0.0</v>
      </c>
      <c r="L7" s="2"/>
      <c r="M7" s="2"/>
      <c r="N7" s="2"/>
      <c r="O7" s="2"/>
      <c r="P7" s="2"/>
      <c r="Q7" s="2"/>
      <c r="R7" s="2"/>
      <c r="S7" s="2"/>
      <c r="T7" s="2"/>
      <c r="U7" s="2"/>
      <c r="V7" s="2"/>
      <c r="W7" s="2"/>
      <c r="X7" s="2"/>
      <c r="Y7" s="2"/>
      <c r="Z7" s="2"/>
    </row>
    <row r="8">
      <c r="A8" s="1" t="s">
        <v>31</v>
      </c>
      <c r="B8" s="1">
        <v>7.0</v>
      </c>
      <c r="C8" s="1">
        <v>11.0</v>
      </c>
      <c r="D8" s="1">
        <v>11.0</v>
      </c>
      <c r="E8" s="1">
        <v>11.0</v>
      </c>
      <c r="F8" s="1">
        <v>13.0</v>
      </c>
      <c r="G8" s="1">
        <v>16.0</v>
      </c>
      <c r="H8" s="1">
        <v>23.0</v>
      </c>
      <c r="I8" s="1">
        <v>34.0</v>
      </c>
      <c r="J8" s="1">
        <v>41.0</v>
      </c>
      <c r="K8" s="1">
        <v>40.0</v>
      </c>
      <c r="L8" s="2"/>
      <c r="M8" s="2"/>
      <c r="N8" s="2"/>
      <c r="O8" s="2"/>
      <c r="P8" s="2"/>
      <c r="Q8" s="2"/>
      <c r="R8" s="2"/>
      <c r="S8" s="2"/>
      <c r="T8" s="2"/>
      <c r="U8" s="2"/>
      <c r="V8" s="2"/>
      <c r="W8" s="2"/>
      <c r="X8" s="2"/>
      <c r="Y8" s="2"/>
      <c r="Z8" s="2"/>
    </row>
    <row r="9">
      <c r="A9" s="1" t="s">
        <v>32</v>
      </c>
      <c r="B9" s="1">
        <v>-6.0</v>
      </c>
      <c r="C9" s="1">
        <v>-5.0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13.0</v>
      </c>
      <c r="C11" s="1">
        <v>12.0</v>
      </c>
      <c r="D11" s="1">
        <v>10.0</v>
      </c>
      <c r="E11" s="1">
        <v>-2.0</v>
      </c>
      <c r="F11" s="1">
        <v>33.0</v>
      </c>
      <c r="G11" s="1">
        <v>40.0</v>
      </c>
      <c r="H11" s="1">
        <v>17.0</v>
      </c>
      <c r="I11" s="1">
        <v>56.0</v>
      </c>
      <c r="J11" s="1">
        <v>106.0</v>
      </c>
      <c r="K11" s="1">
        <v>69.0</v>
      </c>
      <c r="L11" s="2"/>
      <c r="M11" s="2"/>
      <c r="N11" s="2"/>
      <c r="O11" s="2"/>
      <c r="P11" s="2"/>
      <c r="Q11" s="2"/>
      <c r="R11" s="2"/>
      <c r="S11" s="2"/>
      <c r="T11" s="2"/>
      <c r="U11" s="2"/>
      <c r="V11" s="2"/>
      <c r="W11" s="2"/>
      <c r="X11" s="2"/>
      <c r="Y11" s="2"/>
      <c r="Z11" s="2"/>
    </row>
    <row r="12">
      <c r="A12" s="1" t="s">
        <v>35</v>
      </c>
      <c r="B12" s="1">
        <v>-59.0</v>
      </c>
      <c r="C12" s="1">
        <v>-13.0</v>
      </c>
      <c r="D12" s="1">
        <v>-106.0</v>
      </c>
      <c r="E12" s="1">
        <v>-57.0</v>
      </c>
      <c r="F12" s="1">
        <v>4.0</v>
      </c>
      <c r="G12" s="1">
        <v>24.0</v>
      </c>
      <c r="H12" s="1">
        <v>-114.0</v>
      </c>
      <c r="I12" s="1">
        <v>-147.0</v>
      </c>
      <c r="J12" s="1">
        <v>-132.0</v>
      </c>
      <c r="K12" s="1">
        <v>-229.0</v>
      </c>
      <c r="L12" s="2"/>
      <c r="M12" s="2"/>
      <c r="N12" s="2"/>
      <c r="O12" s="2"/>
      <c r="P12" s="2"/>
      <c r="Q12" s="2"/>
      <c r="R12" s="2"/>
      <c r="S12" s="2"/>
      <c r="T12" s="2"/>
      <c r="U12" s="2"/>
      <c r="V12" s="2"/>
      <c r="W12" s="2"/>
      <c r="X12" s="2"/>
      <c r="Y12" s="2"/>
      <c r="Z12" s="2"/>
    </row>
    <row r="13">
      <c r="A13" s="1" t="s">
        <v>36</v>
      </c>
      <c r="B13" s="1">
        <v>-76.0</v>
      </c>
      <c r="C13" s="1">
        <v>-197.0</v>
      </c>
      <c r="D13" s="1">
        <v>-169.0</v>
      </c>
      <c r="E13" s="1">
        <v>-193.0</v>
      </c>
      <c r="F13" s="1">
        <v>-109.0</v>
      </c>
      <c r="G13" s="1">
        <v>-19.0</v>
      </c>
      <c r="H13" s="1">
        <v>229.0</v>
      </c>
      <c r="I13" s="1">
        <v>675.0</v>
      </c>
      <c r="J13" s="1">
        <v>-923.0</v>
      </c>
      <c r="K13" s="1">
        <v>-864.0</v>
      </c>
      <c r="L13" s="2"/>
      <c r="M13" s="2"/>
      <c r="N13" s="2"/>
      <c r="O13" s="2"/>
      <c r="P13" s="2"/>
      <c r="Q13" s="2"/>
      <c r="R13" s="2"/>
      <c r="S13" s="2"/>
      <c r="T13" s="2"/>
      <c r="U13" s="2"/>
      <c r="V13" s="2"/>
      <c r="W13" s="2"/>
      <c r="X13" s="2"/>
      <c r="Y13" s="2"/>
      <c r="Z13" s="2"/>
    </row>
    <row r="14">
      <c r="A14" s="1" t="s">
        <v>37</v>
      </c>
      <c r="B14" s="1">
        <v>-3.0</v>
      </c>
      <c r="C14" s="1">
        <v>67.0</v>
      </c>
      <c r="D14" s="1">
        <v>16.0</v>
      </c>
      <c r="E14" s="1">
        <v>20.0</v>
      </c>
      <c r="F14" s="1">
        <v>15.0</v>
      </c>
      <c r="G14" s="1">
        <v>-1.0</v>
      </c>
      <c r="H14" s="1">
        <v>28.0</v>
      </c>
      <c r="I14" s="1">
        <v>78.0</v>
      </c>
      <c r="J14" s="1">
        <v>25.0</v>
      </c>
      <c r="K14" s="1">
        <v>-19.0</v>
      </c>
      <c r="L14" s="2"/>
      <c r="M14" s="2"/>
      <c r="N14" s="2"/>
      <c r="O14" s="2"/>
      <c r="P14" s="2"/>
      <c r="Q14" s="2"/>
      <c r="R14" s="2"/>
      <c r="S14" s="2"/>
      <c r="T14" s="2"/>
      <c r="U14" s="2"/>
      <c r="V14" s="2"/>
      <c r="W14" s="2"/>
      <c r="X14" s="2"/>
      <c r="Y14" s="2"/>
      <c r="Z14" s="2"/>
    </row>
    <row r="15">
      <c r="A15" s="1" t="s">
        <v>38</v>
      </c>
      <c r="B15" s="1">
        <v>-7.0</v>
      </c>
      <c r="C15" s="1">
        <v>25.0</v>
      </c>
      <c r="D15" s="1">
        <v>73.0</v>
      </c>
      <c r="E15" s="1">
        <v>73.0</v>
      </c>
      <c r="F15" s="1">
        <v>235.0</v>
      </c>
      <c r="G15" s="1">
        <v>93.0</v>
      </c>
      <c r="H15" s="1">
        <v>-180.0</v>
      </c>
      <c r="I15" s="1">
        <v>-192.0</v>
      </c>
      <c r="J15" s="1">
        <v>-1180.0</v>
      </c>
      <c r="K15" s="1">
        <v>-701.0</v>
      </c>
      <c r="L15" s="2"/>
      <c r="M15" s="2"/>
      <c r="N15" s="2"/>
      <c r="O15" s="2"/>
      <c r="P15" s="2"/>
      <c r="Q15" s="2"/>
      <c r="R15" s="2"/>
      <c r="S15" s="2"/>
      <c r="T15" s="2"/>
      <c r="U15" s="2"/>
      <c r="V15" s="2"/>
      <c r="W15" s="2"/>
      <c r="X15" s="2"/>
      <c r="Y15" s="2"/>
      <c r="Z15" s="2"/>
    </row>
    <row r="16">
      <c r="A16" s="1" t="s">
        <v>39</v>
      </c>
      <c r="B16" s="1">
        <v>30.0</v>
      </c>
      <c r="C16" s="1">
        <v>74.0</v>
      </c>
      <c r="D16" s="1">
        <v>86.0</v>
      </c>
      <c r="E16" s="1">
        <v>149.0</v>
      </c>
      <c r="F16" s="1">
        <v>520.0</v>
      </c>
      <c r="G16" s="1">
        <v>500.0</v>
      </c>
      <c r="H16" s="1">
        <v>542.0</v>
      </c>
      <c r="I16" s="1">
        <v>1800.0</v>
      </c>
      <c r="J16" s="1">
        <v>-610.0</v>
      </c>
      <c r="K16" s="1">
        <v>-472.0</v>
      </c>
      <c r="L16" s="2"/>
      <c r="M16" s="2"/>
      <c r="N16" s="2"/>
      <c r="O16" s="2"/>
      <c r="P16" s="2"/>
      <c r="Q16" s="2"/>
      <c r="R16" s="2"/>
      <c r="S16" s="2"/>
      <c r="T16" s="2"/>
      <c r="U16" s="2"/>
      <c r="V16" s="2"/>
      <c r="W16" s="2"/>
      <c r="X16" s="2"/>
      <c r="Y16" s="2"/>
      <c r="Z16" s="2"/>
    </row>
    <row r="17">
      <c r="A17" s="1" t="s">
        <v>40</v>
      </c>
      <c r="B17" s="1">
        <v>-85.0</v>
      </c>
      <c r="C17" s="1">
        <v>-83.0</v>
      </c>
      <c r="D17" s="1">
        <v>-101.0</v>
      </c>
      <c r="E17" s="1">
        <v>-105.0</v>
      </c>
      <c r="F17" s="1">
        <v>-158.0</v>
      </c>
      <c r="G17" s="1">
        <v>-125.0</v>
      </c>
      <c r="H17" s="1">
        <v>-168.0</v>
      </c>
      <c r="I17" s="1">
        <v>-260.0</v>
      </c>
      <c r="J17" s="1">
        <v>-303.0</v>
      </c>
      <c r="K17" s="1">
        <v>-230.0</v>
      </c>
      <c r="L17" s="2"/>
      <c r="M17" s="2"/>
      <c r="N17" s="2"/>
      <c r="O17" s="2"/>
      <c r="P17" s="2"/>
      <c r="Q17" s="2"/>
      <c r="R17" s="2"/>
      <c r="S17" s="2"/>
      <c r="T17" s="2"/>
      <c r="U17" s="2"/>
      <c r="V17" s="2"/>
      <c r="W17" s="2"/>
      <c r="X17" s="2"/>
      <c r="Y17" s="2"/>
      <c r="Z17" s="2"/>
    </row>
    <row r="18">
      <c r="A18" s="1" t="s">
        <v>41</v>
      </c>
      <c r="B18" s="1">
        <v>4.0</v>
      </c>
      <c r="C18" s="1">
        <v>27.0</v>
      </c>
      <c r="D18" s="1">
        <v>2.0</v>
      </c>
      <c r="E18" s="1">
        <v>15.0</v>
      </c>
      <c r="F18" s="1">
        <v>3.0</v>
      </c>
      <c r="G18" s="1">
        <v>1.0</v>
      </c>
      <c r="H18" s="1">
        <v>6.0</v>
      </c>
      <c r="I18" s="1">
        <v>3.0</v>
      </c>
      <c r="J18" s="1">
        <v>16.0</v>
      </c>
      <c r="K18" s="1">
        <v>13.0</v>
      </c>
      <c r="L18" s="2"/>
      <c r="M18" s="2"/>
      <c r="N18" s="2"/>
      <c r="O18" s="2"/>
      <c r="P18" s="2"/>
      <c r="Q18" s="2"/>
      <c r="R18" s="2"/>
      <c r="S18" s="2"/>
      <c r="T18" s="2"/>
      <c r="U18" s="2"/>
      <c r="V18" s="2"/>
      <c r="W18" s="2"/>
      <c r="X18" s="2"/>
      <c r="Y18" s="2"/>
      <c r="Z18" s="2"/>
    </row>
    <row r="19">
      <c r="A19" s="1" t="s">
        <v>42</v>
      </c>
      <c r="B19" s="1">
        <v>-660.0</v>
      </c>
      <c r="C19" s="1">
        <v>-71.0</v>
      </c>
      <c r="D19" s="1">
        <v>-235.0</v>
      </c>
      <c r="E19" s="1">
        <v>-460.0</v>
      </c>
      <c r="F19" s="1">
        <v>-374.0</v>
      </c>
      <c r="G19" s="1">
        <v>-367.0</v>
      </c>
      <c r="H19" s="1">
        <v>-1500.0</v>
      </c>
      <c r="I19" s="1">
        <v>-2700.0</v>
      </c>
      <c r="J19" s="1">
        <v>-1240.0</v>
      </c>
      <c r="K19" s="1">
        <v>-1190.0</v>
      </c>
      <c r="L19" s="2"/>
      <c r="M19" s="2"/>
      <c r="N19" s="2"/>
      <c r="O19" s="2"/>
      <c r="P19" s="2"/>
      <c r="Q19" s="2"/>
      <c r="R19" s="2"/>
      <c r="S19" s="2"/>
      <c r="T19" s="2"/>
      <c r="U19" s="2"/>
      <c r="V19" s="2"/>
      <c r="W19" s="2"/>
      <c r="X19" s="2"/>
      <c r="Y19" s="2"/>
      <c r="Z19" s="2"/>
    </row>
    <row r="20">
      <c r="A20" s="1" t="s">
        <v>43</v>
      </c>
      <c r="B20" s="1">
        <v>0.0</v>
      </c>
      <c r="C20" s="1">
        <v>12.0</v>
      </c>
      <c r="D20" s="1">
        <v>11.0</v>
      </c>
      <c r="E20" s="1">
        <v>20.0</v>
      </c>
      <c r="F20" s="1">
        <v>34.0</v>
      </c>
      <c r="G20" s="1">
        <v>46.0</v>
      </c>
      <c r="H20" s="1">
        <v>57.0</v>
      </c>
      <c r="I20" s="1">
        <v>76.0</v>
      </c>
      <c r="J20" s="1">
        <v>212.0</v>
      </c>
      <c r="K20" s="1">
        <v>143.0</v>
      </c>
      <c r="L20" s="2"/>
      <c r="M20" s="2"/>
      <c r="N20" s="2"/>
      <c r="O20" s="2"/>
      <c r="P20" s="2"/>
      <c r="Q20" s="2"/>
      <c r="R20" s="2"/>
      <c r="S20" s="2"/>
      <c r="T20" s="2"/>
      <c r="U20" s="2"/>
      <c r="V20" s="2"/>
      <c r="W20" s="2"/>
      <c r="X20" s="2"/>
      <c r="Y20" s="2"/>
      <c r="Z20" s="2"/>
    </row>
    <row r="21" ht="15.75" customHeight="1">
      <c r="A21" s="1" t="s">
        <v>44</v>
      </c>
      <c r="B21" s="1">
        <v>-9.0</v>
      </c>
      <c r="C21" s="1">
        <v>-28.0</v>
      </c>
      <c r="D21" s="1">
        <v>-30.0</v>
      </c>
      <c r="E21" s="1">
        <v>-8.0</v>
      </c>
      <c r="F21" s="1">
        <v>-62.0</v>
      </c>
      <c r="G21" s="1">
        <v>-7.0</v>
      </c>
      <c r="H21" s="1">
        <v>-11.0</v>
      </c>
      <c r="I21" s="1">
        <v>-10.0</v>
      </c>
      <c r="J21" s="1">
        <v>-11.0</v>
      </c>
      <c r="K21" s="1">
        <v>-11.0</v>
      </c>
      <c r="L21" s="2"/>
      <c r="M21" s="2"/>
      <c r="N21" s="2"/>
      <c r="O21" s="2"/>
      <c r="P21" s="2"/>
      <c r="Q21" s="2"/>
      <c r="R21" s="2"/>
      <c r="S21" s="2"/>
      <c r="T21" s="2"/>
      <c r="U21" s="2"/>
      <c r="V21" s="2"/>
      <c r="W21" s="2"/>
      <c r="X21" s="2"/>
      <c r="Y21" s="2"/>
      <c r="Z21" s="2"/>
    </row>
    <row r="22" ht="15.75" customHeight="1">
      <c r="A22" s="1" t="s">
        <v>45</v>
      </c>
      <c r="B22" s="1">
        <v>13.0</v>
      </c>
      <c r="C22" s="1">
        <v>0.0</v>
      </c>
      <c r="D22" s="1">
        <v>0.0</v>
      </c>
      <c r="E22" s="1">
        <v>0.0</v>
      </c>
      <c r="F22" s="1">
        <v>0.0</v>
      </c>
      <c r="G22" s="1">
        <v>12.0</v>
      </c>
      <c r="H22" s="1">
        <v>12.0</v>
      </c>
      <c r="I22" s="1">
        <v>0.0</v>
      </c>
      <c r="J22" s="1">
        <v>0.0</v>
      </c>
      <c r="K22" s="1">
        <v>0.0</v>
      </c>
      <c r="L22" s="2"/>
      <c r="M22" s="2"/>
      <c r="N22" s="2"/>
      <c r="O22" s="2"/>
      <c r="P22" s="2"/>
      <c r="Q22" s="2"/>
      <c r="R22" s="2"/>
      <c r="S22" s="2"/>
      <c r="T22" s="2"/>
      <c r="U22" s="2"/>
      <c r="V22" s="2"/>
      <c r="W22" s="2"/>
      <c r="X22" s="2"/>
      <c r="Y22" s="2"/>
      <c r="Z22" s="2"/>
    </row>
    <row r="23" ht="15.75" customHeight="1">
      <c r="A23" s="1" t="s">
        <v>46</v>
      </c>
      <c r="B23" s="1">
        <v>-736.0</v>
      </c>
      <c r="C23" s="1">
        <v>-170.0</v>
      </c>
      <c r="D23" s="1">
        <v>-352.0</v>
      </c>
      <c r="E23" s="1">
        <v>-538.0</v>
      </c>
      <c r="F23" s="1">
        <v>-557.0</v>
      </c>
      <c r="G23" s="1">
        <v>-438.0</v>
      </c>
      <c r="H23" s="1">
        <v>-1610.0</v>
      </c>
      <c r="I23" s="1">
        <v>-2890.0</v>
      </c>
      <c r="J23" s="1">
        <v>-1330.0</v>
      </c>
      <c r="K23" s="1">
        <v>-1270.0</v>
      </c>
      <c r="L23" s="2"/>
      <c r="M23" s="2"/>
      <c r="N23" s="2"/>
      <c r="O23" s="2"/>
      <c r="P23" s="2"/>
      <c r="Q23" s="2"/>
      <c r="R23" s="2"/>
      <c r="S23" s="2"/>
      <c r="T23" s="2"/>
      <c r="U23" s="2"/>
      <c r="V23" s="2"/>
      <c r="W23" s="2"/>
      <c r="X23" s="2"/>
      <c r="Y23" s="2"/>
      <c r="Z23" s="2"/>
    </row>
    <row r="24" ht="15.75" customHeight="1">
      <c r="A24" s="1" t="s">
        <v>47</v>
      </c>
      <c r="B24" s="1">
        <v>440.0</v>
      </c>
      <c r="C24" s="1">
        <v>136.0</v>
      </c>
      <c r="D24" s="1">
        <v>253.0</v>
      </c>
      <c r="E24" s="1">
        <v>241.0</v>
      </c>
      <c r="F24" s="1">
        <v>0.0</v>
      </c>
      <c r="G24" s="1">
        <v>0.0</v>
      </c>
      <c r="H24" s="1">
        <v>0.0</v>
      </c>
      <c r="I24" s="1">
        <v>0.0</v>
      </c>
      <c r="J24" s="1">
        <v>738.0</v>
      </c>
      <c r="K24" s="1">
        <v>879.0</v>
      </c>
      <c r="L24" s="2"/>
      <c r="M24" s="2"/>
      <c r="N24" s="2"/>
      <c r="O24" s="2"/>
      <c r="P24" s="2"/>
      <c r="Q24" s="2"/>
      <c r="R24" s="2"/>
      <c r="S24" s="2"/>
      <c r="T24" s="2"/>
      <c r="U24" s="2"/>
      <c r="V24" s="2"/>
      <c r="W24" s="2"/>
      <c r="X24" s="2"/>
      <c r="Y24" s="2"/>
      <c r="Z24" s="2"/>
    </row>
    <row r="25" ht="15.75" customHeight="1">
      <c r="A25" s="1" t="s">
        <v>48</v>
      </c>
      <c r="B25" s="1">
        <v>1560.0</v>
      </c>
      <c r="C25" s="1">
        <v>1340.0</v>
      </c>
      <c r="D25" s="1">
        <v>1310.0</v>
      </c>
      <c r="E25" s="1">
        <v>2150.0</v>
      </c>
      <c r="F25" s="1">
        <v>2750.0</v>
      </c>
      <c r="G25" s="1">
        <v>3590.0</v>
      </c>
      <c r="H25" s="1">
        <v>2430.0</v>
      </c>
      <c r="I25" s="1">
        <v>3990.0</v>
      </c>
      <c r="J25" s="1">
        <v>12570.0</v>
      </c>
      <c r="K25" s="1">
        <v>14690.0</v>
      </c>
      <c r="L25" s="2"/>
      <c r="M25" s="2"/>
      <c r="N25" s="2"/>
      <c r="O25" s="2"/>
      <c r="P25" s="2"/>
      <c r="Q25" s="2"/>
      <c r="R25" s="2"/>
      <c r="S25" s="2"/>
      <c r="T25" s="2"/>
      <c r="U25" s="2"/>
      <c r="V25" s="2"/>
      <c r="W25" s="2"/>
      <c r="X25" s="2"/>
      <c r="Y25" s="2"/>
      <c r="Z25" s="2"/>
    </row>
    <row r="26" ht="15.75" customHeight="1">
      <c r="A26" s="1" t="s">
        <v>49</v>
      </c>
      <c r="B26" s="1">
        <v>2000.0</v>
      </c>
      <c r="C26" s="1">
        <v>1470.0</v>
      </c>
      <c r="D26" s="1">
        <v>1560.0</v>
      </c>
      <c r="E26" s="1">
        <v>2390.0</v>
      </c>
      <c r="F26" s="1">
        <v>2750.0</v>
      </c>
      <c r="G26" s="1">
        <v>3590.0</v>
      </c>
      <c r="H26" s="1">
        <v>2430.0</v>
      </c>
      <c r="I26" s="1">
        <v>3990.0</v>
      </c>
      <c r="J26" s="1">
        <v>13310.0</v>
      </c>
      <c r="K26" s="1">
        <v>15570.0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-21.0</v>
      </c>
      <c r="G27" s="1">
        <v>-54.0</v>
      </c>
      <c r="H27" s="1">
        <v>-20.0</v>
      </c>
      <c r="I27" s="1">
        <v>-685.0</v>
      </c>
      <c r="J27" s="1">
        <v>0.0</v>
      </c>
      <c r="K27" s="1">
        <v>0.0</v>
      </c>
      <c r="L27" s="2"/>
      <c r="M27" s="2"/>
      <c r="N27" s="2"/>
      <c r="O27" s="2"/>
      <c r="P27" s="2"/>
      <c r="Q27" s="2"/>
      <c r="R27" s="2"/>
      <c r="S27" s="2"/>
      <c r="T27" s="2"/>
      <c r="U27" s="2"/>
      <c r="V27" s="2"/>
      <c r="W27" s="2"/>
      <c r="X27" s="2"/>
      <c r="Y27" s="2"/>
      <c r="Z27" s="2"/>
    </row>
    <row r="28" ht="15.75" customHeight="1">
      <c r="A28" s="1" t="s">
        <v>51</v>
      </c>
      <c r="B28" s="1">
        <v>-1260.0</v>
      </c>
      <c r="C28" s="1">
        <v>-1320.0</v>
      </c>
      <c r="D28" s="1">
        <v>-1170.0</v>
      </c>
      <c r="E28" s="1">
        <v>-1900.0</v>
      </c>
      <c r="F28" s="1">
        <v>-2550.0</v>
      </c>
      <c r="G28" s="1">
        <v>-3520.0</v>
      </c>
      <c r="H28" s="1">
        <v>-1970.0</v>
      </c>
      <c r="I28" s="1">
        <v>-3050.0</v>
      </c>
      <c r="J28" s="1">
        <v>-10550.0</v>
      </c>
      <c r="K28" s="1">
        <v>-13050.0</v>
      </c>
      <c r="L28" s="2"/>
      <c r="M28" s="2"/>
      <c r="N28" s="2"/>
      <c r="O28" s="2"/>
      <c r="P28" s="2"/>
      <c r="Q28" s="2"/>
      <c r="R28" s="2"/>
      <c r="S28" s="2"/>
      <c r="T28" s="2"/>
      <c r="U28" s="2"/>
      <c r="V28" s="2"/>
      <c r="W28" s="2"/>
      <c r="X28" s="2"/>
      <c r="Y28" s="2"/>
      <c r="Z28" s="2"/>
    </row>
    <row r="29" ht="15.75" customHeight="1">
      <c r="A29" s="1" t="s">
        <v>52</v>
      </c>
      <c r="B29" s="1">
        <v>-1260.0</v>
      </c>
      <c r="C29" s="1">
        <v>-1320.0</v>
      </c>
      <c r="D29" s="1">
        <v>-1170.0</v>
      </c>
      <c r="E29" s="1">
        <v>-1900.0</v>
      </c>
      <c r="F29" s="1">
        <v>-2570.0</v>
      </c>
      <c r="G29" s="1">
        <v>-3570.0</v>
      </c>
      <c r="H29" s="1">
        <v>-1990.0</v>
      </c>
      <c r="I29" s="1">
        <v>-3740.0</v>
      </c>
      <c r="J29" s="1">
        <v>-10550.0</v>
      </c>
      <c r="K29" s="1">
        <v>-13050.0</v>
      </c>
      <c r="L29" s="2"/>
      <c r="M29" s="2"/>
      <c r="N29" s="2"/>
      <c r="O29" s="2"/>
      <c r="P29" s="2"/>
      <c r="Q29" s="2"/>
      <c r="R29" s="2"/>
      <c r="S29" s="2"/>
      <c r="T29" s="2"/>
      <c r="U29" s="2"/>
      <c r="V29" s="2"/>
      <c r="W29" s="2"/>
      <c r="X29" s="2"/>
      <c r="Y29" s="2"/>
      <c r="Z29" s="2"/>
    </row>
    <row r="30" ht="15.75" customHeight="1">
      <c r="A30" s="1" t="s">
        <v>53</v>
      </c>
      <c r="B30" s="1">
        <v>4.0</v>
      </c>
      <c r="C30" s="1">
        <v>6.0</v>
      </c>
      <c r="D30" s="1">
        <v>6.0</v>
      </c>
      <c r="E30" s="1">
        <v>7.0</v>
      </c>
      <c r="F30" s="1">
        <v>10.0</v>
      </c>
      <c r="G30" s="1">
        <v>11.0</v>
      </c>
      <c r="H30" s="1">
        <v>791.0</v>
      </c>
      <c r="I30" s="1">
        <v>1140.0</v>
      </c>
      <c r="J30" s="1">
        <v>36.0</v>
      </c>
      <c r="K30" s="1">
        <v>29.0</v>
      </c>
      <c r="L30" s="2"/>
      <c r="M30" s="2"/>
      <c r="N30" s="2"/>
      <c r="O30" s="2"/>
      <c r="P30" s="2"/>
      <c r="Q30" s="2"/>
      <c r="R30" s="2"/>
      <c r="S30" s="2"/>
      <c r="T30" s="2"/>
      <c r="U30" s="2"/>
      <c r="V30" s="2"/>
      <c r="W30" s="2"/>
      <c r="X30" s="2"/>
      <c r="Y30" s="2"/>
      <c r="Z30" s="2"/>
    </row>
    <row r="31" ht="15.75" customHeight="1">
      <c r="A31" s="1" t="s">
        <v>54</v>
      </c>
      <c r="B31" s="1">
        <v>-22.0</v>
      </c>
      <c r="C31" s="1">
        <v>-31.0</v>
      </c>
      <c r="D31" s="1">
        <v>-113.0</v>
      </c>
      <c r="E31" s="1">
        <v>-33.0</v>
      </c>
      <c r="F31" s="1">
        <v>-149.0</v>
      </c>
      <c r="G31" s="1">
        <v>-3.0</v>
      </c>
      <c r="H31" s="1">
        <v>-50.0</v>
      </c>
      <c r="I31" s="1">
        <v>-231.0</v>
      </c>
      <c r="J31" s="1">
        <v>-688.0</v>
      </c>
      <c r="K31" s="1">
        <v>-48.0</v>
      </c>
      <c r="L31" s="2"/>
      <c r="M31" s="2"/>
      <c r="N31" s="2"/>
      <c r="O31" s="2"/>
      <c r="P31" s="2"/>
      <c r="Q31" s="2"/>
      <c r="R31" s="2"/>
      <c r="S31" s="2"/>
      <c r="T31" s="2"/>
      <c r="U31" s="2"/>
      <c r="V31" s="2"/>
      <c r="W31" s="2"/>
      <c r="X31" s="2"/>
      <c r="Y31" s="2"/>
      <c r="Z31" s="2"/>
    </row>
    <row r="32" ht="15.75" customHeight="1">
      <c r="A32" s="1" t="s">
        <v>55</v>
      </c>
      <c r="B32" s="1">
        <v>-15.0</v>
      </c>
      <c r="C32" s="1">
        <v>-19.0</v>
      </c>
      <c r="D32" s="1">
        <v>-24.0</v>
      </c>
      <c r="E32" s="1">
        <v>-26.0</v>
      </c>
      <c r="F32" s="1">
        <v>-27.0</v>
      </c>
      <c r="G32" s="1">
        <v>-27.0</v>
      </c>
      <c r="H32" s="1">
        <v>-29.0</v>
      </c>
      <c r="I32" s="1">
        <v>-38.0</v>
      </c>
      <c r="J32" s="1">
        <v>-45.0</v>
      </c>
      <c r="K32" s="1">
        <v>-52.0</v>
      </c>
      <c r="L32" s="2"/>
      <c r="M32" s="2"/>
      <c r="N32" s="2"/>
      <c r="O32" s="2"/>
      <c r="P32" s="2"/>
      <c r="Q32" s="2"/>
      <c r="R32" s="2"/>
      <c r="S32" s="2"/>
      <c r="T32" s="2"/>
      <c r="U32" s="2"/>
      <c r="V32" s="2"/>
      <c r="W32" s="2"/>
      <c r="X32" s="2"/>
      <c r="Y32" s="2"/>
      <c r="Z32" s="2"/>
    </row>
    <row r="33" ht="15.75" customHeight="1">
      <c r="A33" s="1" t="s">
        <v>56</v>
      </c>
      <c r="B33" s="1">
        <v>-15.0</v>
      </c>
      <c r="C33" s="1">
        <v>-19.0</v>
      </c>
      <c r="D33" s="1">
        <v>-24.0</v>
      </c>
      <c r="E33" s="1">
        <v>-26.0</v>
      </c>
      <c r="F33" s="1">
        <v>-27.0</v>
      </c>
      <c r="G33" s="1">
        <v>-27.0</v>
      </c>
      <c r="H33" s="1">
        <v>-29.0</v>
      </c>
      <c r="I33" s="1">
        <v>-38.0</v>
      </c>
      <c r="J33" s="1">
        <v>-45.0</v>
      </c>
      <c r="K33" s="1">
        <v>-52.0</v>
      </c>
      <c r="L33" s="2"/>
      <c r="M33" s="2"/>
      <c r="N33" s="2"/>
      <c r="O33" s="2"/>
      <c r="P33" s="2"/>
      <c r="Q33" s="2"/>
      <c r="R33" s="2"/>
      <c r="S33" s="2"/>
      <c r="T33" s="2"/>
      <c r="U33" s="2"/>
      <c r="V33" s="2"/>
      <c r="W33" s="2"/>
      <c r="X33" s="2"/>
      <c r="Y33" s="2"/>
      <c r="Z33" s="2"/>
    </row>
    <row r="34" ht="15.75" customHeight="1">
      <c r="A34" s="1" t="s">
        <v>57</v>
      </c>
      <c r="B34" s="1">
        <v>6.0</v>
      </c>
      <c r="C34" s="1">
        <v>5.0</v>
      </c>
      <c r="D34" s="1">
        <v>4.0</v>
      </c>
      <c r="E34" s="1">
        <v>-38.0</v>
      </c>
      <c r="F34" s="1">
        <v>-1.0</v>
      </c>
      <c r="G34" s="1">
        <v>-3.0</v>
      </c>
      <c r="H34" s="1">
        <v>-11.0</v>
      </c>
      <c r="I34" s="1">
        <v>-16.0</v>
      </c>
      <c r="J34" s="1">
        <v>-23.0</v>
      </c>
      <c r="K34" s="1">
        <v>-38.0</v>
      </c>
      <c r="L34" s="2"/>
      <c r="M34" s="2"/>
      <c r="N34" s="2"/>
      <c r="O34" s="2"/>
      <c r="P34" s="2"/>
      <c r="Q34" s="2"/>
      <c r="R34" s="2"/>
      <c r="S34" s="2"/>
      <c r="T34" s="2"/>
      <c r="U34" s="2"/>
      <c r="V34" s="2"/>
      <c r="W34" s="2"/>
      <c r="X34" s="2"/>
      <c r="Y34" s="2"/>
      <c r="Z34" s="2"/>
    </row>
    <row r="35" ht="15.75" customHeight="1">
      <c r="A35" s="1" t="s">
        <v>58</v>
      </c>
      <c r="B35" s="1">
        <v>712.0</v>
      </c>
      <c r="C35" s="1">
        <v>111.0</v>
      </c>
      <c r="D35" s="1">
        <v>270.0</v>
      </c>
      <c r="E35" s="1">
        <v>396.0</v>
      </c>
      <c r="F35" s="1">
        <v>11.0</v>
      </c>
      <c r="G35" s="1">
        <v>-9.0</v>
      </c>
      <c r="H35" s="1">
        <v>1140.0</v>
      </c>
      <c r="I35" s="1">
        <v>1110.0</v>
      </c>
      <c r="J35" s="1">
        <v>2040.0</v>
      </c>
      <c r="K35" s="1">
        <v>2410.0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2.0</v>
      </c>
      <c r="J36" s="1">
        <v>-3.0</v>
      </c>
      <c r="K36" s="1">
        <v>33.0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10.0</v>
      </c>
      <c r="I37" s="1">
        <v>0.0</v>
      </c>
      <c r="J37" s="1">
        <v>0.0</v>
      </c>
      <c r="K37" s="1">
        <v>0.0</v>
      </c>
      <c r="L37" s="2"/>
      <c r="M37" s="2"/>
      <c r="N37" s="2"/>
      <c r="O37" s="2"/>
      <c r="P37" s="2"/>
      <c r="Q37" s="2"/>
      <c r="R37" s="2"/>
      <c r="S37" s="2"/>
      <c r="T37" s="2"/>
      <c r="U37" s="2"/>
      <c r="V37" s="2"/>
      <c r="W37" s="2"/>
      <c r="X37" s="2"/>
      <c r="Y37" s="2"/>
      <c r="Z37" s="2"/>
    </row>
    <row r="38" ht="15.75" customHeight="1">
      <c r="A38" s="1" t="s">
        <v>61</v>
      </c>
      <c r="B38" s="1">
        <v>6.0</v>
      </c>
      <c r="C38" s="1">
        <v>15.0</v>
      </c>
      <c r="D38" s="1">
        <v>5.0</v>
      </c>
      <c r="E38" s="1">
        <v>6.0</v>
      </c>
      <c r="F38" s="1">
        <v>-25.0</v>
      </c>
      <c r="G38" s="1">
        <v>52.0</v>
      </c>
      <c r="H38" s="1">
        <v>76.0</v>
      </c>
      <c r="I38" s="1">
        <v>16.0</v>
      </c>
      <c r="J38" s="1">
        <v>93.0</v>
      </c>
      <c r="K38" s="1">
        <v>700.0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24.0</v>
      </c>
      <c r="C40" s="1">
        <v>41.0</v>
      </c>
      <c r="D40" s="1">
        <v>49.0</v>
      </c>
      <c r="E40" s="1">
        <v>68.0</v>
      </c>
      <c r="F40" s="1">
        <v>117.0</v>
      </c>
      <c r="G40" s="1">
        <v>136.0</v>
      </c>
      <c r="H40" s="1">
        <v>108.0</v>
      </c>
      <c r="I40" s="1">
        <v>130.0</v>
      </c>
      <c r="J40" s="1">
        <v>210.0</v>
      </c>
      <c r="K40" s="1">
        <v>514.0</v>
      </c>
      <c r="L40" s="2"/>
      <c r="M40" s="2"/>
      <c r="N40" s="2"/>
      <c r="O40" s="2"/>
      <c r="P40" s="2"/>
      <c r="Q40" s="2"/>
      <c r="R40" s="2"/>
      <c r="S40" s="2"/>
      <c r="T40" s="2"/>
      <c r="U40" s="2"/>
      <c r="V40" s="2"/>
      <c r="W40" s="2"/>
      <c r="X40" s="2"/>
      <c r="Y40" s="2"/>
      <c r="Z40" s="2"/>
    </row>
    <row r="41" ht="15.75" customHeight="1">
      <c r="A41" s="1" t="s">
        <v>64</v>
      </c>
      <c r="B41" s="1">
        <v>63.0</v>
      </c>
      <c r="C41" s="1">
        <v>86.0</v>
      </c>
      <c r="D41" s="1">
        <v>57.0</v>
      </c>
      <c r="E41" s="1">
        <v>127.0</v>
      </c>
      <c r="F41" s="1">
        <v>32.0</v>
      </c>
      <c r="G41" s="1">
        <v>38.0</v>
      </c>
      <c r="H41" s="1">
        <v>135.0</v>
      </c>
      <c r="I41" s="1">
        <v>369.0</v>
      </c>
      <c r="J41" s="1">
        <v>449.0</v>
      </c>
      <c r="K41" s="1">
        <v>222.0</v>
      </c>
      <c r="L41" s="2"/>
      <c r="M41" s="2"/>
      <c r="N41" s="2"/>
      <c r="O41" s="2"/>
      <c r="P41" s="2"/>
      <c r="Q41" s="2"/>
      <c r="R41" s="2"/>
      <c r="S41" s="2"/>
      <c r="T41" s="2"/>
      <c r="U41" s="2"/>
      <c r="V41" s="2"/>
      <c r="W41" s="2"/>
      <c r="X41" s="2"/>
      <c r="Y41" s="2"/>
      <c r="Z41" s="2"/>
    </row>
    <row r="42" ht="15.75" customHeight="1">
      <c r="A42" s="1" t="s">
        <v>65</v>
      </c>
      <c r="B42" s="1">
        <v>-365.0</v>
      </c>
      <c r="C42" s="1">
        <v>-82.0</v>
      </c>
      <c r="D42" s="1">
        <v>-191.0</v>
      </c>
      <c r="E42" s="1">
        <v>-249.0</v>
      </c>
      <c r="F42" s="1">
        <v>-47.0</v>
      </c>
      <c r="G42" s="1">
        <v>203.0</v>
      </c>
      <c r="H42" s="1">
        <v>307.0</v>
      </c>
      <c r="I42" s="1">
        <v>1090.0</v>
      </c>
      <c r="J42" s="1">
        <v>-114.0</v>
      </c>
      <c r="K42" s="1">
        <v>-560.0</v>
      </c>
      <c r="L42" s="2"/>
      <c r="M42" s="2"/>
      <c r="N42" s="2"/>
      <c r="O42" s="2"/>
      <c r="P42" s="2"/>
      <c r="Q42" s="2"/>
      <c r="R42" s="2"/>
      <c r="S42" s="2"/>
      <c r="T42" s="2"/>
      <c r="U42" s="2"/>
      <c r="V42" s="2"/>
      <c r="W42" s="2"/>
      <c r="X42" s="2"/>
      <c r="Y42" s="2"/>
      <c r="Z42" s="2"/>
    </row>
    <row r="43" ht="15.75" customHeight="1">
      <c r="A43" s="1" t="s">
        <v>66</v>
      </c>
      <c r="B43" s="1">
        <v>-350.0</v>
      </c>
      <c r="C43" s="1">
        <v>-58.0</v>
      </c>
      <c r="D43" s="1">
        <v>-161.0</v>
      </c>
      <c r="E43" s="1">
        <v>-202.0</v>
      </c>
      <c r="F43" s="1">
        <v>26.0</v>
      </c>
      <c r="G43" s="1">
        <v>287.0</v>
      </c>
      <c r="H43" s="1">
        <v>375.0</v>
      </c>
      <c r="I43" s="1">
        <v>1170.0</v>
      </c>
      <c r="J43" s="1">
        <v>-9.0</v>
      </c>
      <c r="K43" s="1">
        <v>-340.0</v>
      </c>
      <c r="L43" s="2"/>
      <c r="M43" s="2"/>
      <c r="N43" s="2"/>
      <c r="O43" s="2"/>
      <c r="P43" s="2"/>
      <c r="Q43" s="2"/>
      <c r="R43" s="2"/>
      <c r="S43" s="2"/>
      <c r="T43" s="2"/>
      <c r="U43" s="2"/>
      <c r="V43" s="2"/>
      <c r="W43" s="2"/>
      <c r="X43" s="2"/>
      <c r="Y43" s="2"/>
      <c r="Z43" s="2"/>
    </row>
    <row r="44" ht="15.75" customHeight="1">
      <c r="A44" s="1" t="s">
        <v>67</v>
      </c>
      <c r="B44" s="1">
        <v>447.0</v>
      </c>
      <c r="C44" s="1">
        <v>242.0</v>
      </c>
      <c r="D44" s="1">
        <v>341.0</v>
      </c>
      <c r="E44" s="1">
        <v>425.0</v>
      </c>
      <c r="F44" s="1">
        <v>187.0</v>
      </c>
      <c r="G44" s="1">
        <v>-40.0</v>
      </c>
      <c r="H44" s="1">
        <v>44.0</v>
      </c>
      <c r="I44" s="1">
        <v>-174.0</v>
      </c>
      <c r="J44" s="1">
        <v>1200.0</v>
      </c>
      <c r="K44" s="1">
        <v>1500.0</v>
      </c>
      <c r="L44" s="2"/>
      <c r="M44" s="2"/>
      <c r="N44" s="2"/>
      <c r="O44" s="2"/>
      <c r="P44" s="2"/>
      <c r="Q44" s="2"/>
      <c r="R44" s="2"/>
      <c r="S44" s="2"/>
      <c r="T44" s="2"/>
      <c r="U44" s="2"/>
      <c r="V44" s="2"/>
      <c r="W44" s="2"/>
      <c r="X44" s="2"/>
      <c r="Y44" s="2"/>
      <c r="Z44" s="2"/>
    </row>
    <row r="45" ht="15.75" customHeight="1">
      <c r="A45" s="1" t="s">
        <v>68</v>
      </c>
      <c r="B45" s="1">
        <v>740.0</v>
      </c>
      <c r="C45" s="1">
        <v>151.0</v>
      </c>
      <c r="D45" s="1">
        <v>396.0</v>
      </c>
      <c r="E45" s="1">
        <v>487.0</v>
      </c>
      <c r="F45" s="1">
        <v>179.0</v>
      </c>
      <c r="G45" s="1">
        <v>14.0</v>
      </c>
      <c r="H45" s="1">
        <v>440.0</v>
      </c>
      <c r="I45" s="1">
        <v>256.0</v>
      </c>
      <c r="J45" s="1">
        <v>2760.0</v>
      </c>
      <c r="K45" s="1">
        <v>2520.0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29.0</v>
      </c>
      <c r="C3" s="1">
        <v>45.0</v>
      </c>
      <c r="D3" s="1">
        <v>50.0</v>
      </c>
      <c r="E3" s="1">
        <v>57.0</v>
      </c>
      <c r="F3" s="1">
        <v>31.0</v>
      </c>
      <c r="G3" s="1">
        <v>84.0</v>
      </c>
      <c r="H3" s="1">
        <v>160.0</v>
      </c>
      <c r="I3" s="1">
        <v>175.0</v>
      </c>
      <c r="J3" s="1">
        <v>247.0</v>
      </c>
      <c r="K3" s="1">
        <v>941.0</v>
      </c>
      <c r="L3" s="2"/>
      <c r="M3" s="2"/>
      <c r="N3" s="2"/>
      <c r="O3" s="2"/>
      <c r="P3" s="2"/>
      <c r="Q3" s="2"/>
      <c r="R3" s="2"/>
      <c r="S3" s="2"/>
      <c r="T3" s="2"/>
      <c r="U3" s="2"/>
      <c r="V3" s="2"/>
      <c r="W3" s="2"/>
      <c r="X3" s="2"/>
      <c r="Y3" s="2"/>
      <c r="Z3" s="2"/>
    </row>
    <row r="4">
      <c r="A4" s="1" t="s">
        <v>71</v>
      </c>
      <c r="B4" s="1">
        <v>29.0</v>
      </c>
      <c r="C4" s="1">
        <v>45.0</v>
      </c>
      <c r="D4" s="1">
        <v>50.0</v>
      </c>
      <c r="E4" s="1">
        <v>57.0</v>
      </c>
      <c r="F4" s="1">
        <v>31.0</v>
      </c>
      <c r="G4" s="1">
        <v>84.0</v>
      </c>
      <c r="H4" s="1">
        <v>160.0</v>
      </c>
      <c r="I4" s="1">
        <v>175.0</v>
      </c>
      <c r="J4" s="1">
        <v>247.0</v>
      </c>
      <c r="K4" s="1">
        <v>941.0</v>
      </c>
      <c r="L4" s="2"/>
      <c r="M4" s="2"/>
      <c r="N4" s="2"/>
      <c r="O4" s="2"/>
      <c r="P4" s="2"/>
      <c r="Q4" s="2"/>
      <c r="R4" s="2"/>
      <c r="S4" s="2"/>
      <c r="T4" s="2"/>
      <c r="U4" s="2"/>
      <c r="V4" s="2"/>
      <c r="W4" s="2"/>
      <c r="X4" s="2"/>
      <c r="Y4" s="2"/>
      <c r="Z4" s="2"/>
    </row>
    <row r="5">
      <c r="A5" s="1" t="s">
        <v>72</v>
      </c>
      <c r="B5" s="1">
        <v>295.0</v>
      </c>
      <c r="C5" s="1">
        <v>308.0</v>
      </c>
      <c r="D5" s="1">
        <v>418.0</v>
      </c>
      <c r="E5" s="1">
        <v>522.0</v>
      </c>
      <c r="F5" s="1">
        <v>529.0</v>
      </c>
      <c r="G5" s="1">
        <v>505.0</v>
      </c>
      <c r="H5" s="1">
        <v>614.0</v>
      </c>
      <c r="I5" s="1">
        <v>910.0</v>
      </c>
      <c r="J5" s="1">
        <v>813.0</v>
      </c>
      <c r="K5" s="1">
        <v>1120.0</v>
      </c>
      <c r="L5" s="2"/>
      <c r="M5" s="2"/>
      <c r="N5" s="2"/>
      <c r="O5" s="2"/>
      <c r="P5" s="2"/>
      <c r="Q5" s="2"/>
      <c r="R5" s="2"/>
      <c r="S5" s="2"/>
      <c r="T5" s="2"/>
      <c r="U5" s="2"/>
      <c r="V5" s="2"/>
      <c r="W5" s="2"/>
      <c r="X5" s="2"/>
      <c r="Y5" s="2"/>
      <c r="Z5" s="2"/>
    </row>
    <row r="6">
      <c r="A6" s="1" t="s">
        <v>73</v>
      </c>
      <c r="B6" s="1">
        <v>5.0</v>
      </c>
      <c r="C6" s="1">
        <v>23.0</v>
      </c>
      <c r="D6" s="1">
        <v>2.0</v>
      </c>
      <c r="E6" s="1">
        <v>22.0</v>
      </c>
      <c r="F6" s="1">
        <v>17.0</v>
      </c>
      <c r="G6" s="1">
        <v>17.0</v>
      </c>
      <c r="H6" s="1">
        <v>0.0</v>
      </c>
      <c r="I6" s="1">
        <v>0.0</v>
      </c>
      <c r="J6" s="1">
        <v>33.0</v>
      </c>
      <c r="K6" s="1">
        <v>0.0</v>
      </c>
      <c r="L6" s="2"/>
      <c r="M6" s="2"/>
      <c r="N6" s="2"/>
      <c r="O6" s="2"/>
      <c r="P6" s="2"/>
      <c r="Q6" s="2"/>
      <c r="R6" s="2"/>
      <c r="S6" s="2"/>
      <c r="T6" s="2"/>
      <c r="U6" s="2"/>
      <c r="V6" s="2"/>
      <c r="W6" s="2"/>
      <c r="X6" s="2"/>
      <c r="Y6" s="2"/>
      <c r="Z6" s="2"/>
    </row>
    <row r="7">
      <c r="A7" s="1" t="s">
        <v>74</v>
      </c>
      <c r="B7" s="1">
        <v>301.0</v>
      </c>
      <c r="C7" s="1">
        <v>332.0</v>
      </c>
      <c r="D7" s="1">
        <v>420.0</v>
      </c>
      <c r="E7" s="1">
        <v>544.0</v>
      </c>
      <c r="F7" s="1">
        <v>546.0</v>
      </c>
      <c r="G7" s="1">
        <v>522.0</v>
      </c>
      <c r="H7" s="1">
        <v>614.0</v>
      </c>
      <c r="I7" s="1">
        <v>910.0</v>
      </c>
      <c r="J7" s="1">
        <v>847.0</v>
      </c>
      <c r="K7" s="1">
        <v>1120.0</v>
      </c>
      <c r="L7" s="2"/>
      <c r="M7" s="2"/>
      <c r="N7" s="2"/>
      <c r="O7" s="2"/>
      <c r="P7" s="2"/>
      <c r="Q7" s="2"/>
      <c r="R7" s="2"/>
      <c r="S7" s="2"/>
      <c r="T7" s="2"/>
      <c r="U7" s="2"/>
      <c r="V7" s="2"/>
      <c r="W7" s="2"/>
      <c r="X7" s="2"/>
      <c r="Y7" s="2"/>
      <c r="Z7" s="2"/>
    </row>
    <row r="8">
      <c r="A8" s="1" t="s">
        <v>75</v>
      </c>
      <c r="B8" s="1">
        <v>1250.0</v>
      </c>
      <c r="C8" s="1">
        <v>1470.0</v>
      </c>
      <c r="D8" s="1">
        <v>1770.0</v>
      </c>
      <c r="E8" s="1">
        <v>2130.0</v>
      </c>
      <c r="F8" s="1">
        <v>2370.0</v>
      </c>
      <c r="G8" s="1">
        <v>2430.0</v>
      </c>
      <c r="H8" s="1">
        <v>2490.0</v>
      </c>
      <c r="I8" s="1">
        <v>2390.0</v>
      </c>
      <c r="J8" s="1">
        <v>3410.0</v>
      </c>
      <c r="K8" s="1">
        <v>4750.0</v>
      </c>
      <c r="L8" s="2"/>
      <c r="M8" s="2"/>
      <c r="N8" s="2"/>
      <c r="O8" s="2"/>
      <c r="P8" s="2"/>
      <c r="Q8" s="2"/>
      <c r="R8" s="2"/>
      <c r="S8" s="2"/>
      <c r="T8" s="2"/>
      <c r="U8" s="2"/>
      <c r="V8" s="2"/>
      <c r="W8" s="2"/>
      <c r="X8" s="2"/>
      <c r="Y8" s="2"/>
      <c r="Z8" s="2"/>
    </row>
    <row r="9">
      <c r="A9" s="1" t="s">
        <v>76</v>
      </c>
      <c r="B9" s="1">
        <v>34.0</v>
      </c>
      <c r="C9" s="1">
        <v>30.0</v>
      </c>
      <c r="D9" s="1">
        <v>44.0</v>
      </c>
      <c r="E9" s="1">
        <v>48.0</v>
      </c>
      <c r="F9" s="1">
        <v>48.0</v>
      </c>
      <c r="G9" s="1">
        <v>30.0</v>
      </c>
      <c r="H9" s="1">
        <v>70.0</v>
      </c>
      <c r="I9" s="1">
        <v>63.0</v>
      </c>
      <c r="J9" s="1">
        <v>128.0</v>
      </c>
      <c r="K9" s="1">
        <v>137.0</v>
      </c>
      <c r="L9" s="2"/>
      <c r="M9" s="2"/>
      <c r="N9" s="2"/>
      <c r="O9" s="2"/>
      <c r="P9" s="2"/>
      <c r="Q9" s="2"/>
      <c r="R9" s="2"/>
      <c r="S9" s="2"/>
      <c r="T9" s="2"/>
      <c r="U9" s="2"/>
      <c r="V9" s="2"/>
      <c r="W9" s="2"/>
      <c r="X9" s="2"/>
      <c r="Y9" s="2"/>
      <c r="Z9" s="2"/>
    </row>
    <row r="10">
      <c r="A10" s="1" t="s">
        <v>77</v>
      </c>
      <c r="B10" s="1">
        <v>1620.0</v>
      </c>
      <c r="C10" s="1">
        <v>1880.0</v>
      </c>
      <c r="D10" s="1">
        <v>2290.0</v>
      </c>
      <c r="E10" s="1">
        <v>2780.0</v>
      </c>
      <c r="F10" s="1">
        <v>2990.0</v>
      </c>
      <c r="G10" s="1">
        <v>3070.0</v>
      </c>
      <c r="H10" s="1">
        <v>3340.0</v>
      </c>
      <c r="I10" s="1">
        <v>3530.0</v>
      </c>
      <c r="J10" s="1">
        <v>4630.0</v>
      </c>
      <c r="K10" s="1">
        <v>6960.0</v>
      </c>
      <c r="L10" s="2"/>
      <c r="M10" s="2"/>
      <c r="N10" s="2"/>
      <c r="O10" s="2"/>
      <c r="P10" s="2"/>
      <c r="Q10" s="2"/>
      <c r="R10" s="2"/>
      <c r="S10" s="2"/>
      <c r="T10" s="2"/>
      <c r="U10" s="2"/>
      <c r="V10" s="2"/>
      <c r="W10" s="2"/>
      <c r="X10" s="2"/>
      <c r="Y10" s="2"/>
      <c r="Z10" s="2"/>
    </row>
    <row r="11">
      <c r="A11" s="1" t="s">
        <v>78</v>
      </c>
      <c r="B11" s="1">
        <v>934.0</v>
      </c>
      <c r="C11" s="1">
        <v>1010.0</v>
      </c>
      <c r="D11" s="1">
        <v>1170.0</v>
      </c>
      <c r="E11" s="1">
        <v>1380.0</v>
      </c>
      <c r="F11" s="1">
        <v>1690.0</v>
      </c>
      <c r="G11" s="1">
        <v>2150.0</v>
      </c>
      <c r="H11" s="1">
        <v>2800.0</v>
      </c>
      <c r="I11" s="1">
        <v>3870.0</v>
      </c>
      <c r="J11" s="1">
        <v>4480.0</v>
      </c>
      <c r="K11" s="1">
        <v>5110.0</v>
      </c>
      <c r="L11" s="2"/>
      <c r="M11" s="2"/>
      <c r="N11" s="2"/>
      <c r="O11" s="2"/>
      <c r="P11" s="2"/>
      <c r="Q11" s="2"/>
      <c r="R11" s="2"/>
      <c r="S11" s="2"/>
      <c r="T11" s="2"/>
      <c r="U11" s="2"/>
      <c r="V11" s="2"/>
      <c r="W11" s="2"/>
      <c r="X11" s="2"/>
      <c r="Y11" s="2"/>
      <c r="Z11" s="2"/>
    </row>
    <row r="12">
      <c r="A12" s="1" t="s">
        <v>79</v>
      </c>
      <c r="B12" s="1">
        <v>-118.0</v>
      </c>
      <c r="C12" s="1">
        <v>-138.0</v>
      </c>
      <c r="D12" s="1">
        <v>-167.0</v>
      </c>
      <c r="E12" s="1">
        <v>-198.0</v>
      </c>
      <c r="F12" s="1">
        <v>-240.0</v>
      </c>
      <c r="G12" s="1">
        <v>-284.0</v>
      </c>
      <c r="H12" s="1">
        <v>-338.0</v>
      </c>
      <c r="I12" s="1">
        <v>-423.0</v>
      </c>
      <c r="J12" s="1">
        <v>-527.0</v>
      </c>
      <c r="K12" s="1">
        <v>-647.0</v>
      </c>
      <c r="L12" s="2"/>
      <c r="M12" s="2"/>
      <c r="N12" s="2"/>
      <c r="O12" s="2"/>
      <c r="P12" s="2"/>
      <c r="Q12" s="2"/>
      <c r="R12" s="2"/>
      <c r="S12" s="2"/>
      <c r="T12" s="2"/>
      <c r="U12" s="2"/>
      <c r="V12" s="2"/>
      <c r="W12" s="2"/>
      <c r="X12" s="2"/>
      <c r="Y12" s="2"/>
      <c r="Z12" s="2"/>
    </row>
    <row r="13">
      <c r="A13" s="1" t="s">
        <v>80</v>
      </c>
      <c r="B13" s="1">
        <v>817.0</v>
      </c>
      <c r="C13" s="1">
        <v>877.0</v>
      </c>
      <c r="D13" s="1">
        <v>1010.0</v>
      </c>
      <c r="E13" s="1">
        <v>1190.0</v>
      </c>
      <c r="F13" s="1">
        <v>1450.0</v>
      </c>
      <c r="G13" s="1">
        <v>1860.0</v>
      </c>
      <c r="H13" s="1">
        <v>2460.0</v>
      </c>
      <c r="I13" s="1">
        <v>3450.0</v>
      </c>
      <c r="J13" s="1">
        <v>3960.0</v>
      </c>
      <c r="K13" s="1">
        <v>4460.0</v>
      </c>
      <c r="L13" s="2"/>
      <c r="M13" s="2"/>
      <c r="N13" s="2"/>
      <c r="O13" s="2"/>
      <c r="P13" s="2"/>
      <c r="Q13" s="2"/>
      <c r="R13" s="2"/>
      <c r="S13" s="2"/>
      <c r="T13" s="2"/>
      <c r="U13" s="2"/>
      <c r="V13" s="2"/>
      <c r="W13" s="2"/>
      <c r="X13" s="2"/>
      <c r="Y13" s="2"/>
      <c r="Z13" s="2"/>
    </row>
    <row r="14">
      <c r="A14" s="1" t="s">
        <v>81</v>
      </c>
      <c r="B14" s="1">
        <v>34.0</v>
      </c>
      <c r="C14" s="1">
        <v>22.0</v>
      </c>
      <c r="D14" s="1">
        <v>0.0</v>
      </c>
      <c r="E14" s="1">
        <v>0.0</v>
      </c>
      <c r="F14" s="1">
        <v>54.0</v>
      </c>
      <c r="G14" s="1">
        <v>66.0</v>
      </c>
      <c r="H14" s="1">
        <v>0.0</v>
      </c>
      <c r="I14" s="1">
        <v>0.0</v>
      </c>
      <c r="J14" s="1">
        <v>0.0</v>
      </c>
      <c r="K14" s="1">
        <v>0.0</v>
      </c>
      <c r="L14" s="2"/>
      <c r="M14" s="2"/>
      <c r="N14" s="2"/>
      <c r="O14" s="2"/>
      <c r="P14" s="2"/>
      <c r="Q14" s="2"/>
      <c r="R14" s="2"/>
      <c r="S14" s="2"/>
      <c r="T14" s="2"/>
      <c r="U14" s="2"/>
      <c r="V14" s="2"/>
      <c r="W14" s="2"/>
      <c r="X14" s="2"/>
      <c r="Y14" s="2"/>
      <c r="Z14" s="2"/>
    </row>
    <row r="15">
      <c r="A15" s="1" t="s">
        <v>82</v>
      </c>
      <c r="B15" s="1">
        <v>199.0</v>
      </c>
      <c r="C15" s="1">
        <v>213.0</v>
      </c>
      <c r="D15" s="1">
        <v>259.0</v>
      </c>
      <c r="E15" s="1">
        <v>256.0</v>
      </c>
      <c r="F15" s="1">
        <v>435.0</v>
      </c>
      <c r="G15" s="1">
        <v>455.0</v>
      </c>
      <c r="H15" s="1">
        <v>593.0</v>
      </c>
      <c r="I15" s="1">
        <v>977.0</v>
      </c>
      <c r="J15" s="1">
        <v>1460.0</v>
      </c>
      <c r="K15" s="1">
        <v>1910.0</v>
      </c>
      <c r="L15" s="2"/>
      <c r="M15" s="2"/>
      <c r="N15" s="2"/>
      <c r="O15" s="2"/>
      <c r="P15" s="2"/>
      <c r="Q15" s="2"/>
      <c r="R15" s="2"/>
      <c r="S15" s="2"/>
      <c r="T15" s="2"/>
      <c r="U15" s="2"/>
      <c r="V15" s="2"/>
      <c r="W15" s="2"/>
      <c r="X15" s="2"/>
      <c r="Y15" s="2"/>
      <c r="Z15" s="2"/>
    </row>
    <row r="16">
      <c r="A16" s="1" t="s">
        <v>83</v>
      </c>
      <c r="B16" s="1">
        <v>151.0</v>
      </c>
      <c r="C16" s="1">
        <v>158.0</v>
      </c>
      <c r="D16" s="1">
        <v>184.0</v>
      </c>
      <c r="E16" s="1">
        <v>187.0</v>
      </c>
      <c r="F16" s="1">
        <v>289.0</v>
      </c>
      <c r="G16" s="1">
        <v>307.0</v>
      </c>
      <c r="H16" s="1">
        <v>350.0</v>
      </c>
      <c r="I16" s="1">
        <v>799.0</v>
      </c>
      <c r="J16" s="1">
        <v>1860.0</v>
      </c>
      <c r="K16" s="1">
        <v>2400.0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0.0</v>
      </c>
      <c r="I17" s="1">
        <v>0.0</v>
      </c>
      <c r="J17" s="1">
        <v>0.0</v>
      </c>
      <c r="K17" s="1">
        <v>17.0</v>
      </c>
      <c r="L17" s="2"/>
      <c r="M17" s="2"/>
      <c r="N17" s="2"/>
      <c r="O17" s="2"/>
      <c r="P17" s="2"/>
      <c r="Q17" s="2"/>
      <c r="R17" s="2"/>
      <c r="S17" s="2"/>
      <c r="T17" s="2"/>
      <c r="U17" s="2"/>
      <c r="V17" s="2"/>
      <c r="W17" s="2"/>
      <c r="X17" s="2"/>
      <c r="Y17" s="2"/>
      <c r="Z17" s="2"/>
    </row>
    <row r="18">
      <c r="A18" s="1" t="s">
        <v>85</v>
      </c>
      <c r="B18" s="1">
        <v>22.0</v>
      </c>
      <c r="C18" s="1">
        <v>32.0</v>
      </c>
      <c r="D18" s="1">
        <v>50.0</v>
      </c>
      <c r="E18" s="1">
        <v>49.0</v>
      </c>
      <c r="F18" s="1">
        <v>37.0</v>
      </c>
      <c r="G18" s="1">
        <v>55.0</v>
      </c>
      <c r="H18" s="1">
        <v>101.0</v>
      </c>
      <c r="I18" s="1">
        <v>603.0</v>
      </c>
      <c r="J18" s="1">
        <v>0.0</v>
      </c>
      <c r="K18" s="1">
        <v>11.0</v>
      </c>
      <c r="L18" s="2"/>
      <c r="M18" s="2"/>
      <c r="N18" s="2"/>
      <c r="O18" s="2"/>
      <c r="P18" s="2"/>
      <c r="Q18" s="2"/>
      <c r="R18" s="2"/>
      <c r="S18" s="2"/>
      <c r="T18" s="2"/>
      <c r="U18" s="2"/>
      <c r="V18" s="2"/>
      <c r="W18" s="2"/>
      <c r="X18" s="2"/>
      <c r="Y18" s="2"/>
      <c r="Z18" s="2"/>
    </row>
    <row r="19">
      <c r="A19" s="1" t="s">
        <v>86</v>
      </c>
      <c r="B19" s="1">
        <v>41.0</v>
      </c>
      <c r="C19" s="1">
        <v>45.0</v>
      </c>
      <c r="D19" s="1">
        <v>56.0</v>
      </c>
      <c r="E19" s="1">
        <v>223.0</v>
      </c>
      <c r="F19" s="1">
        <v>130.0</v>
      </c>
      <c r="G19" s="1">
        <v>267.0</v>
      </c>
      <c r="H19" s="1">
        <v>1060.0</v>
      </c>
      <c r="I19" s="1">
        <v>1790.0</v>
      </c>
      <c r="J19" s="1">
        <v>3100.0</v>
      </c>
      <c r="K19" s="1">
        <v>3870.0</v>
      </c>
      <c r="L19" s="2"/>
      <c r="M19" s="2"/>
      <c r="N19" s="2"/>
      <c r="O19" s="2"/>
      <c r="P19" s="2"/>
      <c r="Q19" s="2"/>
      <c r="R19" s="2"/>
      <c r="S19" s="2"/>
      <c r="T19" s="2"/>
      <c r="U19" s="2"/>
      <c r="V19" s="2"/>
      <c r="W19" s="2"/>
      <c r="X19" s="2"/>
      <c r="Y19" s="2"/>
      <c r="Z19" s="2"/>
    </row>
    <row r="20">
      <c r="A20" s="1" t="s">
        <v>87</v>
      </c>
      <c r="B20" s="1">
        <v>2880.0</v>
      </c>
      <c r="C20" s="1">
        <v>3230.0</v>
      </c>
      <c r="D20" s="1">
        <v>3840.0</v>
      </c>
      <c r="E20" s="1">
        <v>4680.0</v>
      </c>
      <c r="F20" s="1">
        <v>5380.0</v>
      </c>
      <c r="G20" s="1">
        <v>6080.0</v>
      </c>
      <c r="H20" s="1">
        <v>7900.0</v>
      </c>
      <c r="I20" s="1">
        <v>11150.0</v>
      </c>
      <c r="J20" s="1">
        <v>15010.0</v>
      </c>
      <c r="K20" s="1">
        <v>19630.0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70.0</v>
      </c>
      <c r="C22" s="1">
        <v>70.0</v>
      </c>
      <c r="D22" s="1">
        <v>88.0</v>
      </c>
      <c r="E22" s="1">
        <v>111.0</v>
      </c>
      <c r="F22" s="1">
        <v>126.0</v>
      </c>
      <c r="G22" s="1">
        <v>125.0</v>
      </c>
      <c r="H22" s="1">
        <v>158.0</v>
      </c>
      <c r="I22" s="1">
        <v>235.0</v>
      </c>
      <c r="J22" s="1">
        <v>258.0</v>
      </c>
      <c r="K22" s="1">
        <v>288.0</v>
      </c>
      <c r="L22" s="2"/>
      <c r="M22" s="2"/>
      <c r="N22" s="2"/>
      <c r="O22" s="2"/>
      <c r="P22" s="2"/>
      <c r="Q22" s="2"/>
      <c r="R22" s="2"/>
      <c r="S22" s="2"/>
      <c r="T22" s="2"/>
      <c r="U22" s="2"/>
      <c r="V22" s="2"/>
      <c r="W22" s="2"/>
      <c r="X22" s="2"/>
      <c r="Y22" s="2"/>
      <c r="Z22" s="2"/>
    </row>
    <row r="23" ht="15.75" customHeight="1">
      <c r="A23" s="1" t="s">
        <v>90</v>
      </c>
      <c r="B23" s="1">
        <v>139.0</v>
      </c>
      <c r="C23" s="1">
        <v>149.0</v>
      </c>
      <c r="D23" s="1">
        <v>191.0</v>
      </c>
      <c r="E23" s="1">
        <v>227.0</v>
      </c>
      <c r="F23" s="1">
        <v>256.0</v>
      </c>
      <c r="G23" s="1">
        <v>278.0</v>
      </c>
      <c r="H23" s="1">
        <v>354.0</v>
      </c>
      <c r="I23" s="1">
        <v>612.0</v>
      </c>
      <c r="J23" s="1">
        <v>630.0</v>
      </c>
      <c r="K23" s="1">
        <v>749.0</v>
      </c>
      <c r="L23" s="2"/>
      <c r="M23" s="2"/>
      <c r="N23" s="2"/>
      <c r="O23" s="2"/>
      <c r="P23" s="2"/>
      <c r="Q23" s="2"/>
      <c r="R23" s="2"/>
      <c r="S23" s="2"/>
      <c r="T23" s="2"/>
      <c r="U23" s="2"/>
      <c r="V23" s="2"/>
      <c r="W23" s="2"/>
      <c r="X23" s="2"/>
      <c r="Y23" s="2"/>
      <c r="Z23" s="2"/>
    </row>
    <row r="24" ht="15.75" customHeight="1">
      <c r="A24" s="1" t="s">
        <v>91</v>
      </c>
      <c r="B24" s="1">
        <v>1180.0</v>
      </c>
      <c r="C24" s="1">
        <v>1310.0</v>
      </c>
      <c r="D24" s="1">
        <v>1600.0</v>
      </c>
      <c r="E24" s="1">
        <v>1920.0</v>
      </c>
      <c r="F24" s="1">
        <v>2060.0</v>
      </c>
      <c r="G24" s="1">
        <v>2070.0</v>
      </c>
      <c r="H24" s="1">
        <v>1800.0</v>
      </c>
      <c r="I24" s="1">
        <v>1190.0</v>
      </c>
      <c r="J24" s="1">
        <v>2120.0</v>
      </c>
      <c r="K24" s="1">
        <v>3640.0</v>
      </c>
      <c r="L24" s="2"/>
      <c r="M24" s="2"/>
      <c r="N24" s="2"/>
      <c r="O24" s="2"/>
      <c r="P24" s="2"/>
      <c r="Q24" s="2"/>
      <c r="R24" s="2"/>
      <c r="S24" s="2"/>
      <c r="T24" s="2"/>
      <c r="U24" s="2"/>
      <c r="V24" s="2"/>
      <c r="W24" s="2"/>
      <c r="X24" s="2"/>
      <c r="Y24" s="2"/>
      <c r="Z24" s="2"/>
    </row>
    <row r="25" ht="15.75" customHeight="1">
      <c r="A25" s="1" t="s">
        <v>92</v>
      </c>
      <c r="B25" s="1">
        <v>33.0</v>
      </c>
      <c r="C25" s="1">
        <v>39.0</v>
      </c>
      <c r="D25" s="1">
        <v>20.0</v>
      </c>
      <c r="E25" s="1">
        <v>18.0</v>
      </c>
      <c r="F25" s="1">
        <v>25.0</v>
      </c>
      <c r="G25" s="1">
        <v>38.0</v>
      </c>
      <c r="H25" s="1">
        <v>62.0</v>
      </c>
      <c r="I25" s="1">
        <v>209.0</v>
      </c>
      <c r="J25" s="1">
        <v>18.0</v>
      </c>
      <c r="K25" s="1">
        <v>102.0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26.0</v>
      </c>
      <c r="H26" s="1">
        <v>36.0</v>
      </c>
      <c r="I26" s="1">
        <v>65.0</v>
      </c>
      <c r="J26" s="1">
        <v>53.0</v>
      </c>
      <c r="K26" s="1">
        <v>76.0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33.0</v>
      </c>
      <c r="I27" s="1">
        <v>43.0</v>
      </c>
      <c r="J27" s="1">
        <v>43.0</v>
      </c>
      <c r="K27" s="1">
        <v>28.0</v>
      </c>
      <c r="L27" s="2"/>
      <c r="M27" s="2"/>
      <c r="N27" s="2"/>
      <c r="O27" s="2"/>
      <c r="P27" s="2"/>
      <c r="Q27" s="2"/>
      <c r="R27" s="2"/>
      <c r="S27" s="2"/>
      <c r="T27" s="2"/>
      <c r="U27" s="2"/>
      <c r="V27" s="2"/>
      <c r="W27" s="2"/>
      <c r="X27" s="2"/>
      <c r="Y27" s="2"/>
      <c r="Z27" s="2"/>
    </row>
    <row r="28" ht="15.75" customHeight="1">
      <c r="A28" s="1" t="s">
        <v>95</v>
      </c>
      <c r="B28" s="1">
        <v>13.0</v>
      </c>
      <c r="C28" s="1">
        <v>16.0</v>
      </c>
      <c r="D28" s="1">
        <v>19.0</v>
      </c>
      <c r="E28" s="1">
        <v>25.0</v>
      </c>
      <c r="F28" s="1">
        <v>27.0</v>
      </c>
      <c r="G28" s="1">
        <v>33.0</v>
      </c>
      <c r="H28" s="1">
        <v>38.0</v>
      </c>
      <c r="I28" s="1">
        <v>47.0</v>
      </c>
      <c r="J28" s="1">
        <v>57.0</v>
      </c>
      <c r="K28" s="1">
        <v>52.0</v>
      </c>
      <c r="L28" s="2"/>
      <c r="M28" s="2"/>
      <c r="N28" s="2"/>
      <c r="O28" s="2"/>
      <c r="P28" s="2"/>
      <c r="Q28" s="2"/>
      <c r="R28" s="2"/>
      <c r="S28" s="2"/>
      <c r="T28" s="2"/>
      <c r="U28" s="2"/>
      <c r="V28" s="2"/>
      <c r="W28" s="2"/>
      <c r="X28" s="2"/>
      <c r="Y28" s="2"/>
      <c r="Z28" s="2"/>
    </row>
    <row r="29" ht="15.75" customHeight="1">
      <c r="A29" s="1" t="s">
        <v>96</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4.0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1440.0</v>
      </c>
      <c r="C31" s="1">
        <v>1590.0</v>
      </c>
      <c r="D31" s="1">
        <v>1920.0</v>
      </c>
      <c r="E31" s="1">
        <v>2300.0</v>
      </c>
      <c r="F31" s="1">
        <v>2490.0</v>
      </c>
      <c r="G31" s="1">
        <v>2570.0</v>
      </c>
      <c r="H31" s="1">
        <v>2480.0</v>
      </c>
      <c r="I31" s="1">
        <v>2400.0</v>
      </c>
      <c r="J31" s="1">
        <v>3180.0</v>
      </c>
      <c r="K31" s="1">
        <v>4930.0</v>
      </c>
      <c r="L31" s="2"/>
      <c r="M31" s="2"/>
      <c r="N31" s="2"/>
      <c r="O31" s="2"/>
      <c r="P31" s="2"/>
      <c r="Q31" s="2"/>
      <c r="R31" s="2"/>
      <c r="S31" s="2"/>
      <c r="T31" s="2"/>
      <c r="U31" s="2"/>
      <c r="V31" s="2"/>
      <c r="W31" s="2"/>
      <c r="X31" s="2"/>
      <c r="Y31" s="2"/>
      <c r="Z31" s="2"/>
    </row>
    <row r="32" ht="15.75" customHeight="1">
      <c r="A32" s="1" t="s">
        <v>99</v>
      </c>
      <c r="B32" s="1">
        <v>610.0</v>
      </c>
      <c r="C32" s="1">
        <v>606.0</v>
      </c>
      <c r="D32" s="1">
        <v>770.0</v>
      </c>
      <c r="E32" s="1">
        <v>1030.0</v>
      </c>
      <c r="F32" s="1">
        <v>1360.0</v>
      </c>
      <c r="G32" s="1">
        <v>1400.0</v>
      </c>
      <c r="H32" s="1">
        <v>1830.0</v>
      </c>
      <c r="I32" s="1">
        <v>3150.0</v>
      </c>
      <c r="J32" s="1">
        <v>5460.0</v>
      </c>
      <c r="K32" s="1">
        <v>7060.0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268.0</v>
      </c>
      <c r="H33" s="1">
        <v>487.0</v>
      </c>
      <c r="I33" s="1">
        <v>399.0</v>
      </c>
      <c r="J33" s="1">
        <v>401.0</v>
      </c>
      <c r="K33" s="1">
        <v>520.0</v>
      </c>
      <c r="L33" s="2"/>
      <c r="M33" s="2"/>
      <c r="N33" s="2"/>
      <c r="O33" s="2"/>
      <c r="P33" s="2"/>
      <c r="Q33" s="2"/>
      <c r="R33" s="2"/>
      <c r="S33" s="2"/>
      <c r="T33" s="2"/>
      <c r="U33" s="2"/>
      <c r="V33" s="2"/>
      <c r="W33" s="2"/>
      <c r="X33" s="2"/>
      <c r="Y33" s="2"/>
      <c r="Z33" s="2"/>
    </row>
    <row r="34" ht="15.75" customHeight="1">
      <c r="A34" s="1" t="s">
        <v>101</v>
      </c>
      <c r="B34" s="1">
        <v>54.0</v>
      </c>
      <c r="C34" s="1">
        <v>66.0</v>
      </c>
      <c r="D34" s="1">
        <v>81.0</v>
      </c>
      <c r="E34" s="1">
        <v>103.0</v>
      </c>
      <c r="F34" s="1">
        <v>122.0</v>
      </c>
      <c r="G34" s="1">
        <v>138.0</v>
      </c>
      <c r="H34" s="1">
        <v>156.0</v>
      </c>
      <c r="I34" s="1">
        <v>191.0</v>
      </c>
      <c r="J34" s="1">
        <v>227.0</v>
      </c>
      <c r="K34" s="1">
        <v>264.0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0.0</v>
      </c>
      <c r="H35" s="1">
        <v>0.0</v>
      </c>
      <c r="I35" s="1">
        <v>0.0</v>
      </c>
      <c r="J35" s="1">
        <v>0.0</v>
      </c>
      <c r="K35" s="1">
        <v>72.0</v>
      </c>
      <c r="L35" s="2"/>
      <c r="M35" s="2"/>
      <c r="N35" s="2"/>
      <c r="O35" s="2"/>
      <c r="P35" s="2"/>
      <c r="Q35" s="2"/>
      <c r="R35" s="2"/>
      <c r="S35" s="2"/>
      <c r="T35" s="2"/>
      <c r="U35" s="2"/>
      <c r="V35" s="2"/>
      <c r="W35" s="2"/>
      <c r="X35" s="2"/>
      <c r="Y35" s="2"/>
      <c r="Z35" s="2"/>
    </row>
    <row r="36" ht="15.75" customHeight="1">
      <c r="A36" s="1" t="s">
        <v>103</v>
      </c>
      <c r="B36" s="1">
        <v>42.0</v>
      </c>
      <c r="C36" s="1">
        <v>53.0</v>
      </c>
      <c r="D36" s="1">
        <v>59.0</v>
      </c>
      <c r="E36" s="1">
        <v>56.0</v>
      </c>
      <c r="F36" s="1">
        <v>91.0</v>
      </c>
      <c r="G36" s="1">
        <v>131.0</v>
      </c>
      <c r="H36" s="1">
        <v>146.0</v>
      </c>
      <c r="I36" s="1">
        <v>191.0</v>
      </c>
      <c r="J36" s="1">
        <v>286.0</v>
      </c>
      <c r="K36" s="1">
        <v>349.0</v>
      </c>
      <c r="L36" s="2"/>
      <c r="M36" s="2"/>
      <c r="N36" s="2"/>
      <c r="O36" s="2"/>
      <c r="P36" s="2"/>
      <c r="Q36" s="2"/>
      <c r="R36" s="2"/>
      <c r="S36" s="2"/>
      <c r="T36" s="2"/>
      <c r="U36" s="2"/>
      <c r="V36" s="2"/>
      <c r="W36" s="2"/>
      <c r="X36" s="2"/>
      <c r="Y36" s="2"/>
      <c r="Z36" s="2"/>
    </row>
    <row r="37" ht="15.75" customHeight="1">
      <c r="A37" s="1" t="s">
        <v>104</v>
      </c>
      <c r="B37" s="1">
        <v>58.0</v>
      </c>
      <c r="C37" s="1">
        <v>81.0</v>
      </c>
      <c r="D37" s="1">
        <v>100.0</v>
      </c>
      <c r="E37" s="1">
        <v>111.0</v>
      </c>
      <c r="F37" s="1">
        <v>122.0</v>
      </c>
      <c r="G37" s="1">
        <v>109.0</v>
      </c>
      <c r="H37" s="1">
        <v>142.0</v>
      </c>
      <c r="I37" s="1">
        <v>151.0</v>
      </c>
      <c r="J37" s="1">
        <v>207.0</v>
      </c>
      <c r="K37" s="1">
        <v>148.0</v>
      </c>
      <c r="L37" s="2"/>
      <c r="M37" s="2"/>
      <c r="N37" s="2"/>
      <c r="O37" s="2"/>
      <c r="P37" s="2"/>
      <c r="Q37" s="2"/>
      <c r="R37" s="2"/>
      <c r="S37" s="2"/>
      <c r="T37" s="2"/>
      <c r="U37" s="2"/>
      <c r="V37" s="2"/>
      <c r="W37" s="2"/>
      <c r="X37" s="2"/>
      <c r="Y37" s="2"/>
      <c r="Z37" s="2"/>
    </row>
    <row r="38" ht="15.75" customHeight="1">
      <c r="A38" s="1" t="s">
        <v>105</v>
      </c>
      <c r="B38" s="1">
        <v>2210.0</v>
      </c>
      <c r="C38" s="1">
        <v>2400.0</v>
      </c>
      <c r="D38" s="1">
        <v>2930.0</v>
      </c>
      <c r="E38" s="1">
        <v>3600.0</v>
      </c>
      <c r="F38" s="1">
        <v>4190.0</v>
      </c>
      <c r="G38" s="1">
        <v>4620.0</v>
      </c>
      <c r="H38" s="1">
        <v>5240.0</v>
      </c>
      <c r="I38" s="1">
        <v>6480.0</v>
      </c>
      <c r="J38" s="1">
        <v>9760.0</v>
      </c>
      <c r="K38" s="1">
        <v>13350.0</v>
      </c>
      <c r="L38" s="2"/>
      <c r="M38" s="2"/>
      <c r="N38" s="2"/>
      <c r="O38" s="2"/>
      <c r="P38" s="2"/>
      <c r="Q38" s="2"/>
      <c r="R38" s="2"/>
      <c r="S38" s="2"/>
      <c r="T38" s="2"/>
      <c r="U38" s="2"/>
      <c r="V38" s="2"/>
      <c r="W38" s="2"/>
      <c r="X38" s="2"/>
      <c r="Y38" s="2"/>
      <c r="Z38" s="2"/>
    </row>
    <row r="39" ht="15.75" customHeight="1">
      <c r="A39" s="1" t="s">
        <v>106</v>
      </c>
      <c r="B39" s="1">
        <v>276.0</v>
      </c>
      <c r="C39" s="1">
        <v>259.0</v>
      </c>
      <c r="D39" s="1">
        <v>166.0</v>
      </c>
      <c r="E39" s="1">
        <v>149.0</v>
      </c>
      <c r="F39" s="1">
        <v>10.0</v>
      </c>
      <c r="G39" s="1">
        <v>20.0</v>
      </c>
      <c r="H39" s="1">
        <v>788.0</v>
      </c>
      <c r="I39" s="1">
        <v>1710.0</v>
      </c>
      <c r="J39" s="1">
        <v>1080.0</v>
      </c>
      <c r="K39" s="1">
        <v>1100.0</v>
      </c>
      <c r="L39" s="2"/>
      <c r="M39" s="2"/>
      <c r="N39" s="2"/>
      <c r="O39" s="2"/>
      <c r="P39" s="2"/>
      <c r="Q39" s="2"/>
      <c r="R39" s="2"/>
      <c r="S39" s="2"/>
      <c r="T39" s="2"/>
      <c r="U39" s="2"/>
      <c r="V39" s="2"/>
      <c r="W39" s="2"/>
      <c r="X39" s="2"/>
      <c r="Y39" s="2"/>
      <c r="Z39" s="2"/>
    </row>
    <row r="40" ht="15.75" customHeight="1">
      <c r="A40" s="1" t="s">
        <v>107</v>
      </c>
      <c r="B40" s="1">
        <v>29.0</v>
      </c>
      <c r="C40" s="1">
        <v>38.0</v>
      </c>
      <c r="D40" s="1">
        <v>41.0</v>
      </c>
      <c r="E40" s="1">
        <v>11.0</v>
      </c>
      <c r="F40" s="1">
        <v>35.0</v>
      </c>
      <c r="G40" s="1">
        <v>46.0</v>
      </c>
      <c r="H40" s="1">
        <v>41.0</v>
      </c>
      <c r="I40" s="1">
        <v>58.0</v>
      </c>
      <c r="J40" s="1">
        <v>76.0</v>
      </c>
      <c r="K40" s="1">
        <v>79.0</v>
      </c>
      <c r="L40" s="2"/>
      <c r="M40" s="2"/>
      <c r="N40" s="2"/>
      <c r="O40" s="2"/>
      <c r="P40" s="2"/>
      <c r="Q40" s="2"/>
      <c r="R40" s="2"/>
      <c r="S40" s="2"/>
      <c r="T40" s="2"/>
      <c r="U40" s="2"/>
      <c r="V40" s="2"/>
      <c r="W40" s="2"/>
      <c r="X40" s="2"/>
      <c r="Y40" s="2"/>
      <c r="Z40" s="2"/>
    </row>
    <row r="41" ht="15.75" customHeight="1">
      <c r="A41" s="1" t="s">
        <v>108</v>
      </c>
      <c r="B41" s="1">
        <v>368.0</v>
      </c>
      <c r="C41" s="1">
        <v>531.0</v>
      </c>
      <c r="D41" s="1">
        <v>704.0</v>
      </c>
      <c r="E41" s="1">
        <v>923.0</v>
      </c>
      <c r="F41" s="1">
        <v>1160.0</v>
      </c>
      <c r="G41" s="1">
        <v>1400.0</v>
      </c>
      <c r="H41" s="1">
        <v>1840.0</v>
      </c>
      <c r="I41" s="1">
        <v>2860.0</v>
      </c>
      <c r="J41" s="1">
        <v>4070.0</v>
      </c>
      <c r="K41" s="1">
        <v>5010.0</v>
      </c>
      <c r="L41" s="2"/>
      <c r="M41" s="2"/>
      <c r="N41" s="2"/>
      <c r="O41" s="2"/>
      <c r="P41" s="2"/>
      <c r="Q41" s="2"/>
      <c r="R41" s="2"/>
      <c r="S41" s="2"/>
      <c r="T41" s="2"/>
      <c r="U41" s="2"/>
      <c r="V41" s="2"/>
      <c r="W41" s="2"/>
      <c r="X41" s="2"/>
      <c r="Y41" s="2"/>
      <c r="Z41" s="2"/>
    </row>
    <row r="42" ht="15.75" customHeight="1">
      <c r="A42" s="1" t="s">
        <v>109</v>
      </c>
      <c r="B42" s="1">
        <v>-92.0</v>
      </c>
      <c r="C42" s="1">
        <v>-27.0</v>
      </c>
      <c r="D42" s="1">
        <v>0.0</v>
      </c>
      <c r="E42" s="1">
        <v>0.0</v>
      </c>
      <c r="F42" s="1">
        <v>0.0</v>
      </c>
      <c r="G42" s="1">
        <v>-70.0</v>
      </c>
      <c r="H42" s="1">
        <v>-6.0</v>
      </c>
      <c r="I42" s="1">
        <v>-3.0</v>
      </c>
      <c r="J42" s="1">
        <v>-18.0</v>
      </c>
      <c r="K42" s="1">
        <v>20.0</v>
      </c>
      <c r="L42" s="2"/>
      <c r="M42" s="2"/>
      <c r="N42" s="2"/>
      <c r="O42" s="2"/>
      <c r="P42" s="2"/>
      <c r="Q42" s="2"/>
      <c r="R42" s="2"/>
      <c r="S42" s="2"/>
      <c r="T42" s="2"/>
      <c r="U42" s="2"/>
      <c r="V42" s="2"/>
      <c r="W42" s="2"/>
      <c r="X42" s="2"/>
      <c r="Y42" s="2"/>
      <c r="Z42" s="2"/>
    </row>
    <row r="43" ht="15.75" customHeight="1">
      <c r="A43" s="1" t="s">
        <v>110</v>
      </c>
      <c r="B43" s="1">
        <v>673.0</v>
      </c>
      <c r="C43" s="1">
        <v>828.0</v>
      </c>
      <c r="D43" s="1">
        <v>911.0</v>
      </c>
      <c r="E43" s="1">
        <v>1080.0</v>
      </c>
      <c r="F43" s="1">
        <v>1200.0</v>
      </c>
      <c r="G43" s="1">
        <v>1470.0</v>
      </c>
      <c r="H43" s="1">
        <v>2660.0</v>
      </c>
      <c r="I43" s="1">
        <v>4630.0</v>
      </c>
      <c r="J43" s="1">
        <v>5210.0</v>
      </c>
      <c r="K43" s="1">
        <v>6210.0</v>
      </c>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0.0</v>
      </c>
      <c r="G44" s="1">
        <v>0.0</v>
      </c>
      <c r="H44" s="1">
        <v>0.0</v>
      </c>
      <c r="I44" s="1">
        <v>36.0</v>
      </c>
      <c r="J44" s="1">
        <v>44.0</v>
      </c>
      <c r="K44" s="1">
        <v>69.0</v>
      </c>
      <c r="L44" s="2"/>
      <c r="M44" s="2"/>
      <c r="N44" s="2"/>
      <c r="O44" s="2"/>
      <c r="P44" s="2"/>
      <c r="Q44" s="2"/>
      <c r="R44" s="2"/>
      <c r="S44" s="2"/>
      <c r="T44" s="2"/>
      <c r="U44" s="2"/>
      <c r="V44" s="2"/>
      <c r="W44" s="2"/>
      <c r="X44" s="2"/>
      <c r="Y44" s="2"/>
      <c r="Z44" s="2"/>
    </row>
    <row r="45" ht="15.75" customHeight="1">
      <c r="A45" s="1" t="s">
        <v>112</v>
      </c>
      <c r="B45" s="1">
        <v>673.0</v>
      </c>
      <c r="C45" s="1">
        <v>828.0</v>
      </c>
      <c r="D45" s="1">
        <v>911.0</v>
      </c>
      <c r="E45" s="1">
        <v>1080.0</v>
      </c>
      <c r="F45" s="1">
        <v>1200.0</v>
      </c>
      <c r="G45" s="1">
        <v>1470.0</v>
      </c>
      <c r="H45" s="1">
        <v>2660.0</v>
      </c>
      <c r="I45" s="1">
        <v>4660.0</v>
      </c>
      <c r="J45" s="1">
        <v>5250.0</v>
      </c>
      <c r="K45" s="1">
        <v>6280.0</v>
      </c>
      <c r="L45" s="2"/>
      <c r="M45" s="2"/>
      <c r="N45" s="2"/>
      <c r="O45" s="2"/>
      <c r="P45" s="2"/>
      <c r="Q45" s="2"/>
      <c r="R45" s="2"/>
      <c r="S45" s="2"/>
      <c r="T45" s="2"/>
      <c r="U45" s="2"/>
      <c r="V45" s="2"/>
      <c r="W45" s="2"/>
      <c r="X45" s="2"/>
      <c r="Y45" s="2"/>
      <c r="Z45" s="2"/>
    </row>
    <row r="46" ht="15.75" customHeight="1">
      <c r="A46" s="1" t="s">
        <v>113</v>
      </c>
      <c r="B46" s="1">
        <v>2880.0</v>
      </c>
      <c r="C46" s="1">
        <v>3230.0</v>
      </c>
      <c r="D46" s="1">
        <v>3840.0</v>
      </c>
      <c r="E46" s="1">
        <v>4680.0</v>
      </c>
      <c r="F46" s="1">
        <v>5380.0</v>
      </c>
      <c r="G46" s="1">
        <v>6080.0</v>
      </c>
      <c r="H46" s="1">
        <v>7900.0</v>
      </c>
      <c r="I46" s="1">
        <v>11150.0</v>
      </c>
      <c r="J46" s="1">
        <v>15010.0</v>
      </c>
      <c r="K46" s="1">
        <v>19630.0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26.0</v>
      </c>
      <c r="C48" s="1">
        <v>25.0</v>
      </c>
      <c r="D48" s="1">
        <v>25.0</v>
      </c>
      <c r="E48" s="1">
        <v>25.0</v>
      </c>
      <c r="F48" s="1">
        <v>23.0</v>
      </c>
      <c r="G48" s="1">
        <v>23.0</v>
      </c>
      <c r="H48" s="1">
        <v>26.0</v>
      </c>
      <c r="I48" s="1">
        <v>29.0</v>
      </c>
      <c r="J48" s="1">
        <v>27.0</v>
      </c>
      <c r="K48" s="1">
        <v>27.0</v>
      </c>
      <c r="L48" s="2"/>
      <c r="M48" s="2"/>
      <c r="N48" s="2"/>
      <c r="O48" s="2"/>
      <c r="P48" s="2"/>
      <c r="Q48" s="2"/>
      <c r="R48" s="2"/>
      <c r="S48" s="2"/>
      <c r="T48" s="2"/>
      <c r="U48" s="2"/>
      <c r="V48" s="2"/>
      <c r="W48" s="2"/>
      <c r="X48" s="2"/>
      <c r="Y48" s="2"/>
      <c r="Z48" s="2"/>
    </row>
    <row r="49" ht="15.75" customHeight="1">
      <c r="A49" s="1" t="s">
        <v>115</v>
      </c>
      <c r="B49" s="1">
        <v>26.0</v>
      </c>
      <c r="C49" s="1">
        <v>26.0</v>
      </c>
      <c r="D49" s="1">
        <v>25.0</v>
      </c>
      <c r="E49" s="1">
        <v>24.0</v>
      </c>
      <c r="F49" s="1">
        <v>23.0</v>
      </c>
      <c r="G49" s="1">
        <v>23.0</v>
      </c>
      <c r="H49" s="1">
        <v>26.0</v>
      </c>
      <c r="I49" s="1">
        <v>29.0</v>
      </c>
      <c r="J49" s="1">
        <v>27.0</v>
      </c>
      <c r="K49" s="1">
        <v>27.0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323.0</v>
      </c>
      <c r="C51" s="1">
        <v>457.0</v>
      </c>
      <c r="D51" s="1">
        <v>467.0</v>
      </c>
      <c r="E51" s="1">
        <v>640.0</v>
      </c>
      <c r="F51" s="1">
        <v>474.0</v>
      </c>
      <c r="G51" s="1">
        <v>706.0</v>
      </c>
      <c r="H51" s="1">
        <v>1720.0</v>
      </c>
      <c r="I51" s="1">
        <v>2850.0</v>
      </c>
      <c r="J51" s="1">
        <v>1890.0</v>
      </c>
      <c r="K51" s="1">
        <v>1880.0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1820.0</v>
      </c>
      <c r="C53" s="1">
        <v>1960.0</v>
      </c>
      <c r="D53" s="1">
        <v>2390.0</v>
      </c>
      <c r="E53" s="1">
        <v>2970.0</v>
      </c>
      <c r="F53" s="1">
        <v>3440.0</v>
      </c>
      <c r="G53" s="1">
        <v>3800.0</v>
      </c>
      <c r="H53" s="1">
        <v>4210.0</v>
      </c>
      <c r="I53" s="1">
        <v>5010.0</v>
      </c>
      <c r="J53" s="1">
        <v>8050.0</v>
      </c>
      <c r="K53" s="1">
        <v>11400.0</v>
      </c>
      <c r="L53" s="2"/>
      <c r="M53" s="2"/>
      <c r="N53" s="2"/>
      <c r="O53" s="2"/>
      <c r="P53" s="2"/>
      <c r="Q53" s="2"/>
      <c r="R53" s="2"/>
      <c r="S53" s="2"/>
      <c r="T53" s="2"/>
      <c r="U53" s="2"/>
      <c r="V53" s="2"/>
      <c r="W53" s="2"/>
      <c r="X53" s="2"/>
      <c r="Y53" s="2"/>
      <c r="Z53" s="2"/>
    </row>
    <row r="54" ht="15.75" customHeight="1">
      <c r="A54" s="1" t="s">
        <v>140</v>
      </c>
      <c r="B54" s="1">
        <v>1790.0</v>
      </c>
      <c r="C54" s="1">
        <v>1910.0</v>
      </c>
      <c r="D54" s="1">
        <v>2340.0</v>
      </c>
      <c r="E54" s="1">
        <v>2910.0</v>
      </c>
      <c r="F54" s="1">
        <v>3410.0</v>
      </c>
      <c r="G54" s="1">
        <v>3720.0</v>
      </c>
      <c r="H54" s="1">
        <v>4050.0</v>
      </c>
      <c r="I54" s="1">
        <v>4840.0</v>
      </c>
      <c r="J54" s="1">
        <v>7800.0</v>
      </c>
      <c r="K54" s="1">
        <v>10460.0</v>
      </c>
      <c r="L54" s="2"/>
      <c r="M54" s="2"/>
      <c r="N54" s="2"/>
      <c r="O54" s="2"/>
      <c r="P54" s="2"/>
      <c r="Q54" s="2"/>
      <c r="R54" s="2"/>
      <c r="S54" s="2"/>
      <c r="T54" s="2"/>
      <c r="U54" s="2"/>
      <c r="V54" s="2"/>
      <c r="W54" s="2"/>
      <c r="X54" s="2"/>
      <c r="Y54" s="2"/>
      <c r="Z54" s="2"/>
    </row>
    <row r="55" ht="15.75" customHeight="1">
      <c r="A55" s="1" t="s">
        <v>141</v>
      </c>
      <c r="B55" s="1">
        <v>14.0</v>
      </c>
      <c r="C55" s="1">
        <v>19.0</v>
      </c>
      <c r="D55" s="1">
        <v>23.0</v>
      </c>
      <c r="E55" s="1">
        <v>27.0</v>
      </c>
      <c r="F55" s="1">
        <v>32.0</v>
      </c>
      <c r="G55" s="1">
        <v>37.0</v>
      </c>
      <c r="H55" s="1">
        <v>43.0</v>
      </c>
      <c r="I55" s="1">
        <v>51.0</v>
      </c>
      <c r="J55" s="1">
        <v>63.0</v>
      </c>
      <c r="K55" s="1">
        <v>-15.0</v>
      </c>
      <c r="L55" s="2"/>
      <c r="M55" s="2"/>
      <c r="N55" s="2"/>
      <c r="O55" s="2"/>
      <c r="P55" s="2"/>
      <c r="Q55" s="2"/>
      <c r="R55" s="2"/>
      <c r="S55" s="2"/>
      <c r="T55" s="2"/>
      <c r="U55" s="2"/>
      <c r="V55" s="2"/>
      <c r="W55" s="2"/>
      <c r="X55" s="2"/>
      <c r="Y55" s="2"/>
      <c r="Z55" s="2"/>
    </row>
    <row r="56" ht="15.75" customHeight="1">
      <c r="A56" s="1" t="s">
        <v>142</v>
      </c>
      <c r="B56" s="1">
        <v>408.0</v>
      </c>
      <c r="C56" s="1">
        <v>508.0</v>
      </c>
      <c r="D56" s="1">
        <v>565.0</v>
      </c>
      <c r="E56" s="1">
        <v>714.0</v>
      </c>
      <c r="F56" s="1">
        <v>922.0</v>
      </c>
      <c r="G56" s="1">
        <v>950.0</v>
      </c>
      <c r="H56" s="1">
        <v>941.0</v>
      </c>
      <c r="I56" s="1">
        <v>1320.0</v>
      </c>
      <c r="J56" s="1">
        <v>1720.0</v>
      </c>
      <c r="K56" s="1">
        <v>2110.0</v>
      </c>
      <c r="L56" s="2"/>
      <c r="M56" s="2"/>
      <c r="N56" s="2"/>
      <c r="O56" s="2"/>
      <c r="P56" s="2"/>
      <c r="Q56" s="2"/>
      <c r="R56" s="2"/>
      <c r="S56" s="2"/>
      <c r="T56" s="2"/>
      <c r="U56" s="2"/>
      <c r="V56" s="2"/>
      <c r="W56" s="2"/>
      <c r="X56" s="2"/>
      <c r="Y56" s="2"/>
      <c r="Z56" s="2"/>
    </row>
    <row r="57" ht="15.75" customHeight="1">
      <c r="A57" s="1" t="s">
        <v>143</v>
      </c>
      <c r="B57" s="1">
        <v>0.0</v>
      </c>
      <c r="C57" s="1">
        <v>0.0</v>
      </c>
      <c r="D57" s="1">
        <v>0.0</v>
      </c>
      <c r="E57" s="1">
        <v>0.0</v>
      </c>
      <c r="F57" s="1">
        <v>0.0</v>
      </c>
      <c r="G57" s="1">
        <v>0.0</v>
      </c>
      <c r="H57" s="1">
        <v>0.0</v>
      </c>
      <c r="I57" s="1">
        <v>36.0</v>
      </c>
      <c r="J57" s="1">
        <v>44.0</v>
      </c>
      <c r="K57" s="1">
        <v>69.0</v>
      </c>
      <c r="L57" s="2"/>
      <c r="M57" s="2"/>
      <c r="N57" s="2"/>
      <c r="O57" s="2"/>
      <c r="P57" s="2"/>
      <c r="Q57" s="2"/>
      <c r="R57" s="2"/>
      <c r="S57" s="2"/>
      <c r="T57" s="2"/>
      <c r="U57" s="2"/>
      <c r="V57" s="2"/>
      <c r="W57" s="2"/>
      <c r="X57" s="2"/>
      <c r="Y57" s="2"/>
      <c r="Z57" s="2"/>
    </row>
    <row r="58" ht="15.75" customHeight="1">
      <c r="A58" s="1" t="s">
        <v>144</v>
      </c>
      <c r="B58" s="1">
        <v>34.0</v>
      </c>
      <c r="C58" s="1">
        <v>22.0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8.0</v>
      </c>
      <c r="C59" s="1">
        <v>8.0</v>
      </c>
      <c r="D59" s="1">
        <v>8.0</v>
      </c>
      <c r="E59" s="1">
        <v>8.0</v>
      </c>
      <c r="F59" s="1">
        <v>8.0</v>
      </c>
      <c r="G59" s="1">
        <v>8.0</v>
      </c>
      <c r="H59" s="1">
        <v>8.0</v>
      </c>
      <c r="I59" s="1">
        <v>8.0</v>
      </c>
      <c r="J59" s="1">
        <v>8.0</v>
      </c>
      <c r="K59" s="1">
        <v>8.0</v>
      </c>
      <c r="L59" s="2"/>
      <c r="M59" s="2"/>
      <c r="N59" s="2"/>
      <c r="O59" s="2"/>
      <c r="P59" s="2"/>
      <c r="Q59" s="2"/>
      <c r="R59" s="2"/>
      <c r="S59" s="2"/>
      <c r="T59" s="2"/>
      <c r="U59" s="2"/>
      <c r="V59" s="2"/>
      <c r="W59" s="2"/>
      <c r="X59" s="2"/>
      <c r="Y59" s="2"/>
      <c r="Z59" s="2"/>
    </row>
    <row r="60" ht="15.75" customHeight="1">
      <c r="A60" s="1" t="s">
        <v>146</v>
      </c>
      <c r="B60" s="1">
        <v>1250.0</v>
      </c>
      <c r="C60" s="1">
        <v>1470.0</v>
      </c>
      <c r="D60" s="1">
        <v>1770.0</v>
      </c>
      <c r="E60" s="1">
        <v>2130.0</v>
      </c>
      <c r="F60" s="1">
        <v>2370.0</v>
      </c>
      <c r="G60" s="1">
        <v>2430.0</v>
      </c>
      <c r="H60" s="1">
        <v>2490.0</v>
      </c>
      <c r="I60" s="1">
        <v>2390.0</v>
      </c>
      <c r="J60" s="1">
        <v>3410.0</v>
      </c>
      <c r="K60" s="1">
        <v>4750.0</v>
      </c>
      <c r="L60" s="2"/>
      <c r="M60" s="2"/>
      <c r="N60" s="2"/>
      <c r="O60" s="2"/>
      <c r="P60" s="2"/>
      <c r="Q60" s="2"/>
      <c r="R60" s="2"/>
      <c r="S60" s="2"/>
      <c r="T60" s="2"/>
      <c r="U60" s="2"/>
      <c r="V60" s="2"/>
      <c r="W60" s="2"/>
      <c r="X60" s="2"/>
      <c r="Y60" s="2"/>
      <c r="Z60" s="2"/>
    </row>
    <row r="61" ht="15.75" customHeight="1">
      <c r="A61" s="1" t="s">
        <v>147</v>
      </c>
      <c r="B61" s="1">
        <v>263.0</v>
      </c>
      <c r="C61" s="1">
        <v>282.0</v>
      </c>
      <c r="D61" s="1">
        <v>319.0</v>
      </c>
      <c r="E61" s="1">
        <v>347.0</v>
      </c>
      <c r="F61" s="1">
        <v>420.0</v>
      </c>
      <c r="G61" s="1">
        <v>473.0</v>
      </c>
      <c r="H61" s="1">
        <v>699.0</v>
      </c>
      <c r="I61" s="1">
        <v>966.0</v>
      </c>
      <c r="J61" s="1">
        <v>1150.0</v>
      </c>
      <c r="K61" s="1">
        <v>1280.0</v>
      </c>
      <c r="L61" s="2"/>
      <c r="M61" s="2"/>
      <c r="N61" s="2"/>
      <c r="O61" s="2"/>
      <c r="P61" s="2"/>
      <c r="Q61" s="2"/>
      <c r="R61" s="2"/>
      <c r="S61" s="2"/>
      <c r="T61" s="2"/>
      <c r="U61" s="2"/>
      <c r="V61" s="2"/>
      <c r="W61" s="2"/>
      <c r="X61" s="2"/>
      <c r="Y61" s="2"/>
      <c r="Z61" s="2"/>
    </row>
    <row r="62" ht="15.75" customHeight="1">
      <c r="A62" s="1" t="s">
        <v>148</v>
      </c>
      <c r="B62" s="1">
        <v>475.0</v>
      </c>
      <c r="C62" s="1">
        <v>528.0</v>
      </c>
      <c r="D62" s="1">
        <v>612.0</v>
      </c>
      <c r="E62" s="1">
        <v>686.0</v>
      </c>
      <c r="F62" s="1">
        <v>822.0</v>
      </c>
      <c r="G62" s="1">
        <v>948.0</v>
      </c>
      <c r="H62" s="1">
        <v>1150.0</v>
      </c>
      <c r="I62" s="1">
        <v>1750.0</v>
      </c>
      <c r="J62" s="1">
        <v>2029.0</v>
      </c>
      <c r="K62" s="1">
        <v>2270.0</v>
      </c>
      <c r="L62" s="2"/>
      <c r="M62" s="2"/>
      <c r="N62" s="2"/>
      <c r="O62" s="2"/>
      <c r="P62" s="2"/>
      <c r="Q62" s="2"/>
      <c r="R62" s="2"/>
      <c r="S62" s="2"/>
      <c r="T62" s="2"/>
      <c r="U62" s="2"/>
      <c r="V62" s="2"/>
      <c r="W62" s="2"/>
      <c r="X62" s="2"/>
      <c r="Y62" s="2"/>
      <c r="Z62" s="2"/>
    </row>
    <row r="63" ht="15.75" customHeight="1">
      <c r="A63" s="1" t="s">
        <v>149</v>
      </c>
      <c r="B63" s="1">
        <v>161.0</v>
      </c>
      <c r="C63" s="1">
        <v>190.0</v>
      </c>
      <c r="D63" s="1">
        <v>222.0</v>
      </c>
      <c r="E63" s="1">
        <v>326.0</v>
      </c>
      <c r="F63" s="1">
        <v>390.0</v>
      </c>
      <c r="G63" s="1">
        <v>440.0</v>
      </c>
      <c r="H63" s="1">
        <v>636.0</v>
      </c>
      <c r="I63" s="1">
        <v>667.0</v>
      </c>
      <c r="J63" s="1">
        <v>836.0</v>
      </c>
      <c r="K63" s="1">
        <v>965.0</v>
      </c>
      <c r="L63" s="2"/>
      <c r="M63" s="2"/>
      <c r="N63" s="2"/>
      <c r="O63" s="2"/>
      <c r="P63" s="2"/>
      <c r="Q63" s="2"/>
      <c r="R63" s="2"/>
      <c r="S63" s="2"/>
      <c r="T63" s="2"/>
      <c r="U63" s="2"/>
      <c r="V63" s="2"/>
      <c r="W63" s="2"/>
      <c r="X63" s="2"/>
      <c r="Y63" s="2"/>
      <c r="Z63" s="2"/>
    </row>
    <row r="64" ht="15.75" customHeight="1">
      <c r="A64" s="1" t="s">
        <v>150</v>
      </c>
      <c r="B64" s="1">
        <v>0.0</v>
      </c>
      <c r="C64" s="1">
        <v>0.0</v>
      </c>
      <c r="D64" s="1">
        <v>1.0</v>
      </c>
      <c r="E64" s="1">
        <v>1.0</v>
      </c>
      <c r="F64" s="1">
        <v>1.0</v>
      </c>
      <c r="G64" s="1">
        <v>1.0</v>
      </c>
      <c r="H64" s="1">
        <v>1.0</v>
      </c>
      <c r="I64" s="1">
        <v>2.0</v>
      </c>
      <c r="J64" s="1">
        <v>2.0</v>
      </c>
      <c r="K64" s="1">
        <v>2.0</v>
      </c>
      <c r="L64" s="2"/>
      <c r="M64" s="2"/>
      <c r="N64" s="2"/>
      <c r="O64" s="2"/>
      <c r="P64" s="2"/>
      <c r="Q64" s="2"/>
      <c r="R64" s="2"/>
      <c r="S64" s="2"/>
      <c r="T64" s="2"/>
      <c r="U64" s="2"/>
      <c r="V64" s="2"/>
      <c r="W64" s="2"/>
      <c r="X64" s="2"/>
      <c r="Y64" s="2"/>
      <c r="Z64" s="2"/>
    </row>
    <row r="65" ht="15.75" customHeight="1">
      <c r="A65" s="1" t="s">
        <v>151</v>
      </c>
      <c r="B65" s="1">
        <v>2.0</v>
      </c>
      <c r="C65" s="1">
        <v>2.0</v>
      </c>
      <c r="D65" s="1">
        <v>5.0</v>
      </c>
      <c r="E65" s="1">
        <v>7.0</v>
      </c>
      <c r="F65" s="1">
        <v>7.0</v>
      </c>
      <c r="G65" s="1">
        <v>7.0</v>
      </c>
      <c r="H65" s="1">
        <v>5.0</v>
      </c>
      <c r="I65" s="1">
        <v>17.0</v>
      </c>
      <c r="J65" s="1">
        <v>3.0</v>
      </c>
      <c r="K65" s="1">
        <v>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5200.0</v>
      </c>
      <c r="C2" s="1">
        <v>7580.0</v>
      </c>
      <c r="D2" s="1">
        <v>8350.0</v>
      </c>
      <c r="E2" s="1">
        <v>9700.0</v>
      </c>
      <c r="F2" s="1">
        <v>11370.0</v>
      </c>
      <c r="G2" s="1">
        <v>12150.0</v>
      </c>
      <c r="H2" s="1">
        <v>12540.0</v>
      </c>
      <c r="I2" s="1">
        <v>21780.0</v>
      </c>
      <c r="J2" s="1">
        <v>26900.0</v>
      </c>
      <c r="K2" s="1">
        <v>29710.0</v>
      </c>
      <c r="L2" s="2"/>
      <c r="M2" s="2"/>
      <c r="N2" s="2"/>
      <c r="O2" s="2"/>
      <c r="P2" s="2"/>
      <c r="Q2" s="2"/>
      <c r="R2" s="2"/>
      <c r="S2" s="2"/>
      <c r="T2" s="2"/>
      <c r="U2" s="2"/>
      <c r="V2" s="2"/>
      <c r="W2" s="2"/>
      <c r="X2" s="2"/>
      <c r="Y2" s="2"/>
      <c r="Z2" s="2"/>
    </row>
    <row r="3">
      <c r="A3" s="1" t="s">
        <v>153</v>
      </c>
      <c r="B3" s="1">
        <v>190.0</v>
      </c>
      <c r="C3" s="1">
        <v>283.0</v>
      </c>
      <c r="D3" s="1">
        <v>331.0</v>
      </c>
      <c r="E3" s="1">
        <v>386.0</v>
      </c>
      <c r="F3" s="1">
        <v>455.0</v>
      </c>
      <c r="G3" s="1">
        <v>519.0</v>
      </c>
      <c r="H3" s="1">
        <v>580.0</v>
      </c>
      <c r="I3" s="1">
        <v>1050.0</v>
      </c>
      <c r="J3" s="1">
        <v>1290.0</v>
      </c>
      <c r="K3" s="1">
        <v>1340.0</v>
      </c>
      <c r="L3" s="2"/>
      <c r="M3" s="2"/>
      <c r="N3" s="2"/>
      <c r="O3" s="2"/>
      <c r="P3" s="2"/>
      <c r="Q3" s="2"/>
      <c r="R3" s="2"/>
      <c r="S3" s="2"/>
      <c r="T3" s="2"/>
      <c r="U3" s="2"/>
      <c r="V3" s="2"/>
      <c r="W3" s="2"/>
      <c r="X3" s="2"/>
      <c r="Y3" s="2"/>
      <c r="Z3" s="2"/>
    </row>
    <row r="4">
      <c r="A4" s="1" t="s">
        <v>154</v>
      </c>
      <c r="B4" s="1">
        <v>5390.0</v>
      </c>
      <c r="C4" s="1">
        <v>7860.0</v>
      </c>
      <c r="D4" s="1">
        <v>8680.0</v>
      </c>
      <c r="E4" s="1">
        <v>10090.0</v>
      </c>
      <c r="F4" s="1">
        <v>11820.0</v>
      </c>
      <c r="G4" s="1">
        <v>12670.0</v>
      </c>
      <c r="H4" s="1">
        <v>13120.0</v>
      </c>
      <c r="I4" s="1">
        <v>22830.0</v>
      </c>
      <c r="J4" s="1">
        <v>28190.0</v>
      </c>
      <c r="K4" s="1">
        <v>31040.0</v>
      </c>
      <c r="L4" s="2"/>
      <c r="M4" s="2"/>
      <c r="N4" s="2"/>
      <c r="O4" s="2"/>
      <c r="P4" s="2"/>
      <c r="Q4" s="2"/>
      <c r="R4" s="2"/>
      <c r="S4" s="2"/>
      <c r="T4" s="2"/>
      <c r="U4" s="2"/>
      <c r="V4" s="2"/>
      <c r="W4" s="2"/>
      <c r="X4" s="2"/>
      <c r="Y4" s="2"/>
      <c r="Z4" s="2"/>
    </row>
    <row r="5">
      <c r="A5" s="1" t="s">
        <v>155</v>
      </c>
      <c r="B5" s="1">
        <v>4570.0</v>
      </c>
      <c r="C5" s="1">
        <v>6690.0</v>
      </c>
      <c r="D5" s="1">
        <v>7380.0</v>
      </c>
      <c r="E5" s="1">
        <v>8570.0</v>
      </c>
      <c r="F5" s="1">
        <v>10040.0</v>
      </c>
      <c r="G5" s="1">
        <v>10720.0</v>
      </c>
      <c r="H5" s="1">
        <v>10900.0</v>
      </c>
      <c r="I5" s="1">
        <v>18570.0</v>
      </c>
      <c r="J5" s="1">
        <v>23040.0</v>
      </c>
      <c r="K5" s="1">
        <v>25810.0</v>
      </c>
      <c r="L5" s="2"/>
      <c r="M5" s="2"/>
      <c r="N5" s="2"/>
      <c r="O5" s="2"/>
      <c r="P5" s="2"/>
      <c r="Q5" s="2"/>
      <c r="R5" s="2"/>
      <c r="S5" s="2"/>
      <c r="T5" s="2"/>
      <c r="U5" s="2"/>
      <c r="V5" s="2"/>
      <c r="W5" s="2"/>
      <c r="X5" s="2"/>
      <c r="Y5" s="2"/>
      <c r="Z5" s="2"/>
    </row>
    <row r="6">
      <c r="A6" s="1" t="s">
        <v>156</v>
      </c>
      <c r="B6" s="1">
        <v>0.0</v>
      </c>
      <c r="C6" s="1">
        <v>0.0</v>
      </c>
      <c r="D6" s="1">
        <v>0.0</v>
      </c>
      <c r="E6" s="1">
        <v>0.0</v>
      </c>
      <c r="F6" s="1">
        <v>0.0</v>
      </c>
      <c r="G6" s="1">
        <v>0.0</v>
      </c>
      <c r="H6" s="1">
        <v>0.0</v>
      </c>
      <c r="I6" s="1">
        <v>0.0</v>
      </c>
      <c r="J6" s="1">
        <v>4.0</v>
      </c>
      <c r="K6" s="1">
        <v>45.0</v>
      </c>
      <c r="L6" s="2"/>
      <c r="M6" s="2"/>
      <c r="N6" s="2"/>
      <c r="O6" s="2"/>
      <c r="P6" s="2"/>
      <c r="Q6" s="2"/>
      <c r="R6" s="2"/>
      <c r="S6" s="2"/>
      <c r="T6" s="2"/>
      <c r="U6" s="2"/>
      <c r="V6" s="2"/>
      <c r="W6" s="2"/>
      <c r="X6" s="2"/>
      <c r="Y6" s="2"/>
      <c r="Z6" s="2"/>
    </row>
    <row r="7">
      <c r="A7" s="1" t="s">
        <v>157</v>
      </c>
      <c r="B7" s="1">
        <v>823.0</v>
      </c>
      <c r="C7" s="1">
        <v>1180.0</v>
      </c>
      <c r="D7" s="1">
        <v>1300.0</v>
      </c>
      <c r="E7" s="1">
        <v>1520.0</v>
      </c>
      <c r="F7" s="1">
        <v>1780.0</v>
      </c>
      <c r="G7" s="1">
        <v>1950.0</v>
      </c>
      <c r="H7" s="1">
        <v>2230.0</v>
      </c>
      <c r="I7" s="1">
        <v>4260.0</v>
      </c>
      <c r="J7" s="1">
        <v>5150.0</v>
      </c>
      <c r="K7" s="1">
        <v>5180.0</v>
      </c>
      <c r="L7" s="2"/>
      <c r="M7" s="2"/>
      <c r="N7" s="2"/>
      <c r="O7" s="2"/>
      <c r="P7" s="2"/>
      <c r="Q7" s="2"/>
      <c r="R7" s="2"/>
      <c r="S7" s="2"/>
      <c r="T7" s="2"/>
      <c r="U7" s="2"/>
      <c r="V7" s="2"/>
      <c r="W7" s="2"/>
      <c r="X7" s="2"/>
      <c r="Y7" s="2"/>
      <c r="Z7" s="2"/>
    </row>
    <row r="8">
      <c r="A8" s="1" t="s">
        <v>158</v>
      </c>
      <c r="B8" s="1">
        <v>557.0</v>
      </c>
      <c r="C8" s="1">
        <v>793.0</v>
      </c>
      <c r="D8" s="1">
        <v>899.0</v>
      </c>
      <c r="E8" s="1">
        <v>1040.0</v>
      </c>
      <c r="F8" s="1">
        <v>1250.0</v>
      </c>
      <c r="G8" s="1">
        <v>1370.0</v>
      </c>
      <c r="H8" s="1">
        <v>1430.0</v>
      </c>
      <c r="I8" s="1">
        <v>2440.0</v>
      </c>
      <c r="J8" s="1">
        <v>3030.0</v>
      </c>
      <c r="K8" s="1">
        <v>3250.0</v>
      </c>
      <c r="L8" s="2"/>
      <c r="M8" s="2"/>
      <c r="N8" s="2"/>
      <c r="O8" s="2"/>
      <c r="P8" s="2"/>
      <c r="Q8" s="2"/>
      <c r="R8" s="2"/>
      <c r="S8" s="2"/>
      <c r="T8" s="2"/>
      <c r="U8" s="2"/>
      <c r="V8" s="2"/>
      <c r="W8" s="2"/>
      <c r="X8" s="2"/>
      <c r="Y8" s="2"/>
      <c r="Z8" s="2"/>
    </row>
    <row r="9">
      <c r="A9" s="1" t="s">
        <v>159</v>
      </c>
      <c r="B9" s="1">
        <v>26.0</v>
      </c>
      <c r="C9" s="1">
        <v>41.0</v>
      </c>
      <c r="D9" s="1">
        <v>49.0</v>
      </c>
      <c r="E9" s="1">
        <v>57.0</v>
      </c>
      <c r="F9" s="1">
        <v>75.0</v>
      </c>
      <c r="G9" s="1">
        <v>82.0</v>
      </c>
      <c r="H9" s="1">
        <v>92.0</v>
      </c>
      <c r="I9" s="1">
        <v>127.0</v>
      </c>
      <c r="J9" s="1">
        <v>163.0</v>
      </c>
      <c r="K9" s="1">
        <v>196.0</v>
      </c>
      <c r="L9" s="2"/>
      <c r="M9" s="2"/>
      <c r="N9" s="2"/>
      <c r="O9" s="2"/>
      <c r="P9" s="2"/>
      <c r="Q9" s="2"/>
      <c r="R9" s="2"/>
      <c r="S9" s="2"/>
      <c r="T9" s="2"/>
      <c r="U9" s="2"/>
      <c r="V9" s="2"/>
      <c r="W9" s="2"/>
      <c r="X9" s="2"/>
      <c r="Y9" s="2"/>
      <c r="Z9" s="2"/>
    </row>
    <row r="10">
      <c r="A10" s="1" t="s">
        <v>160</v>
      </c>
      <c r="B10" s="1">
        <v>584.0</v>
      </c>
      <c r="C10" s="1">
        <v>834.0</v>
      </c>
      <c r="D10" s="1">
        <v>948.0</v>
      </c>
      <c r="E10" s="1">
        <v>1100.0</v>
      </c>
      <c r="F10" s="1">
        <v>1320.0</v>
      </c>
      <c r="G10" s="1">
        <v>1450.0</v>
      </c>
      <c r="H10" s="1">
        <v>1520.0</v>
      </c>
      <c r="I10" s="1">
        <v>2570.0</v>
      </c>
      <c r="J10" s="1">
        <v>3190.0</v>
      </c>
      <c r="K10" s="1">
        <v>3450.0</v>
      </c>
      <c r="L10" s="2"/>
      <c r="M10" s="2"/>
      <c r="N10" s="2"/>
      <c r="O10" s="2"/>
      <c r="P10" s="2"/>
      <c r="Q10" s="2"/>
      <c r="R10" s="2"/>
      <c r="S10" s="2"/>
      <c r="T10" s="2"/>
      <c r="U10" s="2"/>
      <c r="V10" s="2"/>
      <c r="W10" s="2"/>
      <c r="X10" s="2"/>
      <c r="Y10" s="2"/>
      <c r="Z10" s="2"/>
    </row>
    <row r="11">
      <c r="A11" s="1" t="s">
        <v>161</v>
      </c>
      <c r="B11" s="1">
        <v>240.0</v>
      </c>
      <c r="C11" s="1">
        <v>341.0</v>
      </c>
      <c r="D11" s="1">
        <v>353.0</v>
      </c>
      <c r="E11" s="1">
        <v>415.0</v>
      </c>
      <c r="F11" s="1">
        <v>453.0</v>
      </c>
      <c r="G11" s="1">
        <v>500.0</v>
      </c>
      <c r="H11" s="1">
        <v>708.0</v>
      </c>
      <c r="I11" s="1">
        <v>1690.0</v>
      </c>
      <c r="J11" s="1">
        <v>1960.0</v>
      </c>
      <c r="K11" s="1">
        <v>1740.0</v>
      </c>
      <c r="L11" s="2"/>
      <c r="M11" s="2"/>
      <c r="N11" s="2"/>
      <c r="O11" s="2"/>
      <c r="P11" s="2"/>
      <c r="Q11" s="2"/>
      <c r="R11" s="2"/>
      <c r="S11" s="2"/>
      <c r="T11" s="2"/>
      <c r="U11" s="2"/>
      <c r="V11" s="2"/>
      <c r="W11" s="2"/>
      <c r="X11" s="2"/>
      <c r="Y11" s="2"/>
      <c r="Z11" s="2"/>
    </row>
    <row r="12">
      <c r="A12" s="1" t="s">
        <v>162</v>
      </c>
      <c r="B12" s="1">
        <v>-24.0</v>
      </c>
      <c r="C12" s="1">
        <v>-39.0</v>
      </c>
      <c r="D12" s="1">
        <v>-48.0</v>
      </c>
      <c r="E12" s="1">
        <v>-74.0</v>
      </c>
      <c r="F12" s="1">
        <v>-118.0</v>
      </c>
      <c r="G12" s="1">
        <v>-133.0</v>
      </c>
      <c r="H12" s="1">
        <v>-108.0</v>
      </c>
      <c r="I12" s="1">
        <v>-130.0</v>
      </c>
      <c r="J12" s="1">
        <v>-168.0</v>
      </c>
      <c r="K12" s="1">
        <v>-352.0</v>
      </c>
      <c r="L12" s="2"/>
      <c r="M12" s="2"/>
      <c r="N12" s="2"/>
      <c r="O12" s="2"/>
      <c r="P12" s="2"/>
      <c r="Q12" s="2"/>
      <c r="R12" s="2"/>
      <c r="S12" s="2"/>
      <c r="T12" s="2"/>
      <c r="U12" s="2"/>
      <c r="V12" s="2"/>
      <c r="W12" s="2"/>
      <c r="X12" s="2"/>
      <c r="Y12" s="2"/>
      <c r="Z12" s="2"/>
    </row>
    <row r="13">
      <c r="A13" s="1" t="s">
        <v>163</v>
      </c>
      <c r="B13" s="1">
        <v>4.0</v>
      </c>
      <c r="C13" s="1">
        <v>5.0</v>
      </c>
      <c r="D13" s="1">
        <v>2.0</v>
      </c>
      <c r="E13" s="1">
        <v>3.0</v>
      </c>
      <c r="F13" s="1">
        <v>5.0</v>
      </c>
      <c r="G13" s="1">
        <v>0.0</v>
      </c>
      <c r="H13" s="1">
        <v>0.0</v>
      </c>
      <c r="I13" s="1">
        <v>0.0</v>
      </c>
      <c r="J13" s="1">
        <v>0.0</v>
      </c>
      <c r="K13" s="1">
        <v>4.0</v>
      </c>
      <c r="L13" s="2"/>
      <c r="M13" s="2"/>
      <c r="N13" s="2"/>
      <c r="O13" s="2"/>
      <c r="P13" s="2"/>
      <c r="Q13" s="2"/>
      <c r="R13" s="2"/>
      <c r="S13" s="2"/>
      <c r="T13" s="2"/>
      <c r="U13" s="2"/>
      <c r="V13" s="2"/>
      <c r="W13" s="2"/>
      <c r="X13" s="2"/>
      <c r="Y13" s="2"/>
      <c r="Z13" s="2"/>
    </row>
    <row r="14">
      <c r="A14" s="1" t="s">
        <v>164</v>
      </c>
      <c r="B14" s="1">
        <v>-20.0</v>
      </c>
      <c r="C14" s="1">
        <v>-33.0</v>
      </c>
      <c r="D14" s="1">
        <v>-46.0</v>
      </c>
      <c r="E14" s="1">
        <v>-71.0</v>
      </c>
      <c r="F14" s="1">
        <v>-112.0</v>
      </c>
      <c r="G14" s="1">
        <v>-133.0</v>
      </c>
      <c r="H14" s="1">
        <v>-108.0</v>
      </c>
      <c r="I14" s="1">
        <v>-130.0</v>
      </c>
      <c r="J14" s="1">
        <v>-168.0</v>
      </c>
      <c r="K14" s="1">
        <v>-347.0</v>
      </c>
      <c r="L14" s="2"/>
      <c r="M14" s="2"/>
      <c r="N14" s="2"/>
      <c r="O14" s="2"/>
      <c r="P14" s="2"/>
      <c r="Q14" s="2"/>
      <c r="R14" s="2"/>
      <c r="S14" s="2"/>
      <c r="T14" s="2"/>
      <c r="U14" s="2"/>
      <c r="V14" s="2"/>
      <c r="W14" s="2"/>
      <c r="X14" s="2"/>
      <c r="Y14" s="2"/>
      <c r="Z14" s="2"/>
    </row>
    <row r="15">
      <c r="A15" s="1" t="s">
        <v>165</v>
      </c>
      <c r="B15" s="1">
        <v>-1.0</v>
      </c>
      <c r="C15" s="1">
        <v>-6.0</v>
      </c>
      <c r="D15" s="1">
        <v>-8.0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166</v>
      </c>
      <c r="B16" s="1">
        <v>0.0</v>
      </c>
      <c r="C16" s="1">
        <v>0.0</v>
      </c>
      <c r="D16" s="1">
        <v>0.0</v>
      </c>
      <c r="E16" s="1">
        <v>0.0</v>
      </c>
      <c r="F16" s="1">
        <v>0.0</v>
      </c>
      <c r="G16" s="1">
        <v>0.0</v>
      </c>
      <c r="H16" s="1">
        <v>0.0</v>
      </c>
      <c r="I16" s="1">
        <v>0.0</v>
      </c>
      <c r="J16" s="1">
        <v>-16.0</v>
      </c>
      <c r="K16" s="1">
        <v>5.0</v>
      </c>
      <c r="L16" s="2"/>
      <c r="M16" s="2"/>
      <c r="N16" s="2"/>
      <c r="O16" s="2"/>
      <c r="P16" s="2"/>
      <c r="Q16" s="2"/>
      <c r="R16" s="2"/>
      <c r="S16" s="2"/>
      <c r="T16" s="2"/>
      <c r="U16" s="2"/>
      <c r="V16" s="2"/>
      <c r="W16" s="2"/>
      <c r="X16" s="2"/>
      <c r="Y16" s="2"/>
      <c r="Z16" s="2"/>
    </row>
    <row r="17">
      <c r="A17" s="1" t="s">
        <v>167</v>
      </c>
      <c r="B17" s="1">
        <v>0.0</v>
      </c>
      <c r="C17" s="1">
        <v>0.0</v>
      </c>
      <c r="D17" s="1">
        <v>0.0</v>
      </c>
      <c r="E17" s="1">
        <v>0.0</v>
      </c>
      <c r="F17" s="1">
        <v>2.0</v>
      </c>
      <c r="G17" s="1">
        <v>13.0</v>
      </c>
      <c r="H17" s="1">
        <v>15.0</v>
      </c>
      <c r="I17" s="1">
        <v>24.0</v>
      </c>
      <c r="J17" s="1">
        <v>12.0</v>
      </c>
      <c r="K17" s="1">
        <v>11.0</v>
      </c>
      <c r="L17" s="2"/>
      <c r="M17" s="2"/>
      <c r="N17" s="2"/>
      <c r="O17" s="2"/>
      <c r="P17" s="2"/>
      <c r="Q17" s="2"/>
      <c r="R17" s="2"/>
      <c r="S17" s="2"/>
      <c r="T17" s="2"/>
      <c r="U17" s="2"/>
      <c r="V17" s="2"/>
      <c r="W17" s="2"/>
      <c r="X17" s="2"/>
      <c r="Y17" s="2"/>
      <c r="Z17" s="2"/>
    </row>
    <row r="18">
      <c r="A18" s="1" t="s">
        <v>168</v>
      </c>
      <c r="B18" s="1">
        <v>218.0</v>
      </c>
      <c r="C18" s="1">
        <v>301.0</v>
      </c>
      <c r="D18" s="1">
        <v>299.0</v>
      </c>
      <c r="E18" s="1">
        <v>344.0</v>
      </c>
      <c r="F18" s="1">
        <v>343.0</v>
      </c>
      <c r="G18" s="1">
        <v>380.0</v>
      </c>
      <c r="H18" s="1">
        <v>616.0</v>
      </c>
      <c r="I18" s="1">
        <v>1580.0</v>
      </c>
      <c r="J18" s="1">
        <v>1780.0</v>
      </c>
      <c r="K18" s="1">
        <v>1410.0</v>
      </c>
      <c r="L18" s="2"/>
      <c r="M18" s="2"/>
      <c r="N18" s="2"/>
      <c r="O18" s="2"/>
      <c r="P18" s="2"/>
      <c r="Q18" s="2"/>
      <c r="R18" s="2"/>
      <c r="S18" s="2"/>
      <c r="T18" s="2"/>
      <c r="U18" s="2"/>
      <c r="V18" s="2"/>
      <c r="W18" s="2"/>
      <c r="X18" s="2"/>
      <c r="Y18" s="2"/>
      <c r="Z18" s="2"/>
    </row>
    <row r="19">
      <c r="A19" s="1" t="s">
        <v>169</v>
      </c>
      <c r="B19" s="1">
        <v>-1.0</v>
      </c>
      <c r="C19" s="1">
        <v>0.0</v>
      </c>
      <c r="D19" s="1">
        <v>-1.0</v>
      </c>
      <c r="E19" s="1">
        <v>-5.0</v>
      </c>
      <c r="F19" s="1">
        <v>-4.0</v>
      </c>
      <c r="G19" s="1">
        <v>-2.0</v>
      </c>
      <c r="H19" s="1">
        <v>-3.0</v>
      </c>
      <c r="I19" s="1">
        <v>-20.0</v>
      </c>
      <c r="J19" s="1">
        <v>-15.0</v>
      </c>
      <c r="K19" s="1">
        <v>-27.0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-1.0</v>
      </c>
      <c r="H20" s="1">
        <v>-3.0</v>
      </c>
      <c r="I20" s="1">
        <v>0.0</v>
      </c>
      <c r="J20" s="1">
        <v>0.0</v>
      </c>
      <c r="K20" s="1">
        <v>0.0</v>
      </c>
      <c r="L20" s="2"/>
      <c r="M20" s="2"/>
      <c r="N20" s="2"/>
      <c r="O20" s="2"/>
      <c r="P20" s="2"/>
      <c r="Q20" s="2"/>
      <c r="R20" s="2"/>
      <c r="S20" s="2"/>
      <c r="T20" s="2"/>
      <c r="U20" s="2"/>
      <c r="V20" s="2"/>
      <c r="W20" s="2"/>
      <c r="X20" s="2"/>
      <c r="Y20" s="2"/>
      <c r="Z20" s="2"/>
    </row>
    <row r="21" ht="15.75" customHeight="1">
      <c r="A21" s="1" t="s">
        <v>171</v>
      </c>
      <c r="B21" s="1">
        <v>-1.0</v>
      </c>
      <c r="C21" s="1">
        <v>-16.0</v>
      </c>
      <c r="D21" s="1">
        <v>-13.0</v>
      </c>
      <c r="E21" s="1">
        <v>0.0</v>
      </c>
      <c r="F21" s="1">
        <v>0.0</v>
      </c>
      <c r="G21" s="1">
        <v>0.0</v>
      </c>
      <c r="H21" s="1">
        <v>43.0</v>
      </c>
      <c r="I21" s="1">
        <v>-66.0</v>
      </c>
      <c r="J21" s="1">
        <v>-39.0</v>
      </c>
      <c r="K21" s="1">
        <v>-1.0</v>
      </c>
      <c r="L21" s="2"/>
      <c r="M21" s="2"/>
      <c r="N21" s="2"/>
      <c r="O21" s="2"/>
      <c r="P21" s="2"/>
      <c r="Q21" s="2"/>
      <c r="R21" s="2"/>
      <c r="S21" s="2"/>
      <c r="T21" s="2"/>
      <c r="U21" s="2"/>
      <c r="V21" s="2"/>
      <c r="W21" s="2"/>
      <c r="X21" s="2"/>
      <c r="Y21" s="2"/>
      <c r="Z21" s="2"/>
    </row>
    <row r="22" ht="15.75" customHeight="1">
      <c r="A22" s="1" t="s">
        <v>172</v>
      </c>
      <c r="B22" s="1">
        <v>0.0</v>
      </c>
      <c r="C22" s="1">
        <v>-3.0</v>
      </c>
      <c r="D22" s="1">
        <v>0.0</v>
      </c>
      <c r="E22" s="1">
        <v>0.0</v>
      </c>
      <c r="F22" s="1">
        <v>-1.0</v>
      </c>
      <c r="G22" s="1">
        <v>-90.0</v>
      </c>
      <c r="H22" s="1">
        <v>-4.0</v>
      </c>
      <c r="I22" s="1">
        <v>-1.0</v>
      </c>
      <c r="J22" s="1">
        <v>0.0</v>
      </c>
      <c r="K22" s="1">
        <v>0.0</v>
      </c>
      <c r="L22" s="2"/>
      <c r="M22" s="2"/>
      <c r="N22" s="2"/>
      <c r="O22" s="2"/>
      <c r="P22" s="2"/>
      <c r="Q22" s="2"/>
      <c r="R22" s="2"/>
      <c r="S22" s="2"/>
      <c r="T22" s="2"/>
      <c r="U22" s="2"/>
      <c r="V22" s="2"/>
      <c r="W22" s="2"/>
      <c r="X22" s="2"/>
      <c r="Y22" s="2"/>
      <c r="Z22" s="2"/>
    </row>
    <row r="23" ht="15.75" customHeight="1">
      <c r="A23" s="1" t="s">
        <v>173</v>
      </c>
      <c r="B23" s="1">
        <v>-3.0</v>
      </c>
      <c r="C23" s="1">
        <v>0.0</v>
      </c>
      <c r="D23" s="1">
        <v>0.0</v>
      </c>
      <c r="E23" s="1">
        <v>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-18.0</v>
      </c>
      <c r="D24" s="1">
        <v>0.0</v>
      </c>
      <c r="E24" s="1">
        <v>0.0</v>
      </c>
      <c r="F24" s="1">
        <v>0.0</v>
      </c>
      <c r="G24" s="1">
        <v>0.0</v>
      </c>
      <c r="H24" s="1">
        <v>0.0</v>
      </c>
      <c r="I24" s="1">
        <v>-10.0</v>
      </c>
      <c r="J24" s="1">
        <v>0.0</v>
      </c>
      <c r="K24" s="1">
        <v>-14.0</v>
      </c>
      <c r="L24" s="2"/>
      <c r="M24" s="2"/>
      <c r="N24" s="2"/>
      <c r="O24" s="2"/>
      <c r="P24" s="2"/>
      <c r="Q24" s="2"/>
      <c r="R24" s="2"/>
      <c r="S24" s="2"/>
      <c r="T24" s="2"/>
      <c r="U24" s="2"/>
      <c r="V24" s="2"/>
      <c r="W24" s="2"/>
      <c r="X24" s="2"/>
      <c r="Y24" s="2"/>
      <c r="Z24" s="2"/>
    </row>
    <row r="25" ht="15.75" customHeight="1">
      <c r="A25" s="1" t="s">
        <v>175</v>
      </c>
      <c r="B25" s="1">
        <v>210.0</v>
      </c>
      <c r="C25" s="1">
        <v>263.0</v>
      </c>
      <c r="D25" s="1">
        <v>284.0</v>
      </c>
      <c r="E25" s="1">
        <v>347.0</v>
      </c>
      <c r="F25" s="1">
        <v>338.0</v>
      </c>
      <c r="G25" s="1">
        <v>375.0</v>
      </c>
      <c r="H25" s="1">
        <v>648.0</v>
      </c>
      <c r="I25" s="1">
        <v>1480.0</v>
      </c>
      <c r="J25" s="1">
        <v>1730.0</v>
      </c>
      <c r="K25" s="1">
        <v>1360.0</v>
      </c>
      <c r="L25" s="2"/>
      <c r="M25" s="2"/>
      <c r="N25" s="2"/>
      <c r="O25" s="2"/>
      <c r="P25" s="2"/>
      <c r="Q25" s="2"/>
      <c r="R25" s="2"/>
      <c r="S25" s="2"/>
      <c r="T25" s="2"/>
      <c r="U25" s="2"/>
      <c r="V25" s="2"/>
      <c r="W25" s="2"/>
      <c r="X25" s="2"/>
      <c r="Y25" s="2"/>
      <c r="Z25" s="2"/>
    </row>
    <row r="26" ht="15.75" customHeight="1">
      <c r="A26" s="1" t="s">
        <v>176</v>
      </c>
      <c r="B26" s="1">
        <v>74.0</v>
      </c>
      <c r="C26" s="1">
        <v>79.0</v>
      </c>
      <c r="D26" s="1">
        <v>86.0</v>
      </c>
      <c r="E26" s="1">
        <v>102.0</v>
      </c>
      <c r="F26" s="1">
        <v>71.0</v>
      </c>
      <c r="G26" s="1">
        <v>104.0</v>
      </c>
      <c r="H26" s="1">
        <v>178.0</v>
      </c>
      <c r="I26" s="1">
        <v>422.0</v>
      </c>
      <c r="J26" s="1">
        <v>468.0</v>
      </c>
      <c r="K26" s="1">
        <v>351.0</v>
      </c>
      <c r="L26" s="2"/>
      <c r="M26" s="2"/>
      <c r="N26" s="2"/>
      <c r="O26" s="2"/>
      <c r="P26" s="2"/>
      <c r="Q26" s="2"/>
      <c r="R26" s="2"/>
      <c r="S26" s="2"/>
      <c r="T26" s="2"/>
      <c r="U26" s="2"/>
      <c r="V26" s="2"/>
      <c r="W26" s="2"/>
      <c r="X26" s="2"/>
      <c r="Y26" s="2"/>
      <c r="Z26" s="2"/>
    </row>
    <row r="27" ht="15.75" customHeight="1">
      <c r="A27" s="1" t="s">
        <v>177</v>
      </c>
      <c r="B27" s="1">
        <v>136.0</v>
      </c>
      <c r="C27" s="1">
        <v>183.0</v>
      </c>
      <c r="D27" s="1">
        <v>197.0</v>
      </c>
      <c r="E27" s="1">
        <v>245.0</v>
      </c>
      <c r="F27" s="1">
        <v>266.0</v>
      </c>
      <c r="G27" s="1">
        <v>272.0</v>
      </c>
      <c r="H27" s="1">
        <v>470.0</v>
      </c>
      <c r="I27" s="1">
        <v>1060.0</v>
      </c>
      <c r="J27" s="1">
        <v>1260.0</v>
      </c>
      <c r="K27" s="1">
        <v>1010.0</v>
      </c>
      <c r="L27" s="2"/>
      <c r="M27" s="2"/>
      <c r="N27" s="2"/>
      <c r="O27" s="2"/>
      <c r="P27" s="2"/>
      <c r="Q27" s="2"/>
      <c r="R27" s="2"/>
      <c r="S27" s="2"/>
      <c r="T27" s="2"/>
      <c r="U27" s="2"/>
      <c r="V27" s="2"/>
      <c r="W27" s="2"/>
      <c r="X27" s="2"/>
      <c r="Y27" s="2"/>
      <c r="Z27" s="2"/>
    </row>
    <row r="28" ht="15.75" customHeight="1">
      <c r="A28" s="1" t="s">
        <v>178</v>
      </c>
      <c r="B28" s="1">
        <v>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179</v>
      </c>
      <c r="B29" s="1">
        <v>139.0</v>
      </c>
      <c r="C29" s="1">
        <v>183.0</v>
      </c>
      <c r="D29" s="1">
        <v>197.0</v>
      </c>
      <c r="E29" s="1">
        <v>245.0</v>
      </c>
      <c r="F29" s="1">
        <v>266.0</v>
      </c>
      <c r="G29" s="1">
        <v>272.0</v>
      </c>
      <c r="H29" s="1">
        <v>470.0</v>
      </c>
      <c r="I29" s="1">
        <v>1060.0</v>
      </c>
      <c r="J29" s="1">
        <v>1260.0</v>
      </c>
      <c r="K29" s="1">
        <v>1010.0</v>
      </c>
      <c r="L29" s="2"/>
      <c r="M29" s="2"/>
      <c r="N29" s="2"/>
      <c r="O29" s="2"/>
      <c r="P29" s="2"/>
      <c r="Q29" s="2"/>
      <c r="R29" s="2"/>
      <c r="S29" s="2"/>
      <c r="T29" s="2"/>
      <c r="U29" s="2"/>
      <c r="V29" s="2"/>
      <c r="W29" s="2"/>
      <c r="X29" s="2"/>
      <c r="Y29" s="2"/>
      <c r="Z29" s="2"/>
    </row>
    <row r="30" ht="15.75" customHeight="1">
      <c r="A30" s="1" t="s">
        <v>111</v>
      </c>
      <c r="B30" s="1">
        <v>0.0</v>
      </c>
      <c r="C30" s="1">
        <v>0.0</v>
      </c>
      <c r="D30" s="1">
        <v>0.0</v>
      </c>
      <c r="E30" s="1">
        <v>0.0</v>
      </c>
      <c r="F30" s="1">
        <v>0.0</v>
      </c>
      <c r="G30" s="1">
        <v>0.0</v>
      </c>
      <c r="H30" s="1">
        <v>0.0</v>
      </c>
      <c r="I30" s="1">
        <v>-2.0</v>
      </c>
      <c r="J30" s="1">
        <v>-10.0</v>
      </c>
      <c r="K30" s="1">
        <v>-10.0</v>
      </c>
      <c r="L30" s="2"/>
      <c r="M30" s="2"/>
      <c r="N30" s="2"/>
      <c r="O30" s="2"/>
      <c r="P30" s="2"/>
      <c r="Q30" s="2"/>
      <c r="R30" s="2"/>
      <c r="S30" s="2"/>
      <c r="T30" s="2"/>
      <c r="U30" s="2"/>
      <c r="V30" s="2"/>
      <c r="W30" s="2"/>
      <c r="X30" s="2"/>
      <c r="Y30" s="2"/>
      <c r="Z30" s="2"/>
    </row>
    <row r="31" ht="15.75" customHeight="1">
      <c r="A31" s="1" t="s">
        <v>180</v>
      </c>
      <c r="B31" s="1">
        <v>139.0</v>
      </c>
      <c r="C31" s="1">
        <v>183.0</v>
      </c>
      <c r="D31" s="1">
        <v>197.0</v>
      </c>
      <c r="E31" s="1">
        <v>245.0</v>
      </c>
      <c r="F31" s="1">
        <v>266.0</v>
      </c>
      <c r="G31" s="1">
        <v>272.0</v>
      </c>
      <c r="H31" s="1">
        <v>470.0</v>
      </c>
      <c r="I31" s="1">
        <v>1060.0</v>
      </c>
      <c r="J31" s="1">
        <v>1250.0</v>
      </c>
      <c r="K31" s="1">
        <v>1000.0</v>
      </c>
      <c r="L31" s="2"/>
      <c r="M31" s="2"/>
      <c r="N31" s="2"/>
      <c r="O31" s="2"/>
      <c r="P31" s="2"/>
      <c r="Q31" s="2"/>
      <c r="R31" s="2"/>
      <c r="S31" s="2"/>
      <c r="T31" s="2"/>
      <c r="U31" s="2"/>
      <c r="V31" s="2"/>
      <c r="W31" s="2"/>
      <c r="X31" s="2"/>
      <c r="Y31" s="2"/>
      <c r="Z31" s="2"/>
    </row>
    <row r="32" ht="15.75" customHeight="1">
      <c r="A32" s="1" t="s">
        <v>181</v>
      </c>
      <c r="B32" s="1">
        <v>0.0</v>
      </c>
      <c r="C32" s="1">
        <v>0.0</v>
      </c>
      <c r="D32" s="1">
        <v>0.0</v>
      </c>
      <c r="E32" s="1">
        <v>0.0</v>
      </c>
      <c r="F32" s="1">
        <v>0.0</v>
      </c>
      <c r="G32" s="1">
        <v>0.0</v>
      </c>
      <c r="H32" s="1">
        <v>0.0</v>
      </c>
      <c r="I32" s="1">
        <v>60.0</v>
      </c>
      <c r="J32" s="1">
        <v>0.0</v>
      </c>
      <c r="K32" s="1">
        <v>0.0</v>
      </c>
      <c r="L32" s="2"/>
      <c r="M32" s="2"/>
      <c r="N32" s="2"/>
      <c r="O32" s="2"/>
      <c r="P32" s="2"/>
      <c r="Q32" s="2"/>
      <c r="R32" s="2"/>
      <c r="S32" s="2"/>
      <c r="T32" s="2"/>
      <c r="U32" s="2"/>
      <c r="V32" s="2"/>
      <c r="W32" s="2"/>
      <c r="X32" s="2"/>
      <c r="Y32" s="2"/>
      <c r="Z32" s="2"/>
    </row>
    <row r="33" ht="15.75" customHeight="1">
      <c r="A33" s="1" t="s">
        <v>182</v>
      </c>
      <c r="B33" s="1">
        <v>139.0</v>
      </c>
      <c r="C33" s="1">
        <v>183.0</v>
      </c>
      <c r="D33" s="1">
        <v>197.0</v>
      </c>
      <c r="E33" s="1">
        <v>245.0</v>
      </c>
      <c r="F33" s="1">
        <v>266.0</v>
      </c>
      <c r="G33" s="1">
        <v>272.0</v>
      </c>
      <c r="H33" s="1">
        <v>470.0</v>
      </c>
      <c r="I33" s="1">
        <v>1060.0</v>
      </c>
      <c r="J33" s="1">
        <v>1250.0</v>
      </c>
      <c r="K33" s="1">
        <v>1000.0</v>
      </c>
      <c r="L33" s="2"/>
      <c r="M33" s="2"/>
      <c r="N33" s="2"/>
      <c r="O33" s="2"/>
      <c r="P33" s="2"/>
      <c r="Q33" s="2"/>
      <c r="R33" s="2"/>
      <c r="S33" s="2"/>
      <c r="T33" s="2"/>
      <c r="U33" s="2"/>
      <c r="V33" s="2"/>
      <c r="W33" s="2"/>
      <c r="X33" s="2"/>
      <c r="Y33" s="2"/>
      <c r="Z33" s="2"/>
    </row>
    <row r="34" ht="15.75" customHeight="1">
      <c r="A34" s="1" t="s">
        <v>183</v>
      </c>
      <c r="B34" s="1">
        <v>136.0</v>
      </c>
      <c r="C34" s="1">
        <v>183.0</v>
      </c>
      <c r="D34" s="1">
        <v>197.0</v>
      </c>
      <c r="E34" s="1">
        <v>245.0</v>
      </c>
      <c r="F34" s="1">
        <v>266.0</v>
      </c>
      <c r="G34" s="1">
        <v>272.0</v>
      </c>
      <c r="H34" s="1">
        <v>470.0</v>
      </c>
      <c r="I34" s="1">
        <v>1060.0</v>
      </c>
      <c r="J34" s="1">
        <v>1250.0</v>
      </c>
      <c r="K34" s="1">
        <v>1000.0</v>
      </c>
      <c r="L34" s="2"/>
      <c r="M34" s="2"/>
      <c r="N34" s="2"/>
      <c r="O34" s="2"/>
      <c r="P34" s="2"/>
      <c r="Q34" s="2"/>
      <c r="R34" s="2"/>
      <c r="S34" s="2"/>
      <c r="T34" s="2"/>
      <c r="U34" s="2"/>
      <c r="V34" s="2"/>
      <c r="W34" s="2"/>
      <c r="X34" s="2"/>
      <c r="Y34" s="2"/>
      <c r="Z34" s="2"/>
    </row>
    <row r="35" ht="15.75" customHeight="1">
      <c r="A35" s="1" t="s">
        <v>184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197</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198</v>
      </c>
      <c r="B38" s="1">
        <v>26.0</v>
      </c>
      <c r="C38" s="1">
        <v>26.0</v>
      </c>
      <c r="D38" s="1">
        <v>25.0</v>
      </c>
      <c r="E38" s="1">
        <v>25.0</v>
      </c>
      <c r="F38" s="1">
        <v>24.0</v>
      </c>
      <c r="G38" s="1">
        <v>23.0</v>
      </c>
      <c r="H38" s="1">
        <v>23.0</v>
      </c>
      <c r="I38" s="1">
        <v>28.0</v>
      </c>
      <c r="J38" s="1">
        <v>28.0</v>
      </c>
      <c r="K38" s="1">
        <v>27.0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t="s">
        <v>211</v>
      </c>
      <c r="C40" s="1" t="s">
        <v>201</v>
      </c>
      <c r="D40" s="1" t="s">
        <v>202</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212</v>
      </c>
      <c r="B41" s="1">
        <v>26.0</v>
      </c>
      <c r="C41" s="1">
        <v>26.0</v>
      </c>
      <c r="D41" s="1">
        <v>25.0</v>
      </c>
      <c r="E41" s="1">
        <v>25.0</v>
      </c>
      <c r="F41" s="1">
        <v>24.0</v>
      </c>
      <c r="G41" s="1">
        <v>23.0</v>
      </c>
      <c r="H41" s="1">
        <v>24.0</v>
      </c>
      <c r="I41" s="1">
        <v>29.0</v>
      </c>
      <c r="J41" s="1">
        <v>28.0</v>
      </c>
      <c r="K41" s="1">
        <v>27.0</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t="s">
        <v>220</v>
      </c>
      <c r="I42" s="1" t="s">
        <v>221</v>
      </c>
      <c r="J42" s="1" t="s">
        <v>222</v>
      </c>
      <c r="K42" s="1" t="s">
        <v>223</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t="s">
        <v>236</v>
      </c>
      <c r="C44" s="1" t="s">
        <v>237</v>
      </c>
      <c r="D44" s="1">
        <v>1.0</v>
      </c>
      <c r="E44" s="1" t="s">
        <v>238</v>
      </c>
      <c r="F44" s="1" t="s">
        <v>239</v>
      </c>
      <c r="G44" s="1" t="s">
        <v>240</v>
      </c>
      <c r="H44" s="1" t="s">
        <v>241</v>
      </c>
      <c r="I44" s="1" t="s">
        <v>242</v>
      </c>
      <c r="J44" s="1" t="s">
        <v>243</v>
      </c>
      <c r="K44" s="1">
        <v>2.0</v>
      </c>
      <c r="L44" s="2"/>
      <c r="M44" s="2"/>
      <c r="N44" s="2"/>
      <c r="O44" s="2"/>
      <c r="P44" s="2"/>
      <c r="Q44" s="2"/>
      <c r="R44" s="2"/>
      <c r="S44" s="2"/>
      <c r="T44" s="2"/>
      <c r="U44" s="2"/>
      <c r="V44" s="2"/>
      <c r="W44" s="2"/>
      <c r="X44" s="2"/>
      <c r="Y44" s="2"/>
      <c r="Z44" s="2"/>
    </row>
    <row r="45" ht="15.75" customHeight="1">
      <c r="A45" s="1" t="s">
        <v>244</v>
      </c>
      <c r="B45" s="1" t="s">
        <v>245</v>
      </c>
      <c r="C45" s="1" t="s">
        <v>246</v>
      </c>
      <c r="D45" s="1" t="s">
        <v>247</v>
      </c>
      <c r="E45" s="1" t="s">
        <v>248</v>
      </c>
      <c r="F45" s="1" t="s">
        <v>249</v>
      </c>
      <c r="G45" s="1" t="s">
        <v>250</v>
      </c>
      <c r="H45" s="1" t="s">
        <v>251</v>
      </c>
      <c r="I45" s="1" t="s">
        <v>252</v>
      </c>
      <c r="J45" s="1" t="s">
        <v>253</v>
      </c>
      <c r="K45" s="1" t="s">
        <v>254</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255</v>
      </c>
      <c r="B47" s="1">
        <v>266.0</v>
      </c>
      <c r="C47" s="1">
        <v>383.0</v>
      </c>
      <c r="D47" s="1">
        <v>403.0</v>
      </c>
      <c r="E47" s="1">
        <v>472.0</v>
      </c>
      <c r="F47" s="1">
        <v>528.0</v>
      </c>
      <c r="G47" s="1">
        <v>582.0</v>
      </c>
      <c r="H47" s="1">
        <v>800.0</v>
      </c>
      <c r="I47" s="1">
        <v>1820.0</v>
      </c>
      <c r="J47" s="1">
        <v>2130.0</v>
      </c>
      <c r="K47" s="1">
        <v>1940.0</v>
      </c>
      <c r="L47" s="2"/>
      <c r="M47" s="2"/>
      <c r="N47" s="2"/>
      <c r="O47" s="2"/>
      <c r="P47" s="2"/>
      <c r="Q47" s="2"/>
      <c r="R47" s="2"/>
      <c r="S47" s="2"/>
      <c r="T47" s="2"/>
      <c r="U47" s="2"/>
      <c r="V47" s="2"/>
      <c r="W47" s="2"/>
      <c r="X47" s="2"/>
      <c r="Y47" s="2"/>
      <c r="Z47" s="2"/>
    </row>
    <row r="48" ht="15.75" customHeight="1">
      <c r="A48" s="1" t="s">
        <v>256</v>
      </c>
      <c r="B48" s="1">
        <v>240.0</v>
      </c>
      <c r="C48" s="1">
        <v>341.0</v>
      </c>
      <c r="D48" s="1">
        <v>353.0</v>
      </c>
      <c r="E48" s="1">
        <v>415.0</v>
      </c>
      <c r="F48" s="1">
        <v>453.0</v>
      </c>
      <c r="G48" s="1">
        <v>500.0</v>
      </c>
      <c r="H48" s="1">
        <v>708.0</v>
      </c>
      <c r="I48" s="1">
        <v>1690.0</v>
      </c>
      <c r="J48" s="1">
        <v>1960.0</v>
      </c>
      <c r="K48" s="1">
        <v>1740.0</v>
      </c>
      <c r="L48" s="2"/>
      <c r="M48" s="2"/>
      <c r="N48" s="2"/>
      <c r="O48" s="2"/>
      <c r="P48" s="2"/>
      <c r="Q48" s="2"/>
      <c r="R48" s="2"/>
      <c r="S48" s="2"/>
      <c r="T48" s="2"/>
      <c r="U48" s="2"/>
      <c r="V48" s="2"/>
      <c r="W48" s="2"/>
      <c r="X48" s="2"/>
      <c r="Y48" s="2"/>
      <c r="Z48" s="2"/>
    </row>
    <row r="49" ht="15.75" customHeight="1">
      <c r="A49" s="1" t="s">
        <v>257</v>
      </c>
      <c r="B49" s="1">
        <v>240.0</v>
      </c>
      <c r="C49" s="1">
        <v>341.0</v>
      </c>
      <c r="D49" s="1">
        <v>353.0</v>
      </c>
      <c r="E49" s="1">
        <v>415.0</v>
      </c>
      <c r="F49" s="1">
        <v>453.0</v>
      </c>
      <c r="G49" s="1">
        <v>500.0</v>
      </c>
      <c r="H49" s="1">
        <v>708.0</v>
      </c>
      <c r="I49" s="1">
        <v>1690.0</v>
      </c>
      <c r="J49" s="1">
        <v>1960.0</v>
      </c>
      <c r="K49" s="1">
        <v>1740.0</v>
      </c>
      <c r="L49" s="2"/>
      <c r="M49" s="2"/>
      <c r="N49" s="2"/>
      <c r="O49" s="2"/>
      <c r="P49" s="2"/>
      <c r="Q49" s="2"/>
      <c r="R49" s="2"/>
      <c r="S49" s="2"/>
      <c r="T49" s="2"/>
      <c r="U49" s="2"/>
      <c r="V49" s="2"/>
      <c r="W49" s="2"/>
      <c r="X49" s="2"/>
      <c r="Y49" s="2"/>
      <c r="Z49" s="2"/>
    </row>
    <row r="50" ht="15.75" customHeight="1">
      <c r="A50" s="1" t="s">
        <v>258</v>
      </c>
      <c r="B50" s="1">
        <v>317.0</v>
      </c>
      <c r="C50" s="1">
        <v>446.0</v>
      </c>
      <c r="D50" s="1">
        <v>473.0</v>
      </c>
      <c r="E50" s="1">
        <v>562.0</v>
      </c>
      <c r="F50" s="1">
        <v>643.0</v>
      </c>
      <c r="G50" s="1">
        <v>701.0</v>
      </c>
      <c r="H50" s="1">
        <v>918.0</v>
      </c>
      <c r="I50" s="1">
        <v>1980.0</v>
      </c>
      <c r="J50" s="1">
        <v>2340.0</v>
      </c>
      <c r="K50" s="1">
        <v>2200.0</v>
      </c>
      <c r="L50" s="2"/>
      <c r="M50" s="2"/>
      <c r="N50" s="2"/>
      <c r="O50" s="2"/>
      <c r="P50" s="2"/>
      <c r="Q50" s="2"/>
      <c r="R50" s="2"/>
      <c r="S50" s="2"/>
      <c r="T50" s="2"/>
      <c r="U50" s="2"/>
      <c r="V50" s="2"/>
      <c r="W50" s="2"/>
      <c r="X50" s="2"/>
      <c r="Y50" s="2"/>
      <c r="Z50" s="2"/>
    </row>
    <row r="51" ht="15.75" customHeight="1">
      <c r="A51" s="1" t="s">
        <v>259</v>
      </c>
      <c r="B51" s="1">
        <v>5390.0</v>
      </c>
      <c r="C51" s="1">
        <v>7860.0</v>
      </c>
      <c r="D51" s="1">
        <v>8680.0</v>
      </c>
      <c r="E51" s="1">
        <v>10090.0</v>
      </c>
      <c r="F51" s="1">
        <v>11820.0</v>
      </c>
      <c r="G51" s="1">
        <v>12670.0</v>
      </c>
      <c r="H51" s="1">
        <v>13120.0</v>
      </c>
      <c r="I51" s="1">
        <v>22830.0</v>
      </c>
      <c r="J51" s="1">
        <v>28190.0</v>
      </c>
      <c r="K51" s="1">
        <v>31040.0</v>
      </c>
      <c r="L51" s="2"/>
      <c r="M51" s="2"/>
      <c r="N51" s="2"/>
      <c r="O51" s="2"/>
      <c r="P51" s="2"/>
      <c r="Q51" s="2"/>
      <c r="R51" s="2"/>
      <c r="S51" s="2"/>
      <c r="T51" s="2"/>
      <c r="U51" s="2"/>
      <c r="V51" s="2"/>
      <c r="W51" s="2"/>
      <c r="X51" s="2"/>
      <c r="Y51" s="2"/>
      <c r="Z51" s="2"/>
    </row>
    <row r="52" ht="15.75" customHeight="1">
      <c r="A52" s="1" t="s">
        <v>260</v>
      </c>
      <c r="B52" s="1" t="s">
        <v>261</v>
      </c>
      <c r="C52" s="1" t="s">
        <v>262</v>
      </c>
      <c r="D52" s="1" t="s">
        <v>263</v>
      </c>
      <c r="E52" s="1" t="s">
        <v>264</v>
      </c>
      <c r="F52" s="1" t="s">
        <v>265</v>
      </c>
      <c r="G52" s="1" t="s">
        <v>266</v>
      </c>
      <c r="H52" s="1" t="s">
        <v>267</v>
      </c>
      <c r="I52" s="1" t="s">
        <v>268</v>
      </c>
      <c r="J52" s="1" t="s">
        <v>269</v>
      </c>
      <c r="K52" s="1" t="s">
        <v>270</v>
      </c>
      <c r="L52" s="2"/>
      <c r="M52" s="2"/>
      <c r="N52" s="2"/>
      <c r="O52" s="2"/>
      <c r="P52" s="2"/>
      <c r="Q52" s="2"/>
      <c r="R52" s="2"/>
      <c r="S52" s="2"/>
      <c r="T52" s="2"/>
      <c r="U52" s="2"/>
      <c r="V52" s="2"/>
      <c r="W52" s="2"/>
      <c r="X52" s="2"/>
      <c r="Y52" s="2"/>
      <c r="Z52" s="2"/>
    </row>
    <row r="53" ht="15.75" customHeight="1">
      <c r="A53" s="1" t="s">
        <v>271</v>
      </c>
      <c r="B53" s="1">
        <v>64.0</v>
      </c>
      <c r="C53" s="1">
        <v>72.0</v>
      </c>
      <c r="D53" s="1">
        <v>81.0</v>
      </c>
      <c r="E53" s="1">
        <v>112.0</v>
      </c>
      <c r="F53" s="1">
        <v>41.0</v>
      </c>
      <c r="G53" s="1">
        <v>64.0</v>
      </c>
      <c r="H53" s="1">
        <v>159.0</v>
      </c>
      <c r="I53" s="1">
        <v>378.0</v>
      </c>
      <c r="J53" s="1">
        <v>375.0</v>
      </c>
      <c r="K53" s="1">
        <v>279.0</v>
      </c>
      <c r="L53" s="2"/>
      <c r="M53" s="2"/>
      <c r="N53" s="2"/>
      <c r="O53" s="2"/>
      <c r="P53" s="2"/>
      <c r="Q53" s="2"/>
      <c r="R53" s="2"/>
      <c r="S53" s="2"/>
      <c r="T53" s="2"/>
      <c r="U53" s="2"/>
      <c r="V53" s="2"/>
      <c r="W53" s="2"/>
      <c r="X53" s="2"/>
      <c r="Y53" s="2"/>
      <c r="Z53" s="2"/>
    </row>
    <row r="54" ht="15.75" customHeight="1">
      <c r="A54" s="1" t="s">
        <v>272</v>
      </c>
      <c r="B54" s="1">
        <v>0.0</v>
      </c>
      <c r="C54" s="1">
        <v>0.0</v>
      </c>
      <c r="D54" s="1">
        <v>0.0</v>
      </c>
      <c r="E54" s="1">
        <v>0.0</v>
      </c>
      <c r="F54" s="1">
        <v>0.0</v>
      </c>
      <c r="G54" s="1">
        <v>0.0</v>
      </c>
      <c r="H54" s="1">
        <v>0.0</v>
      </c>
      <c r="I54" s="1">
        <v>1.0</v>
      </c>
      <c r="J54" s="1">
        <v>-90.0</v>
      </c>
      <c r="K54" s="1">
        <v>7.0</v>
      </c>
      <c r="L54" s="2"/>
      <c r="M54" s="2"/>
      <c r="N54" s="2"/>
      <c r="O54" s="2"/>
      <c r="P54" s="2"/>
      <c r="Q54" s="2"/>
      <c r="R54" s="2"/>
      <c r="S54" s="2"/>
      <c r="T54" s="2"/>
      <c r="U54" s="2"/>
      <c r="V54" s="2"/>
      <c r="W54" s="2"/>
      <c r="X54" s="2"/>
      <c r="Y54" s="2"/>
      <c r="Z54" s="2"/>
    </row>
    <row r="55" ht="15.75" customHeight="1">
      <c r="A55" s="1" t="s">
        <v>273</v>
      </c>
      <c r="B55" s="1">
        <v>64.0</v>
      </c>
      <c r="C55" s="1">
        <v>72.0</v>
      </c>
      <c r="D55" s="1">
        <v>81.0</v>
      </c>
      <c r="E55" s="1">
        <v>112.0</v>
      </c>
      <c r="F55" s="1">
        <v>41.0</v>
      </c>
      <c r="G55" s="1">
        <v>64.0</v>
      </c>
      <c r="H55" s="1">
        <v>159.0</v>
      </c>
      <c r="I55" s="1">
        <v>379.0</v>
      </c>
      <c r="J55" s="1">
        <v>374.0</v>
      </c>
      <c r="K55" s="1">
        <v>287.0</v>
      </c>
      <c r="L55" s="2"/>
      <c r="M55" s="2"/>
      <c r="N55" s="2"/>
      <c r="O55" s="2"/>
      <c r="P55" s="2"/>
      <c r="Q55" s="2"/>
      <c r="R55" s="2"/>
      <c r="S55" s="2"/>
      <c r="T55" s="2"/>
      <c r="U55" s="2"/>
      <c r="V55" s="2"/>
      <c r="W55" s="2"/>
      <c r="X55" s="2"/>
      <c r="Y55" s="2"/>
      <c r="Z55" s="2"/>
    </row>
    <row r="56" ht="15.75" customHeight="1">
      <c r="A56" s="1" t="s">
        <v>274</v>
      </c>
      <c r="B56" s="1">
        <v>10.0</v>
      </c>
      <c r="C56" s="1">
        <v>6.0</v>
      </c>
      <c r="D56" s="1">
        <v>4.0</v>
      </c>
      <c r="E56" s="1">
        <v>-10.0</v>
      </c>
      <c r="F56" s="1">
        <v>30.0</v>
      </c>
      <c r="G56" s="1">
        <v>39.0</v>
      </c>
      <c r="H56" s="1">
        <v>19.0</v>
      </c>
      <c r="I56" s="1">
        <v>42.0</v>
      </c>
      <c r="J56" s="1">
        <v>86.0</v>
      </c>
      <c r="K56" s="1">
        <v>51.0</v>
      </c>
      <c r="L56" s="2"/>
      <c r="M56" s="2"/>
      <c r="N56" s="2"/>
      <c r="O56" s="2"/>
      <c r="P56" s="2"/>
      <c r="Q56" s="2"/>
      <c r="R56" s="2"/>
      <c r="S56" s="2"/>
      <c r="T56" s="2"/>
      <c r="U56" s="2"/>
      <c r="V56" s="2"/>
      <c r="W56" s="2"/>
      <c r="X56" s="2"/>
      <c r="Y56" s="2"/>
      <c r="Z56" s="2"/>
    </row>
    <row r="57" ht="15.75" customHeight="1">
      <c r="A57" s="1" t="s">
        <v>275</v>
      </c>
      <c r="B57" s="1">
        <v>0.0</v>
      </c>
      <c r="C57" s="1">
        <v>0.0</v>
      </c>
      <c r="D57" s="1">
        <v>0.0</v>
      </c>
      <c r="E57" s="1">
        <v>0.0</v>
      </c>
      <c r="F57" s="1">
        <v>0.0</v>
      </c>
      <c r="G57" s="1">
        <v>0.0</v>
      </c>
      <c r="H57" s="1">
        <v>0.0</v>
      </c>
      <c r="I57" s="1">
        <v>1.0</v>
      </c>
      <c r="J57" s="1">
        <v>7.0</v>
      </c>
      <c r="K57" s="1">
        <v>12.0</v>
      </c>
      <c r="L57" s="2"/>
      <c r="M57" s="2"/>
      <c r="N57" s="2"/>
      <c r="O57" s="2"/>
      <c r="P57" s="2"/>
      <c r="Q57" s="2"/>
      <c r="R57" s="2"/>
      <c r="S57" s="2"/>
      <c r="T57" s="2"/>
      <c r="U57" s="2"/>
      <c r="V57" s="2"/>
      <c r="W57" s="2"/>
      <c r="X57" s="2"/>
      <c r="Y57" s="2"/>
      <c r="Z57" s="2"/>
    </row>
    <row r="58" ht="15.75" customHeight="1">
      <c r="A58" s="1" t="s">
        <v>276</v>
      </c>
      <c r="B58" s="1">
        <v>10.0</v>
      </c>
      <c r="C58" s="1">
        <v>6.0</v>
      </c>
      <c r="D58" s="1">
        <v>4.0</v>
      </c>
      <c r="E58" s="1">
        <v>-10.0</v>
      </c>
      <c r="F58" s="1">
        <v>30.0</v>
      </c>
      <c r="G58" s="1">
        <v>39.0</v>
      </c>
      <c r="H58" s="1">
        <v>19.0</v>
      </c>
      <c r="I58" s="1">
        <v>43.0</v>
      </c>
      <c r="J58" s="1">
        <v>94.0</v>
      </c>
      <c r="K58" s="1">
        <v>64.0</v>
      </c>
      <c r="L58" s="2"/>
      <c r="M58" s="2"/>
      <c r="N58" s="2"/>
      <c r="O58" s="2"/>
      <c r="P58" s="2"/>
      <c r="Q58" s="2"/>
      <c r="R58" s="2"/>
      <c r="S58" s="2"/>
      <c r="T58" s="2"/>
      <c r="U58" s="2"/>
      <c r="V58" s="2"/>
      <c r="W58" s="2"/>
      <c r="X58" s="2"/>
      <c r="Y58" s="2"/>
      <c r="Z58" s="2"/>
    </row>
    <row r="59" ht="15.75" customHeight="1">
      <c r="A59" s="1" t="s">
        <v>277</v>
      </c>
      <c r="B59" s="1">
        <v>136.0</v>
      </c>
      <c r="C59" s="1">
        <v>188.0</v>
      </c>
      <c r="D59" s="1">
        <v>187.0</v>
      </c>
      <c r="E59" s="1">
        <v>215.0</v>
      </c>
      <c r="F59" s="1">
        <v>214.0</v>
      </c>
      <c r="G59" s="1">
        <v>238.0</v>
      </c>
      <c r="H59" s="1">
        <v>385.0</v>
      </c>
      <c r="I59" s="1">
        <v>987.0</v>
      </c>
      <c r="J59" s="1">
        <v>1100.0</v>
      </c>
      <c r="K59" s="1">
        <v>868.0</v>
      </c>
      <c r="L59" s="2"/>
      <c r="M59" s="2"/>
      <c r="N59" s="2"/>
      <c r="O59" s="2"/>
      <c r="P59" s="2"/>
      <c r="Q59" s="2"/>
      <c r="R59" s="2"/>
      <c r="S59" s="2"/>
      <c r="T59" s="2"/>
      <c r="U59" s="2"/>
      <c r="V59" s="2"/>
      <c r="W59" s="2"/>
      <c r="X59" s="2"/>
      <c r="Y59" s="2"/>
      <c r="Z59" s="2"/>
    </row>
    <row r="60" ht="15.75" customHeight="1">
      <c r="A60" s="1" t="s">
        <v>278</v>
      </c>
      <c r="B60" s="1">
        <v>40.0</v>
      </c>
      <c r="C60" s="1">
        <v>45.0</v>
      </c>
      <c r="D60" s="1">
        <v>41.0</v>
      </c>
      <c r="E60" s="1">
        <v>52.0</v>
      </c>
      <c r="F60" s="1">
        <v>1.0</v>
      </c>
      <c r="G60" s="1">
        <v>2.0</v>
      </c>
      <c r="H60" s="1">
        <v>1.0</v>
      </c>
      <c r="I60" s="1">
        <v>2.0</v>
      </c>
      <c r="J60" s="1">
        <v>2.0</v>
      </c>
      <c r="K60" s="1">
        <v>2.0</v>
      </c>
      <c r="L60" s="2"/>
      <c r="M60" s="2"/>
      <c r="N60" s="2"/>
      <c r="O60" s="2"/>
      <c r="P60" s="2"/>
      <c r="Q60" s="2"/>
      <c r="R60" s="2"/>
      <c r="S60" s="2"/>
      <c r="T60" s="2"/>
      <c r="U60" s="2"/>
      <c r="V60" s="2"/>
      <c r="W60" s="2"/>
      <c r="X60" s="2"/>
      <c r="Y60" s="2"/>
      <c r="Z60" s="2"/>
    </row>
    <row r="61" ht="15.75" customHeight="1">
      <c r="A61" s="1" t="s">
        <v>279</v>
      </c>
      <c r="B61" s="1">
        <v>11.0</v>
      </c>
      <c r="C61" s="1">
        <v>19.0</v>
      </c>
      <c r="D61" s="1">
        <v>23.0</v>
      </c>
      <c r="E61" s="1">
        <v>35.0</v>
      </c>
      <c r="F61" s="1">
        <v>57.0</v>
      </c>
      <c r="G61" s="1">
        <v>62.0</v>
      </c>
      <c r="H61" s="1">
        <v>78.0</v>
      </c>
      <c r="I61" s="1">
        <v>114.0</v>
      </c>
      <c r="J61" s="1">
        <v>135.0</v>
      </c>
      <c r="K61" s="1">
        <v>208.0</v>
      </c>
      <c r="L61" s="2"/>
      <c r="M61" s="2"/>
      <c r="N61" s="2"/>
      <c r="O61" s="2"/>
      <c r="P61" s="2"/>
      <c r="Q61" s="2"/>
      <c r="R61" s="2"/>
      <c r="S61" s="2"/>
      <c r="T61" s="2"/>
      <c r="U61" s="2"/>
      <c r="V61" s="2"/>
      <c r="W61" s="2"/>
      <c r="X61" s="2"/>
      <c r="Y61" s="2"/>
      <c r="Z61" s="2"/>
    </row>
    <row r="62" ht="15.75" customHeight="1">
      <c r="A62" s="1" t="s">
        <v>280</v>
      </c>
      <c r="B62" s="1">
        <v>1.0</v>
      </c>
      <c r="C62" s="1">
        <v>1.0</v>
      </c>
      <c r="D62" s="1">
        <v>1.0</v>
      </c>
      <c r="E62" s="1">
        <v>1.0</v>
      </c>
      <c r="F62" s="1">
        <v>1.0</v>
      </c>
      <c r="G62" s="1">
        <v>90.0</v>
      </c>
      <c r="H62" s="1">
        <v>1.0</v>
      </c>
      <c r="I62" s="1">
        <v>1.0</v>
      </c>
      <c r="J62" s="1">
        <v>1.0</v>
      </c>
      <c r="K62" s="1">
        <v>-2.0</v>
      </c>
      <c r="L62" s="2"/>
      <c r="M62" s="2"/>
      <c r="N62" s="2"/>
      <c r="O62" s="2"/>
      <c r="P62" s="2"/>
      <c r="Q62" s="2"/>
      <c r="R62" s="2"/>
      <c r="S62" s="2"/>
      <c r="T62" s="2"/>
      <c r="U62" s="2"/>
      <c r="V62" s="2"/>
      <c r="W62" s="2"/>
      <c r="X62" s="2"/>
      <c r="Y62" s="2"/>
      <c r="Z62" s="2"/>
    </row>
    <row r="63" ht="15.75" customHeight="1">
      <c r="A63" s="1" t="s">
        <v>281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282</v>
      </c>
      <c r="B64" s="1">
        <v>46.0</v>
      </c>
      <c r="C64" s="1">
        <v>69.0</v>
      </c>
      <c r="D64" s="1">
        <v>81.0</v>
      </c>
      <c r="E64" s="1">
        <v>93.0</v>
      </c>
      <c r="F64" s="1">
        <v>109.0</v>
      </c>
      <c r="G64" s="1">
        <v>112.0</v>
      </c>
      <c r="H64" s="1">
        <v>97.0</v>
      </c>
      <c r="I64" s="1">
        <v>162.0</v>
      </c>
      <c r="J64" s="1">
        <v>254.0</v>
      </c>
      <c r="K64" s="1">
        <v>248.0</v>
      </c>
      <c r="L64" s="2"/>
      <c r="M64" s="2"/>
      <c r="N64" s="2"/>
      <c r="O64" s="2"/>
      <c r="P64" s="2"/>
      <c r="Q64" s="2"/>
      <c r="R64" s="2"/>
      <c r="S64" s="2"/>
      <c r="T64" s="2"/>
      <c r="U64" s="2"/>
      <c r="V64" s="2"/>
      <c r="W64" s="2"/>
      <c r="X64" s="2"/>
      <c r="Y64" s="2"/>
      <c r="Z64" s="2"/>
    </row>
    <row r="65" ht="15.75" customHeight="1">
      <c r="A65" s="1" t="s">
        <v>283</v>
      </c>
      <c r="B65" s="1">
        <v>46.0</v>
      </c>
      <c r="C65" s="1">
        <v>69.0</v>
      </c>
      <c r="D65" s="1">
        <v>81.0</v>
      </c>
      <c r="E65" s="1">
        <v>93.0</v>
      </c>
      <c r="F65" s="1">
        <v>109.0</v>
      </c>
      <c r="G65" s="1">
        <v>112.0</v>
      </c>
      <c r="H65" s="1">
        <v>97.0</v>
      </c>
      <c r="I65" s="1">
        <v>162.0</v>
      </c>
      <c r="J65" s="1">
        <v>254.0</v>
      </c>
      <c r="K65" s="1">
        <v>248.0</v>
      </c>
      <c r="L65" s="2"/>
      <c r="M65" s="2"/>
      <c r="N65" s="2"/>
      <c r="O65" s="2"/>
      <c r="P65" s="2"/>
      <c r="Q65" s="2"/>
      <c r="R65" s="2"/>
      <c r="S65" s="2"/>
      <c r="T65" s="2"/>
      <c r="U65" s="2"/>
      <c r="V65" s="2"/>
      <c r="W65" s="2"/>
      <c r="X65" s="2"/>
      <c r="Y65" s="2"/>
      <c r="Z65" s="2"/>
    </row>
    <row r="66" ht="15.75" customHeight="1">
      <c r="A66" s="1" t="s">
        <v>284</v>
      </c>
      <c r="B66" s="1">
        <v>50.0</v>
      </c>
      <c r="C66" s="1">
        <v>63.0</v>
      </c>
      <c r="D66" s="1">
        <v>70.0</v>
      </c>
      <c r="E66" s="1">
        <v>89.0</v>
      </c>
      <c r="F66" s="1">
        <v>115.0</v>
      </c>
      <c r="G66" s="1">
        <v>119.0</v>
      </c>
      <c r="H66" s="1">
        <v>118.0</v>
      </c>
      <c r="I66" s="1">
        <v>165.0</v>
      </c>
      <c r="J66" s="1">
        <v>215.0</v>
      </c>
      <c r="K66" s="1">
        <v>264.0</v>
      </c>
      <c r="L66" s="2"/>
      <c r="M66" s="2"/>
      <c r="N66" s="2"/>
      <c r="O66" s="2"/>
      <c r="P66" s="2"/>
      <c r="Q66" s="2"/>
      <c r="R66" s="2"/>
      <c r="S66" s="2"/>
      <c r="T66" s="2"/>
      <c r="U66" s="2"/>
      <c r="V66" s="2"/>
      <c r="W66" s="2"/>
      <c r="X66" s="2"/>
      <c r="Y66" s="2"/>
      <c r="Z66" s="2"/>
    </row>
    <row r="67" ht="15.75" customHeight="1">
      <c r="A67" s="1" t="s">
        <v>285</v>
      </c>
      <c r="B67" s="1">
        <v>7.0</v>
      </c>
      <c r="C67" s="1">
        <v>10.0</v>
      </c>
      <c r="D67" s="1">
        <v>12.0</v>
      </c>
      <c r="E67" s="1">
        <v>19.0</v>
      </c>
      <c r="F67" s="1">
        <v>34.0</v>
      </c>
      <c r="G67" s="1">
        <v>35.0</v>
      </c>
      <c r="H67" s="1">
        <v>25.0</v>
      </c>
      <c r="I67" s="1">
        <v>37.0</v>
      </c>
      <c r="J67" s="1">
        <v>45.0</v>
      </c>
      <c r="K67" s="1">
        <v>77.0</v>
      </c>
      <c r="L67" s="2"/>
      <c r="M67" s="2"/>
      <c r="N67" s="2"/>
      <c r="O67" s="2"/>
      <c r="P67" s="2"/>
      <c r="Q67" s="2"/>
      <c r="R67" s="2"/>
      <c r="S67" s="2"/>
      <c r="T67" s="2"/>
      <c r="U67" s="2"/>
      <c r="V67" s="2"/>
      <c r="W67" s="2"/>
      <c r="X67" s="2"/>
      <c r="Y67" s="2"/>
      <c r="Z67" s="2"/>
    </row>
    <row r="68" ht="15.75" customHeight="1">
      <c r="A68" s="1" t="s">
        <v>286</v>
      </c>
      <c r="B68" s="1">
        <v>43.0</v>
      </c>
      <c r="C68" s="1">
        <v>52.0</v>
      </c>
      <c r="D68" s="1">
        <v>57.0</v>
      </c>
      <c r="E68" s="1">
        <v>69.0</v>
      </c>
      <c r="F68" s="1">
        <v>80.0</v>
      </c>
      <c r="G68" s="1">
        <v>83.0</v>
      </c>
      <c r="H68" s="1">
        <v>91.0</v>
      </c>
      <c r="I68" s="1">
        <v>127.0</v>
      </c>
      <c r="J68" s="1">
        <v>170.0</v>
      </c>
      <c r="K68" s="1">
        <v>187.0</v>
      </c>
      <c r="L68" s="2"/>
      <c r="M68" s="2"/>
      <c r="N68" s="2"/>
      <c r="O68" s="2"/>
      <c r="P68" s="2"/>
      <c r="Q68" s="2"/>
      <c r="R68" s="2"/>
      <c r="S68" s="2"/>
      <c r="T68" s="2"/>
      <c r="U68" s="2"/>
      <c r="V68" s="2"/>
      <c r="W68" s="2"/>
      <c r="X68" s="2"/>
      <c r="Y68" s="2"/>
      <c r="Z68" s="2"/>
    </row>
    <row r="69" ht="15.75" customHeight="1">
      <c r="A69" s="1" t="s">
        <v>287</v>
      </c>
      <c r="B69" s="1">
        <v>7.0</v>
      </c>
      <c r="C69" s="1">
        <v>11.0</v>
      </c>
      <c r="D69" s="1">
        <v>11.0</v>
      </c>
      <c r="E69" s="1">
        <v>11.0</v>
      </c>
      <c r="F69" s="1">
        <v>13.0</v>
      </c>
      <c r="G69" s="1">
        <v>16.0</v>
      </c>
      <c r="H69" s="1">
        <v>23.0</v>
      </c>
      <c r="I69" s="1">
        <v>34.0</v>
      </c>
      <c r="J69" s="1">
        <v>41.0</v>
      </c>
      <c r="K69" s="1">
        <v>40.0</v>
      </c>
      <c r="L69" s="2"/>
      <c r="M69" s="2"/>
      <c r="N69" s="2"/>
      <c r="O69" s="2"/>
      <c r="P69" s="2"/>
      <c r="Q69" s="2"/>
      <c r="R69" s="2"/>
      <c r="S69" s="2"/>
      <c r="T69" s="2"/>
      <c r="U69" s="2"/>
      <c r="V69" s="2"/>
      <c r="W69" s="2"/>
      <c r="X69" s="2"/>
      <c r="Y69" s="2"/>
      <c r="Z69" s="2"/>
    </row>
    <row r="70" ht="15.75" customHeight="1">
      <c r="A70" s="1" t="s">
        <v>288</v>
      </c>
      <c r="B70" s="1">
        <v>7.0</v>
      </c>
      <c r="C70" s="1">
        <v>11.0</v>
      </c>
      <c r="D70" s="1">
        <v>11.0</v>
      </c>
      <c r="E70" s="1">
        <v>11.0</v>
      </c>
      <c r="F70" s="1">
        <v>13.0</v>
      </c>
      <c r="G70" s="1">
        <v>16.0</v>
      </c>
      <c r="H70" s="1">
        <v>23.0</v>
      </c>
      <c r="I70" s="1">
        <v>34.0</v>
      </c>
      <c r="J70" s="1">
        <v>41.0</v>
      </c>
      <c r="K70" s="1">
        <v>40.0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299</v>
      </c>
      <c r="K3" s="1" t="s">
        <v>300</v>
      </c>
      <c r="L3" s="2"/>
      <c r="M3" s="2"/>
      <c r="N3" s="2"/>
      <c r="O3" s="2"/>
      <c r="P3" s="2"/>
      <c r="Q3" s="2"/>
      <c r="R3" s="2"/>
      <c r="S3" s="2"/>
      <c r="T3" s="2"/>
      <c r="U3" s="2"/>
      <c r="V3" s="2"/>
      <c r="W3" s="2"/>
      <c r="X3" s="2"/>
      <c r="Y3" s="2"/>
      <c r="Z3" s="2"/>
    </row>
    <row r="4">
      <c r="A4" s="1" t="s">
        <v>301</v>
      </c>
      <c r="B4" s="1" t="s">
        <v>302</v>
      </c>
      <c r="C4" s="1" t="s">
        <v>303</v>
      </c>
      <c r="D4" s="1" t="s">
        <v>304</v>
      </c>
      <c r="E4" s="1" t="s">
        <v>305</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t="s">
        <v>314</v>
      </c>
      <c r="D5" s="1" t="s">
        <v>315</v>
      </c>
      <c r="E5" s="1" t="s">
        <v>316</v>
      </c>
      <c r="F5" s="1" t="s">
        <v>317</v>
      </c>
      <c r="G5" s="1" t="s">
        <v>318</v>
      </c>
      <c r="H5" s="1" t="s">
        <v>319</v>
      </c>
      <c r="I5" s="1" t="s">
        <v>320</v>
      </c>
      <c r="J5" s="1" t="s">
        <v>321</v>
      </c>
      <c r="K5" s="1" t="s">
        <v>322</v>
      </c>
      <c r="L5" s="2"/>
      <c r="M5" s="2"/>
      <c r="N5" s="2"/>
      <c r="O5" s="2"/>
      <c r="P5" s="2"/>
      <c r="Q5" s="2"/>
      <c r="R5" s="2"/>
      <c r="S5" s="2"/>
      <c r="T5" s="2"/>
      <c r="U5" s="2"/>
      <c r="V5" s="2"/>
      <c r="W5" s="2"/>
      <c r="X5" s="2"/>
      <c r="Y5" s="2"/>
      <c r="Z5" s="2"/>
    </row>
    <row r="6">
      <c r="A6" s="1" t="s">
        <v>323</v>
      </c>
      <c r="B6" s="1" t="s">
        <v>313</v>
      </c>
      <c r="C6" s="1" t="s">
        <v>314</v>
      </c>
      <c r="D6" s="1" t="s">
        <v>315</v>
      </c>
      <c r="E6" s="1" t="s">
        <v>316</v>
      </c>
      <c r="F6" s="1" t="s">
        <v>317</v>
      </c>
      <c r="G6" s="1" t="s">
        <v>318</v>
      </c>
      <c r="H6" s="1" t="s">
        <v>319</v>
      </c>
      <c r="I6" s="1" t="s">
        <v>324</v>
      </c>
      <c r="J6" s="1" t="s">
        <v>321</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v>15.0</v>
      </c>
      <c r="E8" s="1" t="s">
        <v>330</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339</v>
      </c>
      <c r="F9" s="1" t="s">
        <v>340</v>
      </c>
      <c r="G9" s="1" t="s">
        <v>248</v>
      </c>
      <c r="H9" s="1" t="s">
        <v>204</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293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378</v>
      </c>
      <c r="C14" s="1" t="s">
        <v>368</v>
      </c>
      <c r="D14" s="1" t="s">
        <v>369</v>
      </c>
      <c r="E14" s="1" t="s">
        <v>370</v>
      </c>
      <c r="F14" s="1" t="s">
        <v>371</v>
      </c>
      <c r="G14" s="1" t="s">
        <v>372</v>
      </c>
      <c r="H14" s="1" t="s">
        <v>373</v>
      </c>
      <c r="I14" s="1" t="s">
        <v>347</v>
      </c>
      <c r="J14" s="1" t="s">
        <v>355</v>
      </c>
      <c r="K14" s="1" t="s">
        <v>379</v>
      </c>
      <c r="L14" s="2"/>
      <c r="M14" s="2"/>
      <c r="N14" s="2"/>
      <c r="O14" s="2"/>
      <c r="P14" s="2"/>
      <c r="Q14" s="2"/>
      <c r="R14" s="2"/>
      <c r="S14" s="2"/>
      <c r="T14" s="2"/>
      <c r="U14" s="2"/>
      <c r="V14" s="2"/>
      <c r="W14" s="2"/>
      <c r="X14" s="2"/>
      <c r="Y14" s="2"/>
      <c r="Z14" s="2"/>
    </row>
    <row r="15">
      <c r="A15" s="1" t="s">
        <v>380</v>
      </c>
      <c r="B15" s="1" t="s">
        <v>367</v>
      </c>
      <c r="C15" s="1" t="s">
        <v>368</v>
      </c>
      <c r="D15" s="1" t="s">
        <v>369</v>
      </c>
      <c r="E15" s="1" t="s">
        <v>370</v>
      </c>
      <c r="F15" s="1" t="s">
        <v>371</v>
      </c>
      <c r="G15" s="1" t="s">
        <v>372</v>
      </c>
      <c r="H15" s="1" t="s">
        <v>373</v>
      </c>
      <c r="I15" s="1" t="s">
        <v>347</v>
      </c>
      <c r="J15" s="1" t="s">
        <v>355</v>
      </c>
      <c r="K15" s="1" t="s">
        <v>379</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399</v>
      </c>
      <c r="C20" s="1" t="s">
        <v>378</v>
      </c>
      <c r="D20" s="1" t="s">
        <v>415</v>
      </c>
      <c r="E20" s="1" t="s">
        <v>416</v>
      </c>
      <c r="F20" s="1" t="s">
        <v>417</v>
      </c>
      <c r="G20" s="1" t="s">
        <v>418</v>
      </c>
      <c r="H20" s="1" t="s">
        <v>387</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349</v>
      </c>
      <c r="G23" s="1" t="s">
        <v>349</v>
      </c>
      <c r="H23" s="1" t="s">
        <v>449</v>
      </c>
      <c r="I23" s="1" t="s">
        <v>431</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240</v>
      </c>
      <c r="G25" s="1" t="s">
        <v>240</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464</v>
      </c>
      <c r="E26" s="1" t="s">
        <v>465</v>
      </c>
      <c r="F26" s="1" t="s">
        <v>463</v>
      </c>
      <c r="G26" s="1" t="s">
        <v>464</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472</v>
      </c>
      <c r="E27" s="1" t="s">
        <v>473</v>
      </c>
      <c r="F27" s="1" t="s">
        <v>474</v>
      </c>
      <c r="G27" s="1" t="s">
        <v>475</v>
      </c>
      <c r="H27" s="1" t="s">
        <v>408</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250</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v>68.0</v>
      </c>
      <c r="L37" s="2"/>
      <c r="M37" s="2"/>
      <c r="N37" s="2"/>
      <c r="O37" s="2"/>
      <c r="P37" s="2"/>
      <c r="Q37" s="2"/>
      <c r="R37" s="2"/>
      <c r="S37" s="2"/>
      <c r="T37" s="2"/>
      <c r="U37" s="2"/>
      <c r="V37" s="2"/>
      <c r="W37" s="2"/>
      <c r="X37" s="2"/>
      <c r="Y37" s="2"/>
      <c r="Z37" s="2"/>
    </row>
    <row r="38" ht="15.75" customHeight="1">
      <c r="A38" s="1" t="s">
        <v>577</v>
      </c>
      <c r="B38" s="1" t="s">
        <v>578</v>
      </c>
      <c r="C38" s="1" t="s">
        <v>579</v>
      </c>
      <c r="D38" s="1" t="s">
        <v>304</v>
      </c>
      <c r="E38" s="1" t="s">
        <v>364</v>
      </c>
      <c r="F38" s="1" t="s">
        <v>359</v>
      </c>
      <c r="G38" s="1" t="s">
        <v>509</v>
      </c>
      <c r="H38" s="1" t="s">
        <v>580</v>
      </c>
      <c r="I38" s="1" t="s">
        <v>581</v>
      </c>
      <c r="J38" s="1" t="s">
        <v>582</v>
      </c>
      <c r="K38" s="1" t="s">
        <v>345</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200</v>
      </c>
      <c r="H39" s="1" t="s">
        <v>228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227</v>
      </c>
      <c r="C40" s="1" t="s">
        <v>593</v>
      </c>
      <c r="D40" s="1" t="s">
        <v>594</v>
      </c>
      <c r="E40" s="1" t="s">
        <v>595</v>
      </c>
      <c r="F40" s="1" t="s">
        <v>596</v>
      </c>
      <c r="G40" s="1" t="s">
        <v>389</v>
      </c>
      <c r="H40" s="1" t="s">
        <v>292</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604</v>
      </c>
      <c r="F41" s="1" t="s">
        <v>605</v>
      </c>
      <c r="G41" s="1" t="s">
        <v>606</v>
      </c>
      <c r="H41" s="1" t="s">
        <v>607</v>
      </c>
      <c r="I41" s="1" t="s">
        <v>382</v>
      </c>
      <c r="J41" s="1" t="s">
        <v>608</v>
      </c>
      <c r="K41" s="1" t="s">
        <v>225</v>
      </c>
      <c r="L41" s="2"/>
      <c r="M41" s="2"/>
      <c r="N41" s="2"/>
      <c r="O41" s="2"/>
      <c r="P41" s="2"/>
      <c r="Q41" s="2"/>
      <c r="R41" s="2"/>
      <c r="S41" s="2"/>
      <c r="T41" s="2"/>
      <c r="U41" s="2"/>
      <c r="V41" s="2"/>
      <c r="W41" s="2"/>
      <c r="X41" s="2"/>
      <c r="Y41" s="2"/>
      <c r="Z41" s="2"/>
    </row>
    <row r="42" ht="15.75" customHeight="1">
      <c r="A42" s="1" t="s">
        <v>609</v>
      </c>
      <c r="B42" s="1" t="s">
        <v>610</v>
      </c>
      <c r="C42" s="1">
        <v>5.0</v>
      </c>
      <c r="D42" s="1" t="s">
        <v>611</v>
      </c>
      <c r="E42" s="1" t="s">
        <v>612</v>
      </c>
      <c r="F42" s="1" t="s">
        <v>613</v>
      </c>
      <c r="G42" s="1" t="s">
        <v>614</v>
      </c>
      <c r="H42" s="1" t="s">
        <v>449</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295</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188</v>
      </c>
      <c r="E44" s="1" t="s">
        <v>631</v>
      </c>
      <c r="F44" s="1" t="s">
        <v>425</v>
      </c>
      <c r="G44" s="1" t="s">
        <v>632</v>
      </c>
      <c r="H44" s="1" t="s">
        <v>361</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339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341</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214</v>
      </c>
      <c r="E48" s="1" t="s">
        <v>660</v>
      </c>
      <c r="F48" s="1" t="s">
        <v>191</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373</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667</v>
      </c>
      <c r="C50" s="1" t="s">
        <v>668</v>
      </c>
      <c r="D50" s="1" t="s">
        <v>373</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557</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680</v>
      </c>
      <c r="E52" s="1" t="s">
        <v>557</v>
      </c>
      <c r="F52" s="1" t="s">
        <v>681</v>
      </c>
      <c r="G52" s="1" t="s">
        <v>682</v>
      </c>
      <c r="H52" s="1" t="s">
        <v>683</v>
      </c>
      <c r="I52" s="1" t="s">
        <v>690</v>
      </c>
      <c r="J52" s="1" t="s">
        <v>691</v>
      </c>
      <c r="K52" s="1">
        <v>-20.0</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683</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370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216</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v>67.0</v>
      </c>
      <c r="C58" s="1" t="s">
        <v>745</v>
      </c>
      <c r="D58" s="1" t="s">
        <v>746</v>
      </c>
      <c r="E58" s="1" t="s">
        <v>747</v>
      </c>
      <c r="F58" s="1" t="s">
        <v>748</v>
      </c>
      <c r="G58" s="1">
        <v>13.0</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420</v>
      </c>
      <c r="E59" s="1">
        <v>37.0</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v>230.0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v>-113.0</v>
      </c>
      <c r="G64" s="1" t="s">
        <v>810</v>
      </c>
      <c r="H64" s="1" t="s">
        <v>811</v>
      </c>
      <c r="I64" s="1" t="s">
        <v>812</v>
      </c>
      <c r="J64" s="1" t="s">
        <v>813</v>
      </c>
      <c r="K64" s="1">
        <v>0.0</v>
      </c>
      <c r="L64" s="2"/>
      <c r="M64" s="2"/>
      <c r="N64" s="2"/>
      <c r="O64" s="2"/>
      <c r="P64" s="2"/>
      <c r="Q64" s="2"/>
      <c r="R64" s="2"/>
      <c r="S64" s="2"/>
      <c r="T64" s="2"/>
      <c r="U64" s="2"/>
      <c r="V64" s="2"/>
      <c r="W64" s="2"/>
      <c r="X64" s="2"/>
      <c r="Y64" s="2"/>
      <c r="Z64" s="2"/>
    </row>
    <row r="65" ht="15.75" customHeight="1">
      <c r="A65" s="1" t="s">
        <v>814</v>
      </c>
      <c r="B65" s="1" t="s">
        <v>815</v>
      </c>
      <c r="C65" s="1">
        <v>25.0</v>
      </c>
      <c r="D65" s="1">
        <v>25.0</v>
      </c>
      <c r="E65" s="1">
        <v>8.0</v>
      </c>
      <c r="F65" s="1" t="s">
        <v>816</v>
      </c>
      <c r="G65" s="1" t="s">
        <v>817</v>
      </c>
      <c r="H65" s="1" t="s">
        <v>818</v>
      </c>
      <c r="I65" s="1" t="s">
        <v>819</v>
      </c>
      <c r="J65" s="1">
        <v>20.0</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842</v>
      </c>
      <c r="K68" s="1" t="s">
        <v>250</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298</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189</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854</v>
      </c>
      <c r="C71" s="1" t="s">
        <v>855</v>
      </c>
      <c r="D71" s="1" t="s">
        <v>856</v>
      </c>
      <c r="E71" s="1" t="s">
        <v>857</v>
      </c>
      <c r="F71" s="1" t="s">
        <v>858</v>
      </c>
      <c r="G71" s="1" t="s">
        <v>189</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746</v>
      </c>
      <c r="E73" s="1" t="s">
        <v>868</v>
      </c>
      <c r="F73" s="1" t="s">
        <v>869</v>
      </c>
      <c r="G73" s="1" t="s">
        <v>870</v>
      </c>
      <c r="H73" s="1" t="s">
        <v>871</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225</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722</v>
      </c>
      <c r="G75" s="1" t="s">
        <v>896</v>
      </c>
      <c r="H75" s="1" t="s">
        <v>855</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v>28.0</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885</v>
      </c>
      <c r="H77" s="1" t="s">
        <v>916</v>
      </c>
      <c r="I77" s="1">
        <v>-1.0</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560</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727</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906</v>
      </c>
      <c r="C80" s="1" t="s">
        <v>940</v>
      </c>
      <c r="D80" s="1" t="s">
        <v>941</v>
      </c>
      <c r="E80" s="1" t="s">
        <v>942</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486</v>
      </c>
      <c r="E81" s="1" t="s">
        <v>952</v>
      </c>
      <c r="F81" s="1" t="s">
        <v>847</v>
      </c>
      <c r="G81" s="1" t="s">
        <v>792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193</v>
      </c>
      <c r="F82" s="1" t="s">
        <v>961</v>
      </c>
      <c r="G82" s="1" t="s">
        <v>493</v>
      </c>
      <c r="H82" s="1" t="s">
        <v>372</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v>29.0</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294</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v>25.0</v>
      </c>
      <c r="E86" s="1" t="s">
        <v>999</v>
      </c>
      <c r="F86" s="1" t="s">
        <v>1000</v>
      </c>
      <c r="G86" s="1" t="s">
        <v>1001</v>
      </c>
      <c r="H86" s="1" t="s">
        <v>1002</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597</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764</v>
      </c>
      <c r="E91" s="1" t="s">
        <v>1042</v>
      </c>
      <c r="F91" s="1" t="s">
        <v>1043</v>
      </c>
      <c r="G91" s="1" t="s">
        <v>1044</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1040</v>
      </c>
      <c r="C92" s="1" t="s">
        <v>1041</v>
      </c>
      <c r="D92" s="1" t="s">
        <v>764</v>
      </c>
      <c r="E92" s="1" t="s">
        <v>1042</v>
      </c>
      <c r="F92" s="1" t="s">
        <v>1043</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1055</v>
      </c>
      <c r="G94" s="1" t="s">
        <v>1056</v>
      </c>
      <c r="H94" s="1" t="s">
        <v>1057</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902</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923</v>
      </c>
      <c r="G96" s="1" t="s">
        <v>481</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883</v>
      </c>
      <c r="D97" s="1" t="s">
        <v>1090</v>
      </c>
      <c r="E97" s="1" t="s">
        <v>1091</v>
      </c>
      <c r="F97" s="1" t="s">
        <v>1092</v>
      </c>
      <c r="G97" s="1" t="s">
        <v>1093</v>
      </c>
      <c r="H97" s="1" t="s">
        <v>1094</v>
      </c>
      <c r="I97" s="1" t="s">
        <v>1095</v>
      </c>
      <c r="J97" s="1" t="s">
        <v>651</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1103</v>
      </c>
      <c r="H98" s="1" t="s">
        <v>1104</v>
      </c>
      <c r="I98" s="1" t="s">
        <v>1105</v>
      </c>
      <c r="J98" s="1" t="s">
        <v>701</v>
      </c>
      <c r="K98" s="1" t="s">
        <v>1106</v>
      </c>
      <c r="L98" s="2"/>
      <c r="M98" s="2"/>
      <c r="N98" s="2"/>
      <c r="O98" s="2"/>
      <c r="P98" s="2"/>
      <c r="Q98" s="2"/>
      <c r="R98" s="2"/>
      <c r="S98" s="2"/>
      <c r="T98" s="2"/>
      <c r="U98" s="2"/>
      <c r="V98" s="2"/>
      <c r="W98" s="2"/>
      <c r="X98" s="2"/>
      <c r="Y98" s="2"/>
      <c r="Z98" s="2"/>
    </row>
    <row r="99" ht="15.75" customHeight="1">
      <c r="A99" s="1" t="s">
        <v>1107</v>
      </c>
      <c r="B99" s="1" t="s">
        <v>1108</v>
      </c>
      <c r="C99" s="1" t="s">
        <v>1021</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1123</v>
      </c>
      <c r="H100" s="1" t="s">
        <v>820</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509</v>
      </c>
      <c r="C101" s="1" t="s">
        <v>1128</v>
      </c>
      <c r="D101" s="1" t="s">
        <v>1129</v>
      </c>
      <c r="E101" s="1" t="s">
        <v>1130</v>
      </c>
      <c r="F101" s="1" t="s">
        <v>455</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316</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225</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816</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1175</v>
      </c>
      <c r="K105" s="1" t="s">
        <v>1176</v>
      </c>
      <c r="L105" s="2"/>
      <c r="M105" s="2"/>
      <c r="N105" s="2"/>
      <c r="O105" s="2"/>
      <c r="P105" s="2"/>
      <c r="Q105" s="2"/>
      <c r="R105" s="2"/>
      <c r="S105" s="2"/>
      <c r="T105" s="2"/>
      <c r="U105" s="2"/>
      <c r="V105" s="2"/>
      <c r="W105" s="2"/>
      <c r="X105" s="2"/>
      <c r="Y105" s="2"/>
      <c r="Z105" s="2"/>
    </row>
    <row r="106" ht="15.75" customHeight="1">
      <c r="A106" s="1" t="s">
        <v>1177</v>
      </c>
      <c r="B106" s="1" t="s">
        <v>1178</v>
      </c>
      <c r="C106" s="1" t="s">
        <v>1179</v>
      </c>
      <c r="D106" s="1">
        <v>46.0</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t="s">
        <v>1191</v>
      </c>
      <c r="F107" s="1" t="s">
        <v>597</v>
      </c>
      <c r="G107" s="1" t="s">
        <v>300</v>
      </c>
      <c r="H107" s="1" t="s">
        <v>715</v>
      </c>
      <c r="I107" s="1" t="s">
        <v>1192</v>
      </c>
      <c r="J107" s="1" t="s">
        <v>1193</v>
      </c>
      <c r="K107" s="1" t="s">
        <v>1194</v>
      </c>
      <c r="L107" s="2"/>
      <c r="M107" s="2"/>
      <c r="N107" s="2"/>
      <c r="O107" s="2"/>
      <c r="P107" s="2"/>
      <c r="Q107" s="2"/>
      <c r="R107" s="2"/>
      <c r="S107" s="2"/>
      <c r="T107" s="2"/>
      <c r="U107" s="2"/>
      <c r="V107" s="2"/>
      <c r="W107" s="2"/>
      <c r="X107" s="2"/>
      <c r="Y107" s="2"/>
      <c r="Z107" s="2"/>
    </row>
    <row r="108" ht="15.75" customHeight="1">
      <c r="A108" s="1" t="s">
        <v>1195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1199</v>
      </c>
      <c r="E109" s="1" t="s">
        <v>1200</v>
      </c>
      <c r="F109" s="1" t="s">
        <v>1201</v>
      </c>
      <c r="G109" s="1" t="s">
        <v>333</v>
      </c>
      <c r="H109" s="1" t="s">
        <v>1202</v>
      </c>
      <c r="I109" s="1" t="s">
        <v>1203</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1064</v>
      </c>
      <c r="F110" s="1" t="s">
        <v>1210</v>
      </c>
      <c r="G110" s="1" t="s">
        <v>1211</v>
      </c>
      <c r="H110" s="1" t="s">
        <v>1212</v>
      </c>
      <c r="I110" s="1" t="s">
        <v>658</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1164</v>
      </c>
      <c r="C111" s="1" t="s">
        <v>1216</v>
      </c>
      <c r="D111" s="1" t="s">
        <v>1217</v>
      </c>
      <c r="E111" s="1" t="s">
        <v>1218</v>
      </c>
      <c r="F111" s="1" t="s">
        <v>1207</v>
      </c>
      <c r="G111" s="1" t="s">
        <v>1219</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t="s">
        <v>750</v>
      </c>
      <c r="C112" s="1" t="s">
        <v>1225</v>
      </c>
      <c r="D112" s="1" t="s">
        <v>1226</v>
      </c>
      <c r="E112" s="1" t="s">
        <v>1227</v>
      </c>
      <c r="F112" s="1" t="s">
        <v>1228</v>
      </c>
      <c r="G112" s="1" t="s">
        <v>1229</v>
      </c>
      <c r="H112" s="1" t="s">
        <v>1230</v>
      </c>
      <c r="I112" s="1" t="s">
        <v>1231</v>
      </c>
      <c r="J112" s="1" t="s">
        <v>1232</v>
      </c>
      <c r="K112" s="1" t="s">
        <v>912</v>
      </c>
      <c r="L112" s="2"/>
      <c r="M112" s="2"/>
      <c r="N112" s="2"/>
      <c r="O112" s="2"/>
      <c r="P112" s="2"/>
      <c r="Q112" s="2"/>
      <c r="R112" s="2"/>
      <c r="S112" s="2"/>
      <c r="T112" s="2"/>
      <c r="U112" s="2"/>
      <c r="V112" s="2"/>
      <c r="W112" s="2"/>
      <c r="X112" s="2"/>
      <c r="Y112" s="2"/>
      <c r="Z112" s="2"/>
    </row>
    <row r="113" ht="15.75" customHeight="1">
      <c r="A113" s="1" t="s">
        <v>1233</v>
      </c>
      <c r="B113" s="1" t="s">
        <v>750</v>
      </c>
      <c r="C113" s="1" t="s">
        <v>1225</v>
      </c>
      <c r="D113" s="1" t="s">
        <v>1226</v>
      </c>
      <c r="E113" s="1" t="s">
        <v>1227</v>
      </c>
      <c r="F113" s="1" t="s">
        <v>1228</v>
      </c>
      <c r="G113" s="1" t="s">
        <v>1229</v>
      </c>
      <c r="H113" s="1" t="s">
        <v>1230</v>
      </c>
      <c r="I113" s="1" t="s">
        <v>1231</v>
      </c>
      <c r="J113" s="1" t="s">
        <v>1232</v>
      </c>
      <c r="K113" s="1" t="s">
        <v>912</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1238</v>
      </c>
      <c r="F114" s="1" t="s">
        <v>1239</v>
      </c>
      <c r="G114" s="1" t="s">
        <v>1240</v>
      </c>
      <c r="H114" s="1" t="s">
        <v>1241</v>
      </c>
      <c r="I114" s="1" t="s">
        <v>1242</v>
      </c>
      <c r="J114" s="1" t="s">
        <v>1243</v>
      </c>
      <c r="K114" s="1" t="s">
        <v>865</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v>25.0</v>
      </c>
      <c r="F115" s="1" t="s">
        <v>1071</v>
      </c>
      <c r="G115" s="1" t="s">
        <v>952</v>
      </c>
      <c r="H115" s="1" t="s">
        <v>1241</v>
      </c>
      <c r="I115" s="1">
        <v>40.0</v>
      </c>
      <c r="J115" s="1" t="s">
        <v>1248</v>
      </c>
      <c r="K115" s="1" t="s">
        <v>882</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1253</v>
      </c>
      <c r="F116" s="1" t="s">
        <v>1254</v>
      </c>
      <c r="G116" s="1" t="s">
        <v>1255</v>
      </c>
      <c r="H116" s="1" t="s">
        <v>966</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1263</v>
      </c>
      <c r="F117" s="1" t="s">
        <v>1264</v>
      </c>
      <c r="G117" s="1" t="s">
        <v>483</v>
      </c>
      <c r="H117" s="1" t="s">
        <v>1265</v>
      </c>
      <c r="I117" s="1" t="s">
        <v>1266</v>
      </c>
      <c r="J117" s="1" t="s">
        <v>1267</v>
      </c>
      <c r="K117" s="1" t="s">
        <v>1021</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1272</v>
      </c>
      <c r="F118" s="1" t="s">
        <v>1273</v>
      </c>
      <c r="G118" s="1" t="s">
        <v>1034</v>
      </c>
      <c r="H118" s="1" t="s">
        <v>1023</v>
      </c>
      <c r="I118" s="1" t="s">
        <v>1274</v>
      </c>
      <c r="J118" s="1" t="s">
        <v>1275</v>
      </c>
      <c r="K118" s="1" t="s">
        <v>640</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856</v>
      </c>
      <c r="G119" s="1" t="s">
        <v>1281</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220</v>
      </c>
      <c r="C120" s="1" t="s">
        <v>1287</v>
      </c>
      <c r="D120" s="1" t="s">
        <v>1288</v>
      </c>
      <c r="E120" s="1" t="s">
        <v>1289</v>
      </c>
      <c r="F120" s="1" t="s">
        <v>1290</v>
      </c>
      <c r="G120" s="1" t="s">
        <v>1291</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1297</v>
      </c>
      <c r="C121" s="1" t="s">
        <v>1298</v>
      </c>
      <c r="D121" s="1" t="s">
        <v>1299</v>
      </c>
      <c r="E121" s="1" t="s">
        <v>1300</v>
      </c>
      <c r="F121" s="1" t="s">
        <v>1301</v>
      </c>
      <c r="G121" s="1" t="s">
        <v>1302</v>
      </c>
      <c r="H121" s="1" t="s">
        <v>1303</v>
      </c>
      <c r="I121" s="1" t="s">
        <v>1304</v>
      </c>
      <c r="J121" s="1" t="s">
        <v>1305</v>
      </c>
      <c r="K121" s="1" t="s">
        <v>1306</v>
      </c>
      <c r="L121" s="2"/>
      <c r="M121" s="2"/>
      <c r="N121" s="2"/>
      <c r="O121" s="2"/>
      <c r="P121" s="2"/>
      <c r="Q121" s="2"/>
      <c r="R121" s="2"/>
      <c r="S121" s="2"/>
      <c r="T121" s="2"/>
      <c r="U121" s="2"/>
      <c r="V121" s="2"/>
      <c r="W121" s="2"/>
      <c r="X121" s="2"/>
      <c r="Y121" s="2"/>
      <c r="Z121" s="2"/>
    </row>
    <row r="122" ht="15.75" customHeight="1">
      <c r="A122" s="1" t="s">
        <v>1307</v>
      </c>
      <c r="B122" s="1" t="s">
        <v>1308</v>
      </c>
      <c r="C122" s="1" t="s">
        <v>1309</v>
      </c>
      <c r="D122" s="1" t="s">
        <v>1310</v>
      </c>
      <c r="E122" s="1" t="s">
        <v>653</v>
      </c>
      <c r="F122" s="1" t="s">
        <v>1311</v>
      </c>
      <c r="G122" s="1" t="s">
        <v>917</v>
      </c>
      <c r="H122" s="1" t="s">
        <v>1312</v>
      </c>
      <c r="I122" s="1" t="s">
        <v>1169</v>
      </c>
      <c r="J122" s="1" t="s">
        <v>1313</v>
      </c>
      <c r="K122" s="1" t="s">
        <v>1314</v>
      </c>
      <c r="L122" s="2"/>
      <c r="M122" s="2"/>
      <c r="N122" s="2"/>
      <c r="O122" s="2"/>
      <c r="P122" s="2"/>
      <c r="Q122" s="2"/>
      <c r="R122" s="2"/>
      <c r="S122" s="2"/>
      <c r="T122" s="2"/>
      <c r="U122" s="2"/>
      <c r="V122" s="2"/>
      <c r="W122" s="2"/>
      <c r="X122" s="2"/>
      <c r="Y122" s="2"/>
      <c r="Z122" s="2"/>
    </row>
    <row r="123" ht="15.75" customHeight="1">
      <c r="A123" s="1" t="s">
        <v>1315</v>
      </c>
      <c r="B123" s="1">
        <v>17.0</v>
      </c>
      <c r="C123" s="1" t="s">
        <v>1316</v>
      </c>
      <c r="D123" s="1" t="s">
        <v>1317</v>
      </c>
      <c r="E123" s="1" t="s">
        <v>1318</v>
      </c>
      <c r="F123" s="1" t="s">
        <v>664</v>
      </c>
      <c r="G123" s="1" t="s">
        <v>1004</v>
      </c>
      <c r="H123" s="1" t="s">
        <v>707</v>
      </c>
      <c r="I123" s="1" t="s">
        <v>1319</v>
      </c>
      <c r="J123" s="1" t="s">
        <v>1320</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1324</v>
      </c>
      <c r="D124" s="1" t="s">
        <v>1325</v>
      </c>
      <c r="E124" s="1" t="s">
        <v>1326</v>
      </c>
      <c r="F124" s="1" t="s">
        <v>1327</v>
      </c>
      <c r="G124" s="1" t="s">
        <v>1328</v>
      </c>
      <c r="H124" s="1" t="s">
        <v>1329</v>
      </c>
      <c r="I124" s="1" t="s">
        <v>1330</v>
      </c>
      <c r="J124" s="1" t="s">
        <v>1331</v>
      </c>
      <c r="K124" s="1" t="s">
        <v>1332</v>
      </c>
      <c r="L124" s="2"/>
      <c r="M124" s="2"/>
      <c r="N124" s="2"/>
      <c r="O124" s="2"/>
      <c r="P124" s="2"/>
      <c r="Q124" s="2"/>
      <c r="R124" s="2"/>
      <c r="S124" s="2"/>
      <c r="T124" s="2"/>
      <c r="U124" s="2"/>
      <c r="V124" s="2"/>
      <c r="W124" s="2"/>
      <c r="X124" s="2"/>
      <c r="Y124" s="2"/>
      <c r="Z124" s="2"/>
    </row>
    <row r="125" ht="15.75" customHeight="1">
      <c r="A125" s="1" t="s">
        <v>1333</v>
      </c>
      <c r="B125" s="1" t="s">
        <v>1334</v>
      </c>
      <c r="C125" s="1" t="s">
        <v>1335</v>
      </c>
      <c r="D125" s="1" t="s">
        <v>1336</v>
      </c>
      <c r="E125" s="1" t="s">
        <v>1337</v>
      </c>
      <c r="F125" s="1" t="s">
        <v>1338</v>
      </c>
      <c r="G125" s="1" t="s">
        <v>1339</v>
      </c>
      <c r="H125" s="1" t="s">
        <v>1340</v>
      </c>
      <c r="I125" s="1" t="s">
        <v>1091</v>
      </c>
      <c r="J125" s="1" t="s">
        <v>1341</v>
      </c>
      <c r="K125" s="1" t="s">
        <v>1342</v>
      </c>
      <c r="L125" s="2"/>
      <c r="M125" s="2"/>
      <c r="N125" s="2"/>
      <c r="O125" s="2"/>
      <c r="P125" s="2"/>
      <c r="Q125" s="2"/>
      <c r="R125" s="2"/>
      <c r="S125" s="2"/>
      <c r="T125" s="2"/>
      <c r="U125" s="2"/>
      <c r="V125" s="2"/>
      <c r="W125" s="2"/>
      <c r="X125" s="2"/>
      <c r="Y125" s="2"/>
      <c r="Z125" s="2"/>
    </row>
    <row r="126" ht="15.75" customHeight="1">
      <c r="A126" s="1" t="s">
        <v>1343</v>
      </c>
      <c r="B126" s="1" t="s">
        <v>1344</v>
      </c>
      <c r="C126" s="1" t="s">
        <v>1345</v>
      </c>
      <c r="D126" s="1" t="s">
        <v>1346</v>
      </c>
      <c r="E126" s="1" t="s">
        <v>349</v>
      </c>
      <c r="F126" s="1" t="s">
        <v>1347</v>
      </c>
      <c r="G126" s="1" t="s">
        <v>1348</v>
      </c>
      <c r="H126" s="1" t="s">
        <v>1349</v>
      </c>
      <c r="I126" s="1" t="s">
        <v>1350</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t="s">
        <v>1354</v>
      </c>
      <c r="C127" s="1" t="s">
        <v>1355</v>
      </c>
      <c r="D127" s="1" t="s">
        <v>1356</v>
      </c>
      <c r="E127" s="1" t="s">
        <v>1357</v>
      </c>
      <c r="F127" s="1" t="s">
        <v>1358</v>
      </c>
      <c r="G127" s="1" t="s">
        <v>1359</v>
      </c>
      <c r="H127" s="1" t="s">
        <v>1360</v>
      </c>
      <c r="I127" s="1" t="s">
        <v>1361</v>
      </c>
      <c r="J127" s="1" t="s">
        <v>1362</v>
      </c>
      <c r="K127" s="1" t="s">
        <v>1363</v>
      </c>
      <c r="L127" s="2"/>
      <c r="M127" s="2"/>
      <c r="N127" s="2"/>
      <c r="O127" s="2"/>
      <c r="P127" s="2"/>
      <c r="Q127" s="2"/>
      <c r="R127" s="2"/>
      <c r="S127" s="2"/>
      <c r="T127" s="2"/>
      <c r="U127" s="2"/>
      <c r="V127" s="2"/>
      <c r="W127" s="2"/>
      <c r="X127" s="2"/>
      <c r="Y127" s="2"/>
      <c r="Z127" s="2"/>
    </row>
    <row r="128" ht="15.75" customHeight="1">
      <c r="A128" s="1" t="s">
        <v>1364</v>
      </c>
      <c r="B128" s="1">
        <v>0.0</v>
      </c>
      <c r="C128" s="1" t="s">
        <v>1041</v>
      </c>
      <c r="D128" s="1" t="s">
        <v>1365</v>
      </c>
      <c r="E128" s="1" t="s">
        <v>1366</v>
      </c>
      <c r="F128" s="1" t="s">
        <v>1367</v>
      </c>
      <c r="G128" s="1" t="s">
        <v>1368</v>
      </c>
      <c r="H128" s="1" t="s">
        <v>427</v>
      </c>
      <c r="I128" s="1" t="s">
        <v>187</v>
      </c>
      <c r="J128" s="1" t="s">
        <v>1369</v>
      </c>
      <c r="K128" s="1" t="s">
        <v>1370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1387</v>
      </c>
      <c r="B5" s="1" t="s">
        <v>1386</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1416</v>
      </c>
      <c r="H6" s="1" t="s">
        <v>1417</v>
      </c>
      <c r="I6" s="1" t="s">
        <v>1418</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1386</v>
      </c>
      <c r="C8" s="1" t="s">
        <v>1429</v>
      </c>
      <c r="D8" s="1" t="s">
        <v>1430</v>
      </c>
      <c r="E8" s="1" t="s">
        <v>1429</v>
      </c>
      <c r="F8" s="1" t="s">
        <v>1431</v>
      </c>
      <c r="G8" s="1" t="s">
        <v>1432</v>
      </c>
      <c r="H8" s="1" t="s">
        <v>1433</v>
      </c>
      <c r="I8" s="1" t="s">
        <v>1434</v>
      </c>
      <c r="J8" s="2"/>
      <c r="K8" s="2"/>
      <c r="L8" s="2"/>
      <c r="M8" s="2"/>
      <c r="N8" s="2"/>
      <c r="O8" s="2"/>
      <c r="P8" s="2"/>
      <c r="Q8" s="2"/>
      <c r="R8" s="2"/>
      <c r="S8" s="2"/>
      <c r="T8" s="2"/>
      <c r="U8" s="2"/>
      <c r="V8" s="2"/>
      <c r="W8" s="2"/>
      <c r="X8" s="2"/>
      <c r="Y8" s="2"/>
      <c r="Z8" s="2"/>
    </row>
    <row r="9">
      <c r="A9" s="1" t="s">
        <v>1435</v>
      </c>
      <c r="B9" s="1" t="s">
        <v>1436</v>
      </c>
      <c r="C9" s="1" t="s">
        <v>1437</v>
      </c>
      <c r="D9" s="1" t="s">
        <v>1438</v>
      </c>
      <c r="E9" s="1" t="s">
        <v>1429</v>
      </c>
      <c r="F9" s="1" t="s">
        <v>1439</v>
      </c>
      <c r="G9" s="1" t="s">
        <v>1440</v>
      </c>
      <c r="H9" s="1" t="s">
        <v>1441</v>
      </c>
      <c r="I9" s="1" t="s">
        <v>1442</v>
      </c>
      <c r="J9" s="2"/>
      <c r="K9" s="2"/>
      <c r="L9" s="2"/>
      <c r="M9" s="2"/>
      <c r="N9" s="2"/>
      <c r="O9" s="2"/>
      <c r="P9" s="2"/>
      <c r="Q9" s="2"/>
      <c r="R9" s="2"/>
      <c r="S9" s="2"/>
      <c r="T9" s="2"/>
      <c r="U9" s="2"/>
      <c r="V9" s="2"/>
      <c r="W9" s="2"/>
      <c r="X9" s="2"/>
      <c r="Y9" s="2"/>
      <c r="Z9" s="2"/>
    </row>
    <row r="10">
      <c r="A10" s="1" t="s">
        <v>1443</v>
      </c>
      <c r="B10" s="1" t="s">
        <v>1444</v>
      </c>
      <c r="C10" s="1" t="s">
        <v>1445</v>
      </c>
      <c r="D10" s="1" t="s">
        <v>1437</v>
      </c>
      <c r="E10" s="1" t="s">
        <v>1446</v>
      </c>
      <c r="F10" s="1" t="s">
        <v>1447</v>
      </c>
      <c r="G10" s="1" t="s">
        <v>1434</v>
      </c>
      <c r="H10" s="1" t="s">
        <v>1448</v>
      </c>
      <c r="I10" s="1" t="s">
        <v>1449</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1" t="s">
        <v>1457</v>
      </c>
      <c r="I11" s="1" t="s">
        <v>1458</v>
      </c>
      <c r="J11" s="2"/>
      <c r="K11" s="2"/>
      <c r="L11" s="2"/>
      <c r="M11" s="2"/>
      <c r="N11" s="2"/>
      <c r="O11" s="2"/>
      <c r="P11" s="2"/>
      <c r="Q11" s="2"/>
      <c r="R11" s="2"/>
      <c r="S11" s="2"/>
      <c r="T11" s="2"/>
      <c r="U11" s="2"/>
      <c r="V11" s="2"/>
      <c r="W11" s="2"/>
      <c r="X11" s="2"/>
      <c r="Y11" s="2"/>
      <c r="Z11" s="2"/>
    </row>
    <row r="12">
      <c r="A12" s="1" t="s">
        <v>1459</v>
      </c>
      <c r="B12" s="1" t="s">
        <v>1460</v>
      </c>
      <c r="C12" s="1" t="s">
        <v>1461</v>
      </c>
      <c r="D12" s="1" t="s">
        <v>1462</v>
      </c>
      <c r="E12" s="1" t="s">
        <v>1463</v>
      </c>
      <c r="F12" s="1" t="s">
        <v>1464</v>
      </c>
      <c r="G12" s="1" t="s">
        <v>1465</v>
      </c>
      <c r="H12" s="1" t="s">
        <v>1466</v>
      </c>
      <c r="I12" s="1" t="s">
        <v>1467</v>
      </c>
      <c r="J12" s="2"/>
      <c r="K12" s="2"/>
      <c r="L12" s="2"/>
      <c r="M12" s="2"/>
      <c r="N12" s="2"/>
      <c r="O12" s="2"/>
      <c r="P12" s="2"/>
      <c r="Q12" s="2"/>
      <c r="R12" s="2"/>
      <c r="S12" s="2"/>
      <c r="T12" s="2"/>
      <c r="U12" s="2"/>
      <c r="V12" s="2"/>
      <c r="W12" s="2"/>
      <c r="X12" s="2"/>
      <c r="Y12" s="2"/>
      <c r="Z12" s="2"/>
    </row>
    <row r="13">
      <c r="A13" s="1" t="s">
        <v>1468</v>
      </c>
      <c r="B13" s="1" t="s">
        <v>1457</v>
      </c>
      <c r="C13" s="1" t="s">
        <v>1469</v>
      </c>
      <c r="D13" s="1" t="s">
        <v>1470</v>
      </c>
      <c r="E13" s="1" t="s">
        <v>1471</v>
      </c>
      <c r="F13" s="1" t="s">
        <v>1472</v>
      </c>
      <c r="G13" s="1" t="s">
        <v>1473</v>
      </c>
      <c r="H13" s="1" t="s">
        <v>1474</v>
      </c>
      <c r="I13" s="1" t="s">
        <v>1475</v>
      </c>
      <c r="J13" s="2"/>
      <c r="K13" s="2"/>
      <c r="L13" s="2"/>
      <c r="M13" s="2"/>
      <c r="N13" s="2"/>
      <c r="O13" s="2"/>
      <c r="P13" s="2"/>
      <c r="Q13" s="2"/>
      <c r="R13" s="2"/>
      <c r="S13" s="2"/>
      <c r="T13" s="2"/>
      <c r="U13" s="2"/>
      <c r="V13" s="2"/>
      <c r="W13" s="2"/>
      <c r="X13" s="2"/>
      <c r="Y13" s="2"/>
      <c r="Z13" s="2"/>
    </row>
    <row r="14">
      <c r="A14" s="1" t="s">
        <v>1476</v>
      </c>
      <c r="B14" s="1" t="s">
        <v>1477</v>
      </c>
      <c r="C14" s="1" t="s">
        <v>1478</v>
      </c>
      <c r="D14" s="1" t="s">
        <v>1479</v>
      </c>
      <c r="E14" s="1" t="s">
        <v>1480</v>
      </c>
      <c r="F14" s="1" t="s">
        <v>1481</v>
      </c>
      <c r="G14" s="1" t="s">
        <v>1482</v>
      </c>
      <c r="H14" s="1" t="s">
        <v>1483</v>
      </c>
      <c r="I14" s="1" t="s">
        <v>1484</v>
      </c>
      <c r="J14" s="2"/>
      <c r="K14" s="2"/>
      <c r="L14" s="2"/>
      <c r="M14" s="2"/>
      <c r="N14" s="2"/>
      <c r="O14" s="2"/>
      <c r="P14" s="2"/>
      <c r="Q14" s="2"/>
      <c r="R14" s="2"/>
      <c r="S14" s="2"/>
      <c r="T14" s="2"/>
      <c r="U14" s="2"/>
      <c r="V14" s="2"/>
      <c r="W14" s="2"/>
      <c r="X14" s="2"/>
      <c r="Y14" s="2"/>
      <c r="Z14" s="2"/>
    </row>
    <row r="15">
      <c r="A15" s="1" t="s">
        <v>1485</v>
      </c>
      <c r="B15" s="1" t="s">
        <v>456</v>
      </c>
      <c r="C15" s="1" t="s">
        <v>1486</v>
      </c>
      <c r="D15" s="1" t="s">
        <v>242</v>
      </c>
      <c r="E15" s="1" t="s">
        <v>1487</v>
      </c>
      <c r="F15" s="1" t="s">
        <v>1488</v>
      </c>
      <c r="G15" s="1" t="s">
        <v>1489</v>
      </c>
      <c r="H15" s="1" t="s">
        <v>1490</v>
      </c>
      <c r="I15" s="1" t="s">
        <v>417</v>
      </c>
      <c r="J15" s="2"/>
      <c r="K15" s="2"/>
      <c r="L15" s="2"/>
      <c r="M15" s="2"/>
      <c r="N15" s="2"/>
      <c r="O15" s="2"/>
      <c r="P15" s="2"/>
      <c r="Q15" s="2"/>
      <c r="R15" s="2"/>
      <c r="S15" s="2"/>
      <c r="T15" s="2"/>
      <c r="U15" s="2"/>
      <c r="V15" s="2"/>
      <c r="W15" s="2"/>
      <c r="X15" s="2"/>
      <c r="Y15" s="2"/>
      <c r="Z15" s="2"/>
    </row>
    <row r="16">
      <c r="A16" s="1" t="s">
        <v>1491</v>
      </c>
      <c r="B16" s="1" t="s">
        <v>1492</v>
      </c>
      <c r="C16" s="1" t="s">
        <v>1493</v>
      </c>
      <c r="D16" s="1" t="s">
        <v>1392</v>
      </c>
      <c r="E16" s="1" t="s">
        <v>1494</v>
      </c>
      <c r="F16" s="1" t="s">
        <v>1495</v>
      </c>
      <c r="G16" s="1" t="s">
        <v>1496</v>
      </c>
      <c r="H16" s="1" t="s">
        <v>1497</v>
      </c>
      <c r="I16" s="1" t="s">
        <v>1498</v>
      </c>
      <c r="J16" s="2"/>
      <c r="K16" s="2"/>
      <c r="L16" s="2"/>
      <c r="M16" s="2"/>
      <c r="N16" s="2"/>
      <c r="O16" s="2"/>
      <c r="P16" s="2"/>
      <c r="Q16" s="2"/>
      <c r="R16" s="2"/>
      <c r="S16" s="2"/>
      <c r="T16" s="2"/>
      <c r="U16" s="2"/>
      <c r="V16" s="2"/>
      <c r="W16" s="2"/>
      <c r="X16" s="2"/>
      <c r="Y16" s="2"/>
      <c r="Z16" s="2"/>
    </row>
    <row r="17">
      <c r="A17" s="1" t="s">
        <v>1499</v>
      </c>
      <c r="B17" s="1" t="s">
        <v>205</v>
      </c>
      <c r="C17" s="1" t="s">
        <v>206</v>
      </c>
      <c r="D17" s="1" t="s">
        <v>1500</v>
      </c>
      <c r="E17" s="1" t="s">
        <v>208</v>
      </c>
      <c r="F17" s="1" t="s">
        <v>209</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1386</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11</v>
      </c>
      <c r="C6" s="2"/>
      <c r="D6" s="2"/>
      <c r="E6" s="2"/>
      <c r="F6" s="2"/>
      <c r="G6" s="2"/>
      <c r="H6" s="2"/>
      <c r="I6" s="2"/>
      <c r="J6" s="2"/>
      <c r="K6" s="2"/>
      <c r="L6" s="2"/>
      <c r="M6" s="2"/>
      <c r="N6" s="2"/>
      <c r="O6" s="2"/>
      <c r="P6" s="2"/>
      <c r="Q6" s="2"/>
      <c r="R6" s="2"/>
      <c r="S6" s="2"/>
      <c r="T6" s="2"/>
      <c r="U6" s="2"/>
      <c r="V6" s="2"/>
      <c r="W6" s="2"/>
      <c r="X6" s="2"/>
      <c r="Y6" s="2"/>
      <c r="Z6" s="2"/>
    </row>
    <row r="7">
      <c r="A7" s="3" t="s">
        <v>1587</v>
      </c>
      <c r="B7" s="1" t="s">
        <v>1588</v>
      </c>
      <c r="C7" s="2"/>
      <c r="D7" s="2"/>
      <c r="E7" s="2"/>
      <c r="F7" s="2"/>
      <c r="G7" s="2"/>
      <c r="H7" s="2"/>
      <c r="I7" s="2"/>
      <c r="J7" s="2"/>
      <c r="K7" s="2"/>
      <c r="L7" s="2"/>
      <c r="M7" s="2"/>
      <c r="N7" s="2"/>
      <c r="O7" s="2"/>
      <c r="P7" s="2"/>
      <c r="Q7" s="2"/>
      <c r="R7" s="2"/>
      <c r="S7" s="2"/>
      <c r="T7" s="2"/>
      <c r="U7" s="2"/>
      <c r="V7" s="2"/>
      <c r="W7" s="2"/>
      <c r="X7" s="2"/>
      <c r="Y7" s="2"/>
      <c r="Z7" s="2"/>
    </row>
    <row r="8">
      <c r="A8" s="3" t="s">
        <v>1589</v>
      </c>
      <c r="B8" s="4" t="s">
        <v>1590</v>
      </c>
      <c r="C8" s="2"/>
      <c r="D8" s="2"/>
      <c r="E8" s="2"/>
      <c r="F8" s="2"/>
      <c r="G8" s="2"/>
      <c r="H8" s="2"/>
      <c r="I8" s="2"/>
      <c r="J8" s="2"/>
      <c r="K8" s="2"/>
      <c r="L8" s="2"/>
      <c r="M8" s="2"/>
      <c r="N8" s="2"/>
      <c r="O8" s="2"/>
      <c r="P8" s="2"/>
      <c r="Q8" s="2"/>
      <c r="R8" s="2"/>
      <c r="S8" s="2"/>
      <c r="T8" s="2"/>
      <c r="U8" s="2"/>
      <c r="V8" s="2"/>
      <c r="W8" s="2"/>
      <c r="X8" s="2"/>
      <c r="Y8" s="2"/>
      <c r="Z8" s="2"/>
    </row>
    <row r="9">
      <c r="A9" s="3" t="s">
        <v>1591</v>
      </c>
      <c r="B9" s="1" t="s">
        <v>1592</v>
      </c>
      <c r="C9" s="2"/>
      <c r="D9" s="2"/>
      <c r="E9" s="2"/>
      <c r="F9" s="2"/>
      <c r="G9" s="2"/>
      <c r="H9" s="2"/>
      <c r="I9" s="2"/>
      <c r="J9" s="2"/>
      <c r="K9" s="2"/>
      <c r="L9" s="2"/>
      <c r="M9" s="2"/>
      <c r="N9" s="2"/>
      <c r="O9" s="2"/>
      <c r="P9" s="2"/>
      <c r="Q9" s="2"/>
      <c r="R9" s="2"/>
      <c r="S9" s="2"/>
      <c r="T9" s="2"/>
      <c r="U9" s="2"/>
      <c r="V9" s="2"/>
      <c r="W9" s="2"/>
      <c r="X9" s="2"/>
      <c r="Y9" s="2"/>
      <c r="Z9" s="2"/>
    </row>
    <row r="10">
      <c r="A10" s="3" t="s">
        <v>1593</v>
      </c>
      <c r="B10" s="1"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1592</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1598</v>
      </c>
      <c r="B13" s="1" t="s">
        <v>1599</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1597</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v>27446.0</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t="s">
        <v>1605</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1.45152E9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4" t="s">
        <v>1614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349.05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342.14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339.0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345.86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349.05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342.14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339.0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345.86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2.12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0.0062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0.070300005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0.61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1.626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11.669511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9.675936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250515.0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250515.0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282659.0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224110.0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224110.0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9.104594944E9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243.0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405.68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v>0.26246345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367.0454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299.28955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2.09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0.005987681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t="s">
        <v>1649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2.2967779328E10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0.023039998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2.3805626E7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2.66372E7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2321904.0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2458549.0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0.0872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0.01765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1.07526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8.59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0.0996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2.66372E7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248.297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1.3765773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7.99299968E8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v>29.29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35.16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v>0.662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v>12.553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v>0.18858016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1677</v>
      </c>
      <c r="B87" s="1">
        <v>0.53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1678</v>
      </c>
      <c r="B88" s="1">
        <v>1.731024E9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1679</v>
      </c>
      <c r="B89" s="1" t="s">
        <v>1680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1681</v>
      </c>
      <c r="B90" s="1" t="s">
        <v>1682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t="s">
        <v>1686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t="s">
        <v>1686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v>8.509194E8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t="s">
        <v>1690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1691</v>
      </c>
      <c r="B97" s="1" t="s">
        <v>1692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1693</v>
      </c>
      <c r="B98" s="1" t="s">
        <v>1694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v>341.8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1699</v>
      </c>
      <c r="B102" s="1">
        <v>450.0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330.0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397.5625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405.0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1.6875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t="s">
        <v>1705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2.12E8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7.959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v>1.8296E9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1710</v>
      </c>
      <c r="B112" s="1">
        <v>1.4051699712E10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1711</v>
      </c>
      <c r="B113" s="1">
        <v>0.213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1712</v>
      </c>
      <c r="B114" s="1">
        <v>1.184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1713</v>
      </c>
      <c r="B115" s="1">
        <v>3.4688999424E10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1714</v>
      </c>
      <c r="B116" s="1">
        <v>211.999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1715</v>
      </c>
      <c r="B117" s="1">
        <v>1271.824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1716</v>
      </c>
      <c r="B118" s="1">
        <v>0.04697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1717</v>
      </c>
      <c r="B119" s="1">
        <v>0.12926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1718</v>
      </c>
      <c r="B120" s="1">
        <v>-1.154724992E9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1719</v>
      </c>
      <c r="B121" s="1">
        <v>6.81E7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1720</v>
      </c>
      <c r="B122" s="1">
        <v>-0.175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1721</v>
      </c>
      <c r="B123" s="1">
        <v>0.114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1722</v>
      </c>
      <c r="B124" s="1">
        <v>0.15724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1723</v>
      </c>
      <c r="B125" s="1">
        <v>0.05274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1724</v>
      </c>
      <c r="B126" s="1">
        <v>0.04603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1725</v>
      </c>
      <c r="B127" s="1" t="s">
        <v>1649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1726</v>
      </c>
      <c r="B128" s="1">
        <v>1.1629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-350.0</v>
      </c>
      <c r="C3" s="1">
        <v>-58.0</v>
      </c>
      <c r="D3" s="1">
        <v>-161.0</v>
      </c>
      <c r="E3" s="1">
        <v>-202.0</v>
      </c>
      <c r="F3" s="1">
        <v>26.0</v>
      </c>
      <c r="G3" s="1">
        <v>287.0</v>
      </c>
      <c r="H3" s="1">
        <v>375.0</v>
      </c>
      <c r="I3" s="1">
        <v>1170.0</v>
      </c>
      <c r="J3" s="1">
        <v>-9.0</v>
      </c>
      <c r="K3" s="1">
        <v>-340.0</v>
      </c>
      <c r="L3" s="1">
        <f>IF(K3*FORECAST(L2,B3:K3,B2:K2)&gt;0,FORECAST(L2,B3:K3,B2:K2),K3)*$X$1</f>
        <v>-340</v>
      </c>
      <c r="M3" s="1">
        <f>IF(L3*FORECAST(M2,B3:L3,B2:L2)&gt;0,FORECAST(M2,B3:L3,B2:L2),L3)*$X$1</f>
        <v>-340</v>
      </c>
      <c r="N3" s="1">
        <f>IF(M3*FORECAST(N2,B3:M3,B2:M2)&gt;0,FORECAST(N2,B3:M3,B2:M2),M3)*$X$1</f>
        <v>-340</v>
      </c>
      <c r="O3" s="1">
        <f>IF(N3*FORECAST(O2,B3:N3,B2:N2)&gt;0,FORECAST(O2,B3:N3,B2:N2),N3)*$X$1</f>
        <v>-85.80769231</v>
      </c>
      <c r="P3" s="1">
        <f>IF(O3*FORECAST(P2,B3:O3,B2:O2)&gt;0,FORECAST(P2,B3:O3,B2:O2),O3)*$X$1</f>
        <v>-94.96703297</v>
      </c>
      <c r="Q3" s="1">
        <f>IF(P3*FORECAST(Q2,B3:P3,B2:P2)&gt;0,FORECAST(Q2,B3:P3,B2:P2),P3)*$X$1</f>
        <v>-104.1263736</v>
      </c>
      <c r="R3" s="1">
        <f>IF(Q3*FORECAST(R2,B3:Q3,B2:Q2)&gt;0,FORECAST(R2,B3:Q3,B2:Q2),Q3)*$X$1</f>
        <v>-113.2857143</v>
      </c>
      <c r="S3" s="5">
        <f>IF(R3*FORECAST(S2,B3:R3,B2:R2)&gt;0,FORECAST(S2,B3:R3,B2:R2),R3)*$X$1</f>
        <v>-122.4450549</v>
      </c>
      <c r="T3" s="5">
        <f>IF(S3*FORECAST(T2,B3:S3,B2:S2)&gt;0,FORECAST(T2,B3:S3,B2:S2),S3)*$X$1</f>
        <v>-131.6043956</v>
      </c>
      <c r="U3" s="5">
        <f>IF(T3*FORECAST(U2,B3:T3,B2:T2)&gt;0,FORECAST(U2,B3:T3,B2:T2),T3)*$X$1</f>
        <v>-140.7637363</v>
      </c>
      <c r="V3" s="5">
        <f>IF(U3*FORECAST(V2,B3:U3,B2:U2)&gt;0,FORECAST(V2,B3:U3,B2:U2),U3)*$X$1</f>
        <v>-149.9230769</v>
      </c>
      <c r="W3" s="5">
        <f>IF(V3*FORECAST(W2,B3:V3,B2:V2)&gt;0,FORECAST(W2,B3:V3,B2:V2),V3)*$X$1</f>
        <v>-159.0824176</v>
      </c>
      <c r="X3" s="2"/>
      <c r="Y3" s="2"/>
      <c r="Z3" s="2"/>
    </row>
    <row r="4">
      <c r="A4" s="3" t="s">
        <v>139</v>
      </c>
      <c r="B4" s="1">
        <v>1790.0</v>
      </c>
      <c r="C4" s="1">
        <v>1910.0</v>
      </c>
      <c r="D4" s="1">
        <v>2340.0</v>
      </c>
      <c r="E4" s="1">
        <v>2910.0</v>
      </c>
      <c r="F4" s="1">
        <v>3410.0</v>
      </c>
      <c r="G4" s="1">
        <v>3720.0</v>
      </c>
      <c r="H4" s="1">
        <v>4050.0</v>
      </c>
      <c r="I4" s="1">
        <v>4840.0</v>
      </c>
      <c r="J4" s="1">
        <v>7800.0</v>
      </c>
      <c r="K4" s="1">
        <v>10460.0</v>
      </c>
      <c r="L4" s="2"/>
      <c r="M4" s="2"/>
      <c r="N4" s="2"/>
      <c r="O4" s="2"/>
      <c r="P4" s="2"/>
      <c r="Q4" s="2"/>
      <c r="R4" s="2"/>
      <c r="S4" s="2"/>
      <c r="T4" s="2"/>
      <c r="U4" s="2"/>
      <c r="V4" s="2"/>
      <c r="W4" s="2"/>
      <c r="X4" s="2"/>
      <c r="Y4" s="2"/>
      <c r="Z4" s="2"/>
    </row>
    <row r="5">
      <c r="A5" s="3" t="s">
        <v>1727</v>
      </c>
      <c r="B5" s="1">
        <v>26.0</v>
      </c>
      <c r="C5" s="1">
        <v>26.0</v>
      </c>
      <c r="D5" s="1">
        <v>25.0</v>
      </c>
      <c r="E5" s="1">
        <v>25.0</v>
      </c>
      <c r="F5" s="1">
        <v>24.0</v>
      </c>
      <c r="G5" s="1">
        <v>23.0</v>
      </c>
      <c r="H5" s="1">
        <v>24.0</v>
      </c>
      <c r="I5" s="1">
        <v>29.0</v>
      </c>
      <c r="J5" s="1">
        <v>28.0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(1+0.02)/(0.0765-0.02)</f>
        <v>-2871.930371</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NPV(0.0765,M3:W3)</f>
        <v>-1254.557471</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NPV(0.0765,M16:W16)</f>
        <v>-1276.496212</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-2531.053683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10460.0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-12991.05368</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-481.1501364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-2871.930371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139.0</v>
      </c>
      <c r="C3" s="1">
        <v>183.0</v>
      </c>
      <c r="D3" s="1">
        <v>197.0</v>
      </c>
      <c r="E3" s="1">
        <v>245.0</v>
      </c>
      <c r="F3" s="1">
        <v>266.0</v>
      </c>
      <c r="G3" s="1">
        <v>272.0</v>
      </c>
      <c r="H3" s="1">
        <v>470.0</v>
      </c>
      <c r="I3" s="1">
        <v>1060.0</v>
      </c>
      <c r="J3" s="1">
        <v>1260.0</v>
      </c>
      <c r="K3" s="1">
        <v>1010.0</v>
      </c>
      <c r="L3" s="1">
        <f>IF(K3*FORECAST(L2,B3:K3,B2:K2)&gt;0,FORECAST(L2,B3:K3,B2:K2),K3)*$X$1</f>
        <v>1189.333333</v>
      </c>
      <c r="M3" s="1">
        <f>IF(L3*FORECAST(M2,B3:L3,B2:L2)&gt;0,FORECAST(M2,B3:L3,B2:L2),L3)*$X$1</f>
        <v>1312.812121</v>
      </c>
      <c r="N3" s="1">
        <f>IF(M3*FORECAST(N2,B3:M3,B2:M2)&gt;0,FORECAST(N2,B3:M3,B2:M2),M3)*$X$1</f>
        <v>1436.290909</v>
      </c>
      <c r="O3" s="1">
        <f>IF(N3*FORECAST(O2,B3:N3,B2:N2)&gt;0,FORECAST(O2,B3:N3,B2:N2),N3)*$X$1</f>
        <v>1559.769697</v>
      </c>
      <c r="P3" s="1">
        <f>IF(O3*FORECAST(P2,B3:O3,B2:O2)&gt;0,FORECAST(P2,B3:O3,B2:O2),O3)*$X$1</f>
        <v>1683.248485</v>
      </c>
      <c r="Q3" s="1">
        <f>IF(P3*FORECAST(Q2,B3:P3,B2:P2)&gt;0,FORECAST(Q2,B3:P3,B2:P2),P3)*$X$1</f>
        <v>1806.727273</v>
      </c>
      <c r="R3" s="1">
        <f>IF(Q3*FORECAST(R2,B3:Q3,B2:Q2)&gt;0,FORECAST(R2,B3:Q3,B2:Q2),Q3)*$X$1</f>
        <v>1930.206061</v>
      </c>
      <c r="S3" s="5">
        <f>IF(R3*FORECAST(S2,B3:R3,B2:R2)&gt;0,FORECAST(S2,B3:R3,B2:R2),R3)*$X$1</f>
        <v>2053.684848</v>
      </c>
      <c r="T3" s="5">
        <f>IF(S3*FORECAST(T2,B3:S3,B2:S2)&gt;0,FORECAST(T2,B3:S3,B2:S2),S3)*$X$1</f>
        <v>2177.163636</v>
      </c>
      <c r="U3" s="5">
        <f>IF(T3*FORECAST(U2,B3:T3,B2:T2)&gt;0,FORECAST(U2,B3:T3,B2:T2),T3)*$X$1</f>
        <v>2300.642424</v>
      </c>
      <c r="V3" s="5">
        <f>IF(U3*FORECAST(V2,B3:U3,B2:U2)&gt;0,FORECAST(V2,B3:U3,B2:U2),U3)*$X$1</f>
        <v>2424.121212</v>
      </c>
      <c r="W3" s="5">
        <f>IF(V3*FORECAST(W2,B3:V3,B2:V2)&gt;0,FORECAST(W2,B3:V3,B2:V2),V3)*$X$1</f>
        <v>2547.6</v>
      </c>
      <c r="X3" s="2"/>
      <c r="Y3" s="2"/>
      <c r="Z3" s="2"/>
    </row>
    <row r="4">
      <c r="A4" s="3" t="s">
        <v>139</v>
      </c>
      <c r="B4" s="1">
        <v>1790.0</v>
      </c>
      <c r="C4" s="1">
        <v>1910.0</v>
      </c>
      <c r="D4" s="1">
        <v>2340.0</v>
      </c>
      <c r="E4" s="1">
        <v>2910.0</v>
      </c>
      <c r="F4" s="1">
        <v>3410.0</v>
      </c>
      <c r="G4" s="1">
        <v>3720.0</v>
      </c>
      <c r="H4" s="1">
        <v>4050.0</v>
      </c>
      <c r="I4" s="1">
        <v>4840.0</v>
      </c>
      <c r="J4" s="1">
        <v>7800.0</v>
      </c>
      <c r="K4" s="1">
        <v>10460.0</v>
      </c>
      <c r="L4" s="2"/>
      <c r="M4" s="2"/>
      <c r="N4" s="2"/>
      <c r="O4" s="2"/>
      <c r="P4" s="2"/>
      <c r="Q4" s="2"/>
      <c r="R4" s="2"/>
      <c r="S4" s="2"/>
      <c r="T4" s="2"/>
      <c r="U4" s="2"/>
      <c r="V4" s="2"/>
      <c r="W4" s="2"/>
      <c r="X4" s="2"/>
      <c r="Y4" s="2"/>
      <c r="Z4" s="2"/>
    </row>
    <row r="5">
      <c r="A5" s="3" t="s">
        <v>1727</v>
      </c>
      <c r="B5" s="1">
        <v>26.0</v>
      </c>
      <c r="C5" s="1">
        <v>26.0</v>
      </c>
      <c r="D5" s="1">
        <v>25.0</v>
      </c>
      <c r="E5" s="1">
        <v>25.0</v>
      </c>
      <c r="F5" s="1">
        <v>24.0</v>
      </c>
      <c r="G5" s="1">
        <v>23.0</v>
      </c>
      <c r="H5" s="1">
        <v>24.0</v>
      </c>
      <c r="I5" s="1">
        <v>29.0</v>
      </c>
      <c r="J5" s="1">
        <v>28.0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(1+0.02)/(0.0765-0.02)</f>
        <v>45992.0708</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NPV(0.0765,M3:W3)</f>
        <v>13362.95162</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NPV(0.0765,M16:W16)</f>
        <v>20442.24497</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33805.1966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10460.0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23345.1966</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864.636911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45992.0708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