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<sst xmlns="http://schemas.openxmlformats.org/spreadsheetml/2006/main" count="1902" uniqueCount="1592">
  <si>
    <t>ticker</t>
  </si>
  <si>
    <t>KN</t>
  </si>
  <si>
    <t>nombre</t>
  </si>
  <si>
    <t>KNOWLES CORPORATION</t>
  </si>
  <si>
    <t>empresa</t>
  </si>
  <si>
    <t>Electronic Equipment &amp; Parts</t>
  </si>
  <si>
    <t>Open</t>
  </si>
  <si>
    <t>Target Price</t>
  </si>
  <si>
    <t>Upside</t>
  </si>
  <si>
    <t>-19.44%</t>
  </si>
  <si>
    <t>Country</t>
  </si>
  <si>
    <t>United States</t>
  </si>
  <si>
    <t>Market Cap</t>
  </si>
  <si>
    <t>Book Value</t>
  </si>
  <si>
    <t>Pe ratio</t>
  </si>
  <si>
    <t>Dividend Ratio</t>
  </si>
  <si>
    <t>No encontrado</t>
  </si>
  <si>
    <t>Net Debt Growth</t>
  </si>
  <si>
    <t>-8.57%</t>
  </si>
  <si>
    <t>Total Assets Growth</t>
  </si>
  <si>
    <t>17.65%</t>
  </si>
  <si>
    <t>Net Property, Plant and Equipment Growth</t>
  </si>
  <si>
    <t>40.44%</t>
  </si>
  <si>
    <t>EBITDA Growth</t>
  </si>
  <si>
    <t>-15.83%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</si>
  <si>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</si>
  <si>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</si>
  <si>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</si>
  <si>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</si>
  <si>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</si>
  <si>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</si>
  <si>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</si>
  <si>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</si>
  <si>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</si>
  <si>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</si>
  <si>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</si>
  <si>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</si>
  <si>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</si>
  <si>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</si>
  <si>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</si>
  <si>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</si>
  <si>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</si>
  <si>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</si>
  <si>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</si>
  <si>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</si>
  <si>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</si>
  <si>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</si>
  <si>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</si>
  <si>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</si>
  <si>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</si>
  <si>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</si>
  <si>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</si>
  <si>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</si>
  <si>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</si>
  <si>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</si>
  <si>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</si>
  <si>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</si>
  <si>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</si>
  <si>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</si>
  <si>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</si>
  <si>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</si>
  <si>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</si>
  <si>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</si>
  <si>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</si>
  <si>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</si>
  <si>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</si>
  <si>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</si>
  <si>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</si>
  <si>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</si>
  <si>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</si>
  <si>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</si>
  <si>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</si>
  <si>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</si>
  <si>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</si>
  <si>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</si>
  <si>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</si>
  <si>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</si>
  <si>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</si>
  <si>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</si>
  <si>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</si>
  <si>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</si>
  <si>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</si>
  <si>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</si>
  <si>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</si>
  <si>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</si>
  <si>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</si>
  <si>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</si>
  <si>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</si>
  <si>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</si>
  <si>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</si>
  <si>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</si>
  <si>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</si>
  <si>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</si>
  <si>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</si>
  <si>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</si>
  <si>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</si>
  <si>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</si>
  <si>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</si>
  <si>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</si>
  <si>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</si>
  <si>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</si>
  <si>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</si>
  <si>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</si>
  <si>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</si>
  <si>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</si>
  <si>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</si>
  <si>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</si>
  <si>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</si>
  <si>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</si>
  <si>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</si>
  <si>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</si>
  <si>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14.53</t>
  </si>
  <si>
    <t>11.38</t>
  </si>
  <si>
    <t>11.37</t>
  </si>
  <si>
    <t>12.65</t>
  </si>
  <si>
    <t>13.43</t>
  </si>
  <si>
    <t>14.05</t>
  </si>
  <si>
    <t>14.23</t>
  </si>
  <si>
    <t>15.88</t>
  </si>
  <si>
    <t>10.9</t>
  </si>
  <si>
    <t>11.61</t>
  </si>
  <si>
    <t>Tangible Book Value</t>
  </si>
  <si>
    <t>Tangible Book Value Per Share</t>
  </si>
  <si>
    <t>0.6</t>
  </si>
  <si>
    <t>-0.18</t>
  </si>
  <si>
    <t>0.41</t>
  </si>
  <si>
    <t>2.16</t>
  </si>
  <si>
    <t>2.96</t>
  </si>
  <si>
    <t>3.13</t>
  </si>
  <si>
    <t>3.44</t>
  </si>
  <si>
    <t>4.58</t>
  </si>
  <si>
    <t>4.8</t>
  </si>
  <si>
    <t>3.41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</si>
  <si>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</si>
  <si>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</si>
  <si>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</si>
  <si>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</si>
  <si>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</si>
  <si>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</si>
  <si>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</si>
  <si>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</si>
  <si>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</si>
  <si>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</si>
  <si>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</si>
  <si>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</si>
  <si>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</si>
  <si>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</si>
  <si>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</si>
  <si>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</si>
  <si>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</si>
  <si>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</si>
  <si>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</si>
  <si>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</si>
  <si>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</si>
  <si>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</si>
  <si>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</si>
  <si>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</si>
  <si>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</si>
  <si>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</si>
  <si>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</si>
  <si>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</si>
  <si>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</si>
  <si>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</si>
  <si>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</si>
  <si>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</si>
  <si>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</si>
  <si>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</si>
  <si>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</si>
  <si>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</si>
  <si>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</si>
  <si>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</si>
  <si>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</si>
  <si>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</si>
  <si>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</si>
  <si>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</si>
  <si>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</si>
  <si>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-1.02</t>
  </si>
  <si>
    <t>-2.69</t>
  </si>
  <si>
    <t>-0.48</t>
  </si>
  <si>
    <t>0.76</t>
  </si>
  <si>
    <t>0.75</t>
  </si>
  <si>
    <t>0.54</t>
  </si>
  <si>
    <t>0.07</t>
  </si>
  <si>
    <t>1.63</t>
  </si>
  <si>
    <t>-4.69</t>
  </si>
  <si>
    <t>0.8</t>
  </si>
  <si>
    <t>Basic EPS - Continuing Operations</t>
  </si>
  <si>
    <t>0.22</t>
  </si>
  <si>
    <t>0.73</t>
  </si>
  <si>
    <t>0.55</t>
  </si>
  <si>
    <t>0.03</t>
  </si>
  <si>
    <t>Basic Weighted Average Shares Outstanding</t>
  </si>
  <si>
    <t>Net EPS - Diluted</t>
  </si>
  <si>
    <t>0.74</t>
  </si>
  <si>
    <t>0.52</t>
  </si>
  <si>
    <t>1.59</t>
  </si>
  <si>
    <t>0.79</t>
  </si>
  <si>
    <t>Diluted EPS - Continuing Operations</t>
  </si>
  <si>
    <t>0.21</t>
  </si>
  <si>
    <t>0.72</t>
  </si>
  <si>
    <t>0.53</t>
  </si>
  <si>
    <t>Diluted Weighted Average Shares Outstanding</t>
  </si>
  <si>
    <t>Normalized Basic EPS</t>
  </si>
  <si>
    <t>0.28</t>
  </si>
  <si>
    <t>-0.1</t>
  </si>
  <si>
    <t>0.33</t>
  </si>
  <si>
    <t>0.4</t>
  </si>
  <si>
    <t>0.46</t>
  </si>
  <si>
    <t>0.51</t>
  </si>
  <si>
    <t>0.67</t>
  </si>
  <si>
    <t>0.32</t>
  </si>
  <si>
    <t>Normalized Diluted EPS</t>
  </si>
  <si>
    <t>0.45</t>
  </si>
  <si>
    <t>0.5</t>
  </si>
  <si>
    <t>EBITDA</t>
  </si>
  <si>
    <t>EBITA</t>
  </si>
  <si>
    <t>EBIT</t>
  </si>
  <si>
    <t>EBITDAR</t>
  </si>
  <si>
    <t>Effective Tax Rate - (Ratio)</t>
  </si>
  <si>
    <t>-57.89</t>
  </si>
  <si>
    <t>6.07</t>
  </si>
  <si>
    <t>37.99</t>
  </si>
  <si>
    <t>66.49</t>
  </si>
  <si>
    <t>-7.36</t>
  </si>
  <si>
    <t>25.04</t>
  </si>
  <si>
    <t>74.34</t>
  </si>
  <si>
    <t>-43.59</t>
  </si>
  <si>
    <t>-2.85</t>
  </si>
  <si>
    <t>-60.89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</si>
  <si>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</si>
  <si>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</si>
  <si>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</si>
  <si>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</si>
  <si>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</si>
  <si>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</si>
  <si>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</si>
  <si>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</si>
  <si>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</si>
  <si>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</si>
  <si>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</si>
  <si>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</si>
  <si>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</si>
  <si>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</si>
  <si>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</si>
  <si>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</si>
  <si>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</si>
  <si>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</si>
  <si>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</si>
  <si>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</si>
  <si>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1.21</t>
  </si>
  <si>
    <t>0.01</t>
  </si>
  <si>
    <t>2.43</t>
  </si>
  <si>
    <t>3.21</t>
  </si>
  <si>
    <t>3.31</t>
  </si>
  <si>
    <t>3.5</t>
  </si>
  <si>
    <t>1.88</t>
  </si>
  <si>
    <t>4.48</t>
  </si>
  <si>
    <t>4.24</t>
  </si>
  <si>
    <t>2.45</t>
  </si>
  <si>
    <t>Return on Total Capital</t>
  </si>
  <si>
    <t>1.43</t>
  </si>
  <si>
    <t>0.02</t>
  </si>
  <si>
    <t>2.81</t>
  </si>
  <si>
    <t>3.7</t>
  </si>
  <si>
    <t>3.77</t>
  </si>
  <si>
    <t>3.91</t>
  </si>
  <si>
    <t>2.08</t>
  </si>
  <si>
    <t>4.95</t>
  </si>
  <si>
    <t>4.72</t>
  </si>
  <si>
    <t>2.72</t>
  </si>
  <si>
    <t>Return On Equity %</t>
  </si>
  <si>
    <t>-5.57</t>
  </si>
  <si>
    <t>-20.85</t>
  </si>
  <si>
    <t>1.9</t>
  </si>
  <si>
    <t>0.61</t>
  </si>
  <si>
    <t>5.6</t>
  </si>
  <si>
    <t>3.98</t>
  </si>
  <si>
    <t>10.87</t>
  </si>
  <si>
    <t>-35.08</t>
  </si>
  <si>
    <t>7.14</t>
  </si>
  <si>
    <t>Return on Common Equity</t>
  </si>
  <si>
    <t>Margin Analysis</t>
  </si>
  <si>
    <t>Gross Profit Margin %</t>
  </si>
  <si>
    <t>28.04</t>
  </si>
  <si>
    <t>29.27</t>
  </si>
  <si>
    <t>38.81</t>
  </si>
  <si>
    <t>40.1</t>
  </si>
  <si>
    <t>39.35</t>
  </si>
  <si>
    <t>38.84</t>
  </si>
  <si>
    <t>35.81</t>
  </si>
  <si>
    <t>41.41</t>
  </si>
  <si>
    <t>40.34</t>
  </si>
  <si>
    <t>38.62</t>
  </si>
  <si>
    <t>SG&amp;A Margin</t>
  </si>
  <si>
    <t>17.22</t>
  </si>
  <si>
    <t>19.19</t>
  </si>
  <si>
    <t>19.84</t>
  </si>
  <si>
    <t>16.97</t>
  </si>
  <si>
    <t>17.27</t>
  </si>
  <si>
    <t>17.01</t>
  </si>
  <si>
    <t>17.13</t>
  </si>
  <si>
    <t>16.74</t>
  </si>
  <si>
    <t>16.73</t>
  </si>
  <si>
    <t>20.21</t>
  </si>
  <si>
    <t>EBITDA Margin %</t>
  </si>
  <si>
    <t>16.83</t>
  </si>
  <si>
    <t>12.55</t>
  </si>
  <si>
    <t>15.85</t>
  </si>
  <si>
    <t>17.8</t>
  </si>
  <si>
    <t>16.25</t>
  </si>
  <si>
    <t>16.87</t>
  </si>
  <si>
    <t>14.46</t>
  </si>
  <si>
    <t>21.18</t>
  </si>
  <si>
    <t>19.98</t>
  </si>
  <si>
    <t>13.89</t>
  </si>
  <si>
    <t>EBITA Margin %</t>
  </si>
  <si>
    <t>7.28</t>
  </si>
  <si>
    <t>3.92</t>
  </si>
  <si>
    <t>9.55</t>
  </si>
  <si>
    <t>11.56</t>
  </si>
  <si>
    <t>10.7</t>
  </si>
  <si>
    <t>11.32</t>
  </si>
  <si>
    <t>8.23</t>
  </si>
  <si>
    <t>15.82</t>
  </si>
  <si>
    <t>9.23</t>
  </si>
  <si>
    <t>EBIT Margin %</t>
  </si>
  <si>
    <t>3.55</t>
  </si>
  <si>
    <t>0.04</t>
  </si>
  <si>
    <t>7.27</t>
  </si>
  <si>
    <t>10.58</t>
  </si>
  <si>
    <t>9.92</t>
  </si>
  <si>
    <t>10.51</t>
  </si>
  <si>
    <t>6.53</t>
  </si>
  <si>
    <t>13.98</t>
  </si>
  <si>
    <t>12.93</t>
  </si>
  <si>
    <t>7.32</t>
  </si>
  <si>
    <t>Income From Continuing Operations Margin %</t>
  </si>
  <si>
    <t>-7.62</t>
  </si>
  <si>
    <t>-21.56</t>
  </si>
  <si>
    <t>2.22</t>
  </si>
  <si>
    <t>0.87</t>
  </si>
  <si>
    <t>7.93</t>
  </si>
  <si>
    <t>5.81</t>
  </si>
  <si>
    <t>0.38</t>
  </si>
  <si>
    <t>17.3</t>
  </si>
  <si>
    <t>-56.24</t>
  </si>
  <si>
    <t>10.23</t>
  </si>
  <si>
    <t>Net Income Margin %</t>
  </si>
  <si>
    <t>-4.92</t>
  </si>
  <si>
    <t>9.18</t>
  </si>
  <si>
    <t>8.19</t>
  </si>
  <si>
    <t>5.74</t>
  </si>
  <si>
    <t>0.86</t>
  </si>
  <si>
    <t>17.33</t>
  </si>
  <si>
    <t>Net Avail. For Common Margin %</t>
  </si>
  <si>
    <t>Normalized Net Income Margin</t>
  </si>
  <si>
    <t>2.11</t>
  </si>
  <si>
    <t>-0.77</t>
  </si>
  <si>
    <t>3.36</t>
  </si>
  <si>
    <t>4.84</t>
  </si>
  <si>
    <t>4.96</t>
  </si>
  <si>
    <t>5.45</t>
  </si>
  <si>
    <t>2.57</t>
  </si>
  <si>
    <t>7.85</t>
  </si>
  <si>
    <t>4.08</t>
  </si>
  <si>
    <t>Levered Free Cash Flow Margin</t>
  </si>
  <si>
    <t>10.74</t>
  </si>
  <si>
    <t>5.89</t>
  </si>
  <si>
    <t>5.01</t>
  </si>
  <si>
    <t>2.46</t>
  </si>
  <si>
    <t>2.68</t>
  </si>
  <si>
    <t>7.83</t>
  </si>
  <si>
    <t>11.03</t>
  </si>
  <si>
    <t>12.21</t>
  </si>
  <si>
    <t>11.5</t>
  </si>
  <si>
    <t>Unlevered Free Cash Flow Margin</t>
  </si>
  <si>
    <t>11.11</t>
  </si>
  <si>
    <t>6.62</t>
  </si>
  <si>
    <t>6.01</t>
  </si>
  <si>
    <t>4.2</t>
  </si>
  <si>
    <t>3.94</t>
  </si>
  <si>
    <t>8.95</t>
  </si>
  <si>
    <t>12.43</t>
  </si>
  <si>
    <t>13.24</t>
  </si>
  <si>
    <t>5.95</t>
  </si>
  <si>
    <t>12.15</t>
  </si>
  <si>
    <t>Asset Turnover</t>
  </si>
  <si>
    <t>0.59</t>
  </si>
  <si>
    <t>0.49</t>
  </si>
  <si>
    <t>Fixed Assets Turnover</t>
  </si>
  <si>
    <t>3.37</t>
  </si>
  <si>
    <t>4.01</t>
  </si>
  <si>
    <t>4.28</t>
  </si>
  <si>
    <t>4.18</t>
  </si>
  <si>
    <t>4.19</t>
  </si>
  <si>
    <t>3.78</t>
  </si>
  <si>
    <t>3.9</t>
  </si>
  <si>
    <t>Receivables Turnover (Average Receivables)</t>
  </si>
  <si>
    <t>5.06</t>
  </si>
  <si>
    <t>5.92</t>
  </si>
  <si>
    <t>5.64</t>
  </si>
  <si>
    <t>5.7</t>
  </si>
  <si>
    <t>5.25</t>
  </si>
  <si>
    <t>6.25</t>
  </si>
  <si>
    <t>5.44</t>
  </si>
  <si>
    <t>5.24</t>
  </si>
  <si>
    <t>Inventory Turnover (Average Inventory)</t>
  </si>
  <si>
    <t>5.28</t>
  </si>
  <si>
    <t>4.89</t>
  </si>
  <si>
    <t>4.64</t>
  </si>
  <si>
    <t>4.12</t>
  </si>
  <si>
    <t>3.71</t>
  </si>
  <si>
    <t>3.61</t>
  </si>
  <si>
    <t>3.59</t>
  </si>
  <si>
    <t>2.83</t>
  </si>
  <si>
    <t>2.37</t>
  </si>
  <si>
    <t>Short Term Liquidity</t>
  </si>
  <si>
    <t>Current Ratio</t>
  </si>
  <si>
    <t>1.64</t>
  </si>
  <si>
    <t>1.85</t>
  </si>
  <si>
    <t>2.13</t>
  </si>
  <si>
    <t>2.51</t>
  </si>
  <si>
    <t>2.56</t>
  </si>
  <si>
    <t>1.41</t>
  </si>
  <si>
    <t>2.29</t>
  </si>
  <si>
    <t>3.66</t>
  </si>
  <si>
    <t>2.61</t>
  </si>
  <si>
    <t>Quick Ratio</t>
  </si>
  <si>
    <t>1.01</t>
  </si>
  <si>
    <t>1.13</t>
  </si>
  <si>
    <t>1.36</t>
  </si>
  <si>
    <t>1.51</t>
  </si>
  <si>
    <t>1.57</t>
  </si>
  <si>
    <t>0.94</t>
  </si>
  <si>
    <t>1.3</t>
  </si>
  <si>
    <t>1.35</t>
  </si>
  <si>
    <t>Operating Cash Flow to Current Liabilities</t>
  </si>
  <si>
    <t>0.35</t>
  </si>
  <si>
    <t>0.69</t>
  </si>
  <si>
    <t>0.82</t>
  </si>
  <si>
    <t>0.43</t>
  </si>
  <si>
    <t>1.1</t>
  </si>
  <si>
    <t>Days Sales Outstanding (Average Receivables)</t>
  </si>
  <si>
    <t>73.7</t>
  </si>
  <si>
    <t>72.13</t>
  </si>
  <si>
    <t>61.82</t>
  </si>
  <si>
    <t>64.76</t>
  </si>
  <si>
    <t>61.36</t>
  </si>
  <si>
    <t>64.03</t>
  </si>
  <si>
    <t>69.68</t>
  </si>
  <si>
    <t>58.44</t>
  </si>
  <si>
    <t>67.13</t>
  </si>
  <si>
    <t>69.64</t>
  </si>
  <si>
    <t>Days Outstanding Inventory (Average Inventory)</t>
  </si>
  <si>
    <t>69.15</t>
  </si>
  <si>
    <t>74.7</t>
  </si>
  <si>
    <t>78.87</t>
  </si>
  <si>
    <t>88.59</t>
  </si>
  <si>
    <t>96.69</t>
  </si>
  <si>
    <t>98.41</t>
  </si>
  <si>
    <t>101.42</t>
  </si>
  <si>
    <t>101.62</t>
  </si>
  <si>
    <t>129.05</t>
  </si>
  <si>
    <t>153.76</t>
  </si>
  <si>
    <t>Average Days Payable Outstanding</t>
  </si>
  <si>
    <t>69.14</t>
  </si>
  <si>
    <t>69.57</t>
  </si>
  <si>
    <t>52.88</t>
  </si>
  <si>
    <t>57.38</t>
  </si>
  <si>
    <t>57.58</t>
  </si>
  <si>
    <t>60.38</t>
  </si>
  <si>
    <t>55.34</t>
  </si>
  <si>
    <t>51.09</t>
  </si>
  <si>
    <t>36.68</t>
  </si>
  <si>
    <t>Cash Conversion Cycle (Average Days)</t>
  </si>
  <si>
    <t>73.71</t>
  </si>
  <si>
    <t>77.27</t>
  </si>
  <si>
    <t>87.81</t>
  </si>
  <si>
    <t>95.98</t>
  </si>
  <si>
    <t>100.47</t>
  </si>
  <si>
    <t>105.06</t>
  </si>
  <si>
    <t>110.72</t>
  </si>
  <si>
    <t>104.72</t>
  </si>
  <si>
    <t>145.1</t>
  </si>
  <si>
    <t>186.71</t>
  </si>
  <si>
    <t>Long Term Solvency</t>
  </si>
  <si>
    <t>Total Debt/Equity</t>
  </si>
  <si>
    <t>32.92</t>
  </si>
  <si>
    <t>44.57</t>
  </si>
  <si>
    <t>31.12</t>
  </si>
  <si>
    <t>18.32</t>
  </si>
  <si>
    <t>14.08</t>
  </si>
  <si>
    <t>15.56</t>
  </si>
  <si>
    <t>15.5</t>
  </si>
  <si>
    <t>7.02</t>
  </si>
  <si>
    <t>6.5</t>
  </si>
  <si>
    <t>27.72</t>
  </si>
  <si>
    <t>Total Debt / Total Capital</t>
  </si>
  <si>
    <t>24.77</t>
  </si>
  <si>
    <t>30.83</t>
  </si>
  <si>
    <t>23.73</t>
  </si>
  <si>
    <t>15.48</t>
  </si>
  <si>
    <t>12.34</t>
  </si>
  <si>
    <t>13.47</t>
  </si>
  <si>
    <t>13.42</t>
  </si>
  <si>
    <t>6.56</t>
  </si>
  <si>
    <t>6.1</t>
  </si>
  <si>
    <t>21.71</t>
  </si>
  <si>
    <t>LT Debt/Equity</t>
  </si>
  <si>
    <t>31.61</t>
  </si>
  <si>
    <t>41.26</t>
  </si>
  <si>
    <t>29.92</t>
  </si>
  <si>
    <t>18.1</t>
  </si>
  <si>
    <t>13.88</t>
  </si>
  <si>
    <t>14.65</t>
  </si>
  <si>
    <t>1.86</t>
  </si>
  <si>
    <t>6.05</t>
  </si>
  <si>
    <t>5.4</t>
  </si>
  <si>
    <t>22.52</t>
  </si>
  <si>
    <t>Long-Term Debt / Total Capital</t>
  </si>
  <si>
    <t>23.78</t>
  </si>
  <si>
    <t>28.54</t>
  </si>
  <si>
    <t>22.82</t>
  </si>
  <si>
    <t>15.3</t>
  </si>
  <si>
    <t>12.17</t>
  </si>
  <si>
    <t>12.68</t>
  </si>
  <si>
    <t>1.61</t>
  </si>
  <si>
    <t>5.65</t>
  </si>
  <si>
    <t>5.07</t>
  </si>
  <si>
    <t>17.63</t>
  </si>
  <si>
    <t>Total Liabilities / Total Assets</t>
  </si>
  <si>
    <t>38.14</t>
  </si>
  <si>
    <t>40.7</t>
  </si>
  <si>
    <t>33.44</t>
  </si>
  <si>
    <t>26.95</t>
  </si>
  <si>
    <t>21.73</t>
  </si>
  <si>
    <t>22.13</t>
  </si>
  <si>
    <t>21.23</t>
  </si>
  <si>
    <t>15.71</t>
  </si>
  <si>
    <t>16.13</t>
  </si>
  <si>
    <t>29.31</t>
  </si>
  <si>
    <t>EBIT / Interest Expense</t>
  </si>
  <si>
    <t>6.04</t>
  </si>
  <si>
    <t>3.05</t>
  </si>
  <si>
    <t>4.94</t>
  </si>
  <si>
    <t>5.87</t>
  </si>
  <si>
    <t>2.92</t>
  </si>
  <si>
    <t>8.43</t>
  </si>
  <si>
    <t>EBITDA / Interest Expense</t>
  </si>
  <si>
    <t>28.67</t>
  </si>
  <si>
    <t>10.63</t>
  </si>
  <si>
    <t>6.64</t>
  </si>
  <si>
    <t>6.37</t>
  </si>
  <si>
    <t>8.1</t>
  </si>
  <si>
    <t>9.88</t>
  </si>
  <si>
    <t>6.87</t>
  </si>
  <si>
    <t>13.25</t>
  </si>
  <si>
    <t>36.63</t>
  </si>
  <si>
    <t>13.91</t>
  </si>
  <si>
    <t>(EBITDA - Capex) / Interest Expense</t>
  </si>
  <si>
    <t>16.15</t>
  </si>
  <si>
    <t>4.76</t>
  </si>
  <si>
    <t>3.89</t>
  </si>
  <si>
    <t>3.27</t>
  </si>
  <si>
    <t>7.18</t>
  </si>
  <si>
    <t>29.16</t>
  </si>
  <si>
    <t>11.58</t>
  </si>
  <si>
    <t>Total Debt / EBITDA</t>
  </si>
  <si>
    <t>2.12</t>
  </si>
  <si>
    <t>3.3</t>
  </si>
  <si>
    <t>2.3</t>
  </si>
  <si>
    <t>1.27</t>
  </si>
  <si>
    <t>1.33</t>
  </si>
  <si>
    <t>1.72</t>
  </si>
  <si>
    <t>2.79</t>
  </si>
  <si>
    <t>Net Debt / EBITDA</t>
  </si>
  <si>
    <t>1.83</t>
  </si>
  <si>
    <t>1.82</t>
  </si>
  <si>
    <t>0.81</t>
  </si>
  <si>
    <t>0.18</t>
  </si>
  <si>
    <t>0.1</t>
  </si>
  <si>
    <t>1.94</t>
  </si>
  <si>
    <t>Total Debt / (EBITDA - Capex)</t>
  </si>
  <si>
    <t>3.76</t>
  </si>
  <si>
    <t>6.15</t>
  </si>
  <si>
    <t>3.22</t>
  </si>
  <si>
    <t>3.14</t>
  </si>
  <si>
    <t>2.36</t>
  </si>
  <si>
    <t>3.35</t>
  </si>
  <si>
    <t>Net Debt / (EBITDA - Capex)</t>
  </si>
  <si>
    <t>3.25</t>
  </si>
  <si>
    <t>2.54</t>
  </si>
  <si>
    <t>1.18</t>
  </si>
  <si>
    <t>1.79</t>
  </si>
  <si>
    <t>1.11</t>
  </si>
  <si>
    <t>0.64</t>
  </si>
  <si>
    <t>0.24</t>
  </si>
  <si>
    <t>0.13</t>
  </si>
  <si>
    <t>2.33</t>
  </si>
  <si>
    <t>Growth Over Prior Year</t>
  </si>
  <si>
    <t>Total Revenues, 1 Yr. Growth %</t>
  </si>
  <si>
    <t>-6.05</t>
  </si>
  <si>
    <t>-4.97</t>
  </si>
  <si>
    <t>1.14</t>
  </si>
  <si>
    <t>-1.52</t>
  </si>
  <si>
    <t>-10.59</t>
  </si>
  <si>
    <t>13.58</t>
  </si>
  <si>
    <t>-11.91</t>
  </si>
  <si>
    <t>-7.47</t>
  </si>
  <si>
    <t>Gross Profit, 1 Yr. Growth %</t>
  </si>
  <si>
    <t>-28.71</t>
  </si>
  <si>
    <t>-0.78</t>
  </si>
  <si>
    <t>-0.83</t>
  </si>
  <si>
    <t>-0.76</t>
  </si>
  <si>
    <t>9.16</t>
  </si>
  <si>
    <t>2.03</t>
  </si>
  <si>
    <t>-17.56</t>
  </si>
  <si>
    <t>31.35</t>
  </si>
  <si>
    <t>-14.19</t>
  </si>
  <si>
    <t>-11.55</t>
  </si>
  <si>
    <t>EBITDA, 1 Yr. Growth %</t>
  </si>
  <si>
    <t>-36.85</t>
  </si>
  <si>
    <t>-29.15</t>
  </si>
  <si>
    <t>-35.02</t>
  </si>
  <si>
    <t>3.68</t>
  </si>
  <si>
    <t>7.29</t>
  </si>
  <si>
    <t>-23.37</t>
  </si>
  <si>
    <t>66.43</t>
  </si>
  <si>
    <t>-16.91</t>
  </si>
  <si>
    <t>-35.88</t>
  </si>
  <si>
    <t>EBITA, 1 Yr. Growth %</t>
  </si>
  <si>
    <t>-62.09</t>
  </si>
  <si>
    <t>-48.86</t>
  </si>
  <si>
    <t>-12.19</t>
  </si>
  <si>
    <t>11.69</t>
  </si>
  <si>
    <t>9.38</t>
  </si>
  <si>
    <t>118.28</t>
  </si>
  <si>
    <t>-19.08</t>
  </si>
  <si>
    <t>-41.49</t>
  </si>
  <si>
    <t>EBIT, 1 Yr. Growth %</t>
  </si>
  <si>
    <t>-76.63</t>
  </si>
  <si>
    <t>-99.01</t>
  </si>
  <si>
    <t>-15.43</t>
  </si>
  <si>
    <t>33.84</t>
  </si>
  <si>
    <t>4.06</t>
  </si>
  <si>
    <t>9.51</t>
  </si>
  <si>
    <t>-44.43</t>
  </si>
  <si>
    <t>143.29</t>
  </si>
  <si>
    <t>-18.53</t>
  </si>
  <si>
    <t>-47.89</t>
  </si>
  <si>
    <t>Earnings From Cont. Operations, 1 Yr. Growth %</t>
  </si>
  <si>
    <t>-182.23</t>
  </si>
  <si>
    <t>168.74</t>
  </si>
  <si>
    <t>15.76</t>
  </si>
  <si>
    <t>-67.17</t>
  </si>
  <si>
    <t>909.23</t>
  </si>
  <si>
    <t>-24.24</t>
  </si>
  <si>
    <t>-94.16</t>
  </si>
  <si>
    <t>-386.35</t>
  </si>
  <si>
    <t>-116.83</t>
  </si>
  <si>
    <t>Net Income, 1 Yr. Growth %</t>
  </si>
  <si>
    <t>-81.91</t>
  </si>
  <si>
    <t>-261.47</t>
  </si>
  <si>
    <t>-0.88</t>
  </si>
  <si>
    <t>-27.47</t>
  </si>
  <si>
    <t>-86.56</t>
  </si>
  <si>
    <t>-385.97</t>
  </si>
  <si>
    <t>Normalized Net Income, 1 Yr. Growth %</t>
  </si>
  <si>
    <t>-70.61</t>
  </si>
  <si>
    <t>-134.81</t>
  </si>
  <si>
    <t>-23.64</t>
  </si>
  <si>
    <t>38.13</t>
  </si>
  <si>
    <t>13.72</t>
  </si>
  <si>
    <t>-57.91</t>
  </si>
  <si>
    <t>247.45</t>
  </si>
  <si>
    <t>-10.27</t>
  </si>
  <si>
    <t>-53.05</t>
  </si>
  <si>
    <t>Diluted EPS Before Extra, 1 Yr. Growth %</t>
  </si>
  <si>
    <t>-182.5</t>
  </si>
  <si>
    <t>163.3</t>
  </si>
  <si>
    <t>10.53</t>
  </si>
  <si>
    <t>-68.18</t>
  </si>
  <si>
    <t>928.59</t>
  </si>
  <si>
    <t>-26.39</t>
  </si>
  <si>
    <t>-94.34</t>
  </si>
  <si>
    <t>-394.99</t>
  </si>
  <si>
    <t>-116.84</t>
  </si>
  <si>
    <t>Accounts Receivable, 1 Yr. Growth %</t>
  </si>
  <si>
    <t>5.21</t>
  </si>
  <si>
    <t>-18.58</t>
  </si>
  <si>
    <t>-0.07</t>
  </si>
  <si>
    <t>8.94</t>
  </si>
  <si>
    <t>1.89</t>
  </si>
  <si>
    <t>13.76</t>
  </si>
  <si>
    <t>-17.67</t>
  </si>
  <si>
    <t>11.57</t>
  </si>
  <si>
    <t>-8.12</t>
  </si>
  <si>
    <t>Inventory, 1 Yr. Growth %</t>
  </si>
  <si>
    <t>8.58</t>
  </si>
  <si>
    <t>-6.17</t>
  </si>
  <si>
    <t>-8.61</t>
  </si>
  <si>
    <t>38.33</t>
  </si>
  <si>
    <t>11.54</t>
  </si>
  <si>
    <t>-8.25</t>
  </si>
  <si>
    <t>17.68</t>
  </si>
  <si>
    <t>10.71</t>
  </si>
  <si>
    <t>15.87</t>
  </si>
  <si>
    <t>Net Property, Plant and Equip., 1 Yr. Growth %</t>
  </si>
  <si>
    <t>-12.49</t>
  </si>
  <si>
    <t>-28.84</t>
  </si>
  <si>
    <t>-13.52</t>
  </si>
  <si>
    <t>5.84</t>
  </si>
  <si>
    <t>15.68</t>
  </si>
  <si>
    <t>-10.54</t>
  </si>
  <si>
    <t>1.58</t>
  </si>
  <si>
    <t>-20.07</t>
  </si>
  <si>
    <t>8.08</t>
  </si>
  <si>
    <t>Total Assets, 1 Yr. Growth %</t>
  </si>
  <si>
    <t>-7.91</t>
  </si>
  <si>
    <t>-15.05</t>
  </si>
  <si>
    <t>-10.69</t>
  </si>
  <si>
    <t>-0.12</t>
  </si>
  <si>
    <t>6.89</t>
  </si>
  <si>
    <t>4.63</t>
  </si>
  <si>
    <t>-31.63</t>
  </si>
  <si>
    <t>23.56</t>
  </si>
  <si>
    <t>Tangible Book Value, 1 Yr. Growth %</t>
  </si>
  <si>
    <t>-91.56</t>
  </si>
  <si>
    <t>-131.25</t>
  </si>
  <si>
    <t>-328.12</t>
  </si>
  <si>
    <t>207.46</t>
  </si>
  <si>
    <t>37.84</t>
  </si>
  <si>
    <t>7.45</t>
  </si>
  <si>
    <t>9.72</t>
  </si>
  <si>
    <t>33.7</t>
  </si>
  <si>
    <t>-30.4</t>
  </si>
  <si>
    <t>Common Equity, 1 Yr. Growth %</t>
  </si>
  <si>
    <t>-34.49</t>
  </si>
  <si>
    <t>-18.56</t>
  </si>
  <si>
    <t>0.17</t>
  </si>
  <si>
    <t>12.27</t>
  </si>
  <si>
    <t>6.35</t>
  </si>
  <si>
    <t>1.16</t>
  </si>
  <si>
    <t>11.97</t>
  </si>
  <si>
    <t>-31.97</t>
  </si>
  <si>
    <t>4.15</t>
  </si>
  <si>
    <t>Cash From Operations, 1 Yr. Growth %</t>
  </si>
  <si>
    <t>-33.74</t>
  </si>
  <si>
    <t>-32.12</t>
  </si>
  <si>
    <t>37.12</t>
  </si>
  <si>
    <t>-10.31</t>
  </si>
  <si>
    <t>2.93</t>
  </si>
  <si>
    <t>25.79</t>
  </si>
  <si>
    <t>3.39</t>
  </si>
  <si>
    <t>42.15</t>
  </si>
  <si>
    <t>-52.61</t>
  </si>
  <si>
    <t>42.18</t>
  </si>
  <si>
    <t>Capital Expenditures, 1 Yr. Growth %</t>
  </si>
  <si>
    <t>-20.25</t>
  </si>
  <si>
    <t>-24.79</t>
  </si>
  <si>
    <t>-38.67</t>
  </si>
  <si>
    <t>33.33</t>
  </si>
  <si>
    <t>55.23</t>
  </si>
  <si>
    <t>-48.56</t>
  </si>
  <si>
    <t>-22.57</t>
  </si>
  <si>
    <t>52.35</t>
  </si>
  <si>
    <t>-33.95</t>
  </si>
  <si>
    <t>-46.42</t>
  </si>
  <si>
    <t>Levered Free Cash Flow, 1 Yr. Growth %</t>
  </si>
  <si>
    <t>172.39</t>
  </si>
  <si>
    <t>-47.93</t>
  </si>
  <si>
    <t>-77.78</t>
  </si>
  <si>
    <t>-73.32</t>
  </si>
  <si>
    <t>73.92</t>
  </si>
  <si>
    <t>201.97</t>
  </si>
  <si>
    <t>25.89</t>
  </si>
  <si>
    <t>25.71</t>
  </si>
  <si>
    <t>-59.59</t>
  </si>
  <si>
    <t>88.58</t>
  </si>
  <si>
    <t>Unlevered Free Cash Flow, 1 Yr. Growth %</t>
  </si>
  <si>
    <t>71.91</t>
  </si>
  <si>
    <t>-43.34</t>
  </si>
  <si>
    <t>-74.4</t>
  </si>
  <si>
    <t>-61.54</t>
  </si>
  <si>
    <t>26.41</t>
  </si>
  <si>
    <t>135.1</t>
  </si>
  <si>
    <t>24.13</t>
  </si>
  <si>
    <t>21.04</t>
  </si>
  <si>
    <t>-60.42</t>
  </si>
  <si>
    <t>87.62</t>
  </si>
  <si>
    <t>Compound Annual Growth Rate Over Two Years</t>
  </si>
  <si>
    <t>Total Revenues, 2 Yr. CAGR %</t>
  </si>
  <si>
    <t>1.04</t>
  </si>
  <si>
    <t>-5.51</t>
  </si>
  <si>
    <t>-3.09</t>
  </si>
  <si>
    <t>-0.63</t>
  </si>
  <si>
    <t>4.6</t>
  </si>
  <si>
    <t>7.17</t>
  </si>
  <si>
    <t>-3.86</t>
  </si>
  <si>
    <t>0.77</t>
  </si>
  <si>
    <t>-9.72</t>
  </si>
  <si>
    <t>Gross Profit, 2 Yr. CAGR %</t>
  </si>
  <si>
    <t>-11.44</t>
  </si>
  <si>
    <t>-16.24</t>
  </si>
  <si>
    <t>-5.88</t>
  </si>
  <si>
    <t>-1.22</t>
  </si>
  <si>
    <t>5.53</t>
  </si>
  <si>
    <t>-8.29</t>
  </si>
  <si>
    <t>6.17</t>
  </si>
  <si>
    <t>-12.93</t>
  </si>
  <si>
    <t>EBITDA, 2 Yr. CAGR %</t>
  </si>
  <si>
    <t>-13.63</t>
  </si>
  <si>
    <t>-33.5</t>
  </si>
  <si>
    <t>-33.4</t>
  </si>
  <si>
    <t>-4.51</t>
  </si>
  <si>
    <t>-9.33</t>
  </si>
  <si>
    <t>17.59</t>
  </si>
  <si>
    <t>-27.09</t>
  </si>
  <si>
    <t>EBITA, 2 Yr. CAGR %</t>
  </si>
  <si>
    <t>-34.06</t>
  </si>
  <si>
    <t>-56.32</t>
  </si>
  <si>
    <t>-31.05</t>
  </si>
  <si>
    <t>-2.84</t>
  </si>
  <si>
    <t>6.03</t>
  </si>
  <si>
    <t>-15.7</t>
  </si>
  <si>
    <t>19.1</t>
  </si>
  <si>
    <t>32.9</t>
  </si>
  <si>
    <t>-31.29</t>
  </si>
  <si>
    <t>EBIT, 2 Yr. CAGR %</t>
  </si>
  <si>
    <t>-46.71</t>
  </si>
  <si>
    <t>-95.24</t>
  </si>
  <si>
    <t>-36.6</t>
  </si>
  <si>
    <t>17.79</t>
  </si>
  <si>
    <t>6.75</t>
  </si>
  <si>
    <t>-21.99</t>
  </si>
  <si>
    <t>16.27</t>
  </si>
  <si>
    <t>40.78</t>
  </si>
  <si>
    <t>-34.95</t>
  </si>
  <si>
    <t>Earnings From Cont. Operations, 2 Yr. CAGR %</t>
  </si>
  <si>
    <t>4.87</t>
  </si>
  <si>
    <t>48.65</t>
  </si>
  <si>
    <t>-60.04</t>
  </si>
  <si>
    <t>-38.88</t>
  </si>
  <si>
    <t>82.02</t>
  </si>
  <si>
    <t>176.52</t>
  </si>
  <si>
    <t>-78.97</t>
  </si>
  <si>
    <t>73.84</t>
  </si>
  <si>
    <t>-30.57</t>
  </si>
  <si>
    <t>Net Income, 2 Yr. CAGR %</t>
  </si>
  <si>
    <t>-30.27</t>
  </si>
  <si>
    <t>-45.95</t>
  </si>
  <si>
    <t>26.51</t>
  </si>
  <si>
    <t>-15.21</t>
  </si>
  <si>
    <t>-68.78</t>
  </si>
  <si>
    <t>75.02</t>
  </si>
  <si>
    <t>707.26</t>
  </si>
  <si>
    <t>-30.62</t>
  </si>
  <si>
    <t>Normalized Net Income, 2 Yr. CAGR %</t>
  </si>
  <si>
    <t>-32.86</t>
  </si>
  <si>
    <t>-68.45</t>
  </si>
  <si>
    <t>-45.12</t>
  </si>
  <si>
    <t>25.42</t>
  </si>
  <si>
    <t>13.8</t>
  </si>
  <si>
    <t>-30.81</t>
  </si>
  <si>
    <t>20.93</t>
  </si>
  <si>
    <t>76.57</t>
  </si>
  <si>
    <t>-35.22</t>
  </si>
  <si>
    <t>Diluted EPS Before Extra, 2 Yr. CAGR %</t>
  </si>
  <si>
    <t>4.88</t>
  </si>
  <si>
    <t>47.38</t>
  </si>
  <si>
    <t>-61.27</t>
  </si>
  <si>
    <t>-40.84</t>
  </si>
  <si>
    <t>80.91</t>
  </si>
  <si>
    <t>175.16</t>
  </si>
  <si>
    <t>-79.59</t>
  </si>
  <si>
    <t>73.21</t>
  </si>
  <si>
    <t>-29.51</t>
  </si>
  <si>
    <t>Accounts Receivable, 2 Yr. CAGR %</t>
  </si>
  <si>
    <t>-7.45</t>
  </si>
  <si>
    <t>-21.64</t>
  </si>
  <si>
    <t>-2.62</t>
  </si>
  <si>
    <t>5.36</t>
  </si>
  <si>
    <t>7.66</t>
  </si>
  <si>
    <t>-3.22</t>
  </si>
  <si>
    <t>-4.16</t>
  </si>
  <si>
    <t>1.25</t>
  </si>
  <si>
    <t>-3.93</t>
  </si>
  <si>
    <t>Inventory, 2 Yr. CAGR %</t>
  </si>
  <si>
    <t>10.14</t>
  </si>
  <si>
    <t>0.93</t>
  </si>
  <si>
    <t>-18.27</t>
  </si>
  <si>
    <t>24.22</t>
  </si>
  <si>
    <t>-3.64</t>
  </si>
  <si>
    <t>14.14</t>
  </si>
  <si>
    <t>13.26</t>
  </si>
  <si>
    <t>Net Property, Plant and Equip., 2 Yr. CAGR %</t>
  </si>
  <si>
    <t>-6.63</t>
  </si>
  <si>
    <t>-21.09</t>
  </si>
  <si>
    <t>-23.23</t>
  </si>
  <si>
    <t>-7.81</t>
  </si>
  <si>
    <t>10.65</t>
  </si>
  <si>
    <t>14.54</t>
  </si>
  <si>
    <t>-4.67</t>
  </si>
  <si>
    <t>-9.89</t>
  </si>
  <si>
    <t>-7.05</t>
  </si>
  <si>
    <t>Total Assets, 2 Yr. CAGR %</t>
  </si>
  <si>
    <t>-1.29</t>
  </si>
  <si>
    <t>-4.42</t>
  </si>
  <si>
    <t>1.08</t>
  </si>
  <si>
    <t>3.33</t>
  </si>
  <si>
    <t>3.4</t>
  </si>
  <si>
    <t>-15.42</t>
  </si>
  <si>
    <t>-8.09</t>
  </si>
  <si>
    <t>Tangible Book Value, 2 Yr. CAGR %</t>
  </si>
  <si>
    <t>-29.43</t>
  </si>
  <si>
    <t>-83.76</t>
  </si>
  <si>
    <t>-15.57</t>
  </si>
  <si>
    <t>247.94</t>
  </si>
  <si>
    <t>105.87</t>
  </si>
  <si>
    <t>21.7</t>
  </si>
  <si>
    <t>21.12</t>
  </si>
  <si>
    <t>-15.01</t>
  </si>
  <si>
    <t>Common Equity, 2 Yr. CAGR %</t>
  </si>
  <si>
    <t>-26.96</t>
  </si>
  <si>
    <t>-9.68</t>
  </si>
  <si>
    <t>9.61</t>
  </si>
  <si>
    <t>6.68</t>
  </si>
  <si>
    <t>3.72</t>
  </si>
  <si>
    <t>6.43</t>
  </si>
  <si>
    <t>-12.72</t>
  </si>
  <si>
    <t>-15.83</t>
  </si>
  <si>
    <t>Cash From Operations, 2 Yr. CAGR %</t>
  </si>
  <si>
    <t>-18.78</t>
  </si>
  <si>
    <t>-32.93</t>
  </si>
  <si>
    <t>-3.53</t>
  </si>
  <si>
    <t>10.13</t>
  </si>
  <si>
    <t>-3.92</t>
  </si>
  <si>
    <t>13.78</t>
  </si>
  <si>
    <t>14.04</t>
  </si>
  <si>
    <t>-17.92</t>
  </si>
  <si>
    <t>-17.91</t>
  </si>
  <si>
    <t>Capital Expenditures, 2 Yr. CAGR %</t>
  </si>
  <si>
    <t>-20.31</t>
  </si>
  <si>
    <t>-22.55</t>
  </si>
  <si>
    <t>-32.08</t>
  </si>
  <si>
    <t>-9.57</t>
  </si>
  <si>
    <t>43.87</t>
  </si>
  <si>
    <t>-10.64</t>
  </si>
  <si>
    <t>-36.89</t>
  </si>
  <si>
    <t>8.61</t>
  </si>
  <si>
    <t>0.31</t>
  </si>
  <si>
    <t>-40.51</t>
  </si>
  <si>
    <t>Levered Free Cash Flow, 2 Yr. CAGR %</t>
  </si>
  <si>
    <t>28.49</t>
  </si>
  <si>
    <t>16.22</t>
  </si>
  <si>
    <t>-52.91</t>
  </si>
  <si>
    <t>-62.44</t>
  </si>
  <si>
    <t>-43.2</t>
  </si>
  <si>
    <t>129.17</t>
  </si>
  <si>
    <t>94.98</t>
  </si>
  <si>
    <t>25.8</t>
  </si>
  <si>
    <t>-28.73</t>
  </si>
  <si>
    <t>-12.64</t>
  </si>
  <si>
    <t>Unlevered Free Cash Flow, 2 Yr. CAGR %</t>
  </si>
  <si>
    <t>6.6</t>
  </si>
  <si>
    <t>-2.78</t>
  </si>
  <si>
    <t>-48.96</t>
  </si>
  <si>
    <t>-52.33</t>
  </si>
  <si>
    <t>-36.82</t>
  </si>
  <si>
    <t>72.39</t>
  </si>
  <si>
    <t>70.83</t>
  </si>
  <si>
    <t>22.57</t>
  </si>
  <si>
    <t>-30.78</t>
  </si>
  <si>
    <t>-13.76</t>
  </si>
  <si>
    <t>Compound Annual Growth Rate Over Three Years</t>
  </si>
  <si>
    <t>Total Revenues, 3 Yr. CAGR %</t>
  </si>
  <si>
    <t>5.09</t>
  </si>
  <si>
    <t>-1.01</t>
  </si>
  <si>
    <t>-10.9</t>
  </si>
  <si>
    <t>-6.66</t>
  </si>
  <si>
    <t>0.89</t>
  </si>
  <si>
    <t>-2.54</t>
  </si>
  <si>
    <t>Gross Profit, 3 Yr. CAGR %</t>
  </si>
  <si>
    <t>-5.4</t>
  </si>
  <si>
    <t>-8.02</t>
  </si>
  <si>
    <t>-9.67</t>
  </si>
  <si>
    <t>-7.46</t>
  </si>
  <si>
    <t>2.09</t>
  </si>
  <si>
    <t>3.38</t>
  </si>
  <si>
    <t>-2.81</t>
  </si>
  <si>
    <t>-2.42</t>
  </si>
  <si>
    <t>-0.05</t>
  </si>
  <si>
    <t>EBITDA, 3 Yr. CAGR %</t>
  </si>
  <si>
    <t>-19.15</t>
  </si>
  <si>
    <t>-23.8</t>
  </si>
  <si>
    <t>-24.44</t>
  </si>
  <si>
    <t>-2.57</t>
  </si>
  <si>
    <t>4.03</t>
  </si>
  <si>
    <t>-5.9</t>
  </si>
  <si>
    <t>11.02</t>
  </si>
  <si>
    <t>1.95</t>
  </si>
  <si>
    <t>-3.82</t>
  </si>
  <si>
    <t>EBITA, 3 Yr. CAGR %</t>
  </si>
  <si>
    <t>-25.59</t>
  </si>
  <si>
    <t>-39.41</t>
  </si>
  <si>
    <t>-28.31</t>
  </si>
  <si>
    <t>-20.74</t>
  </si>
  <si>
    <t>-0.96</t>
  </si>
  <si>
    <t>7.79</t>
  </si>
  <si>
    <t>-9.94</t>
  </si>
  <si>
    <t>4.7</t>
  </si>
  <si>
    <t>1.26</t>
  </si>
  <si>
    <t>EBIT, 3 Yr. CAGR %</t>
  </si>
  <si>
    <t>-36.9</t>
  </si>
  <si>
    <t>-85.9</t>
  </si>
  <si>
    <t>-29.31</t>
  </si>
  <si>
    <t>14.96</t>
  </si>
  <si>
    <t>-14.13</t>
  </si>
  <si>
    <t>13.97</t>
  </si>
  <si>
    <t>Earnings From Cont. Operations, 3 Yr. CAGR %</t>
  </si>
  <si>
    <t>-4.04</t>
  </si>
  <si>
    <t>43.51</t>
  </si>
  <si>
    <t>-43.48</t>
  </si>
  <si>
    <t>-62.12</t>
  </si>
  <si>
    <t>55.64</t>
  </si>
  <si>
    <t>35.9</t>
  </si>
  <si>
    <t>-23.59</t>
  </si>
  <si>
    <t>31.8</t>
  </si>
  <si>
    <t>105.31</t>
  </si>
  <si>
    <t>192.27</t>
  </si>
  <si>
    <t>Net Income, 3 Yr. CAGR %</t>
  </si>
  <si>
    <t>-26.33</t>
  </si>
  <si>
    <t>-7.75</t>
  </si>
  <si>
    <t>-33.84</t>
  </si>
  <si>
    <t>-54.11</t>
  </si>
  <si>
    <t>30.48</t>
  </si>
  <si>
    <t>106.14</t>
  </si>
  <si>
    <t>122.19</t>
  </si>
  <si>
    <t>Normalized Net Income, 3 Yr. CAGR %</t>
  </si>
  <si>
    <t>-31.6</t>
  </si>
  <si>
    <t>-46.06</t>
  </si>
  <si>
    <t>-29.98</t>
  </si>
  <si>
    <t>-27.86</t>
  </si>
  <si>
    <t>21.4</t>
  </si>
  <si>
    <t>-18.31</t>
  </si>
  <si>
    <t>18.48</t>
  </si>
  <si>
    <t>9.48</t>
  </si>
  <si>
    <t>13.74</t>
  </si>
  <si>
    <t>Diluted EPS Before Extra, 3 Yr. CAGR %</t>
  </si>
  <si>
    <t>-4.05</t>
  </si>
  <si>
    <t>42.54</t>
  </si>
  <si>
    <t>-44.67</t>
  </si>
  <si>
    <t>-63.16</t>
  </si>
  <si>
    <t>53.26</t>
  </si>
  <si>
    <t>34.06</t>
  </si>
  <si>
    <t>-24.61</t>
  </si>
  <si>
    <t>30.22</t>
  </si>
  <si>
    <t>106.84</t>
  </si>
  <si>
    <t>197.51</t>
  </si>
  <si>
    <t>Accounts Receivable, 3 Yr. CAGR %</t>
  </si>
  <si>
    <t>6.72</t>
  </si>
  <si>
    <t>-13.55</t>
  </si>
  <si>
    <t>-16.47</t>
  </si>
  <si>
    <t>-1.14</t>
  </si>
  <si>
    <t>-1.55</t>
  </si>
  <si>
    <t>1.47</t>
  </si>
  <si>
    <t>-5.5</t>
  </si>
  <si>
    <t>0.98</t>
  </si>
  <si>
    <t>Inventory, 3 Yr. CAGR %</t>
  </si>
  <si>
    <t>4.41</t>
  </si>
  <si>
    <t>-10.16</t>
  </si>
  <si>
    <t>-8.13</t>
  </si>
  <si>
    <t>5.77</t>
  </si>
  <si>
    <t>16.02</t>
  </si>
  <si>
    <t>6.13</t>
  </si>
  <si>
    <t>14.72</t>
  </si>
  <si>
    <t>Net Property, Plant and Equip., 3 Yr. CAGR %</t>
  </si>
  <si>
    <t>-14.71</t>
  </si>
  <si>
    <t>-19.8</t>
  </si>
  <si>
    <t>-16.64</t>
  </si>
  <si>
    <t>-0.56</t>
  </si>
  <si>
    <t>5.49</t>
  </si>
  <si>
    <t>-10.11</t>
  </si>
  <si>
    <t>-4.26</t>
  </si>
  <si>
    <t>Total Assets, 3 Yr. CAGR %</t>
  </si>
  <si>
    <t>-0.04</t>
  </si>
  <si>
    <t>-6.11</t>
  </si>
  <si>
    <t>-11.29</t>
  </si>
  <si>
    <t>-3.01</t>
  </si>
  <si>
    <t>2.98</t>
  </si>
  <si>
    <t>2.21</t>
  </si>
  <si>
    <t>3.81</t>
  </si>
  <si>
    <t>-10.56</t>
  </si>
  <si>
    <t>-4.03</t>
  </si>
  <si>
    <t>Tangible Book Value, 3 Yr. CAGR %</t>
  </si>
  <si>
    <t>-63.28</t>
  </si>
  <si>
    <t>-46.21</t>
  </si>
  <si>
    <t>-60.82</t>
  </si>
  <si>
    <t>55.82</t>
  </si>
  <si>
    <t>155.54</t>
  </si>
  <si>
    <t>65.75</t>
  </si>
  <si>
    <t>17.57</t>
  </si>
  <si>
    <t>16.38</t>
  </si>
  <si>
    <t>15.04</t>
  </si>
  <si>
    <t>-1.16</t>
  </si>
  <si>
    <t>Common Equity, 3 Yr. CAGR %</t>
  </si>
  <si>
    <t>62.77</t>
  </si>
  <si>
    <t>-5.37</t>
  </si>
  <si>
    <t>-18.85</t>
  </si>
  <si>
    <t>-2.89</t>
  </si>
  <si>
    <t>8.51</t>
  </si>
  <si>
    <t>4.81</t>
  </si>
  <si>
    <t>6.4</t>
  </si>
  <si>
    <t>-8.32</t>
  </si>
  <si>
    <t>-7.43</t>
  </si>
  <si>
    <t>Cash From Operations, 3 Yr. CAGR %</t>
  </si>
  <si>
    <t>-12.95</t>
  </si>
  <si>
    <t>-23.5</t>
  </si>
  <si>
    <t>-14.88</t>
  </si>
  <si>
    <t>-6.08</t>
  </si>
  <si>
    <t>7.68</t>
  </si>
  <si>
    <t>5.11</t>
  </si>
  <si>
    <t>10.21</t>
  </si>
  <si>
    <t>22.73</t>
  </si>
  <si>
    <t>-11.36</t>
  </si>
  <si>
    <t>-1.43</t>
  </si>
  <si>
    <t>Capital Expenditures, 3 Yr. CAGR %</t>
  </si>
  <si>
    <t>-1.75</t>
  </si>
  <si>
    <t>-21.83</t>
  </si>
  <si>
    <t>-28.35</t>
  </si>
  <si>
    <t>-14.96</t>
  </si>
  <si>
    <t>8.28</t>
  </si>
  <si>
    <t>-14.81</t>
  </si>
  <si>
    <t>-15.34</t>
  </si>
  <si>
    <t>-7.98</t>
  </si>
  <si>
    <t>-18.61</t>
  </si>
  <si>
    <t>Levered Free Cash Flow, 3 Yr. CAGR %</t>
  </si>
  <si>
    <t>-3.07</t>
  </si>
  <si>
    <t>-54.5</t>
  </si>
  <si>
    <t>-44.49</t>
  </si>
  <si>
    <t>-0.86</t>
  </si>
  <si>
    <t>87.69</t>
  </si>
  <si>
    <t>68.44</t>
  </si>
  <si>
    <t>-13.84</t>
  </si>
  <si>
    <t>-1.18</t>
  </si>
  <si>
    <t>Unlevered Free Cash Flow, 3 Yr. CAGR %</t>
  </si>
  <si>
    <t>-13.65</t>
  </si>
  <si>
    <t>-12.08</t>
  </si>
  <si>
    <t>-45.96</t>
  </si>
  <si>
    <t>-38.16</t>
  </si>
  <si>
    <t>-2.09</t>
  </si>
  <si>
    <t>54.51</t>
  </si>
  <si>
    <t>52.29</t>
  </si>
  <si>
    <t>-15.9</t>
  </si>
  <si>
    <t>-3.27</t>
  </si>
  <si>
    <t>Compound Annual Growth Rate Over Five Years</t>
  </si>
  <si>
    <t>Total Revenues, 5 Yr. CAGR %</t>
  </si>
  <si>
    <t>-2.66</t>
  </si>
  <si>
    <t>-7.82</t>
  </si>
  <si>
    <t>-7.4</t>
  </si>
  <si>
    <t>-1.35</t>
  </si>
  <si>
    <t>Gross Profit, 5 Yr. CAGR %</t>
  </si>
  <si>
    <t>-1.05</t>
  </si>
  <si>
    <t>-2.48</t>
  </si>
  <si>
    <t>-6.06</t>
  </si>
  <si>
    <t>-6.38</t>
  </si>
  <si>
    <t>-2.19</t>
  </si>
  <si>
    <t>3.65</t>
  </si>
  <si>
    <t>-3.43</t>
  </si>
  <si>
    <t>EBITDA, 5 Yr. CAGR %</t>
  </si>
  <si>
    <t>-11.15</t>
  </si>
  <si>
    <t>-12.44</t>
  </si>
  <si>
    <t>-15.27</t>
  </si>
  <si>
    <t>-14.03</t>
  </si>
  <si>
    <t>-5.33</t>
  </si>
  <si>
    <t>7.5</t>
  </si>
  <si>
    <t>2.88</t>
  </si>
  <si>
    <t>EBITA, 5 Yr. CAGR %</t>
  </si>
  <si>
    <t>-23.76</t>
  </si>
  <si>
    <t>-16.46</t>
  </si>
  <si>
    <t>-14.76</t>
  </si>
  <si>
    <t>-16.86</t>
  </si>
  <si>
    <t>-10.93</t>
  </si>
  <si>
    <t>-7.14</t>
  </si>
  <si>
    <t>12.18</t>
  </si>
  <si>
    <t>5.23</t>
  </si>
  <si>
    <t>EBIT, 5 Yr. CAGR %</t>
  </si>
  <si>
    <t>-69.09</t>
  </si>
  <si>
    <t>-17.26</t>
  </si>
  <si>
    <t>-11.21</t>
  </si>
  <si>
    <t>-14.25</t>
  </si>
  <si>
    <t>-10.4</t>
  </si>
  <si>
    <t>-7.3</t>
  </si>
  <si>
    <t>15.49</t>
  </si>
  <si>
    <t>4.65</t>
  </si>
  <si>
    <t>-8.78</t>
  </si>
  <si>
    <t>Earnings From Cont. Operations, 5 Yr. CAGR %</t>
  </si>
  <si>
    <t>16.43</t>
  </si>
  <si>
    <t>-27.96</t>
  </si>
  <si>
    <t>-39.33</t>
  </si>
  <si>
    <t>-9.12</t>
  </si>
  <si>
    <t>-16.11</t>
  </si>
  <si>
    <t>-30.12</t>
  </si>
  <si>
    <t>49.97</t>
  </si>
  <si>
    <t>131.28</t>
  </si>
  <si>
    <t>1.99</t>
  </si>
  <si>
    <t>Net Income, 5 Yr. CAGR %</t>
  </si>
  <si>
    <t>-15.55</t>
  </si>
  <si>
    <t>-8.54</t>
  </si>
  <si>
    <t>-10.81</t>
  </si>
  <si>
    <t>-51.01</t>
  </si>
  <si>
    <t>28.88</t>
  </si>
  <si>
    <t>44.49</t>
  </si>
  <si>
    <t>Normalized Net Income, 5 Yr. CAGR %</t>
  </si>
  <si>
    <t>-35.17</t>
  </si>
  <si>
    <t>-17.42</t>
  </si>
  <si>
    <t>-7.57</t>
  </si>
  <si>
    <t>-13.39</t>
  </si>
  <si>
    <t>-13.43</t>
  </si>
  <si>
    <t>-11.7</t>
  </si>
  <si>
    <t>21.21</t>
  </si>
  <si>
    <t>11.19</t>
  </si>
  <si>
    <t>-6.77</t>
  </si>
  <si>
    <t>Diluted EPS Before Extra, 5 Yr. CAGR %</t>
  </si>
  <si>
    <t>-28.93</t>
  </si>
  <si>
    <t>-40.39</t>
  </si>
  <si>
    <t>-10.3</t>
  </si>
  <si>
    <t>-17.66</t>
  </si>
  <si>
    <t>-31.57</t>
  </si>
  <si>
    <t>48.52</t>
  </si>
  <si>
    <t>131.86</t>
  </si>
  <si>
    <t>1.87</t>
  </si>
  <si>
    <t>Accounts Receivable, 5 Yr. CAGR %</t>
  </si>
  <si>
    <t>-5.69</t>
  </si>
  <si>
    <t>-8.73</t>
  </si>
  <si>
    <t>-8.98</t>
  </si>
  <si>
    <t>-7.55</t>
  </si>
  <si>
    <t>-1.98</t>
  </si>
  <si>
    <t>3.01</t>
  </si>
  <si>
    <t>-0.44</t>
  </si>
  <si>
    <t>-0.72</t>
  </si>
  <si>
    <t>Inventory, 5 Yr. CAGR %</t>
  </si>
  <si>
    <t>-1.47</t>
  </si>
  <si>
    <t>-1.25</t>
  </si>
  <si>
    <t>-2.63</t>
  </si>
  <si>
    <t>11.01</t>
  </si>
  <si>
    <t>6.18</t>
  </si>
  <si>
    <t>6.99</t>
  </si>
  <si>
    <t>Net Property, Plant and Equip., 5 Yr. CAGR %</t>
  </si>
  <si>
    <t>-7.42</t>
  </si>
  <si>
    <t>-12.77</t>
  </si>
  <si>
    <t>-10.12</t>
  </si>
  <si>
    <t>-5.34</t>
  </si>
  <si>
    <t>-2.29</t>
  </si>
  <si>
    <t>Total Assets, 5 Yr. CAGR %</t>
  </si>
  <si>
    <t>-5.41</t>
  </si>
  <si>
    <t>-5.45</t>
  </si>
  <si>
    <t>-6.53</t>
  </si>
  <si>
    <t>-3.71</t>
  </si>
  <si>
    <t>-0.5</t>
  </si>
  <si>
    <t>2.71</t>
  </si>
  <si>
    <t>-5.24</t>
  </si>
  <si>
    <t>-1.12</t>
  </si>
  <si>
    <t>Tangible Book Value, 5 Yr. CAGR %</t>
  </si>
  <si>
    <t>-48.77</t>
  </si>
  <si>
    <t>13.5</t>
  </si>
  <si>
    <t>-15.14</t>
  </si>
  <si>
    <t>41.15</t>
  </si>
  <si>
    <t>81.46</t>
  </si>
  <si>
    <t>46.21</t>
  </si>
  <si>
    <t>17.66</t>
  </si>
  <si>
    <t>2.63</t>
  </si>
  <si>
    <t>Common Equity, 5 Yr. CAGR %</t>
  </si>
  <si>
    <t>28.61</t>
  </si>
  <si>
    <t>-8.48</t>
  </si>
  <si>
    <t>0.83</t>
  </si>
  <si>
    <t>5.3</t>
  </si>
  <si>
    <t>7.67</t>
  </si>
  <si>
    <t>-2.59</t>
  </si>
  <si>
    <t>-3.12</t>
  </si>
  <si>
    <t>Cash From Operations, 5 Yr. CAGR %</t>
  </si>
  <si>
    <t>-12.7</t>
  </si>
  <si>
    <t>-9.29</t>
  </si>
  <si>
    <t>-11.38</t>
  </si>
  <si>
    <t>-10.79</t>
  </si>
  <si>
    <t>10.18</t>
  </si>
  <si>
    <t>11.28</t>
  </si>
  <si>
    <t>-2.05</t>
  </si>
  <si>
    <t>4.49</t>
  </si>
  <si>
    <t>Capital Expenditures, 5 Yr. CAGR %</t>
  </si>
  <si>
    <t>13.9</t>
  </si>
  <si>
    <t>-15.24</t>
  </si>
  <si>
    <t>-17.14</t>
  </si>
  <si>
    <t>-5.31</t>
  </si>
  <si>
    <t>-13.26</t>
  </si>
  <si>
    <t>-12.75</t>
  </si>
  <si>
    <t>4.66</t>
  </si>
  <si>
    <t>-9.06</t>
  </si>
  <si>
    <t>-26.48</t>
  </si>
  <si>
    <t>Levered Free Cash Flow, 5 Yr. CAGR %</t>
  </si>
  <si>
    <t>-14.05</t>
  </si>
  <si>
    <t>-19.17</t>
  </si>
  <si>
    <t>9.05</t>
  </si>
  <si>
    <t>27.42</t>
  </si>
  <si>
    <t>29.69</t>
  </si>
  <si>
    <t>Unlevered Free Cash Flow, 5 Yr. CAGR %</t>
  </si>
  <si>
    <t>-22.46</t>
  </si>
  <si>
    <t>-15.6</t>
  </si>
  <si>
    <t>-17.34</t>
  </si>
  <si>
    <t>-7.15</t>
  </si>
  <si>
    <t>7.11</t>
  </si>
  <si>
    <t>12.07</t>
  </si>
  <si>
    <t>21.44</t>
  </si>
  <si>
    <t>2019</t>
  </si>
  <si>
    <t>2020</t>
  </si>
  <si>
    <t>2021</t>
  </si>
  <si>
    <t>2022</t>
  </si>
  <si>
    <t>2023</t>
  </si>
  <si>
    <t>2024</t>
  </si>
  <si>
    <t>2025</t>
  </si>
  <si>
    <t>2026</t>
  </si>
  <si>
    <t>Capitalization
                                    1</t>
  </si>
  <si>
    <t>1,936</t>
  </si>
  <si>
    <t>1,690</t>
  </si>
  <si>
    <t>2,156</t>
  </si>
  <si>
    <t>1,493</t>
  </si>
  <si>
    <t>1,617</t>
  </si>
  <si>
    <t>1,712</t>
  </si>
  <si>
    <t>-</t>
  </si>
  <si>
    <t>Change</t>
  </si>
  <si>
    <t>-12.74%</t>
  </si>
  <si>
    <t>27.62%</t>
  </si>
  <si>
    <t>-30.74%</t>
  </si>
  <si>
    <t>8.25%</t>
  </si>
  <si>
    <t>5.91%</t>
  </si>
  <si>
    <t>0%</t>
  </si>
  <si>
    <t>Enterprise Value (EV)</t>
  </si>
  <si>
    <t>2,015</t>
  </si>
  <si>
    <t>1,707</t>
  </si>
  <si>
    <t>1,355</t>
  </si>
  <si>
    <t>-15.28%</t>
  </si>
  <si>
    <t>26.33%</t>
  </si>
  <si>
    <t>-37.14%</t>
  </si>
  <si>
    <t>19.26%</t>
  </si>
  <si>
    <t>P/E ratio</t>
  </si>
  <si>
    <t>39.9x</t>
  </si>
  <si>
    <t>263x</t>
  </si>
  <si>
    <t>14.7x</t>
  </si>
  <si>
    <t>-3.5x</t>
  </si>
  <si>
    <t>22.7x</t>
  </si>
  <si>
    <t>-7.56x</t>
  </si>
  <si>
    <t>26.4x</t>
  </si>
  <si>
    <t>20.3x</t>
  </si>
  <si>
    <t>PBR</t>
  </si>
  <si>
    <t>1.51x</t>
  </si>
  <si>
    <t>1.31x</t>
  </si>
  <si>
    <t>1.52x</t>
  </si>
  <si>
    <t>PEG</t>
  </si>
  <si>
    <t>-3x</t>
  </si>
  <si>
    <t>0x</t>
  </si>
  <si>
    <t>-0x</t>
  </si>
  <si>
    <t>0.7x</t>
  </si>
  <si>
    <t>Capitalization / Revenue</t>
  </si>
  <si>
    <t>2.27x</t>
  </si>
  <si>
    <t>2.21x</t>
  </si>
  <si>
    <t>2.48x</t>
  </si>
  <si>
    <t>1.95x</t>
  </si>
  <si>
    <t>2.28x</t>
  </si>
  <si>
    <t>2.91x</t>
  </si>
  <si>
    <t>2.68x</t>
  </si>
  <si>
    <t>EV / Revenue</t>
  </si>
  <si>
    <t>EV / EBITDA</t>
  </si>
  <si>
    <t>11.9x</t>
  </si>
  <si>
    <t>11.2x</t>
  </si>
  <si>
    <t>EV / EBIT</t>
  </si>
  <si>
    <t>14.3x</t>
  </si>
  <si>
    <t>13.1x</t>
  </si>
  <si>
    <t>11.1x</t>
  </si>
  <si>
    <t>EV / FCF</t>
  </si>
  <si>
    <t>24.4x</t>
  </si>
  <si>
    <t>17.7x</t>
  </si>
  <si>
    <t>25x</t>
  </si>
  <si>
    <t>FCF Yield</t>
  </si>
  <si>
    <t>Dividend per Share
                                    2</t>
  </si>
  <si>
    <t>Rate of return</t>
  </si>
  <si>
    <t>EPS
                                    2</t>
  </si>
  <si>
    <t>0.7375</t>
  </si>
  <si>
    <t>0.96</t>
  </si>
  <si>
    <t>Distribution rate</t>
  </si>
  <si>
    <t>Net sales
                                    1</t>
  </si>
  <si>
    <t>854.8</t>
  </si>
  <si>
    <t>764.3</t>
  </si>
  <si>
    <t>868.1</t>
  </si>
  <si>
    <t>764.7</t>
  </si>
  <si>
    <t>707.6</t>
  </si>
  <si>
    <t>689.6</t>
  </si>
  <si>
    <t>588.3</t>
  </si>
  <si>
    <t>640</t>
  </si>
  <si>
    <t>EBITDA
                                    1</t>
  </si>
  <si>
    <t>181.3</t>
  </si>
  <si>
    <t>141.4</t>
  </si>
  <si>
    <t>233.8</t>
  </si>
  <si>
    <t>195.8</t>
  </si>
  <si>
    <t>138.8</t>
  </si>
  <si>
    <t>143.6</t>
  </si>
  <si>
    <t>152.6</t>
  </si>
  <si>
    <t>EBIT
                                    1</t>
  </si>
  <si>
    <t>127.3</t>
  </si>
  <si>
    <t>80.8</t>
  </si>
  <si>
    <t>171.3</t>
  </si>
  <si>
    <t>141.9</t>
  </si>
  <si>
    <t>106.5</t>
  </si>
  <si>
    <t>119.7</t>
  </si>
  <si>
    <t>130.8</t>
  </si>
  <si>
    <t>153.7</t>
  </si>
  <si>
    <t>Net income
                                    1</t>
  </si>
  <si>
    <t>49.1</t>
  </si>
  <si>
    <t>150.4</t>
  </si>
  <si>
    <t>-430.1</t>
  </si>
  <si>
    <t>72.4</t>
  </si>
  <si>
    <t>-234.8</t>
  </si>
  <si>
    <t>65.96</t>
  </si>
  <si>
    <t>76.7</t>
  </si>
  <si>
    <t>78.4</t>
  </si>
  <si>
    <t>-137.9</t>
  </si>
  <si>
    <t>Reference price
                                    2</t>
  </si>
  <si>
    <t>21.15</t>
  </si>
  <si>
    <t>18.43</t>
  </si>
  <si>
    <t>23.35</t>
  </si>
  <si>
    <t>16.42</t>
  </si>
  <si>
    <t>17.91</t>
  </si>
  <si>
    <t>19.44</t>
  </si>
  <si>
    <t>Nbr of stocks (in thousands)</t>
  </si>
  <si>
    <t>91,545</t>
  </si>
  <si>
    <t>91,674</t>
  </si>
  <si>
    <t>92,345</t>
  </si>
  <si>
    <t>90,946</t>
  </si>
  <si>
    <t>90,257</t>
  </si>
  <si>
    <t>88,069</t>
  </si>
  <si>
    <t>Announcement Date</t>
  </si>
  <si>
    <t>2/4/20</t>
  </si>
  <si>
    <t>2/4/21</t>
  </si>
  <si>
    <t>2/9/22</t>
  </si>
  <si>
    <t>2/9/23</t>
  </si>
  <si>
    <t>2/7/24</t>
  </si>
  <si>
    <t>address1</t>
  </si>
  <si>
    <t>1151 Maplewood Drive</t>
  </si>
  <si>
    <t>city</t>
  </si>
  <si>
    <t>Itasca</t>
  </si>
  <si>
    <t>state</t>
  </si>
  <si>
    <t>IL</t>
  </si>
  <si>
    <t>zip</t>
  </si>
  <si>
    <t>60143</t>
  </si>
  <si>
    <t>country</t>
  </si>
  <si>
    <t>phone</t>
  </si>
  <si>
    <t>630 250 5100</t>
  </si>
  <si>
    <t>fax</t>
  </si>
  <si>
    <t>630 250 0575</t>
  </si>
  <si>
    <t>website</t>
  </si>
  <si>
    <t>https://www.knowles.com</t>
  </si>
  <si>
    <t>industry</t>
  </si>
  <si>
    <t>Electronic Components</t>
  </si>
  <si>
    <t>industryKey</t>
  </si>
  <si>
    <t>electronic-components</t>
  </si>
  <si>
    <t>industryDisp</t>
  </si>
  <si>
    <t>sector</t>
  </si>
  <si>
    <t>Technology</t>
  </si>
  <si>
    <t>sectorKey</t>
  </si>
  <si>
    <t>technology</t>
  </si>
  <si>
    <t>sectorDisp</t>
  </si>
  <si>
    <t>longBusinessSummary</t>
  </si>
  <si>
    <t>Knowles Corporation offers capacitors, radio frequency (RF) filtering products, balanced armature speakers, micro-acoustic microphones, and audio solutions in Asia, the United States, Europe, other Americas, and internationally. It operates through three segments: Precision Devices (PD); Medtech &amp; Specialty Audio (MSA); and Consumer MEMS Microphones (CMM). The PD segment designs and delivers film, electrolytic, and mica capacitor products for use in power supplies and medical implants; electromagnetic interference filters; and RF filtering solutions for use in satellite communications and radar systems for defense applications. The MSA segment designs and manufactures balanced armature speakers and microphones for the hearing health, audio, and True Wireless Stereo (TWS) markets. The CMM segment designs and manufactures micro-electro-mechanical systems (MEMS) microphones and audio solutions used in applications that serve the ear, mobile, TWS, Internet of Things, computing, and smartphones markets. The company serves the defense, medtech, electric vehicle, industrial, communications, and consumer electronics markets through original equipment manufacturers, their contract manufacturers, suppliers, sales representatives, and distributors. Knowles Corporation was founded in 1946 and is headquartered in Itasca, Illinois.</t>
  </si>
  <si>
    <t>fullTimeEmployees</t>
  </si>
  <si>
    <t>companyOfficers</t>
  </si>
  <si>
    <t>[{'maxAge': 1, 'name': 'Mr. Jeffrey S. Niew', 'age': 57, 'title': 'President, CEO &amp; Director', 'yearBorn': 1967, 'fiscalYear': 2023, 'totalPay': 1311004, 'exercisedValue': 1454107, 'unexercisedValue': 985174}, {'maxAge': 1, 'name': 'Mr. John S. Anderson CPA', 'age': 61, 'title': 'Senior VP, CFO &amp; Interim Principal Accounting Officer', 'yearBorn': 1963, 'fiscalYear': 2023, 'totalPay': 673295, 'exercisedValue': 0, 'unexercisedValue': 289757}, {'maxAge': 1, 'name': 'Mr. Daniel J. Giesecke', 'age': 56, 'title': 'Senior VP &amp; COO', 'yearBorn': 1968, 'fiscalYear': 2023, 'totalPay': 657286, 'exercisedValue': 321221, 'unexercisedValue': 217321}, {'maxAge': 1, 'name': 'Mr. Robert J. Perna J.D.', 'age': 60, 'title': 'Senior VP, General Counsel &amp; Secretary', 'yearBorn': 1964, 'fiscalYear': 2023, 'totalPay': 659795, 'exercisedValue': 0, 'unexercisedValue': 47423}, {'maxAge': 1, 'name': 'Mr. Raymond D. Cabrera', 'age': 57, 'title': 'Senor VP &amp; Chief Human Resources Officer', 'yearBorn': 1967, 'fiscalYear': 2023, 'totalPay': 498353, 'exercisedValue': 0, 'unexercisedValue': 173854}, {'maxAge': 1, 'name': 'Patton  Hofer', 'title': 'Vice President of Investor Relations', 'fiscalYear': 2023, 'exercisedValue': 0, 'unexercisedValue': 0}, {'maxAge': 1, 'name': 'Mr. Brian  Crannell', 'title': 'Senior Vice President of Corporate Development', 'fiscalYear': 2023, 'exercisedValue': 0, 'unexercisedValue': 0}, {'maxAge': 1, 'name': 'Mr. Sam  Vinci', 'title': 'Vice President of Global Sales &amp; Marketing', 'fiscalYear': 2023, 'exercisedValue': 0, 'unexercisedValue': 0}, {'maxAge': 1, 'name': 'Mr. Jon  Kiachian', 'title': 'President of MedTech &amp; Specialty Audio', 'fiscalYear': 2023, 'exercisedValue': 0, 'unexercisedValue': 0}, {'maxAge': 1, 'name': 'Mr. Amit  Shah', 'title': 'Senior VP &amp; Chief Transformation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</si>
  <si>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</si>
  <si>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</si>
  <si>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</si>
  <si>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</si>
  <si>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</si>
  <si>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</si>
  <si>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</si>
  <si>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</si>
  <si>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</si>
  <si>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</si>
  <si>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</si>
  <si>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</si>
  <si>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</si>
  <si>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</si>
  <si>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</si>
  <si>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</si>
  <si>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</si>
  <si>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</si>
  <si>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</si>
  <si>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</si>
  <si>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</si>
  <si>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</si>
  <si>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</si>
  <si>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</si>
  <si>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</si>
  <si>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</si>
  <si>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</si>
  <si>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</si>
  <si>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</si>
  <si>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</si>
  <si>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</si>
  <si>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</si>
  <si>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</si>
  <si>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</si>
  <si>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</si>
  <si>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</si>
  <si>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</si>
  <si>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</si>
  <si>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</si>
  <si>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</si>
  <si>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</si>
  <si>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</si>
  <si>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</si>
  <si>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</si>
  <si>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</si>
  <si>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</si>
  <si>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</si>
  <si>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</si>
  <si>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</si>
  <si>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</si>
  <si>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</si>
  <si>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</si>
  <si>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</si>
  <si>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</si>
  <si>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</si>
  <si>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</si>
  <si>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</si>
  <si>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</si>
  <si>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</si>
  <si>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</si>
  <si>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</si>
  <si>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</si>
  <si>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</si>
  <si>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</si>
  <si>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</si>
  <si>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</si>
  <si>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</si>
  <si>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</si>
  <si>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</si>
  <si>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Knowles Corporation</t>
  </si>
  <si>
    <t>longName</t>
  </si>
  <si>
    <t>firstTradeDateEpochUtc</t>
  </si>
  <si>
    <t>timeZoneFullName</t>
  </si>
  <si>
    <t>America/New_York</t>
  </si>
  <si>
    <t>timeZoneShortName</t>
  </si>
  <si>
    <t>EST</t>
  </si>
  <si>
    <t>uuid</t>
  </si>
  <si>
    <t>aa2b36da-bd25-3260-b584-015a9e0c5c98</t>
  </si>
  <si>
    <t>messageBoardId</t>
  </si>
  <si>
    <t>finmb_247593650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</si>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</sst>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nowl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v>
      </c>
      <c r="C4" s="2"/>
      <c r="D4" s="2"/>
      <c r="E4" s="2"/>
      <c r="F4" s="2"/>
      <c r="G4" s="2"/>
      <c r="H4" s="2"/>
      <c r="I4" s="2"/>
      <c r="J4" s="2"/>
      <c r="K4" s="2"/>
      <c r="L4" s="2"/>
      <c r="M4" s="2"/>
      <c r="N4" s="2"/>
      <c r="O4" s="2"/>
      <c r="P4" s="2"/>
      <c r="Q4" s="2"/>
      <c r="R4" s="2"/>
      <c r="S4" s="2"/>
      <c r="T4" s="2"/>
      <c r="U4" s="2"/>
      <c r="V4" s="2"/>
      <c r="W4" s="2"/>
      <c r="X4" s="2"/>
      <c r="Y4" s="2"/>
      <c r="Z4" s="2"/>
    </row>
    <row r="5">
      <c r="A5" s="1" t="s">
        <v>7</v>
      </c>
      <c r="B5" s="1">
        <v>15.70904778486772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1.712059392E9</v>
      </c>
      <c r="C8" s="2"/>
      <c r="D8" s="2"/>
      <c r="E8" s="2"/>
      <c r="F8" s="2"/>
      <c r="G8" s="2"/>
      <c r="H8" s="2"/>
      <c r="I8" s="2"/>
      <c r="J8" s="2"/>
      <c r="K8" s="2"/>
      <c r="L8" s="2"/>
      <c r="M8" s="2"/>
      <c r="N8" s="2"/>
      <c r="O8" s="2"/>
      <c r="P8" s="2"/>
      <c r="Q8" s="2"/>
      <c r="R8" s="2"/>
      <c r="S8" s="2"/>
      <c r="T8" s="2"/>
      <c r="U8" s="2"/>
      <c r="V8" s="2"/>
      <c r="W8" s="2"/>
      <c r="X8" s="2"/>
      <c r="Y8" s="2"/>
      <c r="Z8" s="2"/>
    </row>
    <row r="9">
      <c r="A9" s="1" t="s">
        <v>13</v>
      </c>
      <c r="B9" s="1">
        <v>8.796</v>
      </c>
      <c r="C9" s="2"/>
      <c r="D9" s="2"/>
      <c r="E9" s="2"/>
      <c r="F9" s="2"/>
      <c r="G9" s="2"/>
      <c r="H9" s="2"/>
      <c r="I9" s="2"/>
      <c r="J9" s="2"/>
      <c r="K9" s="2"/>
      <c r="L9" s="2"/>
      <c r="M9" s="2"/>
      <c r="N9" s="2"/>
      <c r="O9" s="2"/>
      <c r="P9" s="2"/>
      <c r="Q9" s="2"/>
      <c r="R9" s="2"/>
      <c r="S9" s="2"/>
      <c r="T9" s="2"/>
      <c r="U9" s="2"/>
      <c r="V9" s="2"/>
      <c r="W9" s="2"/>
      <c r="X9" s="2"/>
      <c r="Y9" s="2"/>
      <c r="Z9" s="2"/>
    </row>
    <row r="10">
      <c r="A10" s="1" t="s">
        <v>14</v>
      </c>
      <c r="B10" s="1">
        <v>17.672728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-87.0</v>
      </c>
      <c r="C2" s="1">
        <v>-234.0</v>
      </c>
      <c r="D2" s="1">
        <v>-42.0</v>
      </c>
      <c r="E2" s="1">
        <v>68.0</v>
      </c>
      <c r="F2" s="1">
        <v>67.0</v>
      </c>
      <c r="G2" s="1">
        <v>49.0</v>
      </c>
      <c r="H2" s="1">
        <v>6.0</v>
      </c>
      <c r="I2" s="1">
        <v>150.0</v>
      </c>
      <c r="J2" s="1">
        <v>-430.0</v>
      </c>
      <c r="K2" s="1">
        <v>72.0</v>
      </c>
      <c r="L2" s="2"/>
      <c r="M2" s="2"/>
      <c r="N2" s="2"/>
      <c r="O2" s="2"/>
      <c r="P2" s="2"/>
      <c r="Q2" s="2"/>
      <c r="R2" s="2"/>
      <c r="S2" s="2"/>
      <c r="T2" s="2"/>
      <c r="U2" s="2"/>
      <c r="V2" s="2"/>
      <c r="W2" s="2"/>
      <c r="X2" s="2"/>
      <c r="Y2" s="2"/>
      <c r="Z2" s="2"/>
    </row>
    <row r="3">
      <c r="A3" s="1" t="s">
        <v>27</v>
      </c>
      <c r="B3" s="1">
        <v>109.0</v>
      </c>
      <c r="C3" s="1">
        <v>93.0</v>
      </c>
      <c r="D3" s="1">
        <v>54.0</v>
      </c>
      <c r="E3" s="1">
        <v>46.0</v>
      </c>
      <c r="F3" s="1">
        <v>45.0</v>
      </c>
      <c r="G3" s="1">
        <v>47.0</v>
      </c>
      <c r="H3" s="1">
        <v>47.0</v>
      </c>
      <c r="I3" s="1">
        <v>46.0</v>
      </c>
      <c r="J3" s="1">
        <v>41.0</v>
      </c>
      <c r="K3" s="1">
        <v>33.0</v>
      </c>
      <c r="L3" s="2"/>
      <c r="M3" s="2"/>
      <c r="N3" s="2"/>
      <c r="O3" s="2"/>
      <c r="P3" s="2"/>
      <c r="Q3" s="2"/>
      <c r="R3" s="2"/>
      <c r="S3" s="2"/>
      <c r="T3" s="2"/>
      <c r="U3" s="2"/>
      <c r="V3" s="2"/>
      <c r="W3" s="2"/>
      <c r="X3" s="2"/>
      <c r="Y3" s="2"/>
      <c r="Z3" s="2"/>
    </row>
    <row r="4">
      <c r="A4" s="1" t="s">
        <v>28</v>
      </c>
      <c r="B4" s="1">
        <v>42.0</v>
      </c>
      <c r="C4" s="1">
        <v>42.0</v>
      </c>
      <c r="D4" s="1">
        <v>19.0</v>
      </c>
      <c r="E4" s="1">
        <v>7.0</v>
      </c>
      <c r="F4" s="1">
        <v>6.0</v>
      </c>
      <c r="G4" s="1">
        <v>7.0</v>
      </c>
      <c r="H4" s="1">
        <v>13.0</v>
      </c>
      <c r="I4" s="1">
        <v>15.0</v>
      </c>
      <c r="J4" s="1">
        <v>12.0</v>
      </c>
      <c r="K4" s="1">
        <v>13.0</v>
      </c>
      <c r="L4" s="2"/>
      <c r="M4" s="2"/>
      <c r="N4" s="2"/>
      <c r="O4" s="2"/>
      <c r="P4" s="2"/>
      <c r="Q4" s="2"/>
      <c r="R4" s="2"/>
      <c r="S4" s="2"/>
      <c r="T4" s="2"/>
      <c r="U4" s="2"/>
      <c r="V4" s="2"/>
      <c r="W4" s="2"/>
      <c r="X4" s="2"/>
      <c r="Y4" s="2"/>
      <c r="Z4" s="2"/>
    </row>
    <row r="5">
      <c r="A5" s="1" t="s">
        <v>29</v>
      </c>
      <c r="B5" s="1">
        <v>152.0</v>
      </c>
      <c r="C5" s="1">
        <v>136.0</v>
      </c>
      <c r="D5" s="1">
        <v>73.0</v>
      </c>
      <c r="E5" s="1">
        <v>53.0</v>
      </c>
      <c r="F5" s="1">
        <v>52.0</v>
      </c>
      <c r="G5" s="1">
        <v>54.0</v>
      </c>
      <c r="H5" s="1">
        <v>60.0</v>
      </c>
      <c r="I5" s="1">
        <v>62.0</v>
      </c>
      <c r="J5" s="1">
        <v>53.0</v>
      </c>
      <c r="K5" s="1">
        <v>46.0</v>
      </c>
      <c r="L5" s="2"/>
      <c r="M5" s="2"/>
      <c r="N5" s="2"/>
      <c r="O5" s="2"/>
      <c r="P5" s="2"/>
      <c r="Q5" s="2"/>
      <c r="R5" s="2"/>
      <c r="S5" s="2"/>
      <c r="T5" s="2"/>
      <c r="U5" s="2"/>
      <c r="V5" s="2"/>
      <c r="W5" s="2"/>
      <c r="X5" s="2"/>
      <c r="Y5" s="2"/>
      <c r="Z5" s="2"/>
    </row>
    <row r="6">
      <c r="A6" s="1" t="s">
        <v>30</v>
      </c>
      <c r="B6" s="1">
        <v>0.0</v>
      </c>
      <c r="C6" s="1">
        <v>0.0</v>
      </c>
      <c r="D6" s="1">
        <v>4.0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20.0</v>
      </c>
      <c r="G7" s="1">
        <v>20.0</v>
      </c>
      <c r="H7" s="1">
        <v>30.0</v>
      </c>
      <c r="I7" s="1">
        <v>0.0</v>
      </c>
      <c r="J7" s="1">
        <v>50.0</v>
      </c>
      <c r="K7" s="1">
        <v>-10.0</v>
      </c>
      <c r="L7" s="2"/>
      <c r="M7" s="2"/>
      <c r="N7" s="2"/>
      <c r="O7" s="2"/>
      <c r="P7" s="2"/>
      <c r="Q7" s="2"/>
      <c r="R7" s="2"/>
      <c r="S7" s="2"/>
      <c r="T7" s="2"/>
      <c r="U7" s="2"/>
      <c r="V7" s="2"/>
      <c r="W7" s="2"/>
      <c r="X7" s="2"/>
      <c r="Y7" s="2"/>
      <c r="Z7" s="2"/>
    </row>
    <row r="8">
      <c r="A8" s="1" t="s">
        <v>32</v>
      </c>
      <c r="B8" s="1">
        <v>20.0</v>
      </c>
      <c r="C8" s="1">
        <v>201.0</v>
      </c>
      <c r="D8" s="1">
        <v>90.0</v>
      </c>
      <c r="E8" s="1">
        <v>21.0</v>
      </c>
      <c r="F8" s="1">
        <v>0.0</v>
      </c>
      <c r="G8" s="1">
        <v>0.0</v>
      </c>
      <c r="H8" s="1">
        <v>9.0</v>
      </c>
      <c r="I8" s="1">
        <v>4.0</v>
      </c>
      <c r="J8" s="1">
        <v>484.0</v>
      </c>
      <c r="K8" s="1">
        <v>-1.0</v>
      </c>
      <c r="L8" s="2"/>
      <c r="M8" s="2"/>
      <c r="N8" s="2"/>
      <c r="O8" s="2"/>
      <c r="P8" s="2"/>
      <c r="Q8" s="2"/>
      <c r="R8" s="2"/>
      <c r="S8" s="2"/>
      <c r="T8" s="2"/>
      <c r="U8" s="2"/>
      <c r="V8" s="2"/>
      <c r="W8" s="2"/>
      <c r="X8" s="2"/>
      <c r="Y8" s="2"/>
      <c r="Z8" s="2"/>
    </row>
    <row r="9">
      <c r="A9" s="1" t="s">
        <v>33</v>
      </c>
      <c r="B9" s="1">
        <v>9.0</v>
      </c>
      <c r="C9" s="1">
        <v>16.0</v>
      </c>
      <c r="D9" s="1">
        <v>21.0</v>
      </c>
      <c r="E9" s="1">
        <v>25.0</v>
      </c>
      <c r="F9" s="1">
        <v>27.0</v>
      </c>
      <c r="G9" s="1">
        <v>25.0</v>
      </c>
      <c r="H9" s="1">
        <v>17.0</v>
      </c>
      <c r="I9" s="1">
        <v>32.0</v>
      </c>
      <c r="J9" s="1">
        <v>28.0</v>
      </c>
      <c r="K9" s="1">
        <v>29.0</v>
      </c>
      <c r="L9" s="2"/>
      <c r="M9" s="2"/>
      <c r="N9" s="2"/>
      <c r="O9" s="2"/>
      <c r="P9" s="2"/>
      <c r="Q9" s="2"/>
      <c r="R9" s="2"/>
      <c r="S9" s="2"/>
      <c r="T9" s="2"/>
      <c r="U9" s="2"/>
      <c r="V9" s="2"/>
      <c r="W9" s="2"/>
      <c r="X9" s="2"/>
      <c r="Y9" s="2"/>
      <c r="Z9" s="2"/>
    </row>
    <row r="10">
      <c r="A10" s="1" t="s">
        <v>34</v>
      </c>
      <c r="B10" s="1">
        <v>0.0</v>
      </c>
      <c r="C10" s="1">
        <v>0.0</v>
      </c>
      <c r="D10" s="1">
        <v>25.0</v>
      </c>
      <c r="E10" s="1">
        <v>-55.0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-26.0</v>
      </c>
      <c r="D11" s="1">
        <v>2.0</v>
      </c>
      <c r="E11" s="1">
        <v>-17.0</v>
      </c>
      <c r="F11" s="1">
        <v>13.0</v>
      </c>
      <c r="G11" s="1">
        <v>8.0</v>
      </c>
      <c r="H11" s="1">
        <v>11.0</v>
      </c>
      <c r="I11" s="1">
        <v>-53.0</v>
      </c>
      <c r="J11" s="1">
        <v>-3.0</v>
      </c>
      <c r="K11" s="1">
        <v>-39.0</v>
      </c>
      <c r="L11" s="2"/>
      <c r="M11" s="2"/>
      <c r="N11" s="2"/>
      <c r="O11" s="2"/>
      <c r="P11" s="2"/>
      <c r="Q11" s="2"/>
      <c r="R11" s="2"/>
      <c r="S11" s="2"/>
      <c r="T11" s="2"/>
      <c r="U11" s="2"/>
      <c r="V11" s="2"/>
      <c r="W11" s="2"/>
      <c r="X11" s="2"/>
      <c r="Y11" s="2"/>
      <c r="Z11" s="2"/>
    </row>
    <row r="12">
      <c r="A12" s="1" t="s">
        <v>36</v>
      </c>
      <c r="B12" s="1">
        <v>-24.0</v>
      </c>
      <c r="C12" s="1">
        <v>45.0</v>
      </c>
      <c r="D12" s="1">
        <v>35.0</v>
      </c>
      <c r="E12" s="1">
        <v>2.0</v>
      </c>
      <c r="F12" s="1">
        <v>-30.0</v>
      </c>
      <c r="G12" s="1">
        <v>-17.0</v>
      </c>
      <c r="H12" s="1">
        <v>29.0</v>
      </c>
      <c r="I12" s="1">
        <v>-12.0</v>
      </c>
      <c r="J12" s="1">
        <v>11.0</v>
      </c>
      <c r="K12" s="1">
        <v>12.0</v>
      </c>
      <c r="L12" s="2"/>
      <c r="M12" s="2"/>
      <c r="N12" s="2"/>
      <c r="O12" s="2"/>
      <c r="P12" s="2"/>
      <c r="Q12" s="2"/>
      <c r="R12" s="2"/>
      <c r="S12" s="2"/>
      <c r="T12" s="2"/>
      <c r="U12" s="2"/>
      <c r="V12" s="2"/>
      <c r="W12" s="2"/>
      <c r="X12" s="2"/>
      <c r="Y12" s="2"/>
      <c r="Z12" s="2"/>
    </row>
    <row r="13">
      <c r="A13" s="1" t="s">
        <v>37</v>
      </c>
      <c r="B13" s="1">
        <v>-18.0</v>
      </c>
      <c r="C13" s="1">
        <v>11.0</v>
      </c>
      <c r="D13" s="1">
        <v>21.0</v>
      </c>
      <c r="E13" s="1">
        <v>-34.0</v>
      </c>
      <c r="F13" s="1">
        <v>-15.0</v>
      </c>
      <c r="G13" s="1">
        <v>-30.0</v>
      </c>
      <c r="H13" s="1">
        <v>16.0</v>
      </c>
      <c r="I13" s="1">
        <v>-20.0</v>
      </c>
      <c r="J13" s="1">
        <v>-22.0</v>
      </c>
      <c r="K13" s="1">
        <v>11.0</v>
      </c>
      <c r="L13" s="2"/>
      <c r="M13" s="2"/>
      <c r="N13" s="2"/>
      <c r="O13" s="2"/>
      <c r="P13" s="2"/>
      <c r="Q13" s="2"/>
      <c r="R13" s="2"/>
      <c r="S13" s="2"/>
      <c r="T13" s="2"/>
      <c r="U13" s="2"/>
      <c r="V13" s="2"/>
      <c r="W13" s="2"/>
      <c r="X13" s="2"/>
      <c r="Y13" s="2"/>
      <c r="Z13" s="2"/>
    </row>
    <row r="14">
      <c r="A14" s="1" t="s">
        <v>38</v>
      </c>
      <c r="B14" s="1">
        <v>38.0</v>
      </c>
      <c r="C14" s="1">
        <v>-42.0</v>
      </c>
      <c r="D14" s="1">
        <v>-26.0</v>
      </c>
      <c r="E14" s="1">
        <v>4.0</v>
      </c>
      <c r="F14" s="1">
        <v>-6.0</v>
      </c>
      <c r="G14" s="1">
        <v>12.0</v>
      </c>
      <c r="H14" s="1">
        <v>-17.0</v>
      </c>
      <c r="I14" s="1">
        <v>17.0</v>
      </c>
      <c r="J14" s="1">
        <v>-41.0</v>
      </c>
      <c r="K14" s="1">
        <v>6.0</v>
      </c>
      <c r="L14" s="2"/>
      <c r="M14" s="2"/>
      <c r="N14" s="2"/>
      <c r="O14" s="2"/>
      <c r="P14" s="2"/>
      <c r="Q14" s="2"/>
      <c r="R14" s="2"/>
      <c r="S14" s="2"/>
      <c r="T14" s="2"/>
      <c r="U14" s="2"/>
      <c r="V14" s="2"/>
      <c r="W14" s="2"/>
      <c r="X14" s="2"/>
      <c r="Y14" s="2"/>
      <c r="Z14" s="2"/>
    </row>
    <row r="15">
      <c r="A15" s="1" t="s">
        <v>39</v>
      </c>
      <c r="B15" s="1">
        <v>11.0</v>
      </c>
      <c r="C15" s="1">
        <v>-12.0</v>
      </c>
      <c r="D15" s="1">
        <v>5.0</v>
      </c>
      <c r="E15" s="1">
        <v>90.0</v>
      </c>
      <c r="F15" s="1">
        <v>-5.0</v>
      </c>
      <c r="G15" s="1">
        <v>2.0</v>
      </c>
      <c r="H15" s="1">
        <v>-5.0</v>
      </c>
      <c r="I15" s="1">
        <v>-1.0</v>
      </c>
      <c r="J15" s="1">
        <v>1.0</v>
      </c>
      <c r="K15" s="1">
        <v>-40.0</v>
      </c>
      <c r="L15" s="2"/>
      <c r="M15" s="2"/>
      <c r="N15" s="2"/>
      <c r="O15" s="2"/>
      <c r="P15" s="2"/>
      <c r="Q15" s="2"/>
      <c r="R15" s="2"/>
      <c r="S15" s="2"/>
      <c r="T15" s="2"/>
      <c r="U15" s="2"/>
      <c r="V15" s="2"/>
      <c r="W15" s="2"/>
      <c r="X15" s="2"/>
      <c r="Y15" s="2"/>
      <c r="Z15" s="2"/>
    </row>
    <row r="16">
      <c r="A16" s="1" t="s">
        <v>40</v>
      </c>
      <c r="B16" s="1">
        <v>16.0</v>
      </c>
      <c r="C16" s="1">
        <v>-16.0</v>
      </c>
      <c r="D16" s="1">
        <v>-14.0</v>
      </c>
      <c r="E16" s="1">
        <v>26.0</v>
      </c>
      <c r="F16" s="1">
        <v>-33.0</v>
      </c>
      <c r="G16" s="1">
        <v>-10.0</v>
      </c>
      <c r="H16" s="1">
        <v>30.0</v>
      </c>
      <c r="I16" s="1">
        <v>3.0</v>
      </c>
      <c r="J16" s="1">
        <v>4.0</v>
      </c>
      <c r="K16" s="1">
        <v>-4.0</v>
      </c>
      <c r="L16" s="2"/>
      <c r="M16" s="2"/>
      <c r="N16" s="2"/>
      <c r="O16" s="2"/>
      <c r="P16" s="2"/>
      <c r="Q16" s="2"/>
      <c r="R16" s="2"/>
      <c r="S16" s="2"/>
      <c r="T16" s="2"/>
      <c r="U16" s="2"/>
      <c r="V16" s="2"/>
      <c r="W16" s="2"/>
      <c r="X16" s="2"/>
      <c r="Y16" s="2"/>
      <c r="Z16" s="2"/>
    </row>
    <row r="17">
      <c r="A17" s="1" t="s">
        <v>41</v>
      </c>
      <c r="B17" s="1">
        <v>116.0</v>
      </c>
      <c r="C17" s="1">
        <v>78.0</v>
      </c>
      <c r="D17" s="1">
        <v>108.0</v>
      </c>
      <c r="E17" s="1">
        <v>95.0</v>
      </c>
      <c r="F17" s="1">
        <v>98.0</v>
      </c>
      <c r="G17" s="1">
        <v>124.0</v>
      </c>
      <c r="H17" s="1">
        <v>128.0</v>
      </c>
      <c r="I17" s="1">
        <v>182.0</v>
      </c>
      <c r="J17" s="1">
        <v>86.0</v>
      </c>
      <c r="K17" s="1">
        <v>123.0</v>
      </c>
      <c r="L17" s="2"/>
      <c r="M17" s="2"/>
      <c r="N17" s="2"/>
      <c r="O17" s="2"/>
      <c r="P17" s="2"/>
      <c r="Q17" s="2"/>
      <c r="R17" s="2"/>
      <c r="S17" s="2"/>
      <c r="T17" s="2"/>
      <c r="U17" s="2"/>
      <c r="V17" s="2"/>
      <c r="W17" s="2"/>
      <c r="X17" s="2"/>
      <c r="Y17" s="2"/>
      <c r="Z17" s="2"/>
    </row>
    <row r="18">
      <c r="A18" s="1" t="s">
        <v>42</v>
      </c>
      <c r="B18" s="1">
        <v>-83.0</v>
      </c>
      <c r="C18" s="1">
        <v>-63.0</v>
      </c>
      <c r="D18" s="1">
        <v>-38.0</v>
      </c>
      <c r="E18" s="1">
        <v>-51.0</v>
      </c>
      <c r="F18" s="1">
        <v>-80.0</v>
      </c>
      <c r="G18" s="1">
        <v>-41.0</v>
      </c>
      <c r="H18" s="1">
        <v>-31.0</v>
      </c>
      <c r="I18" s="1">
        <v>-48.0</v>
      </c>
      <c r="J18" s="1">
        <v>-32.0</v>
      </c>
      <c r="K18" s="1">
        <v>-17.0</v>
      </c>
      <c r="L18" s="2"/>
      <c r="M18" s="2"/>
      <c r="N18" s="2"/>
      <c r="O18" s="2"/>
      <c r="P18" s="2"/>
      <c r="Q18" s="2"/>
      <c r="R18" s="2"/>
      <c r="S18" s="2"/>
      <c r="T18" s="2"/>
      <c r="U18" s="2"/>
      <c r="V18" s="2"/>
      <c r="W18" s="2"/>
      <c r="X18" s="2"/>
      <c r="Y18" s="2"/>
      <c r="Z18" s="2"/>
    </row>
    <row r="19">
      <c r="A19" s="1" t="s">
        <v>43</v>
      </c>
      <c r="B19" s="1">
        <v>30.0</v>
      </c>
      <c r="C19" s="1">
        <v>50.0</v>
      </c>
      <c r="D19" s="1">
        <v>2.0</v>
      </c>
      <c r="E19" s="1">
        <v>50.0</v>
      </c>
      <c r="F19" s="1">
        <v>10.0</v>
      </c>
      <c r="G19" s="1">
        <v>0.0</v>
      </c>
      <c r="H19" s="1">
        <v>30.0</v>
      </c>
      <c r="I19" s="1">
        <v>60.0</v>
      </c>
      <c r="J19" s="1">
        <v>10.0</v>
      </c>
      <c r="K19" s="1">
        <v>12.0</v>
      </c>
      <c r="L19" s="2"/>
      <c r="M19" s="2"/>
      <c r="N19" s="2"/>
      <c r="O19" s="2"/>
      <c r="P19" s="2"/>
      <c r="Q19" s="2"/>
      <c r="R19" s="2"/>
      <c r="S19" s="2"/>
      <c r="T19" s="2"/>
      <c r="U19" s="2"/>
      <c r="V19" s="2"/>
      <c r="W19" s="2"/>
      <c r="X19" s="2"/>
      <c r="Y19" s="2"/>
      <c r="Z19" s="2"/>
    </row>
    <row r="20">
      <c r="A20" s="1" t="s">
        <v>44</v>
      </c>
      <c r="B20" s="1">
        <v>0.0</v>
      </c>
      <c r="C20" s="1">
        <v>-35.0</v>
      </c>
      <c r="D20" s="1">
        <v>0.0</v>
      </c>
      <c r="E20" s="1">
        <v>-2.0</v>
      </c>
      <c r="F20" s="1">
        <v>-18.0</v>
      </c>
      <c r="G20" s="1">
        <v>-69.0</v>
      </c>
      <c r="H20" s="1">
        <v>0.0</v>
      </c>
      <c r="I20" s="1">
        <v>-78.0</v>
      </c>
      <c r="J20" s="1">
        <v>-70.0</v>
      </c>
      <c r="K20" s="1">
        <v>-137.0</v>
      </c>
      <c r="L20" s="2"/>
      <c r="M20" s="2"/>
      <c r="N20" s="2"/>
      <c r="O20" s="2"/>
      <c r="P20" s="2"/>
      <c r="Q20" s="2"/>
      <c r="R20" s="2"/>
      <c r="S20" s="2"/>
      <c r="T20" s="2"/>
      <c r="U20" s="2"/>
      <c r="V20" s="2"/>
      <c r="W20" s="2"/>
      <c r="X20" s="2"/>
      <c r="Y20" s="2"/>
      <c r="Z20" s="2"/>
    </row>
    <row r="21" ht="15.75" customHeight="1">
      <c r="A21" s="1" t="s">
        <v>45</v>
      </c>
      <c r="B21" s="1">
        <v>0.0</v>
      </c>
      <c r="C21" s="1">
        <v>0.0</v>
      </c>
      <c r="D21" s="1">
        <v>40.0</v>
      </c>
      <c r="E21" s="1">
        <v>123.0</v>
      </c>
      <c r="F21" s="1">
        <v>10.0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-16.0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6.0</v>
      </c>
      <c r="C23" s="1">
        <v>4.0</v>
      </c>
      <c r="D23" s="1">
        <v>2.0</v>
      </c>
      <c r="E23" s="1">
        <v>0.0</v>
      </c>
      <c r="F23" s="1">
        <v>0.0</v>
      </c>
      <c r="G23" s="1">
        <v>0.0</v>
      </c>
      <c r="H23" s="1">
        <v>-3.0</v>
      </c>
      <c r="I23" s="1">
        <v>-3.0</v>
      </c>
      <c r="J23" s="1" t="s">
        <v>48</v>
      </c>
      <c r="K23" s="1" t="s">
        <v>48</v>
      </c>
      <c r="L23" s="2"/>
      <c r="M23" s="2"/>
      <c r="N23" s="2"/>
      <c r="O23" s="2"/>
      <c r="P23" s="2"/>
      <c r="Q23" s="2"/>
      <c r="R23" s="2"/>
      <c r="S23" s="2"/>
      <c r="T23" s="2"/>
      <c r="U23" s="2"/>
      <c r="V23" s="2"/>
      <c r="W23" s="2"/>
      <c r="X23" s="2"/>
      <c r="Y23" s="2"/>
      <c r="Z23" s="2"/>
    </row>
    <row r="24" ht="15.75" customHeight="1">
      <c r="A24" s="1" t="s">
        <v>49</v>
      </c>
      <c r="B24" s="1">
        <v>-93.0</v>
      </c>
      <c r="C24" s="1">
        <v>-95.0</v>
      </c>
      <c r="D24" s="1">
        <v>5.0</v>
      </c>
      <c r="E24" s="1">
        <v>69.0</v>
      </c>
      <c r="F24" s="1">
        <v>-88.0</v>
      </c>
      <c r="G24" s="1">
        <v>-110.0</v>
      </c>
      <c r="H24" s="1">
        <v>-35.0</v>
      </c>
      <c r="I24" s="1">
        <v>-130.0</v>
      </c>
      <c r="J24" s="1">
        <v>-32.0</v>
      </c>
      <c r="K24" s="1">
        <v>-142.0</v>
      </c>
      <c r="L24" s="2"/>
      <c r="M24" s="2"/>
      <c r="N24" s="2"/>
      <c r="O24" s="2"/>
      <c r="P24" s="2"/>
      <c r="Q24" s="2"/>
      <c r="R24" s="2"/>
      <c r="S24" s="2"/>
      <c r="T24" s="2"/>
      <c r="U24" s="2"/>
      <c r="V24" s="2"/>
      <c r="W24" s="2"/>
      <c r="X24" s="2"/>
      <c r="Y24" s="2"/>
      <c r="Z24" s="2"/>
    </row>
    <row r="25" ht="15.75" customHeight="1">
      <c r="A25" s="1" t="s">
        <v>50</v>
      </c>
      <c r="B25" s="1">
        <v>400.0</v>
      </c>
      <c r="C25" s="1">
        <v>130.0</v>
      </c>
      <c r="D25" s="1">
        <v>204.0</v>
      </c>
      <c r="E25" s="1">
        <v>191.0</v>
      </c>
      <c r="F25" s="1">
        <v>6.0</v>
      </c>
      <c r="G25" s="1">
        <v>10.0</v>
      </c>
      <c r="H25" s="1">
        <v>100.0</v>
      </c>
      <c r="I25" s="1">
        <v>70.0</v>
      </c>
      <c r="J25" s="1">
        <v>23.0</v>
      </c>
      <c r="K25" s="1">
        <v>150.0</v>
      </c>
      <c r="L25" s="2"/>
      <c r="M25" s="2"/>
      <c r="N25" s="2"/>
      <c r="O25" s="2"/>
      <c r="P25" s="2"/>
      <c r="Q25" s="2"/>
      <c r="R25" s="2"/>
      <c r="S25" s="2"/>
      <c r="T25" s="2"/>
      <c r="U25" s="2"/>
      <c r="V25" s="2"/>
      <c r="W25" s="2"/>
      <c r="X25" s="2"/>
      <c r="Y25" s="2"/>
      <c r="Z25" s="2"/>
    </row>
    <row r="26" ht="15.75" customHeight="1">
      <c r="A26" s="1" t="s">
        <v>51</v>
      </c>
      <c r="B26" s="1">
        <v>400.0</v>
      </c>
      <c r="C26" s="1">
        <v>130.0</v>
      </c>
      <c r="D26" s="1">
        <v>204.0</v>
      </c>
      <c r="E26" s="1">
        <v>191.0</v>
      </c>
      <c r="F26" s="1">
        <v>6.0</v>
      </c>
      <c r="G26" s="1">
        <v>10.0</v>
      </c>
      <c r="H26" s="1">
        <v>100.0</v>
      </c>
      <c r="I26" s="1">
        <v>70.0</v>
      </c>
      <c r="J26" s="1">
        <v>23.0</v>
      </c>
      <c r="K26" s="1">
        <v>150.0</v>
      </c>
      <c r="L26" s="2"/>
      <c r="M26" s="2"/>
      <c r="N26" s="2"/>
      <c r="O26" s="2"/>
      <c r="P26" s="2"/>
      <c r="Q26" s="2"/>
      <c r="R26" s="2"/>
      <c r="S26" s="2"/>
      <c r="T26" s="2"/>
      <c r="U26" s="2"/>
      <c r="V26" s="2"/>
      <c r="W26" s="2"/>
      <c r="X26" s="2"/>
      <c r="Y26" s="2"/>
      <c r="Z26" s="2"/>
    </row>
    <row r="27" ht="15.75" customHeight="1">
      <c r="A27" s="1" t="s">
        <v>52</v>
      </c>
      <c r="B27" s="1">
        <v>0.0</v>
      </c>
      <c r="C27" s="1">
        <v>-101.0</v>
      </c>
      <c r="D27" s="1">
        <v>-301.0</v>
      </c>
      <c r="E27" s="1">
        <v>-305.0</v>
      </c>
      <c r="F27" s="1">
        <v>-49.0</v>
      </c>
      <c r="G27" s="1">
        <v>-20.0</v>
      </c>
      <c r="H27" s="1">
        <v>-102.0</v>
      </c>
      <c r="I27" s="1">
        <v>-175.0</v>
      </c>
      <c r="J27" s="1">
        <v>-52.0</v>
      </c>
      <c r="K27" s="1">
        <v>-37.0</v>
      </c>
      <c r="L27" s="2"/>
      <c r="M27" s="2"/>
      <c r="N27" s="2"/>
      <c r="O27" s="2"/>
      <c r="P27" s="2"/>
      <c r="Q27" s="2"/>
      <c r="R27" s="2"/>
      <c r="S27" s="2"/>
      <c r="T27" s="2"/>
      <c r="U27" s="2"/>
      <c r="V27" s="2"/>
      <c r="W27" s="2"/>
      <c r="X27" s="2"/>
      <c r="Y27" s="2"/>
      <c r="Z27" s="2"/>
    </row>
    <row r="28" ht="15.75" customHeight="1">
      <c r="A28" s="1" t="s">
        <v>53</v>
      </c>
      <c r="B28" s="1">
        <v>0.0</v>
      </c>
      <c r="C28" s="1">
        <v>-101.0</v>
      </c>
      <c r="D28" s="1">
        <v>-301.0</v>
      </c>
      <c r="E28" s="1">
        <v>-305.0</v>
      </c>
      <c r="F28" s="1">
        <v>-49.0</v>
      </c>
      <c r="G28" s="1">
        <v>-20.0</v>
      </c>
      <c r="H28" s="1">
        <v>-102.0</v>
      </c>
      <c r="I28" s="1">
        <v>-175.0</v>
      </c>
      <c r="J28" s="1">
        <v>-52.0</v>
      </c>
      <c r="K28" s="1">
        <v>-37.0</v>
      </c>
      <c r="L28" s="2"/>
      <c r="M28" s="2"/>
      <c r="N28" s="2"/>
      <c r="O28" s="2"/>
      <c r="P28" s="2"/>
      <c r="Q28" s="2"/>
      <c r="R28" s="2"/>
      <c r="S28" s="2"/>
      <c r="T28" s="2"/>
      <c r="U28" s="2"/>
      <c r="V28" s="2"/>
      <c r="W28" s="2"/>
      <c r="X28" s="2"/>
      <c r="Y28" s="2"/>
      <c r="Z28" s="2"/>
    </row>
    <row r="29" ht="15.75" customHeight="1">
      <c r="A29" s="1" t="s">
        <v>54</v>
      </c>
      <c r="B29" s="1">
        <v>10.0</v>
      </c>
      <c r="C29" s="1">
        <v>0.0</v>
      </c>
      <c r="D29" s="1">
        <v>0.0</v>
      </c>
      <c r="E29" s="1">
        <v>3.0</v>
      </c>
      <c r="F29" s="1">
        <v>50.0</v>
      </c>
      <c r="G29" s="1">
        <v>9.0</v>
      </c>
      <c r="H29" s="1">
        <v>1.0</v>
      </c>
      <c r="I29" s="1">
        <v>25.0</v>
      </c>
      <c r="J29" s="1">
        <v>7.0</v>
      </c>
      <c r="K29" s="1">
        <v>1.0</v>
      </c>
      <c r="L29" s="2"/>
      <c r="M29" s="2"/>
      <c r="N29" s="2"/>
      <c r="O29" s="2"/>
      <c r="P29" s="2"/>
      <c r="Q29" s="2"/>
      <c r="R29" s="2"/>
      <c r="S29" s="2"/>
      <c r="T29" s="2"/>
      <c r="U29" s="2"/>
      <c r="V29" s="2"/>
      <c r="W29" s="2"/>
      <c r="X29" s="2"/>
      <c r="Y29" s="2"/>
      <c r="Z29" s="2"/>
    </row>
    <row r="30" ht="15.75" customHeight="1">
      <c r="A30" s="1" t="s">
        <v>55</v>
      </c>
      <c r="B30" s="1">
        <v>0.0</v>
      </c>
      <c r="C30" s="1">
        <v>-2.0</v>
      </c>
      <c r="D30" s="1">
        <v>-1.0</v>
      </c>
      <c r="E30" s="1">
        <v>-5.0</v>
      </c>
      <c r="F30" s="1">
        <v>-4.0</v>
      </c>
      <c r="G30" s="1">
        <v>-6.0</v>
      </c>
      <c r="H30" s="1">
        <v>-22.0</v>
      </c>
      <c r="I30" s="1">
        <v>-52.0</v>
      </c>
      <c r="J30" s="1">
        <v>-50.0</v>
      </c>
      <c r="K30" s="1">
        <v>-53.0</v>
      </c>
      <c r="L30" s="2"/>
      <c r="M30" s="2"/>
      <c r="N30" s="2"/>
      <c r="O30" s="2"/>
      <c r="P30" s="2"/>
      <c r="Q30" s="2"/>
      <c r="R30" s="2"/>
      <c r="S30" s="2"/>
      <c r="T30" s="2"/>
      <c r="U30" s="2"/>
      <c r="V30" s="2"/>
      <c r="W30" s="2"/>
      <c r="X30" s="2"/>
      <c r="Y30" s="2"/>
      <c r="Z30" s="2"/>
    </row>
    <row r="31" ht="15.75" customHeight="1">
      <c r="A31" s="1" t="s">
        <v>56</v>
      </c>
      <c r="B31" s="1">
        <v>-472.0</v>
      </c>
      <c r="C31" s="1">
        <v>-30.0</v>
      </c>
      <c r="D31" s="1">
        <v>-12.0</v>
      </c>
      <c r="E31" s="1">
        <v>-1.0</v>
      </c>
      <c r="F31" s="1">
        <v>-1.0</v>
      </c>
      <c r="G31" s="1">
        <v>-1.0</v>
      </c>
      <c r="H31" s="1">
        <v>-1.0</v>
      </c>
      <c r="I31" s="1">
        <v>0.0</v>
      </c>
      <c r="J31" s="1">
        <v>0.0</v>
      </c>
      <c r="K31" s="1">
        <v>-2.0</v>
      </c>
      <c r="L31" s="2"/>
      <c r="M31" s="2"/>
      <c r="N31" s="2"/>
      <c r="O31" s="2"/>
      <c r="P31" s="2"/>
      <c r="Q31" s="2"/>
      <c r="R31" s="2"/>
      <c r="S31" s="2"/>
      <c r="T31" s="2"/>
      <c r="U31" s="2"/>
      <c r="V31" s="2"/>
      <c r="W31" s="2"/>
      <c r="X31" s="2"/>
      <c r="Y31" s="2"/>
      <c r="Z31" s="2"/>
    </row>
    <row r="32" ht="15.75" customHeight="1">
      <c r="A32" s="1" t="s">
        <v>57</v>
      </c>
      <c r="B32" s="1">
        <v>-71.0</v>
      </c>
      <c r="C32" s="1">
        <v>26.0</v>
      </c>
      <c r="D32" s="1">
        <v>-110.0</v>
      </c>
      <c r="E32" s="1">
        <v>-118.0</v>
      </c>
      <c r="F32" s="1">
        <v>-48.0</v>
      </c>
      <c r="G32" s="1">
        <v>-8.0</v>
      </c>
      <c r="H32" s="1">
        <v>-23.0</v>
      </c>
      <c r="I32" s="1">
        <v>-131.0</v>
      </c>
      <c r="J32" s="1">
        <v>-73.0</v>
      </c>
      <c r="K32" s="1">
        <v>58.0</v>
      </c>
      <c r="L32" s="2"/>
      <c r="M32" s="2"/>
      <c r="N32" s="2"/>
      <c r="O32" s="2"/>
      <c r="P32" s="2"/>
      <c r="Q32" s="2"/>
      <c r="R32" s="2"/>
      <c r="S32" s="2"/>
      <c r="T32" s="2"/>
      <c r="U32" s="2"/>
      <c r="V32" s="2"/>
      <c r="W32" s="2"/>
      <c r="X32" s="2"/>
      <c r="Y32" s="2"/>
      <c r="Z32" s="2"/>
    </row>
    <row r="33" ht="15.75" customHeight="1">
      <c r="A33" s="1" t="s">
        <v>58</v>
      </c>
      <c r="B33" s="1">
        <v>-1.0</v>
      </c>
      <c r="C33" s="1">
        <v>-1.0</v>
      </c>
      <c r="D33" s="1">
        <v>-60.0</v>
      </c>
      <c r="E33" s="1">
        <v>1.0</v>
      </c>
      <c r="F33" s="1">
        <v>-10.0</v>
      </c>
      <c r="G33" s="1">
        <v>0.0</v>
      </c>
      <c r="H33" s="1">
        <v>30.0</v>
      </c>
      <c r="I33" s="1">
        <v>0.0</v>
      </c>
      <c r="J33" s="1">
        <v>-1.0</v>
      </c>
      <c r="K33" s="1">
        <v>-20.0</v>
      </c>
      <c r="L33" s="2"/>
      <c r="M33" s="2"/>
      <c r="N33" s="2"/>
      <c r="O33" s="2"/>
      <c r="P33" s="2"/>
      <c r="Q33" s="2"/>
      <c r="R33" s="2"/>
      <c r="S33" s="2"/>
      <c r="T33" s="2"/>
      <c r="U33" s="2"/>
      <c r="V33" s="2"/>
      <c r="W33" s="2"/>
      <c r="X33" s="2"/>
      <c r="Y33" s="2"/>
      <c r="Z33" s="2"/>
    </row>
    <row r="34" ht="15.75" customHeight="1">
      <c r="A34" s="1" t="s">
        <v>59</v>
      </c>
      <c r="B34" s="1">
        <v>-50.0</v>
      </c>
      <c r="C34" s="1">
        <v>8.0</v>
      </c>
      <c r="D34" s="1">
        <v>2.0</v>
      </c>
      <c r="E34" s="1">
        <v>48.0</v>
      </c>
      <c r="F34" s="1">
        <v>-38.0</v>
      </c>
      <c r="G34" s="1">
        <v>4.0</v>
      </c>
      <c r="H34" s="1">
        <v>69.0</v>
      </c>
      <c r="I34" s="1">
        <v>-78.0</v>
      </c>
      <c r="J34" s="1">
        <v>-20.0</v>
      </c>
      <c r="K34" s="1">
        <v>39.0</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61</v>
      </c>
      <c r="B36" s="1">
        <v>6.0</v>
      </c>
      <c r="C36" s="1">
        <v>11.0</v>
      </c>
      <c r="D36" s="1">
        <v>12.0</v>
      </c>
      <c r="E36" s="1">
        <v>11.0</v>
      </c>
      <c r="F36" s="1">
        <v>9.0</v>
      </c>
      <c r="G36" s="1">
        <v>7.0</v>
      </c>
      <c r="H36" s="1">
        <v>8.0</v>
      </c>
      <c r="I36" s="1">
        <v>7.0</v>
      </c>
      <c r="J36" s="1">
        <v>3.0</v>
      </c>
      <c r="K36" s="1">
        <v>5.0</v>
      </c>
      <c r="L36" s="2"/>
      <c r="M36" s="2"/>
      <c r="N36" s="2"/>
      <c r="O36" s="2"/>
      <c r="P36" s="2"/>
      <c r="Q36" s="2"/>
      <c r="R36" s="2"/>
      <c r="S36" s="2"/>
      <c r="T36" s="2"/>
      <c r="U36" s="2"/>
      <c r="V36" s="2"/>
      <c r="W36" s="2"/>
      <c r="X36" s="2"/>
      <c r="Y36" s="2"/>
      <c r="Z36" s="2"/>
    </row>
    <row r="37" ht="15.75" customHeight="1">
      <c r="A37" s="1" t="s">
        <v>62</v>
      </c>
      <c r="B37" s="1">
        <v>20.0</v>
      </c>
      <c r="C37" s="1">
        <v>19.0</v>
      </c>
      <c r="D37" s="1">
        <v>4.0</v>
      </c>
      <c r="E37" s="1">
        <v>13.0</v>
      </c>
      <c r="F37" s="1">
        <v>18.0</v>
      </c>
      <c r="G37" s="1">
        <v>12.0</v>
      </c>
      <c r="H37" s="1">
        <v>16.0</v>
      </c>
      <c r="I37" s="1">
        <v>16.0</v>
      </c>
      <c r="J37" s="1">
        <v>6.0</v>
      </c>
      <c r="K37" s="1">
        <v>10.0</v>
      </c>
      <c r="L37" s="2"/>
      <c r="M37" s="2"/>
      <c r="N37" s="2"/>
      <c r="O37" s="2"/>
      <c r="P37" s="2"/>
      <c r="Q37" s="2"/>
      <c r="R37" s="2"/>
      <c r="S37" s="2"/>
      <c r="T37" s="2"/>
      <c r="U37" s="2"/>
      <c r="V37" s="2"/>
      <c r="W37" s="2"/>
      <c r="X37" s="2"/>
      <c r="Y37" s="2"/>
      <c r="Z37" s="2"/>
    </row>
    <row r="38" ht="15.75" customHeight="1">
      <c r="A38" s="1" t="s">
        <v>63</v>
      </c>
      <c r="B38" s="1">
        <v>123.0</v>
      </c>
      <c r="C38" s="1">
        <v>63.0</v>
      </c>
      <c r="D38" s="1">
        <v>43.0</v>
      </c>
      <c r="E38" s="1">
        <v>18.0</v>
      </c>
      <c r="F38" s="1">
        <v>22.0</v>
      </c>
      <c r="G38" s="1">
        <v>66.0</v>
      </c>
      <c r="H38" s="1">
        <v>84.0</v>
      </c>
      <c r="I38" s="1">
        <v>106.0</v>
      </c>
      <c r="J38" s="1">
        <v>42.0</v>
      </c>
      <c r="K38" s="1">
        <v>81.0</v>
      </c>
      <c r="L38" s="2"/>
      <c r="M38" s="2"/>
      <c r="N38" s="2"/>
      <c r="O38" s="2"/>
      <c r="P38" s="2"/>
      <c r="Q38" s="2"/>
      <c r="R38" s="2"/>
      <c r="S38" s="2"/>
      <c r="T38" s="2"/>
      <c r="U38" s="2"/>
      <c r="V38" s="2"/>
      <c r="W38" s="2"/>
      <c r="X38" s="2"/>
      <c r="Y38" s="2"/>
      <c r="Z38" s="2"/>
    </row>
    <row r="39" ht="15.75" customHeight="1">
      <c r="A39" s="1" t="s">
        <v>64</v>
      </c>
      <c r="B39" s="1">
        <v>127.0</v>
      </c>
      <c r="C39" s="1">
        <v>71.0</v>
      </c>
      <c r="D39" s="1">
        <v>51.0</v>
      </c>
      <c r="E39" s="1">
        <v>31.0</v>
      </c>
      <c r="F39" s="1">
        <v>32.0</v>
      </c>
      <c r="G39" s="1">
        <v>76.0</v>
      </c>
      <c r="H39" s="1">
        <v>94.0</v>
      </c>
      <c r="I39" s="1">
        <v>115.0</v>
      </c>
      <c r="J39" s="1">
        <v>45.0</v>
      </c>
      <c r="K39" s="1">
        <v>85.0</v>
      </c>
      <c r="L39" s="2"/>
      <c r="M39" s="2"/>
      <c r="N39" s="2"/>
      <c r="O39" s="2"/>
      <c r="P39" s="2"/>
      <c r="Q39" s="2"/>
      <c r="R39" s="2"/>
      <c r="S39" s="2"/>
      <c r="T39" s="2"/>
      <c r="U39" s="2"/>
      <c r="V39" s="2"/>
      <c r="W39" s="2"/>
      <c r="X39" s="2"/>
      <c r="Y39" s="2"/>
      <c r="Z39" s="2"/>
    </row>
    <row r="40" ht="15.75" customHeight="1">
      <c r="A40" s="1" t="s">
        <v>65</v>
      </c>
      <c r="B40" s="1">
        <v>-40.0</v>
      </c>
      <c r="C40" s="1">
        <v>16.0</v>
      </c>
      <c r="D40" s="1">
        <v>43.0</v>
      </c>
      <c r="E40" s="1">
        <v>44.0</v>
      </c>
      <c r="F40" s="1">
        <v>18.0</v>
      </c>
      <c r="G40" s="1">
        <v>18.0</v>
      </c>
      <c r="H40" s="1">
        <v>-17.0</v>
      </c>
      <c r="I40" s="1">
        <v>6.0</v>
      </c>
      <c r="J40" s="1">
        <v>66.0</v>
      </c>
      <c r="K40" s="1">
        <v>4.0</v>
      </c>
      <c r="L40" s="2"/>
      <c r="M40" s="2"/>
      <c r="N40" s="2"/>
      <c r="O40" s="2"/>
      <c r="P40" s="2"/>
      <c r="Q40" s="2"/>
      <c r="R40" s="2"/>
      <c r="S40" s="2"/>
      <c r="T40" s="2"/>
      <c r="U40" s="2"/>
      <c r="V40" s="2"/>
      <c r="W40" s="2"/>
      <c r="X40" s="2"/>
      <c r="Y40" s="2"/>
      <c r="Z40" s="2"/>
    </row>
    <row r="41" ht="15.75" customHeight="1">
      <c r="A41" s="1" t="s">
        <v>66</v>
      </c>
      <c r="B41" s="1">
        <v>400.0</v>
      </c>
      <c r="C41" s="1">
        <v>28.0</v>
      </c>
      <c r="D41" s="1">
        <v>-96.0</v>
      </c>
      <c r="E41" s="1">
        <v>-114.0</v>
      </c>
      <c r="F41" s="1">
        <v>-43.0</v>
      </c>
      <c r="G41" s="1">
        <v>-10.0</v>
      </c>
      <c r="H41" s="1">
        <v>-2.0</v>
      </c>
      <c r="I41" s="1">
        <v>-105.0</v>
      </c>
      <c r="J41" s="1">
        <v>-29.0</v>
      </c>
      <c r="K41" s="1">
        <v>112.0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55.0</v>
      </c>
      <c r="C3" s="1">
        <v>63.0</v>
      </c>
      <c r="D3" s="1">
        <v>66.0</v>
      </c>
      <c r="E3" s="1">
        <v>112.0</v>
      </c>
      <c r="F3" s="1">
        <v>73.0</v>
      </c>
      <c r="G3" s="1">
        <v>78.0</v>
      </c>
      <c r="H3" s="1">
        <v>148.0</v>
      </c>
      <c r="I3" s="1">
        <v>68.0</v>
      </c>
      <c r="J3" s="1">
        <v>48.0</v>
      </c>
      <c r="K3" s="1">
        <v>87.0</v>
      </c>
      <c r="L3" s="2"/>
      <c r="M3" s="2"/>
      <c r="N3" s="2"/>
      <c r="O3" s="2"/>
      <c r="P3" s="2"/>
      <c r="Q3" s="2"/>
      <c r="R3" s="2"/>
      <c r="S3" s="2"/>
      <c r="T3" s="2"/>
      <c r="U3" s="2"/>
      <c r="V3" s="2"/>
      <c r="W3" s="2"/>
      <c r="X3" s="2"/>
      <c r="Y3" s="2"/>
      <c r="Z3" s="2"/>
    </row>
    <row r="4">
      <c r="A4" s="1" t="s">
        <v>69</v>
      </c>
      <c r="B4" s="1">
        <v>55.0</v>
      </c>
      <c r="C4" s="1">
        <v>63.0</v>
      </c>
      <c r="D4" s="1">
        <v>66.0</v>
      </c>
      <c r="E4" s="1">
        <v>112.0</v>
      </c>
      <c r="F4" s="1">
        <v>73.0</v>
      </c>
      <c r="G4" s="1">
        <v>78.0</v>
      </c>
      <c r="H4" s="1">
        <v>148.0</v>
      </c>
      <c r="I4" s="1">
        <v>68.0</v>
      </c>
      <c r="J4" s="1">
        <v>48.0</v>
      </c>
      <c r="K4" s="1">
        <v>87.0</v>
      </c>
      <c r="L4" s="2"/>
      <c r="M4" s="2"/>
      <c r="N4" s="2"/>
      <c r="O4" s="2"/>
      <c r="P4" s="2"/>
      <c r="Q4" s="2"/>
      <c r="R4" s="2"/>
      <c r="S4" s="2"/>
      <c r="T4" s="2"/>
      <c r="U4" s="2"/>
      <c r="V4" s="2"/>
      <c r="W4" s="2"/>
      <c r="X4" s="2"/>
      <c r="Y4" s="2"/>
      <c r="Z4" s="2"/>
    </row>
    <row r="5">
      <c r="A5" s="1" t="s">
        <v>70</v>
      </c>
      <c r="B5" s="1">
        <v>236.0</v>
      </c>
      <c r="C5" s="1">
        <v>192.0</v>
      </c>
      <c r="D5" s="1">
        <v>145.0</v>
      </c>
      <c r="E5" s="1">
        <v>138.0</v>
      </c>
      <c r="F5" s="1">
        <v>140.0</v>
      </c>
      <c r="G5" s="1">
        <v>160.0</v>
      </c>
      <c r="H5" s="1">
        <v>131.0</v>
      </c>
      <c r="I5" s="1">
        <v>147.0</v>
      </c>
      <c r="J5" s="1">
        <v>135.0</v>
      </c>
      <c r="K5" s="1">
        <v>135.0</v>
      </c>
      <c r="L5" s="2"/>
      <c r="M5" s="2"/>
      <c r="N5" s="2"/>
      <c r="O5" s="2"/>
      <c r="P5" s="2"/>
      <c r="Q5" s="2"/>
      <c r="R5" s="2"/>
      <c r="S5" s="2"/>
      <c r="T5" s="2"/>
      <c r="U5" s="2"/>
      <c r="V5" s="2"/>
      <c r="W5" s="2"/>
      <c r="X5" s="2"/>
      <c r="Y5" s="2"/>
      <c r="Z5" s="2"/>
    </row>
    <row r="6">
      <c r="A6" s="1" t="s">
        <v>71</v>
      </c>
      <c r="B6" s="1">
        <v>236.0</v>
      </c>
      <c r="C6" s="1">
        <v>192.0</v>
      </c>
      <c r="D6" s="1">
        <v>145.0</v>
      </c>
      <c r="E6" s="1">
        <v>138.0</v>
      </c>
      <c r="F6" s="1">
        <v>140.0</v>
      </c>
      <c r="G6" s="1">
        <v>160.0</v>
      </c>
      <c r="H6" s="1">
        <v>131.0</v>
      </c>
      <c r="I6" s="1">
        <v>147.0</v>
      </c>
      <c r="J6" s="1">
        <v>135.0</v>
      </c>
      <c r="K6" s="1">
        <v>135.0</v>
      </c>
      <c r="L6" s="2"/>
      <c r="M6" s="2"/>
      <c r="N6" s="2"/>
      <c r="O6" s="2"/>
      <c r="P6" s="2"/>
      <c r="Q6" s="2"/>
      <c r="R6" s="2"/>
      <c r="S6" s="2"/>
      <c r="T6" s="2"/>
      <c r="U6" s="2"/>
      <c r="V6" s="2"/>
      <c r="W6" s="2"/>
      <c r="X6" s="2"/>
      <c r="Y6" s="2"/>
      <c r="Z6" s="2"/>
    </row>
    <row r="7">
      <c r="A7" s="1" t="s">
        <v>72</v>
      </c>
      <c r="B7" s="1">
        <v>162.0</v>
      </c>
      <c r="C7" s="1">
        <v>152.0</v>
      </c>
      <c r="D7" s="1">
        <v>108.0</v>
      </c>
      <c r="E7" s="1">
        <v>126.0</v>
      </c>
      <c r="F7" s="1">
        <v>140.0</v>
      </c>
      <c r="G7" s="1">
        <v>142.0</v>
      </c>
      <c r="H7" s="1">
        <v>130.0</v>
      </c>
      <c r="I7" s="1">
        <v>153.0</v>
      </c>
      <c r="J7" s="1">
        <v>170.0</v>
      </c>
      <c r="K7" s="1">
        <v>196.0</v>
      </c>
      <c r="L7" s="2"/>
      <c r="M7" s="2"/>
      <c r="N7" s="2"/>
      <c r="O7" s="2"/>
      <c r="P7" s="2"/>
      <c r="Q7" s="2"/>
      <c r="R7" s="2"/>
      <c r="S7" s="2"/>
      <c r="T7" s="2"/>
      <c r="U7" s="2"/>
      <c r="V7" s="2"/>
      <c r="W7" s="2"/>
      <c r="X7" s="2"/>
      <c r="Y7" s="2"/>
      <c r="Z7" s="2"/>
    </row>
    <row r="8">
      <c r="A8" s="1" t="s">
        <v>73</v>
      </c>
      <c r="B8" s="1">
        <v>10.0</v>
      </c>
      <c r="C8" s="1">
        <v>11.0</v>
      </c>
      <c r="D8" s="1">
        <v>10.0</v>
      </c>
      <c r="E8" s="1">
        <v>9.0</v>
      </c>
      <c r="F8" s="1">
        <v>10.0</v>
      </c>
      <c r="G8" s="1">
        <v>7.0</v>
      </c>
      <c r="H8" s="1">
        <v>7.0</v>
      </c>
      <c r="I8" s="1">
        <v>10.0</v>
      </c>
      <c r="J8" s="1">
        <v>8.0</v>
      </c>
      <c r="K8" s="1">
        <v>9.0</v>
      </c>
      <c r="L8" s="2"/>
      <c r="M8" s="2"/>
      <c r="N8" s="2"/>
      <c r="O8" s="2"/>
      <c r="P8" s="2"/>
      <c r="Q8" s="2"/>
      <c r="R8" s="2"/>
      <c r="S8" s="2"/>
      <c r="T8" s="2"/>
      <c r="U8" s="2"/>
      <c r="V8" s="2"/>
      <c r="W8" s="2"/>
      <c r="X8" s="2"/>
      <c r="Y8" s="2"/>
      <c r="Z8" s="2"/>
    </row>
    <row r="9">
      <c r="A9" s="1" t="s">
        <v>74</v>
      </c>
      <c r="B9" s="1">
        <v>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0.0</v>
      </c>
      <c r="C10" s="1">
        <v>0.0</v>
      </c>
      <c r="D10" s="1">
        <v>0.0</v>
      </c>
      <c r="E10" s="1">
        <v>10.0</v>
      </c>
      <c r="F10" s="1">
        <v>40.0</v>
      </c>
      <c r="G10" s="1">
        <v>1.0</v>
      </c>
      <c r="H10" s="1">
        <v>2.0</v>
      </c>
      <c r="I10" s="1">
        <v>1.0</v>
      </c>
      <c r="J10" s="1">
        <v>1.0</v>
      </c>
      <c r="K10" s="1">
        <v>50.0</v>
      </c>
      <c r="L10" s="2"/>
      <c r="M10" s="2"/>
      <c r="N10" s="2"/>
      <c r="O10" s="2"/>
      <c r="P10" s="2"/>
      <c r="Q10" s="2"/>
      <c r="R10" s="2"/>
      <c r="S10" s="2"/>
      <c r="T10" s="2"/>
      <c r="U10" s="2"/>
      <c r="V10" s="2"/>
      <c r="W10" s="2"/>
      <c r="X10" s="2"/>
      <c r="Y10" s="2"/>
      <c r="Z10" s="2"/>
    </row>
    <row r="11">
      <c r="A11" s="1" t="s">
        <v>76</v>
      </c>
      <c r="B11" s="1">
        <v>474.0</v>
      </c>
      <c r="C11" s="1">
        <v>419.0</v>
      </c>
      <c r="D11" s="1">
        <v>330.0</v>
      </c>
      <c r="E11" s="1">
        <v>395.0</v>
      </c>
      <c r="F11" s="1">
        <v>365.0</v>
      </c>
      <c r="G11" s="1">
        <v>388.0</v>
      </c>
      <c r="H11" s="1">
        <v>420.0</v>
      </c>
      <c r="I11" s="1">
        <v>380.0</v>
      </c>
      <c r="J11" s="1">
        <v>362.0</v>
      </c>
      <c r="K11" s="1">
        <v>429.0</v>
      </c>
      <c r="L11" s="2"/>
      <c r="M11" s="2"/>
      <c r="N11" s="2"/>
      <c r="O11" s="2"/>
      <c r="P11" s="2"/>
      <c r="Q11" s="2"/>
      <c r="R11" s="2"/>
      <c r="S11" s="2"/>
      <c r="T11" s="2"/>
      <c r="U11" s="2"/>
      <c r="V11" s="2"/>
      <c r="W11" s="2"/>
      <c r="X11" s="2"/>
      <c r="Y11" s="2"/>
      <c r="Z11" s="2"/>
    </row>
    <row r="12">
      <c r="A12" s="1" t="s">
        <v>77</v>
      </c>
      <c r="B12" s="1">
        <v>782.0</v>
      </c>
      <c r="C12" s="1">
        <v>736.0</v>
      </c>
      <c r="D12" s="1">
        <v>586.0</v>
      </c>
      <c r="E12" s="1">
        <v>552.0</v>
      </c>
      <c r="F12" s="1">
        <v>610.0</v>
      </c>
      <c r="G12" s="1">
        <v>679.0</v>
      </c>
      <c r="H12" s="1">
        <v>706.0</v>
      </c>
      <c r="I12" s="1">
        <v>725.0</v>
      </c>
      <c r="J12" s="1">
        <v>671.0</v>
      </c>
      <c r="K12" s="1">
        <v>668.0</v>
      </c>
      <c r="L12" s="2"/>
      <c r="M12" s="2"/>
      <c r="N12" s="2"/>
      <c r="O12" s="2"/>
      <c r="P12" s="2"/>
      <c r="Q12" s="2"/>
      <c r="R12" s="2"/>
      <c r="S12" s="2"/>
      <c r="T12" s="2"/>
      <c r="U12" s="2"/>
      <c r="V12" s="2"/>
      <c r="W12" s="2"/>
      <c r="X12" s="2"/>
      <c r="Y12" s="2"/>
      <c r="Z12" s="2"/>
    </row>
    <row r="13">
      <c r="A13" s="1" t="s">
        <v>78</v>
      </c>
      <c r="B13" s="1">
        <v>-466.0</v>
      </c>
      <c r="C13" s="1">
        <v>-512.0</v>
      </c>
      <c r="D13" s="1">
        <v>-400.0</v>
      </c>
      <c r="E13" s="1">
        <v>-369.0</v>
      </c>
      <c r="F13" s="1">
        <v>-398.0</v>
      </c>
      <c r="G13" s="1">
        <v>-439.0</v>
      </c>
      <c r="H13" s="1">
        <v>-491.0</v>
      </c>
      <c r="I13" s="1">
        <v>-506.0</v>
      </c>
      <c r="J13" s="1">
        <v>-496.0</v>
      </c>
      <c r="K13" s="1">
        <v>-480.0</v>
      </c>
      <c r="L13" s="2"/>
      <c r="M13" s="2"/>
      <c r="N13" s="2"/>
      <c r="O13" s="2"/>
      <c r="P13" s="2"/>
      <c r="Q13" s="2"/>
      <c r="R13" s="2"/>
      <c r="S13" s="2"/>
      <c r="T13" s="2"/>
      <c r="U13" s="2"/>
      <c r="V13" s="2"/>
      <c r="W13" s="2"/>
      <c r="X13" s="2"/>
      <c r="Y13" s="2"/>
      <c r="Z13" s="2"/>
    </row>
    <row r="14">
      <c r="A14" s="1" t="s">
        <v>79</v>
      </c>
      <c r="B14" s="1">
        <v>316.0</v>
      </c>
      <c r="C14" s="1">
        <v>225.0</v>
      </c>
      <c r="D14" s="1">
        <v>186.0</v>
      </c>
      <c r="E14" s="1">
        <v>183.0</v>
      </c>
      <c r="F14" s="1">
        <v>212.0</v>
      </c>
      <c r="G14" s="1">
        <v>240.0</v>
      </c>
      <c r="H14" s="1">
        <v>215.0</v>
      </c>
      <c r="I14" s="1">
        <v>218.0</v>
      </c>
      <c r="J14" s="1">
        <v>174.0</v>
      </c>
      <c r="K14" s="1">
        <v>188.0</v>
      </c>
      <c r="L14" s="2"/>
      <c r="M14" s="2"/>
      <c r="N14" s="2"/>
      <c r="O14" s="2"/>
      <c r="P14" s="2"/>
      <c r="Q14" s="2"/>
      <c r="R14" s="2"/>
      <c r="S14" s="2"/>
      <c r="T14" s="2"/>
      <c r="U14" s="2"/>
      <c r="V14" s="2"/>
      <c r="W14" s="2"/>
      <c r="X14" s="2"/>
      <c r="Y14" s="2"/>
      <c r="Z14" s="2"/>
    </row>
    <row r="15">
      <c r="A15" s="1" t="s">
        <v>80</v>
      </c>
      <c r="B15" s="1">
        <v>0.0</v>
      </c>
      <c r="C15" s="1">
        <v>0.0</v>
      </c>
      <c r="D15" s="1">
        <v>0.0</v>
      </c>
      <c r="E15" s="1">
        <v>0.0</v>
      </c>
      <c r="F15" s="1">
        <v>0.0</v>
      </c>
      <c r="G15" s="1">
        <v>0.0</v>
      </c>
      <c r="H15" s="1">
        <v>0.0</v>
      </c>
      <c r="I15" s="1">
        <v>0.0</v>
      </c>
      <c r="J15" s="1">
        <v>5.0</v>
      </c>
      <c r="K15" s="1">
        <v>6.0</v>
      </c>
      <c r="L15" s="2"/>
      <c r="M15" s="2"/>
      <c r="N15" s="2"/>
      <c r="O15" s="2"/>
      <c r="P15" s="2"/>
      <c r="Q15" s="2"/>
      <c r="R15" s="2"/>
      <c r="S15" s="2"/>
      <c r="T15" s="2"/>
      <c r="U15" s="2"/>
      <c r="V15" s="2"/>
      <c r="W15" s="2"/>
      <c r="X15" s="2"/>
      <c r="Y15" s="2"/>
      <c r="Z15" s="2"/>
    </row>
    <row r="16">
      <c r="A16" s="1" t="s">
        <v>81</v>
      </c>
      <c r="B16" s="1">
        <v>915.0</v>
      </c>
      <c r="C16" s="1">
        <v>926.0</v>
      </c>
      <c r="D16" s="1">
        <v>895.0</v>
      </c>
      <c r="E16" s="1">
        <v>885.0</v>
      </c>
      <c r="F16" s="1">
        <v>888.0</v>
      </c>
      <c r="G16" s="1">
        <v>910.0</v>
      </c>
      <c r="H16" s="1">
        <v>910.0</v>
      </c>
      <c r="I16" s="1">
        <v>941.0</v>
      </c>
      <c r="J16" s="1">
        <v>471.0</v>
      </c>
      <c r="K16" s="1">
        <v>541.0</v>
      </c>
      <c r="L16" s="2"/>
      <c r="M16" s="2"/>
      <c r="N16" s="2"/>
      <c r="O16" s="2"/>
      <c r="P16" s="2"/>
      <c r="Q16" s="2"/>
      <c r="R16" s="2"/>
      <c r="S16" s="2"/>
      <c r="T16" s="2"/>
      <c r="U16" s="2"/>
      <c r="V16" s="2"/>
      <c r="W16" s="2"/>
      <c r="X16" s="2"/>
      <c r="Y16" s="2"/>
      <c r="Z16" s="2"/>
    </row>
    <row r="17">
      <c r="A17" s="1" t="s">
        <v>82</v>
      </c>
      <c r="B17" s="1">
        <v>270.0</v>
      </c>
      <c r="C17" s="1">
        <v>97.0</v>
      </c>
      <c r="D17" s="1">
        <v>77.0</v>
      </c>
      <c r="E17" s="1">
        <v>53.0</v>
      </c>
      <c r="F17" s="1">
        <v>56.0</v>
      </c>
      <c r="G17" s="1">
        <v>91.0</v>
      </c>
      <c r="H17" s="1">
        <v>78.0</v>
      </c>
      <c r="I17" s="1">
        <v>97.0</v>
      </c>
      <c r="J17" s="1">
        <v>85.0</v>
      </c>
      <c r="K17" s="1">
        <v>189.0</v>
      </c>
      <c r="L17" s="2"/>
      <c r="M17" s="2"/>
      <c r="N17" s="2"/>
      <c r="O17" s="2"/>
      <c r="P17" s="2"/>
      <c r="Q17" s="2"/>
      <c r="R17" s="2"/>
      <c r="S17" s="2"/>
      <c r="T17" s="2"/>
      <c r="U17" s="2"/>
      <c r="V17" s="2"/>
      <c r="W17" s="2"/>
      <c r="X17" s="2"/>
      <c r="Y17" s="2"/>
      <c r="Z17" s="2"/>
    </row>
    <row r="18">
      <c r="A18" s="1" t="s">
        <v>83</v>
      </c>
      <c r="B18" s="1">
        <v>10.0</v>
      </c>
      <c r="C18" s="1">
        <v>16.0</v>
      </c>
      <c r="D18" s="1">
        <v>15.0</v>
      </c>
      <c r="E18" s="1">
        <v>22.0</v>
      </c>
      <c r="F18" s="1">
        <v>15.0</v>
      </c>
      <c r="G18" s="1">
        <v>15.0</v>
      </c>
      <c r="H18" s="1">
        <v>19.0</v>
      </c>
      <c r="I18" s="1">
        <v>78.0</v>
      </c>
      <c r="J18" s="1">
        <v>74.0</v>
      </c>
      <c r="K18" s="1">
        <v>99.0</v>
      </c>
      <c r="L18" s="2"/>
      <c r="M18" s="2"/>
      <c r="N18" s="2"/>
      <c r="O18" s="2"/>
      <c r="P18" s="2"/>
      <c r="Q18" s="2"/>
      <c r="R18" s="2"/>
      <c r="S18" s="2"/>
      <c r="T18" s="2"/>
      <c r="U18" s="2"/>
      <c r="V18" s="2"/>
      <c r="W18" s="2"/>
      <c r="X18" s="2"/>
      <c r="Y18" s="2"/>
      <c r="Z18" s="2"/>
    </row>
    <row r="19">
      <c r="A19" s="1" t="s">
        <v>84</v>
      </c>
      <c r="B19" s="1">
        <v>13.0</v>
      </c>
      <c r="C19" s="1">
        <v>14.0</v>
      </c>
      <c r="D19" s="1">
        <v>11.0</v>
      </c>
      <c r="E19" s="1">
        <v>11.0</v>
      </c>
      <c r="F19" s="1">
        <v>11.0</v>
      </c>
      <c r="G19" s="1">
        <v>8.0</v>
      </c>
      <c r="H19" s="1">
        <v>11.0</v>
      </c>
      <c r="I19" s="1">
        <v>15.0</v>
      </c>
      <c r="J19" s="1">
        <v>11.0</v>
      </c>
      <c r="K19" s="1">
        <v>9.0</v>
      </c>
      <c r="L19" s="2"/>
      <c r="M19" s="2"/>
      <c r="N19" s="2"/>
      <c r="O19" s="2"/>
      <c r="P19" s="2"/>
      <c r="Q19" s="2"/>
      <c r="R19" s="2"/>
      <c r="S19" s="2"/>
      <c r="T19" s="2"/>
      <c r="U19" s="2"/>
      <c r="V19" s="2"/>
      <c r="W19" s="2"/>
      <c r="X19" s="2"/>
      <c r="Y19" s="2"/>
      <c r="Z19" s="2"/>
    </row>
    <row r="20">
      <c r="A20" s="1" t="s">
        <v>85</v>
      </c>
      <c r="B20" s="1">
        <v>2000.0</v>
      </c>
      <c r="C20" s="1">
        <v>1700.0</v>
      </c>
      <c r="D20" s="1">
        <v>1520.0</v>
      </c>
      <c r="E20" s="1">
        <v>1550.0</v>
      </c>
      <c r="F20" s="1">
        <v>1550.0</v>
      </c>
      <c r="G20" s="1">
        <v>1650.0</v>
      </c>
      <c r="H20" s="1">
        <v>1650.0</v>
      </c>
      <c r="I20" s="1">
        <v>1730.0</v>
      </c>
      <c r="J20" s="1">
        <v>1180.0</v>
      </c>
      <c r="K20" s="1">
        <v>1460.0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172.0</v>
      </c>
      <c r="C22" s="1">
        <v>116.0</v>
      </c>
      <c r="D22" s="1">
        <v>71.0</v>
      </c>
      <c r="E22" s="1">
        <v>85.0</v>
      </c>
      <c r="F22" s="1">
        <v>77.0</v>
      </c>
      <c r="G22" s="1">
        <v>87.0</v>
      </c>
      <c r="H22" s="1">
        <v>70.0</v>
      </c>
      <c r="I22" s="1">
        <v>90.0</v>
      </c>
      <c r="J22" s="1">
        <v>41.0</v>
      </c>
      <c r="K22" s="1">
        <v>51.0</v>
      </c>
      <c r="L22" s="2"/>
      <c r="M22" s="2"/>
      <c r="N22" s="2"/>
      <c r="O22" s="2"/>
      <c r="P22" s="2"/>
      <c r="Q22" s="2"/>
      <c r="R22" s="2"/>
      <c r="S22" s="2"/>
      <c r="T22" s="2"/>
      <c r="U22" s="2"/>
      <c r="V22" s="2"/>
      <c r="W22" s="2"/>
      <c r="X22" s="2"/>
      <c r="Y22" s="2"/>
      <c r="Z22" s="2"/>
    </row>
    <row r="23" ht="15.75" customHeight="1">
      <c r="A23" s="1" t="s">
        <v>88</v>
      </c>
      <c r="B23" s="1">
        <v>57.0</v>
      </c>
      <c r="C23" s="1">
        <v>61.0</v>
      </c>
      <c r="D23" s="1">
        <v>49.0</v>
      </c>
      <c r="E23" s="1">
        <v>50.0</v>
      </c>
      <c r="F23" s="1">
        <v>55.0</v>
      </c>
      <c r="G23" s="1">
        <v>43.0</v>
      </c>
      <c r="H23" s="1">
        <v>43.0</v>
      </c>
      <c r="I23" s="1">
        <v>58.0</v>
      </c>
      <c r="J23" s="1">
        <v>39.0</v>
      </c>
      <c r="K23" s="1">
        <v>46.0</v>
      </c>
      <c r="L23" s="2"/>
      <c r="M23" s="2"/>
      <c r="N23" s="2"/>
      <c r="O23" s="2"/>
      <c r="P23" s="2"/>
      <c r="Q23" s="2"/>
      <c r="R23" s="2"/>
      <c r="S23" s="2"/>
      <c r="T23" s="2"/>
      <c r="U23" s="2"/>
      <c r="V23" s="2"/>
      <c r="W23" s="2"/>
      <c r="X23" s="2"/>
      <c r="Y23" s="2"/>
      <c r="Z23" s="2"/>
    </row>
    <row r="24" ht="15.75" customHeight="1">
      <c r="A24" s="1" t="s">
        <v>89</v>
      </c>
      <c r="B24" s="1">
        <v>15.0</v>
      </c>
      <c r="C24" s="1">
        <v>30.0</v>
      </c>
      <c r="D24" s="1">
        <v>9.0</v>
      </c>
      <c r="E24" s="1">
        <v>0.0</v>
      </c>
      <c r="F24" s="1">
        <v>0.0</v>
      </c>
      <c r="G24" s="1">
        <v>0.0</v>
      </c>
      <c r="H24" s="1">
        <v>165.0</v>
      </c>
      <c r="I24" s="1">
        <v>0.0</v>
      </c>
      <c r="J24" s="1">
        <v>0.0</v>
      </c>
      <c r="K24" s="1">
        <v>47.0</v>
      </c>
      <c r="L24" s="2"/>
      <c r="M24" s="2"/>
      <c r="N24" s="2"/>
      <c r="O24" s="2"/>
      <c r="P24" s="2"/>
      <c r="Q24" s="2"/>
      <c r="R24" s="2"/>
      <c r="S24" s="2"/>
      <c r="T24" s="2"/>
      <c r="U24" s="2"/>
      <c r="V24" s="2"/>
      <c r="W24" s="2"/>
      <c r="X24" s="2"/>
      <c r="Y24" s="2"/>
      <c r="Z24" s="2"/>
    </row>
    <row r="25" ht="15.75" customHeight="1">
      <c r="A25" s="1" t="s">
        <v>90</v>
      </c>
      <c r="B25" s="1">
        <v>1.0</v>
      </c>
      <c r="C25" s="1">
        <v>3.0</v>
      </c>
      <c r="D25" s="1">
        <v>2.0</v>
      </c>
      <c r="E25" s="1">
        <v>2.0</v>
      </c>
      <c r="F25" s="1">
        <v>2.0</v>
      </c>
      <c r="G25" s="1">
        <v>11.0</v>
      </c>
      <c r="H25" s="1">
        <v>12.0</v>
      </c>
      <c r="I25" s="1">
        <v>14.0</v>
      </c>
      <c r="J25" s="1">
        <v>10.0</v>
      </c>
      <c r="K25" s="1">
        <v>6.0</v>
      </c>
      <c r="L25" s="2"/>
      <c r="M25" s="2"/>
      <c r="N25" s="2"/>
      <c r="O25" s="2"/>
      <c r="P25" s="2"/>
      <c r="Q25" s="2"/>
      <c r="R25" s="2"/>
      <c r="S25" s="2"/>
      <c r="T25" s="2"/>
      <c r="U25" s="2"/>
      <c r="V25" s="2"/>
      <c r="W25" s="2"/>
      <c r="X25" s="2"/>
      <c r="Y25" s="2"/>
      <c r="Z25" s="2"/>
    </row>
    <row r="26" ht="15.75" customHeight="1">
      <c r="A26" s="1" t="s">
        <v>91</v>
      </c>
      <c r="B26" s="1">
        <v>14.0</v>
      </c>
      <c r="C26" s="1">
        <v>1.0</v>
      </c>
      <c r="D26" s="1">
        <v>6.0</v>
      </c>
      <c r="E26" s="1">
        <v>6.0</v>
      </c>
      <c r="F26" s="1">
        <v>4.0</v>
      </c>
      <c r="G26" s="1">
        <v>5.0</v>
      </c>
      <c r="H26" s="1">
        <v>2.0</v>
      </c>
      <c r="I26" s="1">
        <v>1.0</v>
      </c>
      <c r="J26" s="1">
        <v>2.0</v>
      </c>
      <c r="K26" s="1">
        <v>3.0</v>
      </c>
      <c r="L26" s="2"/>
      <c r="M26" s="2"/>
      <c r="N26" s="2"/>
      <c r="O26" s="2"/>
      <c r="P26" s="2"/>
      <c r="Q26" s="2"/>
      <c r="R26" s="2"/>
      <c r="S26" s="2"/>
      <c r="T26" s="2"/>
      <c r="U26" s="2"/>
      <c r="V26" s="2"/>
      <c r="W26" s="2"/>
      <c r="X26" s="2"/>
      <c r="Y26" s="2"/>
      <c r="Z26" s="2"/>
    </row>
    <row r="27" ht="15.75" customHeight="1">
      <c r="A27" s="1" t="s">
        <v>92</v>
      </c>
      <c r="B27" s="1">
        <v>28.0</v>
      </c>
      <c r="C27" s="1">
        <v>14.0</v>
      </c>
      <c r="D27" s="1">
        <v>15.0</v>
      </c>
      <c r="E27" s="1">
        <v>12.0</v>
      </c>
      <c r="F27" s="1">
        <v>2.0</v>
      </c>
      <c r="G27" s="1">
        <v>2.0</v>
      </c>
      <c r="H27" s="1">
        <v>2.0</v>
      </c>
      <c r="I27" s="1">
        <v>1.0</v>
      </c>
      <c r="J27" s="1">
        <v>5.0</v>
      </c>
      <c r="K27" s="1">
        <v>9.0</v>
      </c>
      <c r="L27" s="2"/>
      <c r="M27" s="2"/>
      <c r="N27" s="2"/>
      <c r="O27" s="2"/>
      <c r="P27" s="2"/>
      <c r="Q27" s="2"/>
      <c r="R27" s="2"/>
      <c r="S27" s="2"/>
      <c r="T27" s="2"/>
      <c r="U27" s="2"/>
      <c r="V27" s="2"/>
      <c r="W27" s="2"/>
      <c r="X27" s="2"/>
      <c r="Y27" s="2"/>
      <c r="Z27" s="2"/>
    </row>
    <row r="28" ht="15.75" customHeight="1">
      <c r="A28" s="1" t="s">
        <v>93</v>
      </c>
      <c r="B28" s="1">
        <v>289.0</v>
      </c>
      <c r="C28" s="1">
        <v>227.0</v>
      </c>
      <c r="D28" s="1">
        <v>155.0</v>
      </c>
      <c r="E28" s="1">
        <v>157.0</v>
      </c>
      <c r="F28" s="1">
        <v>142.0</v>
      </c>
      <c r="G28" s="1">
        <v>152.0</v>
      </c>
      <c r="H28" s="1">
        <v>297.0</v>
      </c>
      <c r="I28" s="1">
        <v>166.0</v>
      </c>
      <c r="J28" s="1">
        <v>99.0</v>
      </c>
      <c r="K28" s="1">
        <v>165.0</v>
      </c>
      <c r="L28" s="2"/>
      <c r="M28" s="2"/>
      <c r="N28" s="2"/>
      <c r="O28" s="2"/>
      <c r="P28" s="2"/>
      <c r="Q28" s="2"/>
      <c r="R28" s="2"/>
      <c r="S28" s="2"/>
      <c r="T28" s="2"/>
      <c r="U28" s="2"/>
      <c r="V28" s="2"/>
      <c r="W28" s="2"/>
      <c r="X28" s="2"/>
      <c r="Y28" s="2"/>
      <c r="Z28" s="2"/>
    </row>
    <row r="29" ht="15.75" customHeight="1">
      <c r="A29" s="1" t="s">
        <v>94</v>
      </c>
      <c r="B29" s="1">
        <v>385.0</v>
      </c>
      <c r="C29" s="1">
        <v>400.0</v>
      </c>
      <c r="D29" s="1">
        <v>288.0</v>
      </c>
      <c r="E29" s="1">
        <v>193.0</v>
      </c>
      <c r="F29" s="1">
        <v>158.0</v>
      </c>
      <c r="G29" s="1">
        <v>157.0</v>
      </c>
      <c r="H29" s="1">
        <v>0.0</v>
      </c>
      <c r="I29" s="1">
        <v>70.0</v>
      </c>
      <c r="J29" s="1">
        <v>45.0</v>
      </c>
      <c r="K29" s="1">
        <v>224.0</v>
      </c>
      <c r="L29" s="2"/>
      <c r="M29" s="2"/>
      <c r="N29" s="2"/>
      <c r="O29" s="2"/>
      <c r="P29" s="2"/>
      <c r="Q29" s="2"/>
      <c r="R29" s="2"/>
      <c r="S29" s="2"/>
      <c r="T29" s="2"/>
      <c r="U29" s="2"/>
      <c r="V29" s="2"/>
      <c r="W29" s="2"/>
      <c r="X29" s="2"/>
      <c r="Y29" s="2"/>
      <c r="Z29" s="2"/>
    </row>
    <row r="30" ht="15.75" customHeight="1">
      <c r="A30" s="1" t="s">
        <v>95</v>
      </c>
      <c r="B30" s="1">
        <v>5.0</v>
      </c>
      <c r="C30" s="1">
        <v>15.0</v>
      </c>
      <c r="D30" s="1">
        <v>13.0</v>
      </c>
      <c r="E30" s="1">
        <v>12.0</v>
      </c>
      <c r="F30" s="1">
        <v>10.0</v>
      </c>
      <c r="G30" s="1">
        <v>32.0</v>
      </c>
      <c r="H30" s="1">
        <v>24.0</v>
      </c>
      <c r="I30" s="1">
        <v>18.0</v>
      </c>
      <c r="J30" s="1">
        <v>8.0</v>
      </c>
      <c r="K30" s="1">
        <v>8.0</v>
      </c>
      <c r="L30" s="2"/>
      <c r="M30" s="2"/>
      <c r="N30" s="2"/>
      <c r="O30" s="2"/>
      <c r="P30" s="2"/>
      <c r="Q30" s="2"/>
      <c r="R30" s="2"/>
      <c r="S30" s="2"/>
      <c r="T30" s="2"/>
      <c r="U30" s="2"/>
      <c r="V30" s="2"/>
      <c r="W30" s="2"/>
      <c r="X30" s="2"/>
      <c r="Y30" s="2"/>
      <c r="Z30" s="2"/>
    </row>
    <row r="31" ht="15.75" customHeight="1">
      <c r="A31" s="1" t="s">
        <v>96</v>
      </c>
      <c r="B31" s="1">
        <v>10.0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49.0</v>
      </c>
      <c r="C32" s="1">
        <v>18.0</v>
      </c>
      <c r="D32" s="1">
        <v>21.0</v>
      </c>
      <c r="E32" s="1">
        <v>0.0</v>
      </c>
      <c r="F32" s="1">
        <v>2.0</v>
      </c>
      <c r="G32" s="1">
        <v>2.0</v>
      </c>
      <c r="H32" s="1">
        <v>2.0</v>
      </c>
      <c r="I32" s="1">
        <v>60.0</v>
      </c>
      <c r="J32" s="1">
        <v>90.0</v>
      </c>
      <c r="K32" s="1">
        <v>70.0</v>
      </c>
      <c r="L32" s="2"/>
      <c r="M32" s="2"/>
      <c r="N32" s="2"/>
      <c r="O32" s="2"/>
      <c r="P32" s="2"/>
      <c r="Q32" s="2"/>
      <c r="R32" s="2"/>
      <c r="S32" s="2"/>
      <c r="T32" s="2"/>
      <c r="U32" s="2"/>
      <c r="V32" s="2"/>
      <c r="W32" s="2"/>
      <c r="X32" s="2"/>
      <c r="Y32" s="2"/>
      <c r="Z32" s="2"/>
    </row>
    <row r="33" ht="15.75" customHeight="1">
      <c r="A33" s="1" t="s">
        <v>98</v>
      </c>
      <c r="B33" s="1">
        <v>23.0</v>
      </c>
      <c r="C33" s="1">
        <v>30.0</v>
      </c>
      <c r="D33" s="1">
        <v>28.0</v>
      </c>
      <c r="E33" s="1">
        <v>55.0</v>
      </c>
      <c r="F33" s="1">
        <v>24.0</v>
      </c>
      <c r="G33" s="1">
        <v>23.0</v>
      </c>
      <c r="H33" s="1">
        <v>27.0</v>
      </c>
      <c r="I33" s="1">
        <v>17.0</v>
      </c>
      <c r="J33" s="1">
        <v>37.0</v>
      </c>
      <c r="K33" s="1">
        <v>30.0</v>
      </c>
      <c r="L33" s="2"/>
      <c r="M33" s="2"/>
      <c r="N33" s="2"/>
      <c r="O33" s="2"/>
      <c r="P33" s="2"/>
      <c r="Q33" s="2"/>
      <c r="R33" s="2"/>
      <c r="S33" s="2"/>
      <c r="T33" s="2"/>
      <c r="U33" s="2"/>
      <c r="V33" s="2"/>
      <c r="W33" s="2"/>
      <c r="X33" s="2"/>
      <c r="Y33" s="2"/>
      <c r="Z33" s="2"/>
    </row>
    <row r="34" ht="15.75" customHeight="1">
      <c r="A34" s="1" t="s">
        <v>99</v>
      </c>
      <c r="B34" s="1">
        <v>762.0</v>
      </c>
      <c r="C34" s="1">
        <v>691.0</v>
      </c>
      <c r="D34" s="1">
        <v>507.0</v>
      </c>
      <c r="E34" s="1">
        <v>418.0</v>
      </c>
      <c r="F34" s="1">
        <v>336.0</v>
      </c>
      <c r="G34" s="1">
        <v>366.0</v>
      </c>
      <c r="H34" s="1">
        <v>351.0</v>
      </c>
      <c r="I34" s="1">
        <v>272.0</v>
      </c>
      <c r="J34" s="1">
        <v>191.0</v>
      </c>
      <c r="K34" s="1">
        <v>429.0</v>
      </c>
      <c r="L34" s="2"/>
      <c r="M34" s="2"/>
      <c r="N34" s="2"/>
      <c r="O34" s="2"/>
      <c r="P34" s="2"/>
      <c r="Q34" s="2"/>
      <c r="R34" s="2"/>
      <c r="S34" s="2"/>
      <c r="T34" s="2"/>
      <c r="U34" s="2"/>
      <c r="V34" s="2"/>
      <c r="W34" s="2"/>
      <c r="X34" s="2"/>
      <c r="Y34" s="2"/>
      <c r="Z34" s="2"/>
    </row>
    <row r="35" ht="15.75" customHeight="1">
      <c r="A35" s="1" t="s">
        <v>100</v>
      </c>
      <c r="B35" s="1">
        <v>90.0</v>
      </c>
      <c r="C35" s="1">
        <v>90.0</v>
      </c>
      <c r="D35" s="1">
        <v>90.0</v>
      </c>
      <c r="E35" s="1">
        <v>90.0</v>
      </c>
      <c r="F35" s="1">
        <v>90.0</v>
      </c>
      <c r="G35" s="1">
        <v>90.0</v>
      </c>
      <c r="H35" s="1">
        <v>90.0</v>
      </c>
      <c r="I35" s="1">
        <v>1.0</v>
      </c>
      <c r="J35" s="1">
        <v>1.0</v>
      </c>
      <c r="K35" s="1">
        <v>1.0</v>
      </c>
      <c r="L35" s="2"/>
      <c r="M35" s="2"/>
      <c r="N35" s="2"/>
      <c r="O35" s="2"/>
      <c r="P35" s="2"/>
      <c r="Q35" s="2"/>
      <c r="R35" s="2"/>
      <c r="S35" s="2"/>
      <c r="T35" s="2"/>
      <c r="U35" s="2"/>
      <c r="V35" s="2"/>
      <c r="W35" s="2"/>
      <c r="X35" s="2"/>
      <c r="Y35" s="2"/>
      <c r="Z35" s="2"/>
    </row>
    <row r="36" ht="15.75" customHeight="1">
      <c r="A36" s="1" t="s">
        <v>101</v>
      </c>
      <c r="B36" s="1">
        <v>1370.0</v>
      </c>
      <c r="C36" s="1">
        <v>1450.0</v>
      </c>
      <c r="D36" s="1">
        <v>1500.0</v>
      </c>
      <c r="E36" s="1">
        <v>1520.0</v>
      </c>
      <c r="F36" s="1">
        <v>1550.0</v>
      </c>
      <c r="G36" s="1">
        <v>1570.0</v>
      </c>
      <c r="H36" s="1">
        <v>1590.0</v>
      </c>
      <c r="I36" s="1">
        <v>1640.0</v>
      </c>
      <c r="J36" s="1">
        <v>1670.0</v>
      </c>
      <c r="K36" s="1">
        <v>1690.0</v>
      </c>
      <c r="L36" s="2"/>
      <c r="M36" s="2"/>
      <c r="N36" s="2"/>
      <c r="O36" s="2"/>
      <c r="P36" s="2"/>
      <c r="Q36" s="2"/>
      <c r="R36" s="2"/>
      <c r="S36" s="2"/>
      <c r="T36" s="2"/>
      <c r="U36" s="2"/>
      <c r="V36" s="2"/>
      <c r="W36" s="2"/>
      <c r="X36" s="2"/>
      <c r="Y36" s="2"/>
      <c r="Z36" s="2"/>
    </row>
    <row r="37" ht="15.75" customHeight="1">
      <c r="A37" s="1" t="s">
        <v>102</v>
      </c>
      <c r="B37" s="1">
        <v>-84.0</v>
      </c>
      <c r="C37" s="1">
        <v>-318.0</v>
      </c>
      <c r="D37" s="1">
        <v>-360.0</v>
      </c>
      <c r="E37" s="1">
        <v>-292.0</v>
      </c>
      <c r="F37" s="1">
        <v>-224.0</v>
      </c>
      <c r="G37" s="1">
        <v>-175.0</v>
      </c>
      <c r="H37" s="1">
        <v>-168.0</v>
      </c>
      <c r="I37" s="1">
        <v>-18.0</v>
      </c>
      <c r="J37" s="1">
        <v>-448.0</v>
      </c>
      <c r="K37" s="1">
        <v>-376.0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-16.0</v>
      </c>
      <c r="I38" s="1">
        <v>-62.0</v>
      </c>
      <c r="J38" s="1">
        <v>-103.0</v>
      </c>
      <c r="K38" s="1">
        <v>-151.0</v>
      </c>
      <c r="L38" s="2"/>
      <c r="M38" s="2"/>
      <c r="N38" s="2"/>
      <c r="O38" s="2"/>
      <c r="P38" s="2"/>
      <c r="Q38" s="2"/>
      <c r="R38" s="2"/>
      <c r="S38" s="2"/>
      <c r="T38" s="2"/>
      <c r="U38" s="2"/>
      <c r="V38" s="2"/>
      <c r="W38" s="2"/>
      <c r="X38" s="2"/>
      <c r="Y38" s="2"/>
      <c r="Z38" s="2"/>
    </row>
    <row r="39" ht="15.75" customHeight="1">
      <c r="A39" s="1" t="s">
        <v>104</v>
      </c>
      <c r="B39" s="1">
        <v>-53.0</v>
      </c>
      <c r="C39" s="1">
        <v>-126.0</v>
      </c>
      <c r="D39" s="1">
        <v>-132.0</v>
      </c>
      <c r="E39" s="1">
        <v>-100.0</v>
      </c>
      <c r="F39" s="1">
        <v>-111.0</v>
      </c>
      <c r="G39" s="1">
        <v>-112.0</v>
      </c>
      <c r="H39" s="1">
        <v>-100.0</v>
      </c>
      <c r="I39" s="1">
        <v>-100.0</v>
      </c>
      <c r="J39" s="1">
        <v>-122.0</v>
      </c>
      <c r="K39" s="1">
        <v>-130.0</v>
      </c>
      <c r="L39" s="2"/>
      <c r="M39" s="2"/>
      <c r="N39" s="2"/>
      <c r="O39" s="2"/>
      <c r="P39" s="2"/>
      <c r="Q39" s="2"/>
      <c r="R39" s="2"/>
      <c r="S39" s="2"/>
      <c r="T39" s="2"/>
      <c r="U39" s="2"/>
      <c r="V39" s="2"/>
      <c r="W39" s="2"/>
      <c r="X39" s="2"/>
      <c r="Y39" s="2"/>
      <c r="Z39" s="2"/>
    </row>
    <row r="40" ht="15.75" customHeight="1">
      <c r="A40" s="1" t="s">
        <v>105</v>
      </c>
      <c r="B40" s="1">
        <v>1240.0</v>
      </c>
      <c r="C40" s="1">
        <v>1010.0</v>
      </c>
      <c r="D40" s="1">
        <v>1010.0</v>
      </c>
      <c r="E40" s="1">
        <v>1130.0</v>
      </c>
      <c r="F40" s="1">
        <v>1210.0</v>
      </c>
      <c r="G40" s="1">
        <v>1290.0</v>
      </c>
      <c r="H40" s="1">
        <v>1300.0</v>
      </c>
      <c r="I40" s="1">
        <v>1460.0</v>
      </c>
      <c r="J40" s="1">
        <v>993.0</v>
      </c>
      <c r="K40" s="1">
        <v>1030.0</v>
      </c>
      <c r="L40" s="2"/>
      <c r="M40" s="2"/>
      <c r="N40" s="2"/>
      <c r="O40" s="2"/>
      <c r="P40" s="2"/>
      <c r="Q40" s="2"/>
      <c r="R40" s="2"/>
      <c r="S40" s="2"/>
      <c r="T40" s="2"/>
      <c r="U40" s="2"/>
      <c r="V40" s="2"/>
      <c r="W40" s="2"/>
      <c r="X40" s="2"/>
      <c r="Y40" s="2"/>
      <c r="Z40" s="2"/>
    </row>
    <row r="41" ht="15.75" customHeight="1">
      <c r="A41" s="1" t="s">
        <v>106</v>
      </c>
      <c r="B41" s="1">
        <v>1240.0</v>
      </c>
      <c r="C41" s="1">
        <v>1010.0</v>
      </c>
      <c r="D41" s="1">
        <v>1010.0</v>
      </c>
      <c r="E41" s="1">
        <v>1130.0</v>
      </c>
      <c r="F41" s="1">
        <v>1210.0</v>
      </c>
      <c r="G41" s="1">
        <v>1290.0</v>
      </c>
      <c r="H41" s="1">
        <v>1300.0</v>
      </c>
      <c r="I41" s="1">
        <v>1460.0</v>
      </c>
      <c r="J41" s="1">
        <v>993.0</v>
      </c>
      <c r="K41" s="1">
        <v>1030.0</v>
      </c>
      <c r="L41" s="2"/>
      <c r="M41" s="2"/>
      <c r="N41" s="2"/>
      <c r="O41" s="2"/>
      <c r="P41" s="2"/>
      <c r="Q41" s="2"/>
      <c r="R41" s="2"/>
      <c r="S41" s="2"/>
      <c r="T41" s="2"/>
      <c r="U41" s="2"/>
      <c r="V41" s="2"/>
      <c r="W41" s="2"/>
      <c r="X41" s="2"/>
      <c r="Y41" s="2"/>
      <c r="Z41" s="2"/>
    </row>
    <row r="42" ht="15.75" customHeight="1">
      <c r="A42" s="1" t="s">
        <v>107</v>
      </c>
      <c r="B42" s="1">
        <v>2000.0</v>
      </c>
      <c r="C42" s="1">
        <v>1700.0</v>
      </c>
      <c r="D42" s="1">
        <v>1520.0</v>
      </c>
      <c r="E42" s="1">
        <v>1550.0</v>
      </c>
      <c r="F42" s="1">
        <v>1550.0</v>
      </c>
      <c r="G42" s="1">
        <v>1650.0</v>
      </c>
      <c r="H42" s="1">
        <v>1650.0</v>
      </c>
      <c r="I42" s="1">
        <v>1730.0</v>
      </c>
      <c r="J42" s="1">
        <v>1180.0</v>
      </c>
      <c r="K42" s="1">
        <v>1460.0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85.0</v>
      </c>
      <c r="C44" s="1">
        <v>88.0</v>
      </c>
      <c r="D44" s="1">
        <v>88.0</v>
      </c>
      <c r="E44" s="1">
        <v>89.0</v>
      </c>
      <c r="F44" s="1">
        <v>90.0</v>
      </c>
      <c r="G44" s="1">
        <v>91.0</v>
      </c>
      <c r="H44" s="1">
        <v>91.0</v>
      </c>
      <c r="I44" s="1">
        <v>91.0</v>
      </c>
      <c r="J44" s="1">
        <v>91.0</v>
      </c>
      <c r="K44" s="1">
        <v>89.0</v>
      </c>
      <c r="L44" s="2"/>
      <c r="M44" s="2"/>
      <c r="N44" s="2"/>
      <c r="O44" s="2"/>
      <c r="P44" s="2"/>
      <c r="Q44" s="2"/>
      <c r="R44" s="2"/>
      <c r="S44" s="2"/>
      <c r="T44" s="2"/>
      <c r="U44" s="2"/>
      <c r="V44" s="2"/>
      <c r="W44" s="2"/>
      <c r="X44" s="2"/>
      <c r="Y44" s="2"/>
      <c r="Z44" s="2"/>
    </row>
    <row r="45" ht="15.75" customHeight="1">
      <c r="A45" s="1" t="s">
        <v>109</v>
      </c>
      <c r="B45" s="1">
        <v>85.0</v>
      </c>
      <c r="C45" s="1">
        <v>88.0</v>
      </c>
      <c r="D45" s="1">
        <v>88.0</v>
      </c>
      <c r="E45" s="1">
        <v>89.0</v>
      </c>
      <c r="F45" s="1">
        <v>90.0</v>
      </c>
      <c r="G45" s="1">
        <v>91.0</v>
      </c>
      <c r="H45" s="1">
        <v>91.0</v>
      </c>
      <c r="I45" s="1">
        <v>91.0</v>
      </c>
      <c r="J45" s="1">
        <v>91.0</v>
      </c>
      <c r="K45" s="1">
        <v>89.0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51.0</v>
      </c>
      <c r="C47" s="1">
        <v>-16.0</v>
      </c>
      <c r="D47" s="1">
        <v>36.0</v>
      </c>
      <c r="E47" s="1">
        <v>194.0</v>
      </c>
      <c r="F47" s="1">
        <v>267.0</v>
      </c>
      <c r="G47" s="1">
        <v>287.0</v>
      </c>
      <c r="H47" s="1">
        <v>315.0</v>
      </c>
      <c r="I47" s="1">
        <v>421.0</v>
      </c>
      <c r="J47" s="1">
        <v>437.0</v>
      </c>
      <c r="K47" s="1">
        <v>304.0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407.0</v>
      </c>
      <c r="C49" s="1">
        <v>449.0</v>
      </c>
      <c r="D49" s="1">
        <v>314.0</v>
      </c>
      <c r="E49" s="1">
        <v>207.0</v>
      </c>
      <c r="F49" s="1">
        <v>171.0</v>
      </c>
      <c r="G49" s="1">
        <v>200.0</v>
      </c>
      <c r="H49" s="1">
        <v>202.0</v>
      </c>
      <c r="I49" s="1">
        <v>102.0</v>
      </c>
      <c r="J49" s="1">
        <v>64.0</v>
      </c>
      <c r="K49" s="1">
        <v>287.0</v>
      </c>
      <c r="L49" s="2"/>
      <c r="M49" s="2"/>
      <c r="N49" s="2"/>
      <c r="O49" s="2"/>
      <c r="P49" s="2"/>
      <c r="Q49" s="2"/>
      <c r="R49" s="2"/>
      <c r="S49" s="2"/>
      <c r="T49" s="2"/>
      <c r="U49" s="2"/>
      <c r="V49" s="2"/>
      <c r="W49" s="2"/>
      <c r="X49" s="2"/>
      <c r="Y49" s="2"/>
      <c r="Z49" s="2"/>
    </row>
    <row r="50" ht="15.75" customHeight="1">
      <c r="A50" s="1" t="s">
        <v>134</v>
      </c>
      <c r="B50" s="1">
        <v>352.0</v>
      </c>
      <c r="C50" s="1">
        <v>385.0</v>
      </c>
      <c r="D50" s="1">
        <v>248.0</v>
      </c>
      <c r="E50" s="1">
        <v>95.0</v>
      </c>
      <c r="F50" s="1">
        <v>97.0</v>
      </c>
      <c r="G50" s="1">
        <v>122.0</v>
      </c>
      <c r="H50" s="1">
        <v>54.0</v>
      </c>
      <c r="I50" s="1">
        <v>33.0</v>
      </c>
      <c r="J50" s="1">
        <v>16.0</v>
      </c>
      <c r="K50" s="1">
        <v>199.0</v>
      </c>
      <c r="L50" s="2"/>
      <c r="M50" s="2"/>
      <c r="N50" s="2"/>
      <c r="O50" s="2"/>
      <c r="P50" s="2"/>
      <c r="Q50" s="2"/>
      <c r="R50" s="2"/>
      <c r="S50" s="2"/>
      <c r="T50" s="2"/>
      <c r="U50" s="2"/>
      <c r="V50" s="2"/>
      <c r="W50" s="2"/>
      <c r="X50" s="2"/>
      <c r="Y50" s="2"/>
      <c r="Z50" s="2"/>
    </row>
    <row r="51" ht="15.75" customHeight="1">
      <c r="A51" s="1" t="s">
        <v>135</v>
      </c>
      <c r="B51" s="1">
        <v>12.0</v>
      </c>
      <c r="C51" s="1">
        <v>7.0</v>
      </c>
      <c r="D51" s="1">
        <v>8.0</v>
      </c>
      <c r="E51" s="1">
        <v>6.0</v>
      </c>
      <c r="F51" s="1">
        <v>5.0</v>
      </c>
      <c r="G51" s="1">
        <v>5.0</v>
      </c>
      <c r="H51" s="1">
        <v>8.0</v>
      </c>
      <c r="I51" s="1">
        <v>20.0</v>
      </c>
      <c r="J51" s="1">
        <v>50.0</v>
      </c>
      <c r="K51" s="1">
        <v>40.0</v>
      </c>
      <c r="L51" s="2"/>
      <c r="M51" s="2"/>
      <c r="N51" s="2"/>
      <c r="O51" s="2"/>
      <c r="P51" s="2"/>
      <c r="Q51" s="2"/>
      <c r="R51" s="2"/>
      <c r="S51" s="2"/>
      <c r="T51" s="2"/>
      <c r="U51" s="2"/>
      <c r="V51" s="2"/>
      <c r="W51" s="2"/>
      <c r="X51" s="2"/>
      <c r="Y51" s="2"/>
      <c r="Z51" s="2"/>
    </row>
    <row r="52" ht="15.75" customHeight="1">
      <c r="A52" s="1" t="s">
        <v>136</v>
      </c>
      <c r="B52" s="1">
        <v>88.0</v>
      </c>
      <c r="C52" s="1">
        <v>119.0</v>
      </c>
      <c r="D52" s="1">
        <v>69.0</v>
      </c>
      <c r="E52" s="1">
        <v>54.0</v>
      </c>
      <c r="F52" s="1">
        <v>58.0</v>
      </c>
      <c r="G52" s="1">
        <v>55.0</v>
      </c>
      <c r="H52" s="1">
        <v>55.0</v>
      </c>
      <c r="I52" s="1">
        <v>55.0</v>
      </c>
      <c r="J52" s="1">
        <v>37.0</v>
      </c>
      <c r="K52" s="1">
        <v>36.0</v>
      </c>
      <c r="L52" s="2"/>
      <c r="M52" s="2"/>
      <c r="N52" s="2"/>
      <c r="O52" s="2"/>
      <c r="P52" s="2"/>
      <c r="Q52" s="2"/>
      <c r="R52" s="2"/>
      <c r="S52" s="2"/>
      <c r="T52" s="2"/>
      <c r="U52" s="2"/>
      <c r="V52" s="2"/>
      <c r="W52" s="2"/>
      <c r="X52" s="2"/>
      <c r="Y52" s="2"/>
      <c r="Z52" s="2"/>
    </row>
    <row r="53" ht="15.75" customHeight="1">
      <c r="A53" s="1" t="s">
        <v>137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69.0</v>
      </c>
      <c r="C54" s="1">
        <v>76.0</v>
      </c>
      <c r="D54" s="1">
        <v>64.0</v>
      </c>
      <c r="E54" s="1">
        <v>65.0</v>
      </c>
      <c r="F54" s="1">
        <v>70.0</v>
      </c>
      <c r="G54" s="1">
        <v>82.0</v>
      </c>
      <c r="H54" s="1">
        <v>89.0</v>
      </c>
      <c r="I54" s="1">
        <v>89.0</v>
      </c>
      <c r="J54" s="1">
        <v>116.0</v>
      </c>
      <c r="K54" s="1">
        <v>140.0</v>
      </c>
      <c r="L54" s="2"/>
      <c r="M54" s="2"/>
      <c r="N54" s="2"/>
      <c r="O54" s="2"/>
      <c r="P54" s="2"/>
      <c r="Q54" s="2"/>
      <c r="R54" s="2"/>
      <c r="S54" s="2"/>
      <c r="T54" s="2"/>
      <c r="U54" s="2"/>
      <c r="V54" s="2"/>
      <c r="W54" s="2"/>
      <c r="X54" s="2"/>
      <c r="Y54" s="2"/>
      <c r="Z54" s="2"/>
    </row>
    <row r="55" ht="15.75" customHeight="1">
      <c r="A55" s="1" t="s">
        <v>139</v>
      </c>
      <c r="B55" s="1">
        <v>35.0</v>
      </c>
      <c r="C55" s="1">
        <v>17.0</v>
      </c>
      <c r="D55" s="1">
        <v>18.0</v>
      </c>
      <c r="E55" s="1">
        <v>21.0</v>
      </c>
      <c r="F55" s="1">
        <v>30.0</v>
      </c>
      <c r="G55" s="1">
        <v>30.0</v>
      </c>
      <c r="H55" s="1">
        <v>31.0</v>
      </c>
      <c r="I55" s="1">
        <v>33.0</v>
      </c>
      <c r="J55" s="1">
        <v>28.0</v>
      </c>
      <c r="K55" s="1">
        <v>36.0</v>
      </c>
      <c r="L55" s="2"/>
      <c r="M55" s="2"/>
      <c r="N55" s="2"/>
      <c r="O55" s="2"/>
      <c r="P55" s="2"/>
      <c r="Q55" s="2"/>
      <c r="R55" s="2"/>
      <c r="S55" s="2"/>
      <c r="T55" s="2"/>
      <c r="U55" s="2"/>
      <c r="V55" s="2"/>
      <c r="W55" s="2"/>
      <c r="X55" s="2"/>
      <c r="Y55" s="2"/>
      <c r="Z55" s="2"/>
    </row>
    <row r="56" ht="15.75" customHeight="1">
      <c r="A56" s="1" t="s">
        <v>140</v>
      </c>
      <c r="B56" s="1">
        <v>92.0</v>
      </c>
      <c r="C56" s="1">
        <v>98.0</v>
      </c>
      <c r="D56" s="1">
        <v>60.0</v>
      </c>
      <c r="E56" s="1">
        <v>60.0</v>
      </c>
      <c r="F56" s="1">
        <v>65.0</v>
      </c>
      <c r="G56" s="1">
        <v>53.0</v>
      </c>
      <c r="H56" s="1">
        <v>48.0</v>
      </c>
      <c r="I56" s="1">
        <v>66.0</v>
      </c>
      <c r="J56" s="1">
        <v>62.0</v>
      </c>
      <c r="K56" s="1">
        <v>63.0</v>
      </c>
      <c r="L56" s="2"/>
      <c r="M56" s="2"/>
      <c r="N56" s="2"/>
      <c r="O56" s="2"/>
      <c r="P56" s="2"/>
      <c r="Q56" s="2"/>
      <c r="R56" s="2"/>
      <c r="S56" s="2"/>
      <c r="T56" s="2"/>
      <c r="U56" s="2"/>
      <c r="V56" s="2"/>
      <c r="W56" s="2"/>
      <c r="X56" s="2"/>
      <c r="Y56" s="2"/>
      <c r="Z56" s="2"/>
    </row>
    <row r="57" ht="15.75" customHeight="1">
      <c r="A57" s="1" t="s">
        <v>141</v>
      </c>
      <c r="B57" s="1">
        <v>11.0</v>
      </c>
      <c r="C57" s="1">
        <v>11.0</v>
      </c>
      <c r="D57" s="1">
        <v>9.0</v>
      </c>
      <c r="E57" s="1">
        <v>7.0</v>
      </c>
      <c r="F57" s="1">
        <v>7.0</v>
      </c>
      <c r="G57" s="1">
        <v>7.0</v>
      </c>
      <c r="H57" s="1">
        <v>8.0</v>
      </c>
      <c r="I57" s="1">
        <v>12.0</v>
      </c>
      <c r="J57" s="1">
        <v>12.0</v>
      </c>
      <c r="K57" s="1">
        <v>14.0</v>
      </c>
      <c r="L57" s="2"/>
      <c r="M57" s="2"/>
      <c r="N57" s="2"/>
      <c r="O57" s="2"/>
      <c r="P57" s="2"/>
      <c r="Q57" s="2"/>
      <c r="R57" s="2"/>
      <c r="S57" s="2"/>
      <c r="T57" s="2"/>
      <c r="U57" s="2"/>
      <c r="V57" s="2"/>
      <c r="W57" s="2"/>
      <c r="X57" s="2"/>
      <c r="Y57" s="2"/>
      <c r="Z57" s="2"/>
    </row>
    <row r="58" ht="15.75" customHeight="1">
      <c r="A58" s="1" t="s">
        <v>142</v>
      </c>
      <c r="B58" s="1">
        <v>113.0</v>
      </c>
      <c r="C58" s="1">
        <v>119.0</v>
      </c>
      <c r="D58" s="1">
        <v>112.0</v>
      </c>
      <c r="E58" s="1">
        <v>103.0</v>
      </c>
      <c r="F58" s="1">
        <v>102.0</v>
      </c>
      <c r="G58" s="1">
        <v>104.0</v>
      </c>
      <c r="H58" s="1">
        <v>112.0</v>
      </c>
      <c r="I58" s="1">
        <v>119.0</v>
      </c>
      <c r="J58" s="1">
        <v>115.0</v>
      </c>
      <c r="K58" s="1">
        <v>122.0</v>
      </c>
      <c r="L58" s="2"/>
      <c r="M58" s="2"/>
      <c r="N58" s="2"/>
      <c r="O58" s="2"/>
      <c r="P58" s="2"/>
      <c r="Q58" s="2"/>
      <c r="R58" s="2"/>
      <c r="S58" s="2"/>
      <c r="T58" s="2"/>
      <c r="U58" s="2"/>
      <c r="V58" s="2"/>
      <c r="W58" s="2"/>
      <c r="X58" s="2"/>
      <c r="Y58" s="2"/>
      <c r="Z58" s="2"/>
    </row>
    <row r="59" ht="15.75" customHeight="1">
      <c r="A59" s="1" t="s">
        <v>143</v>
      </c>
      <c r="B59" s="1">
        <v>658.0</v>
      </c>
      <c r="C59" s="1">
        <v>606.0</v>
      </c>
      <c r="D59" s="1">
        <v>465.0</v>
      </c>
      <c r="E59" s="1">
        <v>441.0</v>
      </c>
      <c r="F59" s="1">
        <v>500.0</v>
      </c>
      <c r="G59" s="1">
        <v>533.0</v>
      </c>
      <c r="H59" s="1">
        <v>563.0</v>
      </c>
      <c r="I59" s="1">
        <v>575.0</v>
      </c>
      <c r="J59" s="1">
        <v>531.0</v>
      </c>
      <c r="K59" s="1">
        <v>518.0</v>
      </c>
      <c r="L59" s="2"/>
      <c r="M59" s="2"/>
      <c r="N59" s="2"/>
      <c r="O59" s="2"/>
      <c r="P59" s="2"/>
      <c r="Q59" s="2"/>
      <c r="R59" s="2"/>
      <c r="S59" s="2"/>
      <c r="T59" s="2"/>
      <c r="U59" s="2"/>
      <c r="V59" s="2"/>
      <c r="W59" s="2"/>
      <c r="X59" s="2"/>
      <c r="Y59" s="2"/>
      <c r="Z59" s="2"/>
    </row>
    <row r="60" ht="15.75" customHeight="1">
      <c r="A60" s="1" t="s">
        <v>144</v>
      </c>
      <c r="B60" s="1">
        <v>1.0</v>
      </c>
      <c r="C60" s="1">
        <v>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80.0</v>
      </c>
      <c r="C61" s="1">
        <v>1.0</v>
      </c>
      <c r="D61" s="1">
        <v>1.0</v>
      </c>
      <c r="E61" s="1">
        <v>70.0</v>
      </c>
      <c r="F61" s="1">
        <v>60.0</v>
      </c>
      <c r="G61" s="1">
        <v>80.0</v>
      </c>
      <c r="H61" s="1">
        <v>1.0</v>
      </c>
      <c r="I61" s="1">
        <v>20.0</v>
      </c>
      <c r="J61" s="1">
        <v>1.0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1140.0</v>
      </c>
      <c r="C2" s="1">
        <v>1080.0</v>
      </c>
      <c r="D2" s="1">
        <v>859.0</v>
      </c>
      <c r="E2" s="1">
        <v>744.0</v>
      </c>
      <c r="F2" s="1">
        <v>827.0</v>
      </c>
      <c r="G2" s="1">
        <v>855.0</v>
      </c>
      <c r="H2" s="1">
        <v>764.0</v>
      </c>
      <c r="I2" s="1">
        <v>868.0</v>
      </c>
      <c r="J2" s="1">
        <v>765.0</v>
      </c>
      <c r="K2" s="1">
        <v>708.0</v>
      </c>
      <c r="L2" s="2"/>
      <c r="M2" s="2"/>
      <c r="N2" s="2"/>
      <c r="O2" s="2"/>
      <c r="P2" s="2"/>
      <c r="Q2" s="2"/>
      <c r="R2" s="2"/>
      <c r="S2" s="2"/>
      <c r="T2" s="2"/>
      <c r="U2" s="2"/>
      <c r="V2" s="2"/>
      <c r="W2" s="2"/>
      <c r="X2" s="2"/>
      <c r="Y2" s="2"/>
      <c r="Z2" s="2"/>
    </row>
    <row r="3">
      <c r="A3" s="1" t="s">
        <v>147</v>
      </c>
      <c r="B3" s="1">
        <v>1140.0</v>
      </c>
      <c r="C3" s="1">
        <v>1080.0</v>
      </c>
      <c r="D3" s="1">
        <v>859.0</v>
      </c>
      <c r="E3" s="1">
        <v>744.0</v>
      </c>
      <c r="F3" s="1">
        <v>827.0</v>
      </c>
      <c r="G3" s="1">
        <v>855.0</v>
      </c>
      <c r="H3" s="1">
        <v>764.0</v>
      </c>
      <c r="I3" s="1">
        <v>868.0</v>
      </c>
      <c r="J3" s="1">
        <v>765.0</v>
      </c>
      <c r="K3" s="1">
        <v>708.0</v>
      </c>
      <c r="L3" s="2"/>
      <c r="M3" s="2"/>
      <c r="N3" s="2"/>
      <c r="O3" s="2"/>
      <c r="P3" s="2"/>
      <c r="Q3" s="2"/>
      <c r="R3" s="2"/>
      <c r="S3" s="2"/>
      <c r="T3" s="2"/>
      <c r="U3" s="2"/>
      <c r="V3" s="2"/>
      <c r="W3" s="2"/>
      <c r="X3" s="2"/>
      <c r="Y3" s="2"/>
      <c r="Z3" s="2"/>
    </row>
    <row r="4">
      <c r="A4" s="1" t="s">
        <v>148</v>
      </c>
      <c r="B4" s="1">
        <v>821.0</v>
      </c>
      <c r="C4" s="1">
        <v>767.0</v>
      </c>
      <c r="D4" s="1">
        <v>526.0</v>
      </c>
      <c r="E4" s="1">
        <v>446.0</v>
      </c>
      <c r="F4" s="1">
        <v>502.0</v>
      </c>
      <c r="G4" s="1">
        <v>523.0</v>
      </c>
      <c r="H4" s="1">
        <v>491.0</v>
      </c>
      <c r="I4" s="1">
        <v>509.0</v>
      </c>
      <c r="J4" s="1">
        <v>456.0</v>
      </c>
      <c r="K4" s="1">
        <v>434.0</v>
      </c>
      <c r="L4" s="2"/>
      <c r="M4" s="2"/>
      <c r="N4" s="2"/>
      <c r="O4" s="2"/>
      <c r="P4" s="2"/>
      <c r="Q4" s="2"/>
      <c r="R4" s="2"/>
      <c r="S4" s="2"/>
      <c r="T4" s="2"/>
      <c r="U4" s="2"/>
      <c r="V4" s="2"/>
      <c r="W4" s="2"/>
      <c r="X4" s="2"/>
      <c r="Y4" s="2"/>
      <c r="Z4" s="2"/>
    </row>
    <row r="5">
      <c r="A5" s="1" t="s">
        <v>149</v>
      </c>
      <c r="B5" s="1">
        <v>320.0</v>
      </c>
      <c r="C5" s="1">
        <v>318.0</v>
      </c>
      <c r="D5" s="1">
        <v>334.0</v>
      </c>
      <c r="E5" s="1">
        <v>298.0</v>
      </c>
      <c r="F5" s="1">
        <v>325.0</v>
      </c>
      <c r="G5" s="1">
        <v>332.0</v>
      </c>
      <c r="H5" s="1">
        <v>274.0</v>
      </c>
      <c r="I5" s="1">
        <v>360.0</v>
      </c>
      <c r="J5" s="1">
        <v>308.0</v>
      </c>
      <c r="K5" s="1">
        <v>273.0</v>
      </c>
      <c r="L5" s="2"/>
      <c r="M5" s="2"/>
      <c r="N5" s="2"/>
      <c r="O5" s="2"/>
      <c r="P5" s="2"/>
      <c r="Q5" s="2"/>
      <c r="R5" s="2"/>
      <c r="S5" s="2"/>
      <c r="T5" s="2"/>
      <c r="U5" s="2"/>
      <c r="V5" s="2"/>
      <c r="W5" s="2"/>
      <c r="X5" s="2"/>
      <c r="Y5" s="2"/>
      <c r="Z5" s="2"/>
    </row>
    <row r="6">
      <c r="A6" s="1" t="s">
        <v>150</v>
      </c>
      <c r="B6" s="1">
        <v>196.0</v>
      </c>
      <c r="C6" s="1">
        <v>208.0</v>
      </c>
      <c r="D6" s="1">
        <v>170.0</v>
      </c>
      <c r="E6" s="1">
        <v>126.0</v>
      </c>
      <c r="F6" s="1">
        <v>143.0</v>
      </c>
      <c r="G6" s="1">
        <v>145.0</v>
      </c>
      <c r="H6" s="1">
        <v>131.0</v>
      </c>
      <c r="I6" s="1">
        <v>145.0</v>
      </c>
      <c r="J6" s="1">
        <v>128.0</v>
      </c>
      <c r="K6" s="1">
        <v>143.0</v>
      </c>
      <c r="L6" s="2"/>
      <c r="M6" s="2"/>
      <c r="N6" s="2"/>
      <c r="O6" s="2"/>
      <c r="P6" s="2"/>
      <c r="Q6" s="2"/>
      <c r="R6" s="2"/>
      <c r="S6" s="2"/>
      <c r="T6" s="2"/>
      <c r="U6" s="2"/>
      <c r="V6" s="2"/>
      <c r="W6" s="2"/>
      <c r="X6" s="2"/>
      <c r="Y6" s="2"/>
      <c r="Z6" s="2"/>
    </row>
    <row r="7">
      <c r="A7" s="1" t="s">
        <v>151</v>
      </c>
      <c r="B7" s="1">
        <v>83.0</v>
      </c>
      <c r="C7" s="1">
        <v>109.0</v>
      </c>
      <c r="D7" s="1">
        <v>100.0</v>
      </c>
      <c r="E7" s="1">
        <v>93.0</v>
      </c>
      <c r="F7" s="1">
        <v>101.0</v>
      </c>
      <c r="G7" s="1">
        <v>96.0</v>
      </c>
      <c r="H7" s="1">
        <v>92.0</v>
      </c>
      <c r="I7" s="1">
        <v>92.0</v>
      </c>
      <c r="J7" s="1">
        <v>81.0</v>
      </c>
      <c r="K7" s="1">
        <v>78.0</v>
      </c>
      <c r="L7" s="2"/>
      <c r="M7" s="2"/>
      <c r="N7" s="2"/>
      <c r="O7" s="2"/>
      <c r="P7" s="2"/>
      <c r="Q7" s="2"/>
      <c r="R7" s="2"/>
      <c r="S7" s="2"/>
      <c r="T7" s="2"/>
      <c r="U7" s="2"/>
      <c r="V7" s="2"/>
      <c r="W7" s="2"/>
      <c r="X7" s="2"/>
      <c r="Y7" s="2"/>
      <c r="Z7" s="2"/>
    </row>
    <row r="8">
      <c r="A8" s="1" t="s">
        <v>152</v>
      </c>
      <c r="B8" s="1">
        <v>280.0</v>
      </c>
      <c r="C8" s="1">
        <v>317.0</v>
      </c>
      <c r="D8" s="1">
        <v>271.0</v>
      </c>
      <c r="E8" s="1">
        <v>220.0</v>
      </c>
      <c r="F8" s="1">
        <v>243.0</v>
      </c>
      <c r="G8" s="1">
        <v>242.0</v>
      </c>
      <c r="H8" s="1">
        <v>224.0</v>
      </c>
      <c r="I8" s="1">
        <v>238.0</v>
      </c>
      <c r="J8" s="1">
        <v>210.0</v>
      </c>
      <c r="K8" s="1">
        <v>222.0</v>
      </c>
      <c r="L8" s="2"/>
      <c r="M8" s="2"/>
      <c r="N8" s="2"/>
      <c r="O8" s="2"/>
      <c r="P8" s="2"/>
      <c r="Q8" s="2"/>
      <c r="R8" s="2"/>
      <c r="S8" s="2"/>
      <c r="T8" s="2"/>
      <c r="U8" s="2"/>
      <c r="V8" s="2"/>
      <c r="W8" s="2"/>
      <c r="X8" s="2"/>
      <c r="Y8" s="2"/>
      <c r="Z8" s="2"/>
    </row>
    <row r="9">
      <c r="A9" s="1" t="s">
        <v>153</v>
      </c>
      <c r="B9" s="1">
        <v>40.0</v>
      </c>
      <c r="C9" s="1">
        <v>40.0</v>
      </c>
      <c r="D9" s="1">
        <v>62.0</v>
      </c>
      <c r="E9" s="1">
        <v>78.0</v>
      </c>
      <c r="F9" s="1">
        <v>82.0</v>
      </c>
      <c r="G9" s="1">
        <v>89.0</v>
      </c>
      <c r="H9" s="1">
        <v>49.0</v>
      </c>
      <c r="I9" s="1">
        <v>121.0</v>
      </c>
      <c r="J9" s="1">
        <v>98.0</v>
      </c>
      <c r="K9" s="1">
        <v>51.0</v>
      </c>
      <c r="L9" s="2"/>
      <c r="M9" s="2"/>
      <c r="N9" s="2"/>
      <c r="O9" s="2"/>
      <c r="P9" s="2"/>
      <c r="Q9" s="2"/>
      <c r="R9" s="2"/>
      <c r="S9" s="2"/>
      <c r="T9" s="2"/>
      <c r="U9" s="2"/>
      <c r="V9" s="2"/>
      <c r="W9" s="2"/>
      <c r="X9" s="2"/>
      <c r="Y9" s="2"/>
      <c r="Z9" s="2"/>
    </row>
    <row r="10">
      <c r="A10" s="1" t="s">
        <v>154</v>
      </c>
      <c r="B10" s="1">
        <v>-6.0</v>
      </c>
      <c r="C10" s="1">
        <v>-12.0</v>
      </c>
      <c r="D10" s="1">
        <v>-20.0</v>
      </c>
      <c r="E10" s="1">
        <v>-20.0</v>
      </c>
      <c r="F10" s="1">
        <v>-16.0</v>
      </c>
      <c r="G10" s="1">
        <v>-15.0</v>
      </c>
      <c r="H10" s="1">
        <v>-17.0</v>
      </c>
      <c r="I10" s="1">
        <v>-14.0</v>
      </c>
      <c r="J10" s="1">
        <v>-4.0</v>
      </c>
      <c r="K10" s="1">
        <v>-7.0</v>
      </c>
      <c r="L10" s="2"/>
      <c r="M10" s="2"/>
      <c r="N10" s="2"/>
      <c r="O10" s="2"/>
      <c r="P10" s="2"/>
      <c r="Q10" s="2"/>
      <c r="R10" s="2"/>
      <c r="S10" s="2"/>
      <c r="T10" s="2"/>
      <c r="U10" s="2"/>
      <c r="V10" s="2"/>
      <c r="W10" s="2"/>
      <c r="X10" s="2"/>
      <c r="Y10" s="2"/>
      <c r="Z10" s="2"/>
    </row>
    <row r="11">
      <c r="A11" s="1" t="s">
        <v>155</v>
      </c>
      <c r="B11" s="1">
        <v>10.0</v>
      </c>
      <c r="C11" s="1">
        <v>10.0</v>
      </c>
      <c r="D11" s="1">
        <v>10.0</v>
      </c>
      <c r="E11" s="1">
        <v>20.0</v>
      </c>
      <c r="F11" s="1">
        <v>60.0</v>
      </c>
      <c r="G11" s="1">
        <v>80.0</v>
      </c>
      <c r="H11" s="1">
        <v>70.0</v>
      </c>
      <c r="I11" s="1">
        <v>20.0</v>
      </c>
      <c r="J11" s="1">
        <v>40.0</v>
      </c>
      <c r="K11" s="1">
        <v>2.0</v>
      </c>
      <c r="L11" s="2"/>
      <c r="M11" s="2"/>
      <c r="N11" s="2"/>
      <c r="O11" s="2"/>
      <c r="P11" s="2"/>
      <c r="Q11" s="2"/>
      <c r="R11" s="2"/>
      <c r="S11" s="2"/>
      <c r="T11" s="2"/>
      <c r="U11" s="2"/>
      <c r="V11" s="2"/>
      <c r="W11" s="2"/>
      <c r="X11" s="2"/>
      <c r="Y11" s="2"/>
      <c r="Z11" s="2"/>
    </row>
    <row r="12">
      <c r="A12" s="1" t="s">
        <v>156</v>
      </c>
      <c r="B12" s="1">
        <v>-6.0</v>
      </c>
      <c r="C12" s="1">
        <v>-12.0</v>
      </c>
      <c r="D12" s="1">
        <v>-20.0</v>
      </c>
      <c r="E12" s="1">
        <v>-20.0</v>
      </c>
      <c r="F12" s="1">
        <v>-16.0</v>
      </c>
      <c r="G12" s="1">
        <v>-14.0</v>
      </c>
      <c r="H12" s="1">
        <v>-16.0</v>
      </c>
      <c r="I12" s="1">
        <v>-14.0</v>
      </c>
      <c r="J12" s="1">
        <v>-3.0</v>
      </c>
      <c r="K12" s="1">
        <v>-5.0</v>
      </c>
      <c r="L12" s="2"/>
      <c r="M12" s="2"/>
      <c r="N12" s="2"/>
      <c r="O12" s="2"/>
      <c r="P12" s="2"/>
      <c r="Q12" s="2"/>
      <c r="R12" s="2"/>
      <c r="S12" s="2"/>
      <c r="T12" s="2"/>
      <c r="U12" s="2"/>
      <c r="V12" s="2"/>
      <c r="W12" s="2"/>
      <c r="X12" s="2"/>
      <c r="Y12" s="2"/>
      <c r="Z12" s="2"/>
    </row>
    <row r="13">
      <c r="A13" s="1" t="s">
        <v>157</v>
      </c>
      <c r="B13" s="1">
        <v>0.0</v>
      </c>
      <c r="C13" s="1">
        <v>0.0</v>
      </c>
      <c r="D13" s="1">
        <v>0.0</v>
      </c>
      <c r="E13" s="1">
        <v>0.0</v>
      </c>
      <c r="F13" s="1">
        <v>-90.0</v>
      </c>
      <c r="G13" s="1">
        <v>90.0</v>
      </c>
      <c r="H13" s="1">
        <v>2.0</v>
      </c>
      <c r="I13" s="1">
        <v>1.0</v>
      </c>
      <c r="J13" s="1">
        <v>-1.0</v>
      </c>
      <c r="K13" s="1">
        <v>-3.0</v>
      </c>
      <c r="L13" s="2"/>
      <c r="M13" s="2"/>
      <c r="N13" s="2"/>
      <c r="O13" s="2"/>
      <c r="P13" s="2"/>
      <c r="Q13" s="2"/>
      <c r="R13" s="2"/>
      <c r="S13" s="2"/>
      <c r="T13" s="2"/>
      <c r="U13" s="2"/>
      <c r="V13" s="2"/>
      <c r="W13" s="2"/>
      <c r="X13" s="2"/>
      <c r="Y13" s="2"/>
      <c r="Z13" s="2"/>
    </row>
    <row r="14">
      <c r="A14" s="1" t="s">
        <v>158</v>
      </c>
      <c r="B14" s="1">
        <v>4.0</v>
      </c>
      <c r="C14" s="1">
        <v>-1.0</v>
      </c>
      <c r="D14" s="1">
        <v>4.0</v>
      </c>
      <c r="E14" s="1">
        <v>-50.0</v>
      </c>
      <c r="F14" s="1">
        <v>50.0</v>
      </c>
      <c r="G14" s="1">
        <v>-1.0</v>
      </c>
      <c r="H14" s="1">
        <v>-5.0</v>
      </c>
      <c r="I14" s="1">
        <v>50.0</v>
      </c>
      <c r="J14" s="1">
        <v>3.0</v>
      </c>
      <c r="K14" s="1">
        <v>3.0</v>
      </c>
      <c r="L14" s="2"/>
      <c r="M14" s="2"/>
      <c r="N14" s="2"/>
      <c r="O14" s="2"/>
      <c r="P14" s="2"/>
      <c r="Q14" s="2"/>
      <c r="R14" s="2"/>
      <c r="S14" s="2"/>
      <c r="T14" s="2"/>
      <c r="U14" s="2"/>
      <c r="V14" s="2"/>
      <c r="W14" s="2"/>
      <c r="X14" s="2"/>
      <c r="Y14" s="2"/>
      <c r="Z14" s="2"/>
    </row>
    <row r="15">
      <c r="A15" s="1" t="s">
        <v>159</v>
      </c>
      <c r="B15" s="1">
        <v>38.0</v>
      </c>
      <c r="C15" s="1">
        <v>-13.0</v>
      </c>
      <c r="D15" s="1">
        <v>46.0</v>
      </c>
      <c r="E15" s="1">
        <v>57.0</v>
      </c>
      <c r="F15" s="1">
        <v>65.0</v>
      </c>
      <c r="G15" s="1">
        <v>74.0</v>
      </c>
      <c r="H15" s="1">
        <v>31.0</v>
      </c>
      <c r="I15" s="1">
        <v>109.0</v>
      </c>
      <c r="J15" s="1">
        <v>97.0</v>
      </c>
      <c r="K15" s="1">
        <v>46.0</v>
      </c>
      <c r="L15" s="2"/>
      <c r="M15" s="2"/>
      <c r="N15" s="2"/>
      <c r="O15" s="2"/>
      <c r="P15" s="2"/>
      <c r="Q15" s="2"/>
      <c r="R15" s="2"/>
      <c r="S15" s="2"/>
      <c r="T15" s="2"/>
      <c r="U15" s="2"/>
      <c r="V15" s="2"/>
      <c r="W15" s="2"/>
      <c r="X15" s="2"/>
      <c r="Y15" s="2"/>
      <c r="Z15" s="2"/>
    </row>
    <row r="16">
      <c r="A16" s="1" t="s">
        <v>160</v>
      </c>
      <c r="B16" s="1">
        <v>-72.0</v>
      </c>
      <c r="C16" s="1">
        <v>-39.0</v>
      </c>
      <c r="D16" s="1">
        <v>-15.0</v>
      </c>
      <c r="E16" s="1">
        <v>-16.0</v>
      </c>
      <c r="F16" s="1">
        <v>-4.0</v>
      </c>
      <c r="G16" s="1">
        <v>-8.0</v>
      </c>
      <c r="H16" s="1">
        <v>-12.0</v>
      </c>
      <c r="I16" s="1">
        <v>-50.0</v>
      </c>
      <c r="J16" s="1">
        <v>-41.0</v>
      </c>
      <c r="K16" s="1">
        <v>-2.0</v>
      </c>
      <c r="L16" s="2"/>
      <c r="M16" s="2"/>
      <c r="N16" s="2"/>
      <c r="O16" s="2"/>
      <c r="P16" s="2"/>
      <c r="Q16" s="2"/>
      <c r="R16" s="2"/>
      <c r="S16" s="2"/>
      <c r="T16" s="2"/>
      <c r="U16" s="2"/>
      <c r="V16" s="2"/>
      <c r="W16" s="2"/>
      <c r="X16" s="2"/>
      <c r="Y16" s="2"/>
      <c r="Z16" s="2"/>
    </row>
    <row r="17">
      <c r="A17" s="1" t="s">
        <v>161</v>
      </c>
      <c r="B17" s="1">
        <v>0.0</v>
      </c>
      <c r="C17" s="1">
        <v>0.0</v>
      </c>
      <c r="D17" s="1">
        <v>0.0</v>
      </c>
      <c r="E17" s="1">
        <v>0.0</v>
      </c>
      <c r="F17" s="1">
        <v>-20.0</v>
      </c>
      <c r="G17" s="1">
        <v>0.0</v>
      </c>
      <c r="H17" s="1">
        <v>0.0</v>
      </c>
      <c r="I17" s="1">
        <v>0.0</v>
      </c>
      <c r="J17" s="1">
        <v>0.0</v>
      </c>
      <c r="K17" s="1">
        <v>-8.0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-471.0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0.0</v>
      </c>
      <c r="K19" s="1">
        <v>10.0</v>
      </c>
      <c r="L19" s="2"/>
      <c r="M19" s="2"/>
      <c r="N19" s="2"/>
      <c r="O19" s="2"/>
      <c r="P19" s="2"/>
      <c r="Q19" s="2"/>
      <c r="R19" s="2"/>
      <c r="S19" s="2"/>
      <c r="T19" s="2"/>
      <c r="U19" s="2"/>
      <c r="V19" s="2"/>
      <c r="W19" s="2"/>
      <c r="X19" s="2"/>
      <c r="Y19" s="2"/>
      <c r="Z19" s="2"/>
    </row>
    <row r="20">
      <c r="A20" s="1" t="s">
        <v>164</v>
      </c>
      <c r="B20" s="1">
        <v>-20.0</v>
      </c>
      <c r="C20" s="1">
        <v>-196.0</v>
      </c>
      <c r="D20" s="1">
        <v>0.0</v>
      </c>
      <c r="E20" s="1">
        <v>-21.0</v>
      </c>
      <c r="F20" s="1">
        <v>0.0</v>
      </c>
      <c r="G20" s="1">
        <v>0.0</v>
      </c>
      <c r="H20" s="1">
        <v>-7.0</v>
      </c>
      <c r="I20" s="1">
        <v>-4.0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166</v>
      </c>
      <c r="B22" s="1">
        <v>-55.0</v>
      </c>
      <c r="C22" s="1">
        <v>-249.0</v>
      </c>
      <c r="D22" s="1">
        <v>30.0</v>
      </c>
      <c r="E22" s="1">
        <v>19.0</v>
      </c>
      <c r="F22" s="1">
        <v>61.0</v>
      </c>
      <c r="G22" s="1">
        <v>66.0</v>
      </c>
      <c r="H22" s="1">
        <v>11.0</v>
      </c>
      <c r="I22" s="1">
        <v>105.0</v>
      </c>
      <c r="J22" s="1">
        <v>-418.0</v>
      </c>
      <c r="K22" s="1">
        <v>45.0</v>
      </c>
      <c r="L22" s="2"/>
      <c r="M22" s="2"/>
      <c r="N22" s="2"/>
      <c r="O22" s="2"/>
      <c r="P22" s="2"/>
      <c r="Q22" s="2"/>
      <c r="R22" s="2"/>
      <c r="S22" s="2"/>
      <c r="T22" s="2"/>
      <c r="U22" s="2"/>
      <c r="V22" s="2"/>
      <c r="W22" s="2"/>
      <c r="X22" s="2"/>
      <c r="Y22" s="2"/>
      <c r="Z22" s="2"/>
    </row>
    <row r="23" ht="15.75" customHeight="1">
      <c r="A23" s="1" t="s">
        <v>167</v>
      </c>
      <c r="B23" s="1">
        <v>31.0</v>
      </c>
      <c r="C23" s="1">
        <v>-15.0</v>
      </c>
      <c r="D23" s="1">
        <v>11.0</v>
      </c>
      <c r="E23" s="1">
        <v>12.0</v>
      </c>
      <c r="F23" s="1">
        <v>-4.0</v>
      </c>
      <c r="G23" s="1">
        <v>16.0</v>
      </c>
      <c r="H23" s="1">
        <v>8.0</v>
      </c>
      <c r="I23" s="1">
        <v>-45.0</v>
      </c>
      <c r="J23" s="1">
        <v>11.0</v>
      </c>
      <c r="K23" s="1">
        <v>-27.0</v>
      </c>
      <c r="L23" s="2"/>
      <c r="M23" s="2"/>
      <c r="N23" s="2"/>
      <c r="O23" s="2"/>
      <c r="P23" s="2"/>
      <c r="Q23" s="2"/>
      <c r="R23" s="2"/>
      <c r="S23" s="2"/>
      <c r="T23" s="2"/>
      <c r="U23" s="2"/>
      <c r="V23" s="2"/>
      <c r="W23" s="2"/>
      <c r="X23" s="2"/>
      <c r="Y23" s="2"/>
      <c r="Z23" s="2"/>
    </row>
    <row r="24" ht="15.75" customHeight="1">
      <c r="A24" s="1" t="s">
        <v>168</v>
      </c>
      <c r="B24" s="1">
        <v>-87.0</v>
      </c>
      <c r="C24" s="1">
        <v>-234.0</v>
      </c>
      <c r="D24" s="1">
        <v>19.0</v>
      </c>
      <c r="E24" s="1">
        <v>6.0</v>
      </c>
      <c r="F24" s="1">
        <v>65.0</v>
      </c>
      <c r="G24" s="1">
        <v>49.0</v>
      </c>
      <c r="H24" s="1">
        <v>2.0</v>
      </c>
      <c r="I24" s="1">
        <v>150.0</v>
      </c>
      <c r="J24" s="1">
        <v>-430.0</v>
      </c>
      <c r="K24" s="1">
        <v>72.0</v>
      </c>
      <c r="L24" s="2"/>
      <c r="M24" s="2"/>
      <c r="N24" s="2"/>
      <c r="O24" s="2"/>
      <c r="P24" s="2"/>
      <c r="Q24" s="2"/>
      <c r="R24" s="2"/>
      <c r="S24" s="2"/>
      <c r="T24" s="2"/>
      <c r="U24" s="2"/>
      <c r="V24" s="2"/>
      <c r="W24" s="2"/>
      <c r="X24" s="2"/>
      <c r="Y24" s="2"/>
      <c r="Z24" s="2"/>
    </row>
    <row r="25" ht="15.75" customHeight="1">
      <c r="A25" s="1" t="s">
        <v>169</v>
      </c>
      <c r="B25" s="1">
        <v>0.0</v>
      </c>
      <c r="C25" s="1">
        <v>0.0</v>
      </c>
      <c r="D25" s="1">
        <v>-61.0</v>
      </c>
      <c r="E25" s="1">
        <v>61.0</v>
      </c>
      <c r="F25" s="1">
        <v>2.0</v>
      </c>
      <c r="G25" s="1">
        <v>-60.0</v>
      </c>
      <c r="H25" s="1">
        <v>3.0</v>
      </c>
      <c r="I25" s="1">
        <v>20.0</v>
      </c>
      <c r="J25" s="1">
        <v>0.0</v>
      </c>
      <c r="K25" s="1">
        <v>0.0</v>
      </c>
      <c r="L25" s="2"/>
      <c r="M25" s="2"/>
      <c r="N25" s="2"/>
      <c r="O25" s="2"/>
      <c r="P25" s="2"/>
      <c r="Q25" s="2"/>
      <c r="R25" s="2"/>
      <c r="S25" s="2"/>
      <c r="T25" s="2"/>
      <c r="U25" s="2"/>
      <c r="V25" s="2"/>
      <c r="W25" s="2"/>
      <c r="X25" s="2"/>
      <c r="Y25" s="2"/>
      <c r="Z25" s="2"/>
    </row>
    <row r="26" ht="15.75" customHeight="1">
      <c r="A26" s="1" t="s">
        <v>170</v>
      </c>
      <c r="B26" s="1">
        <v>-87.0</v>
      </c>
      <c r="C26" s="1">
        <v>-234.0</v>
      </c>
      <c r="D26" s="1">
        <v>-42.0</v>
      </c>
      <c r="E26" s="1">
        <v>68.0</v>
      </c>
      <c r="F26" s="1">
        <v>67.0</v>
      </c>
      <c r="G26" s="1">
        <v>49.0</v>
      </c>
      <c r="H26" s="1">
        <v>6.0</v>
      </c>
      <c r="I26" s="1">
        <v>150.0</v>
      </c>
      <c r="J26" s="1">
        <v>-430.0</v>
      </c>
      <c r="K26" s="1">
        <v>72.0</v>
      </c>
      <c r="L26" s="2"/>
      <c r="M26" s="2"/>
      <c r="N26" s="2"/>
      <c r="O26" s="2"/>
      <c r="P26" s="2"/>
      <c r="Q26" s="2"/>
      <c r="R26" s="2"/>
      <c r="S26" s="2"/>
      <c r="T26" s="2"/>
      <c r="U26" s="2"/>
      <c r="V26" s="2"/>
      <c r="W26" s="2"/>
      <c r="X26" s="2"/>
      <c r="Y26" s="2"/>
      <c r="Z26" s="2"/>
    </row>
    <row r="27" ht="15.75" customHeight="1">
      <c r="A27" s="1" t="s">
        <v>171</v>
      </c>
      <c r="B27" s="1">
        <v>-87.0</v>
      </c>
      <c r="C27" s="1">
        <v>-234.0</v>
      </c>
      <c r="D27" s="1">
        <v>-42.0</v>
      </c>
      <c r="E27" s="1">
        <v>68.0</v>
      </c>
      <c r="F27" s="1">
        <v>67.0</v>
      </c>
      <c r="G27" s="1">
        <v>49.0</v>
      </c>
      <c r="H27" s="1">
        <v>6.0</v>
      </c>
      <c r="I27" s="1">
        <v>150.0</v>
      </c>
      <c r="J27" s="1">
        <v>-430.0</v>
      </c>
      <c r="K27" s="1">
        <v>72.0</v>
      </c>
      <c r="L27" s="2"/>
      <c r="M27" s="2"/>
      <c r="N27" s="2"/>
      <c r="O27" s="2"/>
      <c r="P27" s="2"/>
      <c r="Q27" s="2"/>
      <c r="R27" s="2"/>
      <c r="S27" s="2"/>
      <c r="T27" s="2"/>
      <c r="U27" s="2"/>
      <c r="V27" s="2"/>
      <c r="W27" s="2"/>
      <c r="X27" s="2"/>
      <c r="Y27" s="2"/>
      <c r="Z27" s="2"/>
    </row>
    <row r="28" ht="15.75" customHeight="1">
      <c r="A28" s="1" t="s">
        <v>172</v>
      </c>
      <c r="B28" s="1">
        <v>-87.0</v>
      </c>
      <c r="C28" s="1">
        <v>-234.0</v>
      </c>
      <c r="D28" s="1">
        <v>-42.0</v>
      </c>
      <c r="E28" s="1">
        <v>68.0</v>
      </c>
      <c r="F28" s="1">
        <v>67.0</v>
      </c>
      <c r="G28" s="1">
        <v>49.0</v>
      </c>
      <c r="H28" s="1">
        <v>6.0</v>
      </c>
      <c r="I28" s="1">
        <v>150.0</v>
      </c>
      <c r="J28" s="1">
        <v>-430.0</v>
      </c>
      <c r="K28" s="1">
        <v>72.0</v>
      </c>
      <c r="L28" s="2"/>
      <c r="M28" s="2"/>
      <c r="N28" s="2"/>
      <c r="O28" s="2"/>
      <c r="P28" s="2"/>
      <c r="Q28" s="2"/>
      <c r="R28" s="2"/>
      <c r="S28" s="2"/>
      <c r="T28" s="2"/>
      <c r="U28" s="2"/>
      <c r="V28" s="2"/>
      <c r="W28" s="2"/>
      <c r="X28" s="2"/>
      <c r="Y28" s="2"/>
      <c r="Z28" s="2"/>
    </row>
    <row r="29" ht="15.75" customHeight="1">
      <c r="A29" s="1" t="s">
        <v>173</v>
      </c>
      <c r="B29" s="1">
        <v>-87.0</v>
      </c>
      <c r="C29" s="1">
        <v>-234.0</v>
      </c>
      <c r="D29" s="1">
        <v>19.0</v>
      </c>
      <c r="E29" s="1">
        <v>6.0</v>
      </c>
      <c r="F29" s="1">
        <v>65.0</v>
      </c>
      <c r="G29" s="1">
        <v>49.0</v>
      </c>
      <c r="H29" s="1">
        <v>2.0</v>
      </c>
      <c r="I29" s="1">
        <v>150.0</v>
      </c>
      <c r="J29" s="1">
        <v>-430.0</v>
      </c>
      <c r="K29" s="1">
        <v>72.0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187</v>
      </c>
      <c r="E32" s="1" t="s">
        <v>182</v>
      </c>
      <c r="F32" s="1" t="s">
        <v>188</v>
      </c>
      <c r="G32" s="1" t="s">
        <v>189</v>
      </c>
      <c r="H32" s="1" t="s">
        <v>190</v>
      </c>
      <c r="I32" s="1" t="s">
        <v>183</v>
      </c>
      <c r="J32" s="1" t="s">
        <v>184</v>
      </c>
      <c r="K32" s="1" t="s">
        <v>185</v>
      </c>
      <c r="L32" s="2"/>
      <c r="M32" s="2"/>
      <c r="N32" s="2"/>
      <c r="O32" s="2"/>
      <c r="P32" s="2"/>
      <c r="Q32" s="2"/>
      <c r="R32" s="2"/>
      <c r="S32" s="2"/>
      <c r="T32" s="2"/>
      <c r="U32" s="2"/>
      <c r="V32" s="2"/>
      <c r="W32" s="2"/>
      <c r="X32" s="2"/>
      <c r="Y32" s="2"/>
      <c r="Z32" s="2"/>
    </row>
    <row r="33" ht="15.75" customHeight="1">
      <c r="A33" s="1" t="s">
        <v>191</v>
      </c>
      <c r="B33" s="1">
        <v>85.0</v>
      </c>
      <c r="C33" s="1">
        <v>86.0</v>
      </c>
      <c r="D33" s="1">
        <v>88.0</v>
      </c>
      <c r="E33" s="1">
        <v>89.0</v>
      </c>
      <c r="F33" s="1">
        <v>90.0</v>
      </c>
      <c r="G33" s="1">
        <v>91.0</v>
      </c>
      <c r="H33" s="1">
        <v>91.0</v>
      </c>
      <c r="I33" s="1">
        <v>92.0</v>
      </c>
      <c r="J33" s="1">
        <v>91.0</v>
      </c>
      <c r="K33" s="1">
        <v>90.0</v>
      </c>
      <c r="L33" s="2"/>
      <c r="M33" s="2"/>
      <c r="N33" s="2"/>
      <c r="O33" s="2"/>
      <c r="P33" s="2"/>
      <c r="Q33" s="2"/>
      <c r="R33" s="2"/>
      <c r="S33" s="2"/>
      <c r="T33" s="2"/>
      <c r="U33" s="2"/>
      <c r="V33" s="2"/>
      <c r="W33" s="2"/>
      <c r="X33" s="2"/>
      <c r="Y33" s="2"/>
      <c r="Z33" s="2"/>
    </row>
    <row r="34" ht="15.75" customHeight="1">
      <c r="A34" s="1" t="s">
        <v>192</v>
      </c>
      <c r="B34" s="1" t="s">
        <v>176</v>
      </c>
      <c r="C34" s="1" t="s">
        <v>177</v>
      </c>
      <c r="D34" s="1" t="s">
        <v>178</v>
      </c>
      <c r="E34" s="1" t="s">
        <v>180</v>
      </c>
      <c r="F34" s="1" t="s">
        <v>193</v>
      </c>
      <c r="G34" s="1" t="s">
        <v>194</v>
      </c>
      <c r="H34" s="1" t="s">
        <v>182</v>
      </c>
      <c r="I34" s="1" t="s">
        <v>195</v>
      </c>
      <c r="J34" s="1" t="s">
        <v>184</v>
      </c>
      <c r="K34" s="1" t="s">
        <v>196</v>
      </c>
      <c r="L34" s="2"/>
      <c r="M34" s="2"/>
      <c r="N34" s="2"/>
      <c r="O34" s="2"/>
      <c r="P34" s="2"/>
      <c r="Q34" s="2"/>
      <c r="R34" s="2"/>
      <c r="S34" s="2"/>
      <c r="T34" s="2"/>
      <c r="U34" s="2"/>
      <c r="V34" s="2"/>
      <c r="W34" s="2"/>
      <c r="X34" s="2"/>
      <c r="Y34" s="2"/>
      <c r="Z34" s="2"/>
    </row>
    <row r="35" ht="15.75" customHeight="1">
      <c r="A35" s="1" t="s">
        <v>197</v>
      </c>
      <c r="B35" s="1" t="s">
        <v>176</v>
      </c>
      <c r="C35" s="1" t="s">
        <v>177</v>
      </c>
      <c r="D35" s="1" t="s">
        <v>198</v>
      </c>
      <c r="E35" s="1" t="s">
        <v>182</v>
      </c>
      <c r="F35" s="1" t="s">
        <v>199</v>
      </c>
      <c r="G35" s="1" t="s">
        <v>200</v>
      </c>
      <c r="H35" s="1" t="s">
        <v>190</v>
      </c>
      <c r="I35" s="1" t="s">
        <v>195</v>
      </c>
      <c r="J35" s="1" t="s">
        <v>184</v>
      </c>
      <c r="K35" s="1" t="s">
        <v>196</v>
      </c>
      <c r="L35" s="2"/>
      <c r="M35" s="2"/>
      <c r="N35" s="2"/>
      <c r="O35" s="2"/>
      <c r="P35" s="2"/>
      <c r="Q35" s="2"/>
      <c r="R35" s="2"/>
      <c r="S35" s="2"/>
      <c r="T35" s="2"/>
      <c r="U35" s="2"/>
      <c r="V35" s="2"/>
      <c r="W35" s="2"/>
      <c r="X35" s="2"/>
      <c r="Y35" s="2"/>
      <c r="Z35" s="2"/>
    </row>
    <row r="36" ht="15.75" customHeight="1">
      <c r="A36" s="1" t="s">
        <v>201</v>
      </c>
      <c r="B36" s="1">
        <v>85.0</v>
      </c>
      <c r="C36" s="1">
        <v>86.0</v>
      </c>
      <c r="D36" s="1">
        <v>89.0</v>
      </c>
      <c r="E36" s="1">
        <v>90.0</v>
      </c>
      <c r="F36" s="1">
        <v>91.0</v>
      </c>
      <c r="G36" s="1">
        <v>93.0</v>
      </c>
      <c r="H36" s="1">
        <v>92.0</v>
      </c>
      <c r="I36" s="1">
        <v>94.0</v>
      </c>
      <c r="J36" s="1">
        <v>91.0</v>
      </c>
      <c r="K36" s="1">
        <v>91.0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198</v>
      </c>
      <c r="I37" s="1" t="s">
        <v>193</v>
      </c>
      <c r="J37" s="1" t="s">
        <v>209</v>
      </c>
      <c r="K37" s="1" t="s">
        <v>210</v>
      </c>
      <c r="L37" s="2"/>
      <c r="M37" s="2"/>
      <c r="N37" s="2"/>
      <c r="O37" s="2"/>
      <c r="P37" s="2"/>
      <c r="Q37" s="2"/>
      <c r="R37" s="2"/>
      <c r="S37" s="2"/>
      <c r="T37" s="2"/>
      <c r="U37" s="2"/>
      <c r="V37" s="2"/>
      <c r="W37" s="2"/>
      <c r="X37" s="2"/>
      <c r="Y37" s="2"/>
      <c r="Z37" s="2"/>
    </row>
    <row r="38" ht="15.75" customHeight="1">
      <c r="A38" s="1" t="s">
        <v>211</v>
      </c>
      <c r="B38" s="1" t="s">
        <v>203</v>
      </c>
      <c r="C38" s="1" t="s">
        <v>204</v>
      </c>
      <c r="D38" s="1" t="s">
        <v>210</v>
      </c>
      <c r="E38" s="1" t="s">
        <v>206</v>
      </c>
      <c r="F38" s="1" t="s">
        <v>212</v>
      </c>
      <c r="G38" s="1" t="s">
        <v>213</v>
      </c>
      <c r="H38" s="1" t="s">
        <v>198</v>
      </c>
      <c r="I38" s="1" t="s">
        <v>199</v>
      </c>
      <c r="J38" s="1" t="s">
        <v>209</v>
      </c>
      <c r="K38" s="1" t="s">
        <v>210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214</v>
      </c>
      <c r="B40" s="1">
        <v>192.0</v>
      </c>
      <c r="C40" s="1">
        <v>136.0</v>
      </c>
      <c r="D40" s="1">
        <v>136.0</v>
      </c>
      <c r="E40" s="1">
        <v>132.0</v>
      </c>
      <c r="F40" s="1">
        <v>134.0</v>
      </c>
      <c r="G40" s="1">
        <v>144.0</v>
      </c>
      <c r="H40" s="1">
        <v>110.0</v>
      </c>
      <c r="I40" s="1">
        <v>184.0</v>
      </c>
      <c r="J40" s="1">
        <v>153.0</v>
      </c>
      <c r="K40" s="1">
        <v>98.0</v>
      </c>
      <c r="L40" s="2"/>
      <c r="M40" s="2"/>
      <c r="N40" s="2"/>
      <c r="O40" s="2"/>
      <c r="P40" s="2"/>
      <c r="Q40" s="2"/>
      <c r="R40" s="2"/>
      <c r="S40" s="2"/>
      <c r="T40" s="2"/>
      <c r="U40" s="2"/>
      <c r="V40" s="2"/>
      <c r="W40" s="2"/>
      <c r="X40" s="2"/>
      <c r="Y40" s="2"/>
      <c r="Z40" s="2"/>
    </row>
    <row r="41" ht="15.75" customHeight="1">
      <c r="A41" s="1" t="s">
        <v>215</v>
      </c>
      <c r="B41" s="1">
        <v>83.0</v>
      </c>
      <c r="C41" s="1">
        <v>42.0</v>
      </c>
      <c r="D41" s="1">
        <v>82.0</v>
      </c>
      <c r="E41" s="1">
        <v>86.0</v>
      </c>
      <c r="F41" s="1">
        <v>88.0</v>
      </c>
      <c r="G41" s="1">
        <v>96.0</v>
      </c>
      <c r="H41" s="1">
        <v>62.0</v>
      </c>
      <c r="I41" s="1">
        <v>137.0</v>
      </c>
      <c r="J41" s="1">
        <v>111.0</v>
      </c>
      <c r="K41" s="1">
        <v>65.0</v>
      </c>
      <c r="L41" s="2"/>
      <c r="M41" s="2"/>
      <c r="N41" s="2"/>
      <c r="O41" s="2"/>
      <c r="P41" s="2"/>
      <c r="Q41" s="2"/>
      <c r="R41" s="2"/>
      <c r="S41" s="2"/>
      <c r="T41" s="2"/>
      <c r="U41" s="2"/>
      <c r="V41" s="2"/>
      <c r="W41" s="2"/>
      <c r="X41" s="2"/>
      <c r="Y41" s="2"/>
      <c r="Z41" s="2"/>
    </row>
    <row r="42" ht="15.75" customHeight="1">
      <c r="A42" s="1" t="s">
        <v>216</v>
      </c>
      <c r="B42" s="1">
        <v>40.0</v>
      </c>
      <c r="C42" s="1">
        <v>40.0</v>
      </c>
      <c r="D42" s="1">
        <v>62.0</v>
      </c>
      <c r="E42" s="1">
        <v>78.0</v>
      </c>
      <c r="F42" s="1">
        <v>82.0</v>
      </c>
      <c r="G42" s="1">
        <v>89.0</v>
      </c>
      <c r="H42" s="1">
        <v>49.0</v>
      </c>
      <c r="I42" s="1">
        <v>121.0</v>
      </c>
      <c r="J42" s="1">
        <v>98.0</v>
      </c>
      <c r="K42" s="1">
        <v>51.0</v>
      </c>
      <c r="L42" s="2"/>
      <c r="M42" s="2"/>
      <c r="N42" s="2"/>
      <c r="O42" s="2"/>
      <c r="P42" s="2"/>
      <c r="Q42" s="2"/>
      <c r="R42" s="2"/>
      <c r="S42" s="2"/>
      <c r="T42" s="2"/>
      <c r="U42" s="2"/>
      <c r="V42" s="2"/>
      <c r="W42" s="2"/>
      <c r="X42" s="2"/>
      <c r="Y42" s="2"/>
      <c r="Z42" s="2"/>
    </row>
    <row r="43" ht="15.75" customHeight="1">
      <c r="A43" s="1" t="s">
        <v>217</v>
      </c>
      <c r="B43" s="1">
        <v>203.0</v>
      </c>
      <c r="C43" s="1">
        <v>151.0</v>
      </c>
      <c r="D43" s="1">
        <v>145.0</v>
      </c>
      <c r="E43" s="1">
        <v>139.0</v>
      </c>
      <c r="F43" s="1">
        <v>142.0</v>
      </c>
      <c r="G43" s="1">
        <v>151.0</v>
      </c>
      <c r="H43" s="1">
        <v>117.0</v>
      </c>
      <c r="I43" s="1">
        <v>191.0</v>
      </c>
      <c r="J43" s="1">
        <v>158.0</v>
      </c>
      <c r="K43" s="1">
        <v>103.0</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1" t="s">
        <v>228</v>
      </c>
      <c r="L44" s="2"/>
      <c r="M44" s="2"/>
      <c r="N44" s="2"/>
      <c r="O44" s="2"/>
      <c r="P44" s="2"/>
      <c r="Q44" s="2"/>
      <c r="R44" s="2"/>
      <c r="S44" s="2"/>
      <c r="T44" s="2"/>
      <c r="U44" s="2"/>
      <c r="V44" s="2"/>
      <c r="W44" s="2"/>
      <c r="X44" s="2"/>
      <c r="Y44" s="2"/>
      <c r="Z44" s="2"/>
    </row>
    <row r="45" ht="15.75" customHeight="1">
      <c r="A45" s="1" t="s">
        <v>229</v>
      </c>
      <c r="B45" s="1">
        <v>50.0</v>
      </c>
      <c r="C45" s="1">
        <v>1.0</v>
      </c>
      <c r="D45" s="1">
        <v>10.0</v>
      </c>
      <c r="E45" s="1">
        <v>29.0</v>
      </c>
      <c r="F45" s="1">
        <v>-24.0</v>
      </c>
      <c r="G45" s="1">
        <v>90.0</v>
      </c>
      <c r="H45" s="1">
        <v>90.0</v>
      </c>
      <c r="I45" s="1">
        <v>70.0</v>
      </c>
      <c r="J45" s="1">
        <v>1.0</v>
      </c>
      <c r="K45" s="1">
        <v>2.0</v>
      </c>
      <c r="L45" s="2"/>
      <c r="M45" s="2"/>
      <c r="N45" s="2"/>
      <c r="O45" s="2"/>
      <c r="P45" s="2"/>
      <c r="Q45" s="2"/>
      <c r="R45" s="2"/>
      <c r="S45" s="2"/>
      <c r="T45" s="2"/>
      <c r="U45" s="2"/>
      <c r="V45" s="2"/>
      <c r="W45" s="2"/>
      <c r="X45" s="2"/>
      <c r="Y45" s="2"/>
      <c r="Z45" s="2"/>
    </row>
    <row r="46" ht="15.75" customHeight="1">
      <c r="A46" s="1" t="s">
        <v>230</v>
      </c>
      <c r="B46" s="1">
        <v>30.0</v>
      </c>
      <c r="C46" s="1">
        <v>8.0</v>
      </c>
      <c r="D46" s="1">
        <v>10.0</v>
      </c>
      <c r="E46" s="1">
        <v>11.0</v>
      </c>
      <c r="F46" s="1">
        <v>11.0</v>
      </c>
      <c r="G46" s="1">
        <v>15.0</v>
      </c>
      <c r="H46" s="1">
        <v>10.0</v>
      </c>
      <c r="I46" s="1">
        <v>14.0</v>
      </c>
      <c r="J46" s="1">
        <v>5.0</v>
      </c>
      <c r="K46" s="1">
        <v>12.0</v>
      </c>
      <c r="L46" s="2"/>
      <c r="M46" s="2"/>
      <c r="N46" s="2"/>
      <c r="O46" s="2"/>
      <c r="P46" s="2"/>
      <c r="Q46" s="2"/>
      <c r="R46" s="2"/>
      <c r="S46" s="2"/>
      <c r="T46" s="2"/>
      <c r="U46" s="2"/>
      <c r="V46" s="2"/>
      <c r="W46" s="2"/>
      <c r="X46" s="2"/>
      <c r="Y46" s="2"/>
      <c r="Z46" s="2"/>
    </row>
    <row r="47" ht="15.75" customHeight="1">
      <c r="A47" s="1" t="s">
        <v>231</v>
      </c>
      <c r="B47" s="1">
        <v>30.0</v>
      </c>
      <c r="C47" s="1">
        <v>10.0</v>
      </c>
      <c r="D47" s="1">
        <v>10.0</v>
      </c>
      <c r="E47" s="1">
        <v>40.0</v>
      </c>
      <c r="F47" s="1">
        <v>-13.0</v>
      </c>
      <c r="G47" s="1">
        <v>16.0</v>
      </c>
      <c r="H47" s="1">
        <v>11.0</v>
      </c>
      <c r="I47" s="1">
        <v>15.0</v>
      </c>
      <c r="J47" s="1">
        <v>7.0</v>
      </c>
      <c r="K47" s="1">
        <v>14.0</v>
      </c>
      <c r="L47" s="2"/>
      <c r="M47" s="2"/>
      <c r="N47" s="2"/>
      <c r="O47" s="2"/>
      <c r="P47" s="2"/>
      <c r="Q47" s="2"/>
      <c r="R47" s="2"/>
      <c r="S47" s="2"/>
      <c r="T47" s="2"/>
      <c r="U47" s="2"/>
      <c r="V47" s="2"/>
      <c r="W47" s="2"/>
      <c r="X47" s="2"/>
      <c r="Y47" s="2"/>
      <c r="Z47" s="2"/>
    </row>
    <row r="48" ht="15.75" customHeight="1">
      <c r="A48" s="1" t="s">
        <v>232</v>
      </c>
      <c r="B48" s="1">
        <v>-10.0</v>
      </c>
      <c r="C48" s="1">
        <v>-3.0</v>
      </c>
      <c r="D48" s="1">
        <v>1.0</v>
      </c>
      <c r="E48" s="1">
        <v>-26.0</v>
      </c>
      <c r="F48" s="1">
        <v>8.0</v>
      </c>
      <c r="G48" s="1" t="s">
        <v>48</v>
      </c>
      <c r="H48" s="1">
        <v>-20.0</v>
      </c>
      <c r="I48" s="1">
        <v>-59.0</v>
      </c>
      <c r="J48" s="1">
        <v>2.0</v>
      </c>
      <c r="K48" s="1">
        <v>-42.0</v>
      </c>
      <c r="L48" s="2"/>
      <c r="M48" s="2"/>
      <c r="N48" s="2"/>
      <c r="O48" s="2"/>
      <c r="P48" s="2"/>
      <c r="Q48" s="2"/>
      <c r="R48" s="2"/>
      <c r="S48" s="2"/>
      <c r="T48" s="2"/>
      <c r="U48" s="2"/>
      <c r="V48" s="2"/>
      <c r="W48" s="2"/>
      <c r="X48" s="2"/>
      <c r="Y48" s="2"/>
      <c r="Z48" s="2"/>
    </row>
    <row r="49" ht="15.75" customHeight="1">
      <c r="A49" s="1" t="s">
        <v>233</v>
      </c>
      <c r="B49" s="1">
        <v>11.0</v>
      </c>
      <c r="C49" s="1">
        <v>-22.0</v>
      </c>
      <c r="D49" s="1">
        <v>40.0</v>
      </c>
      <c r="E49" s="1">
        <v>-1.0</v>
      </c>
      <c r="F49" s="1">
        <v>80.0</v>
      </c>
      <c r="G49" s="1">
        <v>-20.0</v>
      </c>
      <c r="H49" s="1">
        <v>-2.0</v>
      </c>
      <c r="I49" s="1">
        <v>-1.0</v>
      </c>
      <c r="J49" s="1">
        <v>1.0</v>
      </c>
      <c r="K49" s="1">
        <v>80.0</v>
      </c>
      <c r="L49" s="2"/>
      <c r="M49" s="2"/>
      <c r="N49" s="2"/>
      <c r="O49" s="2"/>
      <c r="P49" s="2"/>
      <c r="Q49" s="2"/>
      <c r="R49" s="2"/>
      <c r="S49" s="2"/>
      <c r="T49" s="2"/>
      <c r="U49" s="2"/>
      <c r="V49" s="2"/>
      <c r="W49" s="2"/>
      <c r="X49" s="2"/>
      <c r="Y49" s="2"/>
      <c r="Z49" s="2"/>
    </row>
    <row r="50" ht="15.75" customHeight="1">
      <c r="A50" s="1" t="s">
        <v>234</v>
      </c>
      <c r="B50" s="1">
        <v>1.0</v>
      </c>
      <c r="C50" s="1">
        <v>-25.0</v>
      </c>
      <c r="D50" s="1">
        <v>1.0</v>
      </c>
      <c r="E50" s="1">
        <v>-27.0</v>
      </c>
      <c r="F50" s="1">
        <v>8.0</v>
      </c>
      <c r="G50" s="1">
        <v>-20.0</v>
      </c>
      <c r="H50" s="1">
        <v>-2.0</v>
      </c>
      <c r="I50" s="1">
        <v>-61.0</v>
      </c>
      <c r="J50" s="1">
        <v>4.0</v>
      </c>
      <c r="K50" s="1">
        <v>-41.0</v>
      </c>
      <c r="L50" s="2"/>
      <c r="M50" s="2"/>
      <c r="N50" s="2"/>
      <c r="O50" s="2"/>
      <c r="P50" s="2"/>
      <c r="Q50" s="2"/>
      <c r="R50" s="2"/>
      <c r="S50" s="2"/>
      <c r="T50" s="2"/>
      <c r="U50" s="2"/>
      <c r="V50" s="2"/>
      <c r="W50" s="2"/>
      <c r="X50" s="2"/>
      <c r="Y50" s="2"/>
      <c r="Z50" s="2"/>
    </row>
    <row r="51" ht="15.75" customHeight="1">
      <c r="A51" s="1" t="s">
        <v>235</v>
      </c>
      <c r="B51" s="1">
        <v>24.0</v>
      </c>
      <c r="C51" s="1">
        <v>-8.0</v>
      </c>
      <c r="D51" s="1">
        <v>28.0</v>
      </c>
      <c r="E51" s="1">
        <v>36.0</v>
      </c>
      <c r="F51" s="1">
        <v>41.0</v>
      </c>
      <c r="G51" s="1">
        <v>46.0</v>
      </c>
      <c r="H51" s="1">
        <v>19.0</v>
      </c>
      <c r="I51" s="1">
        <v>68.0</v>
      </c>
      <c r="J51" s="1">
        <v>61.0</v>
      </c>
      <c r="K51" s="1">
        <v>28.0</v>
      </c>
      <c r="L51" s="2"/>
      <c r="M51" s="2"/>
      <c r="N51" s="2"/>
      <c r="O51" s="2"/>
      <c r="P51" s="2"/>
      <c r="Q51" s="2"/>
      <c r="R51" s="2"/>
      <c r="S51" s="2"/>
      <c r="T51" s="2"/>
      <c r="U51" s="2"/>
      <c r="V51" s="2"/>
      <c r="W51" s="2"/>
      <c r="X51" s="2"/>
      <c r="Y51" s="2"/>
      <c r="Z51" s="2"/>
    </row>
    <row r="52" ht="15.75" customHeight="1">
      <c r="A52" s="1" t="s">
        <v>236</v>
      </c>
      <c r="B52" s="1">
        <v>6.0</v>
      </c>
      <c r="C52" s="1">
        <v>12.0</v>
      </c>
      <c r="D52" s="1">
        <v>20.0</v>
      </c>
      <c r="E52" s="1">
        <v>20.0</v>
      </c>
      <c r="F52" s="1">
        <v>16.0</v>
      </c>
      <c r="G52" s="1">
        <v>15.0</v>
      </c>
      <c r="H52" s="1">
        <v>17.0</v>
      </c>
      <c r="I52" s="1">
        <v>14.0</v>
      </c>
      <c r="J52" s="1">
        <v>4.0</v>
      </c>
      <c r="K52" s="1">
        <v>20.0</v>
      </c>
      <c r="L52" s="2"/>
      <c r="M52" s="2"/>
      <c r="N52" s="2"/>
      <c r="O52" s="2"/>
      <c r="P52" s="2"/>
      <c r="Q52" s="2"/>
      <c r="R52" s="2"/>
      <c r="S52" s="2"/>
      <c r="T52" s="2"/>
      <c r="U52" s="2"/>
      <c r="V52" s="2"/>
      <c r="W52" s="2"/>
      <c r="X52" s="2"/>
      <c r="Y52" s="2"/>
      <c r="Z52" s="2"/>
    </row>
    <row r="53" ht="15.75" customHeight="1">
      <c r="A53" s="1" t="s">
        <v>237</v>
      </c>
      <c r="B53" s="1">
        <v>70.0</v>
      </c>
      <c r="C53" s="1">
        <v>-20.0</v>
      </c>
      <c r="D53" s="1">
        <v>-50.0</v>
      </c>
      <c r="E53" s="1">
        <v>-70.0</v>
      </c>
      <c r="F53" s="1">
        <v>30.0</v>
      </c>
      <c r="G53" s="1">
        <v>-30.0</v>
      </c>
      <c r="H53" s="1">
        <v>-60.0</v>
      </c>
      <c r="I53" s="1">
        <v>-1.0</v>
      </c>
      <c r="J53" s="1">
        <v>2.0</v>
      </c>
      <c r="K53" s="1">
        <v>50.0</v>
      </c>
      <c r="L53" s="2"/>
      <c r="M53" s="2"/>
      <c r="N53" s="2"/>
      <c r="O53" s="2"/>
      <c r="P53" s="2"/>
      <c r="Q53" s="2"/>
      <c r="R53" s="2"/>
      <c r="S53" s="2"/>
      <c r="T53" s="2"/>
      <c r="U53" s="2"/>
      <c r="V53" s="2"/>
      <c r="W53" s="2"/>
      <c r="X53" s="2"/>
      <c r="Y53" s="2"/>
      <c r="Z53" s="2"/>
    </row>
    <row r="54" ht="15.75" customHeight="1">
      <c r="A54" s="1" t="s">
        <v>238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83.0</v>
      </c>
      <c r="C55" s="1">
        <v>112.0</v>
      </c>
      <c r="D55" s="1">
        <v>100.0</v>
      </c>
      <c r="E55" s="1">
        <v>110.0</v>
      </c>
      <c r="F55" s="1">
        <v>101.0</v>
      </c>
      <c r="G55" s="1">
        <v>96.0</v>
      </c>
      <c r="H55" s="1">
        <v>92.0</v>
      </c>
      <c r="I55" s="1">
        <v>92.0</v>
      </c>
      <c r="J55" s="1">
        <v>81.0</v>
      </c>
      <c r="K55" s="1">
        <v>78.0</v>
      </c>
      <c r="L55" s="2"/>
      <c r="M55" s="2"/>
      <c r="N55" s="2"/>
      <c r="O55" s="2"/>
      <c r="P55" s="2"/>
      <c r="Q55" s="2"/>
      <c r="R55" s="2"/>
      <c r="S55" s="2"/>
      <c r="T55" s="2"/>
      <c r="U55" s="2"/>
      <c r="V55" s="2"/>
      <c r="W55" s="2"/>
      <c r="X55" s="2"/>
      <c r="Y55" s="2"/>
      <c r="Z55" s="2"/>
    </row>
    <row r="56" ht="15.75" customHeight="1">
      <c r="A56" s="1" t="s">
        <v>240</v>
      </c>
      <c r="B56" s="1">
        <v>11.0</v>
      </c>
      <c r="C56" s="1">
        <v>14.0</v>
      </c>
      <c r="D56" s="1">
        <v>8.0</v>
      </c>
      <c r="E56" s="1">
        <v>6.0</v>
      </c>
      <c r="F56" s="1">
        <v>7.0</v>
      </c>
      <c r="G56" s="1">
        <v>6.0</v>
      </c>
      <c r="H56" s="1">
        <v>6.0</v>
      </c>
      <c r="I56" s="1">
        <v>6.0</v>
      </c>
      <c r="J56" s="1">
        <v>4.0</v>
      </c>
      <c r="K56" s="1">
        <v>4.0</v>
      </c>
      <c r="L56" s="2"/>
      <c r="M56" s="2"/>
      <c r="N56" s="2"/>
      <c r="O56" s="2"/>
      <c r="P56" s="2"/>
      <c r="Q56" s="2"/>
      <c r="R56" s="2"/>
      <c r="S56" s="2"/>
      <c r="T56" s="2"/>
      <c r="U56" s="2"/>
      <c r="V56" s="2"/>
      <c r="W56" s="2"/>
      <c r="X56" s="2"/>
      <c r="Y56" s="2"/>
      <c r="Z56" s="2"/>
    </row>
    <row r="57" ht="15.75" customHeight="1">
      <c r="A57" s="1" t="s">
        <v>241</v>
      </c>
      <c r="B57" s="1">
        <v>2.0</v>
      </c>
      <c r="C57" s="1">
        <v>3.0</v>
      </c>
      <c r="D57" s="1">
        <v>3.0</v>
      </c>
      <c r="E57" s="1">
        <v>4.0</v>
      </c>
      <c r="F57" s="1">
        <v>5.0</v>
      </c>
      <c r="G57" s="1">
        <v>4.0</v>
      </c>
      <c r="H57" s="1">
        <v>4.0</v>
      </c>
      <c r="I57" s="1">
        <v>5.0</v>
      </c>
      <c r="J57" s="1">
        <v>1.0</v>
      </c>
      <c r="K57" s="1">
        <v>1.0</v>
      </c>
      <c r="L57" s="2"/>
      <c r="M57" s="2"/>
      <c r="N57" s="2"/>
      <c r="O57" s="2"/>
      <c r="P57" s="2"/>
      <c r="Q57" s="2"/>
      <c r="R57" s="2"/>
      <c r="S57" s="2"/>
      <c r="T57" s="2"/>
      <c r="U57" s="2"/>
      <c r="V57" s="2"/>
      <c r="W57" s="2"/>
      <c r="X57" s="2"/>
      <c r="Y57" s="2"/>
      <c r="Z57" s="2"/>
    </row>
    <row r="58" ht="15.75" customHeight="1">
      <c r="A58" s="1" t="s">
        <v>242</v>
      </c>
      <c r="B58" s="1">
        <v>8.0</v>
      </c>
      <c r="C58" s="1">
        <v>11.0</v>
      </c>
      <c r="D58" s="1">
        <v>4.0</v>
      </c>
      <c r="E58" s="1">
        <v>2.0</v>
      </c>
      <c r="F58" s="1">
        <v>2.0</v>
      </c>
      <c r="G58" s="1">
        <v>2.0</v>
      </c>
      <c r="H58" s="1">
        <v>2.0</v>
      </c>
      <c r="I58" s="1">
        <v>1.0</v>
      </c>
      <c r="J58" s="1">
        <v>2.0</v>
      </c>
      <c r="K58" s="1">
        <v>3.0</v>
      </c>
      <c r="L58" s="2"/>
      <c r="M58" s="2"/>
      <c r="N58" s="2"/>
      <c r="O58" s="2"/>
      <c r="P58" s="2"/>
      <c r="Q58" s="2"/>
      <c r="R58" s="2"/>
      <c r="S58" s="2"/>
      <c r="T58" s="2"/>
      <c r="U58" s="2"/>
      <c r="V58" s="2"/>
      <c r="W58" s="2"/>
      <c r="X58" s="2"/>
      <c r="Y58" s="2"/>
      <c r="Z58" s="2"/>
    </row>
    <row r="59" ht="15.75" customHeight="1">
      <c r="A59" s="1" t="s">
        <v>243</v>
      </c>
      <c r="B59" s="1">
        <v>80.0</v>
      </c>
      <c r="C59" s="1">
        <v>1.0</v>
      </c>
      <c r="D59" s="1">
        <v>1.0</v>
      </c>
      <c r="E59" s="1">
        <v>1.0</v>
      </c>
      <c r="F59" s="1">
        <v>1.0</v>
      </c>
      <c r="G59" s="1">
        <v>1.0</v>
      </c>
      <c r="H59" s="1">
        <v>1.0</v>
      </c>
      <c r="I59" s="1">
        <v>1.0</v>
      </c>
      <c r="J59" s="1">
        <v>1.0</v>
      </c>
      <c r="K59" s="1">
        <v>2.0</v>
      </c>
      <c r="L59" s="2"/>
      <c r="M59" s="2"/>
      <c r="N59" s="2"/>
      <c r="O59" s="2"/>
      <c r="P59" s="2"/>
      <c r="Q59" s="2"/>
      <c r="R59" s="2"/>
      <c r="S59" s="2"/>
      <c r="T59" s="2"/>
      <c r="U59" s="2"/>
      <c r="V59" s="2"/>
      <c r="W59" s="2"/>
      <c r="X59" s="2"/>
      <c r="Y59" s="2"/>
      <c r="Z59" s="2"/>
    </row>
    <row r="60" ht="15.75" customHeight="1">
      <c r="A60" s="1" t="s">
        <v>244</v>
      </c>
      <c r="B60" s="1">
        <v>30.0</v>
      </c>
      <c r="C60" s="1">
        <v>2.0</v>
      </c>
      <c r="D60" s="1">
        <v>4.0</v>
      </c>
      <c r="E60" s="1">
        <v>6.0</v>
      </c>
      <c r="F60" s="1">
        <v>7.0</v>
      </c>
      <c r="G60" s="1">
        <v>7.0</v>
      </c>
      <c r="H60" s="1">
        <v>6.0</v>
      </c>
      <c r="I60" s="1">
        <v>5.0</v>
      </c>
      <c r="J60" s="1">
        <v>5.0</v>
      </c>
      <c r="K60" s="1">
        <v>5.0</v>
      </c>
      <c r="L60" s="2"/>
      <c r="M60" s="2"/>
      <c r="N60" s="2"/>
      <c r="O60" s="2"/>
      <c r="P60" s="2"/>
      <c r="Q60" s="2"/>
      <c r="R60" s="2"/>
      <c r="S60" s="2"/>
      <c r="T60" s="2"/>
      <c r="U60" s="2"/>
      <c r="V60" s="2"/>
      <c r="W60" s="2"/>
      <c r="X60" s="2"/>
      <c r="Y60" s="2"/>
      <c r="Z60" s="2"/>
    </row>
    <row r="61" ht="15.75" customHeight="1">
      <c r="A61" s="1" t="s">
        <v>245</v>
      </c>
      <c r="B61" s="1">
        <v>7.0</v>
      </c>
      <c r="C61" s="1">
        <v>13.0</v>
      </c>
      <c r="D61" s="1">
        <v>15.0</v>
      </c>
      <c r="E61" s="1">
        <v>16.0</v>
      </c>
      <c r="F61" s="1">
        <v>17.0</v>
      </c>
      <c r="G61" s="1">
        <v>16.0</v>
      </c>
      <c r="H61" s="1">
        <v>9.0</v>
      </c>
      <c r="I61" s="1">
        <v>25.0</v>
      </c>
      <c r="J61" s="1">
        <v>21.0</v>
      </c>
      <c r="K61" s="1">
        <v>21.0</v>
      </c>
      <c r="L61" s="2"/>
      <c r="M61" s="2"/>
      <c r="N61" s="2"/>
      <c r="O61" s="2"/>
      <c r="P61" s="2"/>
      <c r="Q61" s="2"/>
      <c r="R61" s="2"/>
      <c r="S61" s="2"/>
      <c r="T61" s="2"/>
      <c r="U61" s="2"/>
      <c r="V61" s="2"/>
      <c r="W61" s="2"/>
      <c r="X61" s="2"/>
      <c r="Y61" s="2"/>
      <c r="Z61" s="2"/>
    </row>
    <row r="62" ht="15.75" customHeight="1">
      <c r="A62" s="1" t="s">
        <v>246</v>
      </c>
      <c r="B62" s="1">
        <v>9.0</v>
      </c>
      <c r="C62" s="1">
        <v>16.0</v>
      </c>
      <c r="D62" s="1">
        <v>21.0</v>
      </c>
      <c r="E62" s="1">
        <v>24.0</v>
      </c>
      <c r="F62" s="1">
        <v>27.0</v>
      </c>
      <c r="G62" s="1">
        <v>25.0</v>
      </c>
      <c r="H62" s="1">
        <v>17.0</v>
      </c>
      <c r="I62" s="1">
        <v>32.0</v>
      </c>
      <c r="J62" s="1">
        <v>28.0</v>
      </c>
      <c r="K62" s="1">
        <v>29.0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187</v>
      </c>
      <c r="I5" s="1" t="s">
        <v>277</v>
      </c>
      <c r="J5" s="1" t="s">
        <v>278</v>
      </c>
      <c r="K5" s="1" t="s">
        <v>279</v>
      </c>
      <c r="L5" s="2"/>
      <c r="M5" s="2"/>
      <c r="N5" s="2"/>
      <c r="O5" s="2"/>
      <c r="P5" s="2"/>
      <c r="Q5" s="2"/>
      <c r="R5" s="2"/>
      <c r="S5" s="2"/>
      <c r="T5" s="2"/>
      <c r="U5" s="2"/>
      <c r="V5" s="2"/>
      <c r="W5" s="2"/>
      <c r="X5" s="2"/>
      <c r="Y5" s="2"/>
      <c r="Z5" s="2"/>
    </row>
    <row r="6">
      <c r="A6" s="1" t="s">
        <v>280</v>
      </c>
      <c r="B6" s="1" t="s">
        <v>271</v>
      </c>
      <c r="C6" s="1" t="s">
        <v>272</v>
      </c>
      <c r="D6" s="1" t="s">
        <v>273</v>
      </c>
      <c r="E6" s="1" t="s">
        <v>274</v>
      </c>
      <c r="F6" s="1" t="s">
        <v>275</v>
      </c>
      <c r="G6" s="1" t="s">
        <v>276</v>
      </c>
      <c r="H6" s="1" t="s">
        <v>187</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111</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348</v>
      </c>
      <c r="E14" s="1" t="s">
        <v>349</v>
      </c>
      <c r="F14" s="1" t="s">
        <v>350</v>
      </c>
      <c r="G14" s="1" t="s">
        <v>351</v>
      </c>
      <c r="H14" s="1" t="s">
        <v>352</v>
      </c>
      <c r="I14" s="1" t="s">
        <v>353</v>
      </c>
      <c r="J14" s="1" t="s">
        <v>345</v>
      </c>
      <c r="K14" s="1" t="s">
        <v>346</v>
      </c>
      <c r="L14" s="2"/>
      <c r="M14" s="2"/>
      <c r="N14" s="2"/>
      <c r="O14" s="2"/>
      <c r="P14" s="2"/>
      <c r="Q14" s="2"/>
      <c r="R14" s="2"/>
      <c r="S14" s="2"/>
      <c r="T14" s="2"/>
      <c r="U14" s="2"/>
      <c r="V14" s="2"/>
      <c r="W14" s="2"/>
      <c r="X14" s="2"/>
      <c r="Y14" s="2"/>
      <c r="Z14" s="2"/>
    </row>
    <row r="15">
      <c r="A15" s="1" t="s">
        <v>354</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v>8.0</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275</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189</v>
      </c>
      <c r="C20" s="1" t="s">
        <v>387</v>
      </c>
      <c r="D20" s="1" t="s">
        <v>181</v>
      </c>
      <c r="E20" s="1" t="s">
        <v>388</v>
      </c>
      <c r="F20" s="1" t="s">
        <v>200</v>
      </c>
      <c r="G20" s="1" t="s">
        <v>200</v>
      </c>
      <c r="H20" s="1" t="s">
        <v>207</v>
      </c>
      <c r="I20" s="1" t="s">
        <v>208</v>
      </c>
      <c r="J20" s="1" t="s">
        <v>194</v>
      </c>
      <c r="K20" s="1" t="s">
        <v>200</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358</v>
      </c>
      <c r="I21" s="1" t="s">
        <v>391</v>
      </c>
      <c r="J21" s="1" t="s">
        <v>396</v>
      </c>
      <c r="K21" s="1" t="s">
        <v>396</v>
      </c>
      <c r="L21" s="2"/>
      <c r="M21" s="2"/>
      <c r="N21" s="2"/>
      <c r="O21" s="2"/>
      <c r="P21" s="2"/>
      <c r="Q21" s="2"/>
      <c r="R21" s="2"/>
      <c r="S21" s="2"/>
      <c r="T21" s="2"/>
      <c r="U21" s="2"/>
      <c r="V21" s="2"/>
      <c r="W21" s="2"/>
      <c r="X21" s="2"/>
      <c r="Y21" s="2"/>
      <c r="Z21" s="2"/>
    </row>
    <row r="22" ht="15.75" customHeight="1">
      <c r="A22" s="1" t="s">
        <v>397</v>
      </c>
      <c r="B22" s="1" t="s">
        <v>267</v>
      </c>
      <c r="C22" s="1" t="s">
        <v>398</v>
      </c>
      <c r="D22" s="1" t="s">
        <v>399</v>
      </c>
      <c r="E22" s="1" t="s">
        <v>400</v>
      </c>
      <c r="F22" s="1" t="s">
        <v>384</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264</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362</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195</v>
      </c>
      <c r="F26" s="1" t="s">
        <v>431</v>
      </c>
      <c r="G26" s="1" t="s">
        <v>432</v>
      </c>
      <c r="H26" s="1" t="s">
        <v>433</v>
      </c>
      <c r="I26" s="1" t="s">
        <v>434</v>
      </c>
      <c r="J26" s="1" t="s">
        <v>419</v>
      </c>
      <c r="K26" s="1" t="s">
        <v>435</v>
      </c>
      <c r="L26" s="2"/>
      <c r="M26" s="2"/>
      <c r="N26" s="2"/>
      <c r="O26" s="2"/>
      <c r="P26" s="2"/>
      <c r="Q26" s="2"/>
      <c r="R26" s="2"/>
      <c r="S26" s="2"/>
      <c r="T26" s="2"/>
      <c r="U26" s="2"/>
      <c r="V26" s="2"/>
      <c r="W26" s="2"/>
      <c r="X26" s="2"/>
      <c r="Y26" s="2"/>
      <c r="Z26" s="2"/>
    </row>
    <row r="27" ht="15.75" customHeight="1">
      <c r="A27" s="1" t="s">
        <v>436</v>
      </c>
      <c r="B27" s="1" t="s">
        <v>206</v>
      </c>
      <c r="C27" s="1" t="s">
        <v>437</v>
      </c>
      <c r="D27" s="1" t="s">
        <v>438</v>
      </c>
      <c r="E27" s="1" t="s">
        <v>274</v>
      </c>
      <c r="F27" s="1" t="s">
        <v>438</v>
      </c>
      <c r="G27" s="1" t="s">
        <v>439</v>
      </c>
      <c r="H27" s="1" t="s">
        <v>440</v>
      </c>
      <c r="I27" s="1" t="s">
        <v>441</v>
      </c>
      <c r="J27" s="1" t="s">
        <v>340</v>
      </c>
      <c r="K27" s="1" t="s">
        <v>180</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468</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190</v>
      </c>
      <c r="D38" s="1" t="s">
        <v>543</v>
      </c>
      <c r="E38" s="1" t="s">
        <v>395</v>
      </c>
      <c r="F38" s="1" t="s">
        <v>544</v>
      </c>
      <c r="G38" s="1" t="s">
        <v>545</v>
      </c>
      <c r="H38" s="1" t="s">
        <v>546</v>
      </c>
      <c r="I38" s="1" t="s">
        <v>547</v>
      </c>
      <c r="J38" s="1">
        <v>23.0</v>
      </c>
      <c r="K38" s="1">
        <v>7.0</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401</v>
      </c>
      <c r="D40" s="1" t="s">
        <v>561</v>
      </c>
      <c r="E40" s="1" t="s">
        <v>562</v>
      </c>
      <c r="F40" s="1" t="s">
        <v>563</v>
      </c>
      <c r="G40" s="1" t="s">
        <v>564</v>
      </c>
      <c r="H40" s="1">
        <v>5.0</v>
      </c>
      <c r="I40" s="1" t="s">
        <v>554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432</v>
      </c>
      <c r="F41" s="1" t="s">
        <v>571</v>
      </c>
      <c r="G41" s="1" t="s">
        <v>572</v>
      </c>
      <c r="H41" s="1" t="s">
        <v>573</v>
      </c>
      <c r="I41" s="1" t="s">
        <v>181</v>
      </c>
      <c r="J41" s="1" t="s">
        <v>125</v>
      </c>
      <c r="K41" s="1" t="s">
        <v>574</v>
      </c>
      <c r="L41" s="2"/>
      <c r="M41" s="2"/>
      <c r="N41" s="2"/>
      <c r="O41" s="2"/>
      <c r="P41" s="2"/>
      <c r="Q41" s="2"/>
      <c r="R41" s="2"/>
      <c r="S41" s="2"/>
      <c r="T41" s="2"/>
      <c r="U41" s="2"/>
      <c r="V41" s="2"/>
      <c r="W41" s="2"/>
      <c r="X41" s="2"/>
      <c r="Y41" s="2"/>
      <c r="Z41" s="2"/>
    </row>
    <row r="42" ht="15.75" customHeight="1">
      <c r="A42" s="1" t="s">
        <v>575</v>
      </c>
      <c r="B42" s="1" t="s">
        <v>576</v>
      </c>
      <c r="C42" s="1" t="s">
        <v>414</v>
      </c>
      <c r="D42" s="1" t="s">
        <v>577</v>
      </c>
      <c r="E42" s="1" t="s">
        <v>199</v>
      </c>
      <c r="F42" s="1" t="s">
        <v>199</v>
      </c>
      <c r="G42" s="1" t="s">
        <v>578</v>
      </c>
      <c r="H42" s="1" t="s">
        <v>207</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422</v>
      </c>
      <c r="F43" s="1" t="s">
        <v>586</v>
      </c>
      <c r="G43" s="1" t="s">
        <v>577</v>
      </c>
      <c r="H43" s="1" t="s">
        <v>587</v>
      </c>
      <c r="I43" s="1" t="s">
        <v>199</v>
      </c>
      <c r="J43" s="1" t="s">
        <v>208</v>
      </c>
      <c r="K43" s="1" t="s">
        <v>588</v>
      </c>
      <c r="L43" s="2"/>
      <c r="M43" s="2"/>
      <c r="N43" s="2"/>
      <c r="O43" s="2"/>
      <c r="P43" s="2"/>
      <c r="Q43" s="2"/>
      <c r="R43" s="2"/>
      <c r="S43" s="2"/>
      <c r="T43" s="2"/>
      <c r="U43" s="2"/>
      <c r="V43" s="2"/>
      <c r="W43" s="2"/>
      <c r="X43" s="2"/>
      <c r="Y43" s="2"/>
      <c r="Z43" s="2"/>
    </row>
    <row r="44" ht="15.75" customHeight="1">
      <c r="A44" s="1" t="s">
        <v>589</v>
      </c>
      <c r="B44" s="1" t="s">
        <v>590</v>
      </c>
      <c r="C44" s="1" t="s">
        <v>407</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376</v>
      </c>
      <c r="G46" s="1" t="s">
        <v>390</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430</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574</v>
      </c>
      <c r="G49" s="1" t="s">
        <v>635</v>
      </c>
      <c r="H49" s="1" t="s">
        <v>623</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v>0.0</v>
      </c>
      <c r="J51" s="1" t="s">
        <v>658</v>
      </c>
      <c r="K51" s="1" t="s">
        <v>659</v>
      </c>
      <c r="L51" s="2"/>
      <c r="M51" s="2"/>
      <c r="N51" s="2"/>
      <c r="O51" s="2"/>
      <c r="P51" s="2"/>
      <c r="Q51" s="2"/>
      <c r="R51" s="2"/>
      <c r="S51" s="2"/>
      <c r="T51" s="2"/>
      <c r="U51" s="2"/>
      <c r="V51" s="2"/>
      <c r="W51" s="2"/>
      <c r="X51" s="2"/>
      <c r="Y51" s="2"/>
      <c r="Z51" s="2"/>
    </row>
    <row r="52" ht="15.75" customHeight="1">
      <c r="A52" s="1" t="s">
        <v>660</v>
      </c>
      <c r="B52" s="1" t="s">
        <v>651</v>
      </c>
      <c r="C52" s="1" t="s">
        <v>652</v>
      </c>
      <c r="D52" s="1" t="s">
        <v>661</v>
      </c>
      <c r="E52" s="1" t="s">
        <v>662</v>
      </c>
      <c r="F52" s="1" t="s">
        <v>663</v>
      </c>
      <c r="G52" s="1" t="s">
        <v>664</v>
      </c>
      <c r="H52" s="1" t="s">
        <v>665</v>
      </c>
      <c r="I52" s="1">
        <v>0.0</v>
      </c>
      <c r="J52" s="1" t="s">
        <v>666</v>
      </c>
      <c r="K52" s="1" t="s">
        <v>659</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314</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v>0.0</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212</v>
      </c>
      <c r="L55" s="2"/>
      <c r="M55" s="2"/>
      <c r="N55" s="2"/>
      <c r="O55" s="2"/>
      <c r="P55" s="2"/>
      <c r="Q55" s="2"/>
      <c r="R55" s="2"/>
      <c r="S55" s="2"/>
      <c r="T55" s="2"/>
      <c r="U55" s="2"/>
      <c r="V55" s="2"/>
      <c r="W55" s="2"/>
      <c r="X55" s="2"/>
      <c r="Y55" s="2"/>
      <c r="Z55" s="2"/>
    </row>
    <row r="56" ht="15.75" customHeight="1">
      <c r="A56" s="1" t="s">
        <v>697</v>
      </c>
      <c r="B56" s="1" t="s">
        <v>698</v>
      </c>
      <c r="C56" s="1" t="s">
        <v>699</v>
      </c>
      <c r="D56" s="1" t="s">
        <v>700</v>
      </c>
      <c r="E56" s="1" t="s">
        <v>701</v>
      </c>
      <c r="F56" s="1" t="s">
        <v>702</v>
      </c>
      <c r="G56" s="1" t="s">
        <v>249</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504</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570</v>
      </c>
      <c r="F58" s="1" t="s">
        <v>721</v>
      </c>
      <c r="G58" s="1" t="s">
        <v>722</v>
      </c>
      <c r="H58" s="1" t="s">
        <v>261</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395</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494</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t="s">
        <v>784</v>
      </c>
      <c r="G64" s="1" t="s">
        <v>785</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190</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644</v>
      </c>
      <c r="G67" s="1" t="s">
        <v>806</v>
      </c>
      <c r="H67" s="1" t="s">
        <v>807</v>
      </c>
      <c r="I67" s="1" t="s">
        <v>644</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251</v>
      </c>
      <c r="G68" s="1" t="s">
        <v>392</v>
      </c>
      <c r="H68" s="1" t="s">
        <v>815</v>
      </c>
      <c r="I68" s="1" t="s">
        <v>334</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v>7.0</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396</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v>0.0</v>
      </c>
      <c r="K71" s="1" t="s">
        <v>847</v>
      </c>
      <c r="L71" s="2"/>
      <c r="M71" s="2"/>
      <c r="N71" s="2"/>
      <c r="O71" s="2"/>
      <c r="P71" s="2"/>
      <c r="Q71" s="2"/>
      <c r="R71" s="2"/>
      <c r="S71" s="2"/>
      <c r="T71" s="2"/>
      <c r="U71" s="2"/>
      <c r="V71" s="2"/>
      <c r="W71" s="2"/>
      <c r="X71" s="2"/>
      <c r="Y71" s="2"/>
      <c r="Z71" s="2"/>
    </row>
    <row r="72" ht="15.75" customHeight="1">
      <c r="A72" s="1" t="s">
        <v>848</v>
      </c>
      <c r="B72" s="1" t="s">
        <v>839</v>
      </c>
      <c r="C72" s="1" t="s">
        <v>840</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357</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v>0.0</v>
      </c>
      <c r="K74" s="1" t="s">
        <v>876</v>
      </c>
      <c r="L74" s="2"/>
      <c r="M74" s="2"/>
      <c r="N74" s="2"/>
      <c r="O74" s="2"/>
      <c r="P74" s="2"/>
      <c r="Q74" s="2"/>
      <c r="R74" s="2"/>
      <c r="S74" s="2"/>
      <c r="T74" s="2"/>
      <c r="U74" s="2"/>
      <c r="V74" s="2"/>
      <c r="W74" s="2"/>
      <c r="X74" s="2"/>
      <c r="Y74" s="2"/>
      <c r="Z74" s="2"/>
    </row>
    <row r="75" ht="15.75" customHeight="1">
      <c r="A75" s="1" t="s">
        <v>877</v>
      </c>
      <c r="B75" s="1" t="s">
        <v>257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v>3.0</v>
      </c>
      <c r="F76" s="1" t="s">
        <v>891</v>
      </c>
      <c r="G76" s="1" t="s">
        <v>403</v>
      </c>
      <c r="H76" s="1" t="s">
        <v>892</v>
      </c>
      <c r="I76" s="1" t="s">
        <v>265</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188</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619</v>
      </c>
      <c r="D78" s="1" t="s">
        <v>809</v>
      </c>
      <c r="E78" s="1" t="s">
        <v>907</v>
      </c>
      <c r="F78" s="1" t="s">
        <v>908</v>
      </c>
      <c r="G78" s="1" t="s">
        <v>909</v>
      </c>
      <c r="H78" s="1" t="s">
        <v>910</v>
      </c>
      <c r="I78" s="1" t="s">
        <v>570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698</v>
      </c>
      <c r="I79" s="1" t="s">
        <v>920</v>
      </c>
      <c r="J79" s="1" t="s">
        <v>832</v>
      </c>
      <c r="K79" s="1" t="s">
        <v>921</v>
      </c>
      <c r="L79" s="2"/>
      <c r="M79" s="2"/>
      <c r="N79" s="2"/>
      <c r="O79" s="2"/>
      <c r="P79" s="2"/>
      <c r="Q79" s="2"/>
      <c r="R79" s="2"/>
      <c r="S79" s="2"/>
      <c r="T79" s="2"/>
      <c r="U79" s="2"/>
      <c r="V79" s="2"/>
      <c r="W79" s="2"/>
      <c r="X79" s="2"/>
      <c r="Y79" s="2"/>
      <c r="Z79" s="2"/>
    </row>
    <row r="80" ht="15.75" customHeight="1">
      <c r="A80" s="1" t="s">
        <v>922</v>
      </c>
      <c r="B80" s="1">
        <v>2.0</v>
      </c>
      <c r="C80" s="1" t="s">
        <v>923</v>
      </c>
      <c r="D80" s="1" t="s">
        <v>924</v>
      </c>
      <c r="E80" s="1" t="s">
        <v>542</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537</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586</v>
      </c>
      <c r="G86" s="1" t="s">
        <v>394</v>
      </c>
      <c r="H86" s="1" t="s">
        <v>980</v>
      </c>
      <c r="I86" s="1" t="s">
        <v>183</v>
      </c>
      <c r="J86" s="1" t="s">
        <v>892</v>
      </c>
      <c r="K86" s="1" t="s">
        <v>981</v>
      </c>
      <c r="L86" s="2"/>
      <c r="M86" s="2"/>
      <c r="N86" s="2"/>
      <c r="O86" s="2"/>
      <c r="P86" s="2"/>
      <c r="Q86" s="2"/>
      <c r="R86" s="2"/>
      <c r="S86" s="2"/>
      <c r="T86" s="2"/>
      <c r="U86" s="2"/>
      <c r="V86" s="2"/>
      <c r="W86" s="2"/>
      <c r="X86" s="2"/>
      <c r="Y86" s="2"/>
      <c r="Z86" s="2"/>
    </row>
    <row r="87" ht="15.75" customHeight="1">
      <c r="A87" s="1" t="s">
        <v>982</v>
      </c>
      <c r="B87" s="1" t="s">
        <v>983</v>
      </c>
      <c r="C87" s="1" t="s">
        <v>984</v>
      </c>
      <c r="D87" s="1" t="s">
        <v>985</v>
      </c>
      <c r="E87" s="1" t="s">
        <v>986</v>
      </c>
      <c r="F87" s="1" t="s">
        <v>987</v>
      </c>
      <c r="G87" s="1" t="s">
        <v>988</v>
      </c>
      <c r="H87" s="1" t="s">
        <v>989</v>
      </c>
      <c r="I87" s="1" t="s">
        <v>988</v>
      </c>
      <c r="J87" s="1" t="s">
        <v>990</v>
      </c>
      <c r="K87" s="1" t="s">
        <v>991</v>
      </c>
      <c r="L87" s="2"/>
      <c r="M87" s="2"/>
      <c r="N87" s="2"/>
      <c r="O87" s="2"/>
      <c r="P87" s="2"/>
      <c r="Q87" s="2"/>
      <c r="R87" s="2"/>
      <c r="S87" s="2"/>
      <c r="T87" s="2"/>
      <c r="U87" s="2"/>
      <c r="V87" s="2"/>
      <c r="W87" s="2"/>
      <c r="X87" s="2"/>
      <c r="Y87" s="2"/>
      <c r="Z87" s="2"/>
    </row>
    <row r="88" ht="15.75" customHeight="1">
      <c r="A88" s="1" t="s">
        <v>992</v>
      </c>
      <c r="B88" s="1" t="s">
        <v>718</v>
      </c>
      <c r="C88" s="1" t="s">
        <v>993</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653</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942</v>
      </c>
      <c r="F90" s="1">
        <v>4.0</v>
      </c>
      <c r="G90" s="1" t="s">
        <v>1016</v>
      </c>
      <c r="H90" s="1" t="s">
        <v>1017</v>
      </c>
      <c r="I90" s="1" t="s">
        <v>1018</v>
      </c>
      <c r="J90" s="1" t="s">
        <v>563</v>
      </c>
      <c r="K90" s="1" t="s">
        <v>885</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1020</v>
      </c>
      <c r="C92" s="1" t="s">
        <v>1021</v>
      </c>
      <c r="D92" s="1" t="s">
        <v>1031</v>
      </c>
      <c r="E92" s="1" t="s">
        <v>1032</v>
      </c>
      <c r="F92" s="1" t="s">
        <v>1033</v>
      </c>
      <c r="G92" s="1" t="s">
        <v>976</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562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v>-4.0</v>
      </c>
      <c r="D95" s="1" t="s">
        <v>1061</v>
      </c>
      <c r="E95" s="1" t="s">
        <v>1062</v>
      </c>
      <c r="F95" s="1" t="s">
        <v>1063</v>
      </c>
      <c r="G95" s="1" t="s">
        <v>716</v>
      </c>
      <c r="H95" s="1" t="s">
        <v>1064</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120</v>
      </c>
      <c r="C96" s="1" t="s">
        <v>1069</v>
      </c>
      <c r="D96" s="1" t="s">
        <v>1070</v>
      </c>
      <c r="E96" s="1" t="s">
        <v>1071</v>
      </c>
      <c r="F96" s="1" t="s">
        <v>1072</v>
      </c>
      <c r="G96" s="1" t="s">
        <v>1073</v>
      </c>
      <c r="H96" s="1" t="s">
        <v>592</v>
      </c>
      <c r="I96" s="1">
        <v>3.0</v>
      </c>
      <c r="J96" s="1" t="s">
        <v>1074</v>
      </c>
      <c r="K96" s="1" t="s">
        <v>1075</v>
      </c>
      <c r="L96" s="2"/>
      <c r="M96" s="2"/>
      <c r="N96" s="2"/>
      <c r="O96" s="2"/>
      <c r="P96" s="2"/>
      <c r="Q96" s="2"/>
      <c r="R96" s="2"/>
      <c r="S96" s="2"/>
      <c r="T96" s="2"/>
      <c r="U96" s="2"/>
      <c r="V96" s="2"/>
      <c r="W96" s="2"/>
      <c r="X96" s="2"/>
      <c r="Y96" s="2"/>
      <c r="Z96" s="2"/>
    </row>
    <row r="97" ht="15.75" customHeight="1">
      <c r="A97" s="1" t="s">
        <v>1076</v>
      </c>
      <c r="B97" s="1" t="s">
        <v>408</v>
      </c>
      <c r="C97" s="1" t="s">
        <v>1077</v>
      </c>
      <c r="D97" s="1" t="s">
        <v>1078</v>
      </c>
      <c r="E97" s="1" t="s">
        <v>1079</v>
      </c>
      <c r="F97" s="1" t="s">
        <v>1080</v>
      </c>
      <c r="G97" s="1" t="s">
        <v>695</v>
      </c>
      <c r="H97" s="1" t="s">
        <v>1081</v>
      </c>
      <c r="I97" s="1" t="s">
        <v>428</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1071</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552</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356</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v>0.0</v>
      </c>
      <c r="C103" s="1" t="s">
        <v>348</v>
      </c>
      <c r="D103" s="1" t="s">
        <v>1137</v>
      </c>
      <c r="E103" s="1" t="s">
        <v>1138</v>
      </c>
      <c r="F103" s="1" t="s">
        <v>1139</v>
      </c>
      <c r="G103" s="1" t="s">
        <v>1140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v>0.0</v>
      </c>
      <c r="C104" s="1" t="s">
        <v>1146</v>
      </c>
      <c r="D104" s="1" t="s">
        <v>1147</v>
      </c>
      <c r="E104" s="1" t="s">
        <v>1148</v>
      </c>
      <c r="F104" s="1" t="s">
        <v>1149</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1156</v>
      </c>
      <c r="B106" s="1">
        <v>0.0</v>
      </c>
      <c r="C106" s="1" t="s">
        <v>322</v>
      </c>
      <c r="D106" s="1" t="s">
        <v>1157</v>
      </c>
      <c r="E106" s="1" t="s">
        <v>1158</v>
      </c>
      <c r="F106" s="1" t="s">
        <v>1159</v>
      </c>
      <c r="G106" s="1" t="s">
        <v>1160</v>
      </c>
      <c r="H106" s="1" t="s">
        <v>203</v>
      </c>
      <c r="I106" s="1" t="s">
        <v>262</v>
      </c>
      <c r="J106" s="1" t="s">
        <v>181</v>
      </c>
      <c r="K106" s="1" t="s">
        <v>1137</v>
      </c>
      <c r="L106" s="2"/>
      <c r="M106" s="2"/>
      <c r="N106" s="2"/>
      <c r="O106" s="2"/>
      <c r="P106" s="2"/>
      <c r="Q106" s="2"/>
      <c r="R106" s="2"/>
      <c r="S106" s="2"/>
      <c r="T106" s="2"/>
      <c r="U106" s="2"/>
      <c r="V106" s="2"/>
      <c r="W106" s="2"/>
      <c r="X106" s="2"/>
      <c r="Y106" s="2"/>
      <c r="Z106" s="2"/>
    </row>
    <row r="107" ht="15.75" customHeight="1">
      <c r="A107" s="1" t="s">
        <v>1161</v>
      </c>
      <c r="B107" s="1">
        <v>0.0</v>
      </c>
      <c r="C107" s="1" t="s">
        <v>1162</v>
      </c>
      <c r="D107" s="1" t="s">
        <v>1163</v>
      </c>
      <c r="E107" s="1" t="s">
        <v>1164</v>
      </c>
      <c r="F107" s="1" t="s">
        <v>1165</v>
      </c>
      <c r="G107" s="1" t="s">
        <v>1163</v>
      </c>
      <c r="H107" s="1" t="s">
        <v>1166</v>
      </c>
      <c r="I107" s="1" t="s">
        <v>1167</v>
      </c>
      <c r="J107" s="1" t="s">
        <v>438</v>
      </c>
      <c r="K107" s="1" t="s">
        <v>1168</v>
      </c>
      <c r="L107" s="2"/>
      <c r="M107" s="2"/>
      <c r="N107" s="2"/>
      <c r="O107" s="2"/>
      <c r="P107" s="2"/>
      <c r="Q107" s="2"/>
      <c r="R107" s="2"/>
      <c r="S107" s="2"/>
      <c r="T107" s="2"/>
      <c r="U107" s="2"/>
      <c r="V107" s="2"/>
      <c r="W107" s="2"/>
      <c r="X107" s="2"/>
      <c r="Y107" s="2"/>
      <c r="Z107" s="2"/>
    </row>
    <row r="108" ht="15.75" customHeight="1">
      <c r="A108" s="1" t="s">
        <v>1169</v>
      </c>
      <c r="B108" s="1">
        <v>0.0</v>
      </c>
      <c r="C108" s="1" t="s">
        <v>904</v>
      </c>
      <c r="D108" s="1" t="s">
        <v>1170</v>
      </c>
      <c r="E108" s="1" t="s">
        <v>1171</v>
      </c>
      <c r="F108" s="1" t="s">
        <v>1172</v>
      </c>
      <c r="G108" s="1" t="s">
        <v>1173</v>
      </c>
      <c r="H108" s="1" t="s">
        <v>1174</v>
      </c>
      <c r="I108" s="1" t="s">
        <v>1175</v>
      </c>
      <c r="J108" s="1" t="s">
        <v>1176</v>
      </c>
      <c r="K108" s="1" t="s">
        <v>1164</v>
      </c>
      <c r="L108" s="2"/>
      <c r="M108" s="2"/>
      <c r="N108" s="2"/>
      <c r="O108" s="2"/>
      <c r="P108" s="2"/>
      <c r="Q108" s="2"/>
      <c r="R108" s="2"/>
      <c r="S108" s="2"/>
      <c r="T108" s="2"/>
      <c r="U108" s="2"/>
      <c r="V108" s="2"/>
      <c r="W108" s="2"/>
      <c r="X108" s="2"/>
      <c r="Y108" s="2"/>
      <c r="Z108" s="2"/>
    </row>
    <row r="109" ht="15.75" customHeight="1">
      <c r="A109" s="1" t="s">
        <v>1177</v>
      </c>
      <c r="B109" s="1">
        <v>0.0</v>
      </c>
      <c r="C109" s="1" t="s">
        <v>1178</v>
      </c>
      <c r="D109" s="1" t="s">
        <v>1179</v>
      </c>
      <c r="E109" s="1" t="s">
        <v>1180</v>
      </c>
      <c r="F109" s="1" t="s">
        <v>1181</v>
      </c>
      <c r="G109" s="1" t="s">
        <v>1182</v>
      </c>
      <c r="H109" s="1" t="s">
        <v>1183</v>
      </c>
      <c r="I109" s="1" t="s">
        <v>1184</v>
      </c>
      <c r="J109" s="1" t="s">
        <v>1185</v>
      </c>
      <c r="K109" s="1" t="s">
        <v>998</v>
      </c>
      <c r="L109" s="2"/>
      <c r="M109" s="2"/>
      <c r="N109" s="2"/>
      <c r="O109" s="2"/>
      <c r="P109" s="2"/>
      <c r="Q109" s="2"/>
      <c r="R109" s="2"/>
      <c r="S109" s="2"/>
      <c r="T109" s="2"/>
      <c r="U109" s="2"/>
      <c r="V109" s="2"/>
      <c r="W109" s="2"/>
      <c r="X109" s="2"/>
      <c r="Y109" s="2"/>
      <c r="Z109" s="2"/>
    </row>
    <row r="110" ht="15.75" customHeight="1">
      <c r="A110" s="1" t="s">
        <v>1186</v>
      </c>
      <c r="B110" s="1">
        <v>0.0</v>
      </c>
      <c r="C110" s="1" t="s">
        <v>1187</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v>0.0</v>
      </c>
      <c r="C111" s="1" t="s">
        <v>1197</v>
      </c>
      <c r="D111" s="1" t="s">
        <v>1198</v>
      </c>
      <c r="E111" s="1" t="s">
        <v>1199</v>
      </c>
      <c r="F111" s="1" t="s">
        <v>1200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v>0.0</v>
      </c>
      <c r="C112" s="1" t="s">
        <v>1197</v>
      </c>
      <c r="D112" s="1" t="s">
        <v>1207</v>
      </c>
      <c r="E112" s="1" t="s">
        <v>1109</v>
      </c>
      <c r="F112" s="1" t="s">
        <v>1208</v>
      </c>
      <c r="G112" s="1" t="s">
        <v>1209</v>
      </c>
      <c r="H112" s="1" t="s">
        <v>1210</v>
      </c>
      <c r="I112" s="1" t="s">
        <v>1211</v>
      </c>
      <c r="J112" s="1" t="s">
        <v>1212</v>
      </c>
      <c r="K112" s="1" t="s">
        <v>435</v>
      </c>
      <c r="L112" s="2"/>
      <c r="M112" s="2"/>
      <c r="N112" s="2"/>
      <c r="O112" s="2"/>
      <c r="P112" s="2"/>
      <c r="Q112" s="2"/>
      <c r="R112" s="2"/>
      <c r="S112" s="2"/>
      <c r="T112" s="2"/>
      <c r="U112" s="2"/>
      <c r="V112" s="2"/>
      <c r="W112" s="2"/>
      <c r="X112" s="2"/>
      <c r="Y112" s="2"/>
      <c r="Z112" s="2"/>
    </row>
    <row r="113" ht="15.75" customHeight="1">
      <c r="A113" s="1" t="s">
        <v>1213</v>
      </c>
      <c r="B113" s="1">
        <v>0.0</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v>0.0</v>
      </c>
      <c r="C114" s="1">
        <v>0.0</v>
      </c>
      <c r="D114" s="1" t="s">
        <v>1224</v>
      </c>
      <c r="E114" s="1" t="s">
        <v>1225</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v>0.0</v>
      </c>
      <c r="C115" s="1">
        <v>0.0</v>
      </c>
      <c r="D115" s="1" t="s">
        <v>1233</v>
      </c>
      <c r="E115" s="1" t="s">
        <v>1234</v>
      </c>
      <c r="F115" s="1" t="s">
        <v>1235</v>
      </c>
      <c r="G115" s="1" t="s">
        <v>1236</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v>0.0</v>
      </c>
      <c r="C116" s="1">
        <v>0.0</v>
      </c>
      <c r="D116" s="1" t="s">
        <v>1242</v>
      </c>
      <c r="E116" s="1" t="s">
        <v>805</v>
      </c>
      <c r="F116" s="1" t="s">
        <v>1243</v>
      </c>
      <c r="G116" s="1" t="s">
        <v>1244</v>
      </c>
      <c r="H116" s="1" t="s">
        <v>273</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v>0.0</v>
      </c>
      <c r="C117" s="1">
        <v>0.0</v>
      </c>
      <c r="D117" s="1" t="s">
        <v>1249</v>
      </c>
      <c r="E117" s="1" t="s">
        <v>1250</v>
      </c>
      <c r="F117" s="1" t="s">
        <v>1251</v>
      </c>
      <c r="G117" s="1" t="s">
        <v>1252</v>
      </c>
      <c r="H117" s="1" t="s">
        <v>991</v>
      </c>
      <c r="I117" s="1" t="s">
        <v>561</v>
      </c>
      <c r="J117" s="1" t="s">
        <v>1007</v>
      </c>
      <c r="K117" s="1" t="s">
        <v>1253</v>
      </c>
      <c r="L117" s="2"/>
      <c r="M117" s="2"/>
      <c r="N117" s="2"/>
      <c r="O117" s="2"/>
      <c r="P117" s="2"/>
      <c r="Q117" s="2"/>
      <c r="R117" s="2"/>
      <c r="S117" s="2"/>
      <c r="T117" s="2"/>
      <c r="U117" s="2"/>
      <c r="V117" s="2"/>
      <c r="W117" s="2"/>
      <c r="X117" s="2"/>
      <c r="Y117" s="2"/>
      <c r="Z117" s="2"/>
    </row>
    <row r="118" ht="15.75" customHeight="1">
      <c r="A118" s="1" t="s">
        <v>1254</v>
      </c>
      <c r="B118" s="1">
        <v>0.0</v>
      </c>
      <c r="C118" s="1">
        <v>0.0</v>
      </c>
      <c r="D118" s="1" t="s">
        <v>1255</v>
      </c>
      <c r="E118" s="1" t="s">
        <v>1256</v>
      </c>
      <c r="F118" s="1" t="s">
        <v>1257</v>
      </c>
      <c r="G118" s="1" t="s">
        <v>1258</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v>0.0</v>
      </c>
      <c r="C119" s="1">
        <v>0.0</v>
      </c>
      <c r="D119" s="1" t="s">
        <v>1264</v>
      </c>
      <c r="E119" s="1" t="s">
        <v>1265</v>
      </c>
      <c r="F119" s="1" t="s">
        <v>1266</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v>0.0</v>
      </c>
      <c r="C120" s="1">
        <v>0.0</v>
      </c>
      <c r="D120" s="1" t="s">
        <v>1273</v>
      </c>
      <c r="E120" s="1" t="s">
        <v>1007</v>
      </c>
      <c r="F120" s="1" t="s">
        <v>1274</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v>0.0</v>
      </c>
      <c r="C121" s="1" t="s">
        <v>1281</v>
      </c>
      <c r="D121" s="1" t="s">
        <v>1282</v>
      </c>
      <c r="E121" s="1" t="s">
        <v>1283</v>
      </c>
      <c r="F121" s="1" t="s">
        <v>1284</v>
      </c>
      <c r="G121" s="1" t="s">
        <v>423</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v>0.0</v>
      </c>
      <c r="C122" s="1" t="s">
        <v>1290</v>
      </c>
      <c r="D122" s="1" t="s">
        <v>1291</v>
      </c>
      <c r="E122" s="1" t="s">
        <v>1292</v>
      </c>
      <c r="F122" s="1" t="s">
        <v>1293</v>
      </c>
      <c r="G122" s="1" t="s">
        <v>1294</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v>0.0</v>
      </c>
      <c r="C123" s="1">
        <v>0.0</v>
      </c>
      <c r="D123" s="1">
        <v>0.0</v>
      </c>
      <c r="E123" s="1" t="s">
        <v>995</v>
      </c>
      <c r="F123" s="1" t="s">
        <v>1300</v>
      </c>
      <c r="G123" s="1" t="s">
        <v>1301</v>
      </c>
      <c r="H123" s="1" t="s">
        <v>703</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v>0.0</v>
      </c>
      <c r="C124" s="1">
        <v>0.0</v>
      </c>
      <c r="D124" s="1">
        <v>0.0</v>
      </c>
      <c r="E124" s="1" t="s">
        <v>1306</v>
      </c>
      <c r="F124" s="1" t="s">
        <v>1307</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1337</v>
      </c>
      <c r="C4" s="1" t="s">
        <v>1338</v>
      </c>
      <c r="D4" s="1" t="s">
        <v>1324</v>
      </c>
      <c r="E4" s="1" t="s">
        <v>1339</v>
      </c>
      <c r="F4" s="1" t="s">
        <v>1326</v>
      </c>
      <c r="G4" s="1" t="s">
        <v>1327</v>
      </c>
      <c r="H4" s="1" t="s">
        <v>1327</v>
      </c>
      <c r="I4" s="1" t="s">
        <v>1327</v>
      </c>
      <c r="J4" s="2"/>
      <c r="K4" s="2"/>
      <c r="L4" s="2"/>
      <c r="M4" s="2"/>
      <c r="N4" s="2"/>
      <c r="O4" s="2"/>
      <c r="P4" s="2"/>
      <c r="Q4" s="2"/>
      <c r="R4" s="2"/>
      <c r="S4" s="2"/>
      <c r="T4" s="2"/>
      <c r="U4" s="2"/>
      <c r="V4" s="2"/>
      <c r="W4" s="2"/>
      <c r="X4" s="2"/>
      <c r="Y4" s="2"/>
      <c r="Z4" s="2"/>
    </row>
    <row r="5">
      <c r="A5" s="1" t="s">
        <v>1329</v>
      </c>
      <c r="B5" s="1" t="s">
        <v>1328</v>
      </c>
      <c r="C5" s="1" t="s">
        <v>1340</v>
      </c>
      <c r="D5" s="1" t="s">
        <v>1341</v>
      </c>
      <c r="E5" s="1" t="s">
        <v>1342</v>
      </c>
      <c r="F5" s="1" t="s">
        <v>1343</v>
      </c>
      <c r="G5" s="1" t="s">
        <v>1334</v>
      </c>
      <c r="H5" s="1" t="s">
        <v>1335</v>
      </c>
      <c r="I5" s="1" t="s">
        <v>1335</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1328</v>
      </c>
      <c r="E7" s="1" t="s">
        <v>1356</v>
      </c>
      <c r="F7" s="1" t="s">
        <v>1328</v>
      </c>
      <c r="G7" s="1" t="s">
        <v>1328</v>
      </c>
      <c r="H7" s="1" t="s">
        <v>1328</v>
      </c>
      <c r="I7" s="1" t="s">
        <v>1328</v>
      </c>
      <c r="J7" s="2"/>
      <c r="K7" s="2"/>
      <c r="L7" s="2"/>
      <c r="M7" s="2"/>
      <c r="N7" s="2"/>
      <c r="O7" s="2"/>
      <c r="P7" s="2"/>
      <c r="Q7" s="2"/>
      <c r="R7" s="2"/>
      <c r="S7" s="2"/>
      <c r="T7" s="2"/>
      <c r="U7" s="2"/>
      <c r="V7" s="2"/>
      <c r="W7" s="2"/>
      <c r="X7" s="2"/>
      <c r="Y7" s="2"/>
      <c r="Z7" s="2"/>
    </row>
    <row r="8">
      <c r="A8" s="1" t="s">
        <v>1357</v>
      </c>
      <c r="B8" s="1" t="s">
        <v>1328</v>
      </c>
      <c r="C8" s="1" t="s">
        <v>1358</v>
      </c>
      <c r="D8" s="1" t="s">
        <v>1359</v>
      </c>
      <c r="E8" s="1" t="s">
        <v>1359</v>
      </c>
      <c r="F8" s="1" t="s">
        <v>1360</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1365</v>
      </c>
      <c r="H9" s="1" t="s">
        <v>1368</v>
      </c>
      <c r="I9" s="1" t="s">
        <v>1369</v>
      </c>
      <c r="J9" s="2"/>
      <c r="K9" s="2"/>
      <c r="L9" s="2"/>
      <c r="M9" s="2"/>
      <c r="N9" s="2"/>
      <c r="O9" s="2"/>
      <c r="P9" s="2"/>
      <c r="Q9" s="2"/>
      <c r="R9" s="2"/>
      <c r="S9" s="2"/>
      <c r="T9" s="2"/>
      <c r="U9" s="2"/>
      <c r="V9" s="2"/>
      <c r="W9" s="2"/>
      <c r="X9" s="2"/>
      <c r="Y9" s="2"/>
      <c r="Z9" s="2"/>
    </row>
    <row r="10">
      <c r="A10" s="1" t="s">
        <v>1370</v>
      </c>
      <c r="B10" s="1" t="s">
        <v>1359</v>
      </c>
      <c r="C10" s="1" t="s">
        <v>1359</v>
      </c>
      <c r="D10" s="1" t="s">
        <v>1359</v>
      </c>
      <c r="E10" s="1" t="s">
        <v>1359</v>
      </c>
      <c r="F10" s="1" t="s">
        <v>1359</v>
      </c>
      <c r="G10" s="1" t="s">
        <v>1365</v>
      </c>
      <c r="H10" s="1" t="s">
        <v>1368</v>
      </c>
      <c r="I10" s="1" t="s">
        <v>1369</v>
      </c>
      <c r="J10" s="2"/>
      <c r="K10" s="2"/>
      <c r="L10" s="2"/>
      <c r="M10" s="2"/>
      <c r="N10" s="2"/>
      <c r="O10" s="2"/>
      <c r="P10" s="2"/>
      <c r="Q10" s="2"/>
      <c r="R10" s="2"/>
      <c r="S10" s="2"/>
      <c r="T10" s="2"/>
      <c r="U10" s="2"/>
      <c r="V10" s="2"/>
      <c r="W10" s="2"/>
      <c r="X10" s="2"/>
      <c r="Y10" s="2"/>
      <c r="Z10" s="2"/>
    </row>
    <row r="11">
      <c r="A11" s="1" t="s">
        <v>1371</v>
      </c>
      <c r="B11" s="1" t="s">
        <v>1359</v>
      </c>
      <c r="C11" s="1" t="s">
        <v>1359</v>
      </c>
      <c r="D11" s="1" t="s">
        <v>1359</v>
      </c>
      <c r="E11" s="1" t="s">
        <v>1359</v>
      </c>
      <c r="F11" s="1" t="s">
        <v>1359</v>
      </c>
      <c r="G11" s="1" t="s">
        <v>1372</v>
      </c>
      <c r="H11" s="1" t="s">
        <v>1373</v>
      </c>
      <c r="I11" s="1" t="s">
        <v>1328</v>
      </c>
      <c r="J11" s="2"/>
      <c r="K11" s="2"/>
      <c r="L11" s="2"/>
      <c r="M11" s="2"/>
      <c r="N11" s="2"/>
      <c r="O11" s="2"/>
      <c r="P11" s="2"/>
      <c r="Q11" s="2"/>
      <c r="R11" s="2"/>
      <c r="S11" s="2"/>
      <c r="T11" s="2"/>
      <c r="U11" s="2"/>
      <c r="V11" s="2"/>
      <c r="W11" s="2"/>
      <c r="X11" s="2"/>
      <c r="Y11" s="2"/>
      <c r="Z11" s="2"/>
    </row>
    <row r="12">
      <c r="A12" s="1" t="s">
        <v>1374</v>
      </c>
      <c r="B12" s="1" t="s">
        <v>1359</v>
      </c>
      <c r="C12" s="1" t="s">
        <v>1359</v>
      </c>
      <c r="D12" s="1" t="s">
        <v>1359</v>
      </c>
      <c r="E12" s="1" t="s">
        <v>1359</v>
      </c>
      <c r="F12" s="1" t="s">
        <v>1359</v>
      </c>
      <c r="G12" s="1" t="s">
        <v>1375</v>
      </c>
      <c r="H12" s="1" t="s">
        <v>1376</v>
      </c>
      <c r="I12" s="1" t="s">
        <v>1377</v>
      </c>
      <c r="J12" s="2"/>
      <c r="K12" s="2"/>
      <c r="L12" s="2"/>
      <c r="M12" s="2"/>
      <c r="N12" s="2"/>
      <c r="O12" s="2"/>
      <c r="P12" s="2"/>
      <c r="Q12" s="2"/>
      <c r="R12" s="2"/>
      <c r="S12" s="2"/>
      <c r="T12" s="2"/>
      <c r="U12" s="2"/>
      <c r="V12" s="2"/>
      <c r="W12" s="2"/>
      <c r="X12" s="2"/>
      <c r="Y12" s="2"/>
      <c r="Z12" s="2"/>
    </row>
    <row r="13">
      <c r="A13" s="1" t="s">
        <v>1378</v>
      </c>
      <c r="B13" s="1" t="s">
        <v>1379</v>
      </c>
      <c r="C13" s="1" t="s">
        <v>1380</v>
      </c>
      <c r="D13" s="1" t="s">
        <v>1328</v>
      </c>
      <c r="E13" s="1" t="s">
        <v>1381</v>
      </c>
      <c r="F13" s="1" t="s">
        <v>1328</v>
      </c>
      <c r="G13" s="1" t="s">
        <v>1328</v>
      </c>
      <c r="H13" s="1" t="s">
        <v>1328</v>
      </c>
      <c r="I13" s="1" t="s">
        <v>1328</v>
      </c>
      <c r="J13" s="2"/>
      <c r="K13" s="2"/>
      <c r="L13" s="2"/>
      <c r="M13" s="2"/>
      <c r="N13" s="2"/>
      <c r="O13" s="2"/>
      <c r="P13" s="2"/>
      <c r="Q13" s="2"/>
      <c r="R13" s="2"/>
      <c r="S13" s="2"/>
      <c r="T13" s="2"/>
      <c r="U13" s="2"/>
      <c r="V13" s="2"/>
      <c r="W13" s="2"/>
      <c r="X13" s="2"/>
      <c r="Y13" s="2"/>
      <c r="Z13" s="2"/>
    </row>
    <row r="14">
      <c r="A14" s="1" t="s">
        <v>1382</v>
      </c>
      <c r="B14" s="1" t="s">
        <v>1335</v>
      </c>
      <c r="C14" s="1" t="s">
        <v>1335</v>
      </c>
      <c r="D14" s="1" t="s">
        <v>1328</v>
      </c>
      <c r="E14" s="1" t="s">
        <v>1335</v>
      </c>
      <c r="F14" s="1" t="s">
        <v>1328</v>
      </c>
      <c r="G14" s="1" t="s">
        <v>1328</v>
      </c>
      <c r="H14" s="1" t="s">
        <v>1328</v>
      </c>
      <c r="I14" s="1" t="s">
        <v>1328</v>
      </c>
      <c r="J14" s="2"/>
      <c r="K14" s="2"/>
      <c r="L14" s="2"/>
      <c r="M14" s="2"/>
      <c r="N14" s="2"/>
      <c r="O14" s="2"/>
      <c r="P14" s="2"/>
      <c r="Q14" s="2"/>
      <c r="R14" s="2"/>
      <c r="S14" s="2"/>
      <c r="T14" s="2"/>
      <c r="U14" s="2"/>
      <c r="V14" s="2"/>
      <c r="W14" s="2"/>
      <c r="X14" s="2"/>
      <c r="Y14" s="2"/>
      <c r="Z14" s="2"/>
    </row>
    <row r="15">
      <c r="A15" s="1" t="s">
        <v>1383</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1384</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1385</v>
      </c>
      <c r="B17" s="1" t="s">
        <v>200</v>
      </c>
      <c r="C17" s="1" t="s">
        <v>182</v>
      </c>
      <c r="D17" s="1" t="s">
        <v>195</v>
      </c>
      <c r="E17" s="1" t="s">
        <v>184</v>
      </c>
      <c r="F17" s="1" t="s">
        <v>196</v>
      </c>
      <c r="G17" s="1" t="s">
        <v>996</v>
      </c>
      <c r="H17" s="1" t="s">
        <v>1386</v>
      </c>
      <c r="I17" s="1" t="s">
        <v>1387</v>
      </c>
      <c r="J17" s="2"/>
      <c r="K17" s="2"/>
      <c r="L17" s="2"/>
      <c r="M17" s="2"/>
      <c r="N17" s="2"/>
      <c r="O17" s="2"/>
      <c r="P17" s="2"/>
      <c r="Q17" s="2"/>
      <c r="R17" s="2"/>
      <c r="S17" s="2"/>
      <c r="T17" s="2"/>
      <c r="U17" s="2"/>
      <c r="V17" s="2"/>
      <c r="W17" s="2"/>
      <c r="X17" s="2"/>
      <c r="Y17" s="2"/>
      <c r="Z17" s="2"/>
    </row>
    <row r="18">
      <c r="A18" s="1" t="s">
        <v>1388</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1" t="s">
        <v>1396</v>
      </c>
      <c r="I19" s="1" t="s">
        <v>1397</v>
      </c>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1" t="s">
        <v>1405</v>
      </c>
      <c r="I20" s="1" t="s">
        <v>1328</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1" t="s">
        <v>1414</v>
      </c>
      <c r="J21" s="2"/>
      <c r="K21" s="2"/>
      <c r="L21" s="2"/>
      <c r="M21" s="2"/>
      <c r="N21" s="2"/>
      <c r="O21" s="2"/>
      <c r="P21" s="2"/>
      <c r="Q21" s="2"/>
      <c r="R21" s="2"/>
      <c r="S21" s="2"/>
      <c r="T21" s="2"/>
      <c r="U21" s="2"/>
      <c r="V21" s="2"/>
      <c r="W21" s="2"/>
      <c r="X21" s="2"/>
      <c r="Y21" s="2"/>
      <c r="Z21" s="2"/>
    </row>
    <row r="22" ht="15.75" customHeight="1">
      <c r="A22" s="1" t="s">
        <v>1415</v>
      </c>
      <c r="B22" s="1" t="s">
        <v>1416</v>
      </c>
      <c r="C22" s="1" t="s">
        <v>964</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134</v>
      </c>
      <c r="B23" s="1" t="s">
        <v>1423</v>
      </c>
      <c r="C23" s="1" t="s">
        <v>344</v>
      </c>
      <c r="D23" s="1" t="s">
        <v>1328</v>
      </c>
      <c r="E23" s="1" t="s">
        <v>1424</v>
      </c>
      <c r="F23" s="1" t="s">
        <v>1328</v>
      </c>
      <c r="G23" s="1" t="s">
        <v>1328</v>
      </c>
      <c r="H23" s="1" t="s">
        <v>1328</v>
      </c>
      <c r="I23" s="1" t="s">
        <v>1328</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1430</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1" t="s">
        <v>1438</v>
      </c>
      <c r="I25" s="1" t="s">
        <v>1328</v>
      </c>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11</v>
      </c>
      <c r="C6" s="2"/>
      <c r="D6" s="2"/>
      <c r="E6" s="2"/>
      <c r="F6" s="2"/>
      <c r="G6" s="2"/>
      <c r="H6" s="2"/>
      <c r="I6" s="2"/>
      <c r="J6" s="2"/>
      <c r="K6" s="2"/>
      <c r="L6" s="2"/>
      <c r="M6" s="2"/>
      <c r="N6" s="2"/>
      <c r="O6" s="2"/>
      <c r="P6" s="2"/>
      <c r="Q6" s="2"/>
      <c r="R6" s="2"/>
      <c r="S6" s="2"/>
      <c r="T6" s="2"/>
      <c r="U6" s="2"/>
      <c r="V6" s="2"/>
      <c r="W6" s="2"/>
      <c r="X6" s="2"/>
      <c r="Y6" s="2"/>
      <c r="Z6" s="2"/>
    </row>
    <row r="7">
      <c r="A7" s="3" t="s">
        <v>1454</v>
      </c>
      <c r="B7" s="1" t="s">
        <v>1455</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v>7100.0</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t="s">
        <v>1474</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19.94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19.2809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19.74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19.94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19.2809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19.74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1.423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38.11765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17.672728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343875.0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343875.0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586003.0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513250.0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513250.0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1.712059392E9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14.97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20.86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2.1374025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19.2178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17.7536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t="s">
        <v>1509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1.852259072E9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-0.2608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8.6638644E7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8.8068896E7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2883983.0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2234807.0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0.0327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0.01936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1.03759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5.43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0.0479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8.8068896E7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8.796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2.2100956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-0.97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4.64E7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1.19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2.312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16.065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0.16337526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t="s">
        <v>1538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t="s">
        <v>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t="s">
        <v>1544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1546</v>
      </c>
      <c r="B86" s="1">
        <v>1.3923882E9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1547</v>
      </c>
      <c r="B87" s="1" t="s">
        <v>1548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t="s">
        <v>1550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t="s">
        <v>1552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19.44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v>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v>21.75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t="s">
        <v>1562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v>9.26E7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1565</v>
      </c>
      <c r="B100" s="1">
        <v>1.051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1.153E8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2.328E8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1.067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2.345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8.01E8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29.946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8.96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0.03288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0.052410003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3.082E8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9.5075E7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1.554E8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-0.984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0.318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0.38477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0.14395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0.14175001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t="s">
        <v>1509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127.0</v>
      </c>
      <c r="C3" s="1">
        <v>71.0</v>
      </c>
      <c r="D3" s="1">
        <v>51.0</v>
      </c>
      <c r="E3" s="1">
        <v>31.0</v>
      </c>
      <c r="F3" s="1">
        <v>32.0</v>
      </c>
      <c r="G3" s="1">
        <v>76.0</v>
      </c>
      <c r="H3" s="1">
        <v>94.0</v>
      </c>
      <c r="I3" s="1">
        <v>115.0</v>
      </c>
      <c r="J3" s="1">
        <v>45.0</v>
      </c>
      <c r="K3" s="1">
        <v>85.0</v>
      </c>
      <c r="L3" s="1">
        <f>IF(K3*FORECAST(L2,B3:K3,B2:K2)&gt;0,FORECAST(L2,B3:K3,B2:K2),K3)*$X$1</f>
        <v>72.46666667</v>
      </c>
      <c r="M3" s="1">
        <f>IF(L3*FORECAST(M2,B3:L3,B2:L2)&gt;0,FORECAST(M2,B3:L3,B2:L2),L3)*$X$1</f>
        <v>72.42424242</v>
      </c>
      <c r="N3" s="1">
        <f>IF(M3*FORECAST(N2,B3:M3,B2:M2)&gt;0,FORECAST(N2,B3:M3,B2:M2),M3)*$X$1</f>
        <v>72.38181818</v>
      </c>
      <c r="O3" s="1">
        <f>IF(N3*FORECAST(O2,B3:N3,B2:N2)&gt;0,FORECAST(O2,B3:N3,B2:N2),N3)*$X$1</f>
        <v>72.33939394</v>
      </c>
      <c r="P3" s="1">
        <f>IF(O3*FORECAST(P2,B3:O3,B2:O2)&gt;0,FORECAST(P2,B3:O3,B2:O2),O3)*$X$1</f>
        <v>72.2969697</v>
      </c>
      <c r="Q3" s="1">
        <f>IF(P3*FORECAST(Q2,B3:P3,B2:P2)&gt;0,FORECAST(Q2,B3:P3,B2:P2),P3)*$X$1</f>
        <v>72.25454545</v>
      </c>
      <c r="R3" s="1">
        <f>IF(Q3*FORECAST(R2,B3:Q3,B2:Q2)&gt;0,FORECAST(R2,B3:Q3,B2:Q2),Q3)*$X$1</f>
        <v>72.21212121</v>
      </c>
      <c r="S3" s="5">
        <f>IF(R3*FORECAST(S2,B3:R3,B2:R2)&gt;0,FORECAST(S2,B3:R3,B2:R2),R3)*$X$1</f>
        <v>72.16969697</v>
      </c>
      <c r="T3" s="5">
        <f>IF(S3*FORECAST(T2,B3:S3,B2:S2)&gt;0,FORECAST(T2,B3:S3,B2:S2),S3)*$X$1</f>
        <v>72.12727273</v>
      </c>
      <c r="U3" s="5">
        <f>IF(T3*FORECAST(U2,B3:T3,B2:T2)&gt;0,FORECAST(U2,B3:T3,B2:T2),T3)*$X$1</f>
        <v>72.08484848</v>
      </c>
      <c r="V3" s="5">
        <f>IF(U3*FORECAST(V2,B3:U3,B2:U2)&gt;0,FORECAST(V2,B3:U3,B2:U2),U3)*$X$1</f>
        <v>72.04242424</v>
      </c>
      <c r="W3" s="5">
        <f>IF(V3*FORECAST(W2,B3:V3,B2:V2)&gt;0,FORECAST(W2,B3:V3,B2:V2),V3)*$X$1</f>
        <v>72</v>
      </c>
      <c r="X3" s="2"/>
      <c r="Y3" s="2"/>
      <c r="Z3" s="2"/>
    </row>
    <row r="4">
      <c r="A4" s="3" t="s">
        <v>133</v>
      </c>
      <c r="B4" s="1">
        <v>352.0</v>
      </c>
      <c r="C4" s="1">
        <v>385.0</v>
      </c>
      <c r="D4" s="1">
        <v>248.0</v>
      </c>
      <c r="E4" s="1">
        <v>95.0</v>
      </c>
      <c r="F4" s="1">
        <v>97.0</v>
      </c>
      <c r="G4" s="1">
        <v>122.0</v>
      </c>
      <c r="H4" s="1">
        <v>54.0</v>
      </c>
      <c r="I4" s="1">
        <v>33.0</v>
      </c>
      <c r="J4" s="1">
        <v>16.0</v>
      </c>
      <c r="K4" s="1">
        <v>199.0</v>
      </c>
      <c r="L4" s="2"/>
      <c r="M4" s="2"/>
      <c r="N4" s="2"/>
      <c r="O4" s="2"/>
      <c r="P4" s="2"/>
      <c r="Q4" s="2"/>
      <c r="R4" s="2"/>
      <c r="S4" s="2"/>
      <c r="T4" s="2"/>
      <c r="U4" s="2"/>
      <c r="V4" s="2"/>
      <c r="W4" s="2"/>
      <c r="X4" s="2"/>
      <c r="Y4" s="2"/>
      <c r="Z4" s="2"/>
    </row>
    <row r="5">
      <c r="A5" s="3" t="s">
        <v>1585</v>
      </c>
      <c r="B5" s="1">
        <v>85.0</v>
      </c>
      <c r="C5" s="1">
        <v>86.0</v>
      </c>
      <c r="D5" s="1">
        <v>89.0</v>
      </c>
      <c r="E5" s="1">
        <v>90.0</v>
      </c>
      <c r="F5" s="1">
        <v>91.0</v>
      </c>
      <c r="G5" s="1">
        <v>93.0</v>
      </c>
      <c r="H5" s="1">
        <v>92.0</v>
      </c>
      <c r="I5" s="1">
        <v>94.0</v>
      </c>
      <c r="J5" s="1">
        <v>91.0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(1+0.02)/(0.0846-0.02)</f>
        <v>1136.842105</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NPV(0.0846,M3:W3)</f>
        <v>504.4477997</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NPV(0.0846,M16:W16)</f>
        <v>465.3016034</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969.7494032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199.0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770.7494032</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8.469773661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1136.842105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-87.0</v>
      </c>
      <c r="C3" s="1">
        <v>-234.0</v>
      </c>
      <c r="D3" s="1">
        <v>-42.0</v>
      </c>
      <c r="E3" s="1">
        <v>68.0</v>
      </c>
      <c r="F3" s="1">
        <v>67.0</v>
      </c>
      <c r="G3" s="1">
        <v>49.0</v>
      </c>
      <c r="H3" s="1">
        <v>6.0</v>
      </c>
      <c r="I3" s="1">
        <v>150.0</v>
      </c>
      <c r="J3" s="1">
        <v>-430.0</v>
      </c>
      <c r="K3" s="1">
        <v>72.0</v>
      </c>
      <c r="L3" s="1">
        <f>IF(K3*FORECAST(L2,B3:K3,B2:K2)&gt;0,FORECAST(L2,B3:K3,B2:K2),K3)*$X$1</f>
        <v>72</v>
      </c>
      <c r="M3" s="1">
        <f>IF(L3*FORECAST(M2,B3:L3,B2:L2)&gt;0,FORECAST(M2,B3:L3,B2:L2),L3)*$X$1</f>
        <v>24.16363636</v>
      </c>
      <c r="N3" s="1">
        <f>IF(M3*FORECAST(N2,B3:M3,B2:M2)&gt;0,FORECAST(N2,B3:M3,B2:M2),M3)*$X$1</f>
        <v>32.87272727</v>
      </c>
      <c r="O3" s="1">
        <f>IF(N3*FORECAST(O2,B3:N3,B2:N2)&gt;0,FORECAST(O2,B3:N3,B2:N2),N3)*$X$1</f>
        <v>41.58181818</v>
      </c>
      <c r="P3" s="1">
        <f>IF(O3*FORECAST(P2,B3:O3,B2:O2)&gt;0,FORECAST(P2,B3:O3,B2:O2),O3)*$X$1</f>
        <v>50.29090909</v>
      </c>
      <c r="Q3" s="1">
        <f>IF(P3*FORECAST(Q2,B3:P3,B2:P2)&gt;0,FORECAST(Q2,B3:P3,B2:P2),P3)*$X$1</f>
        <v>59</v>
      </c>
      <c r="R3" s="1">
        <f>IF(Q3*FORECAST(R2,B3:Q3,B2:Q2)&gt;0,FORECAST(R2,B3:Q3,B2:Q2),Q3)*$X$1</f>
        <v>67.70909091</v>
      </c>
      <c r="S3" s="5">
        <f>IF(R3*FORECAST(S2,B3:R3,B2:R2)&gt;0,FORECAST(S2,B3:R3,B2:R2),R3)*$X$1</f>
        <v>76.41818182</v>
      </c>
      <c r="T3" s="5">
        <f>IF(S3*FORECAST(T2,B3:S3,B2:S2)&gt;0,FORECAST(T2,B3:S3,B2:S2),S3)*$X$1</f>
        <v>85.12727273</v>
      </c>
      <c r="U3" s="5">
        <f>IF(T3*FORECAST(U2,B3:T3,B2:T2)&gt;0,FORECAST(U2,B3:T3,B2:T2),T3)*$X$1</f>
        <v>93.83636364</v>
      </c>
      <c r="V3" s="5">
        <f>IF(U3*FORECAST(V2,B3:U3,B2:U2)&gt;0,FORECAST(V2,B3:U3,B2:U2),U3)*$X$1</f>
        <v>102.5454545</v>
      </c>
      <c r="W3" s="5">
        <f>IF(V3*FORECAST(W2,B3:V3,B2:V2)&gt;0,FORECAST(W2,B3:V3,B2:V2),V3)*$X$1</f>
        <v>111.2545455</v>
      </c>
      <c r="X3" s="2"/>
      <c r="Y3" s="2"/>
      <c r="Z3" s="2"/>
    </row>
    <row r="4">
      <c r="A4" s="3" t="s">
        <v>133</v>
      </c>
      <c r="B4" s="1">
        <v>352.0</v>
      </c>
      <c r="C4" s="1">
        <v>385.0</v>
      </c>
      <c r="D4" s="1">
        <v>248.0</v>
      </c>
      <c r="E4" s="1">
        <v>95.0</v>
      </c>
      <c r="F4" s="1">
        <v>97.0</v>
      </c>
      <c r="G4" s="1">
        <v>122.0</v>
      </c>
      <c r="H4" s="1">
        <v>54.0</v>
      </c>
      <c r="I4" s="1">
        <v>33.0</v>
      </c>
      <c r="J4" s="1">
        <v>16.0</v>
      </c>
      <c r="K4" s="1">
        <v>199.0</v>
      </c>
      <c r="L4" s="2"/>
      <c r="M4" s="2"/>
      <c r="N4" s="2"/>
      <c r="O4" s="2"/>
      <c r="P4" s="2"/>
      <c r="Q4" s="2"/>
      <c r="R4" s="2"/>
      <c r="S4" s="2"/>
      <c r="T4" s="2"/>
      <c r="U4" s="2"/>
      <c r="V4" s="2"/>
      <c r="W4" s="2"/>
      <c r="X4" s="2"/>
      <c r="Y4" s="2"/>
      <c r="Z4" s="2"/>
    </row>
    <row r="5">
      <c r="A5" s="3" t="s">
        <v>1585</v>
      </c>
      <c r="B5" s="1">
        <v>85.0</v>
      </c>
      <c r="C5" s="1">
        <v>86.0</v>
      </c>
      <c r="D5" s="1">
        <v>89.0</v>
      </c>
      <c r="E5" s="1">
        <v>90.0</v>
      </c>
      <c r="F5" s="1">
        <v>91.0</v>
      </c>
      <c r="G5" s="1">
        <v>93.0</v>
      </c>
      <c r="H5" s="1">
        <v>92.0</v>
      </c>
      <c r="I5" s="1">
        <v>94.0</v>
      </c>
      <c r="J5" s="1">
        <v>91.0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(1+0.02)/(0.0846-0.02)</f>
        <v>1756.650718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NPV(0.0846,M3:W3)</f>
        <v>424.0340784</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NPV(0.0846,M16:W16)</f>
        <v>718.9849776</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1143.019056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199.0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944.019056</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10.37383578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1756.650718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